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30"/>
  <workbookPr/>
  <mc:AlternateContent xmlns:mc="http://schemas.openxmlformats.org/markup-compatibility/2006">
    <mc:Choice Requires="x15">
      <x15ac:absPath xmlns:x15ac="http://schemas.microsoft.com/office/spreadsheetml/2010/11/ac" url="\\10.139.0.30\Protheus12\BK\Advpl\"/>
    </mc:Choice>
  </mc:AlternateContent>
  <xr:revisionPtr revIDLastSave="0" documentId="13_ncr:1_{DAE7C740-F695-4616-AAA9-940164C6C5EE}" xr6:coauthVersionLast="46" xr6:coauthVersionMax="46" xr10:uidLastSave="{00000000-0000-0000-0000-000000000000}"/>
  <bookViews>
    <workbookView xWindow="-120" yWindow="-120" windowWidth="20730" windowHeight="11175" tabRatio="347" xr2:uid="{00000000-000D-0000-FFFF-FFFF00000000}"/>
  </bookViews>
  <sheets>
    <sheet name="Demandas BK - Protheus" sheetId="1" r:id="rId1"/>
    <sheet name="Planilha1" sheetId="3" r:id="rId2"/>
  </sheets>
  <definedNames>
    <definedName name="_FilterDatabase_0" localSheetId="0">'Demandas BK - Protheus'!$A$1:$I$53</definedName>
    <definedName name="_xlnm._FilterDatabase" localSheetId="0" hidden="1">'Demandas BK - Protheus'!$A$1:$J$1065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5" i="3" l="1"/>
  <c r="G14" i="3"/>
  <c r="G12" i="3"/>
  <c r="G11" i="3"/>
  <c r="D8" i="3"/>
  <c r="D7" i="3"/>
  <c r="J6"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tc={3A2ECB7B-7E30-436C-A8EE-1ACBFF57D821}</author>
  </authors>
  <commentList>
    <comment ref="J843" authorId="0" shapeId="0" xr:uid="{3A2ECB7B-7E30-436C-A8EE-1ACBFF57D821}">
      <text>
        <t>[Comentário encadeado]
Sua versão do Excel permite que você leia este comentário encadeado, no entanto, as edições serão removidas se o arquivo for aberto em uma versão mais recente do Excel. Saiba mais: https://go.microsoft.com/fwlink/?linkid=870924
Comentário:
    IIF(SM0-&gt;M0_CODIGO $ "01" .AND. ALLTRIM(SF2-&gt;F2_SERIE) == "2","31105004",IIF(SM0-&gt;M0_CODIGO $ "02/04","31105004","11202003"))</t>
      </text>
    </comment>
  </commentList>
</comments>
</file>

<file path=xl/sharedStrings.xml><?xml version="1.0" encoding="utf-8"?>
<sst xmlns="http://schemas.openxmlformats.org/spreadsheetml/2006/main" count="7270" uniqueCount="1525">
  <si>
    <t>Data</t>
  </si>
  <si>
    <t>Responsável</t>
  </si>
  <si>
    <t>Departamento</t>
  </si>
  <si>
    <t>Demanda</t>
  </si>
  <si>
    <t>Tempo</t>
  </si>
  <si>
    <t>Status</t>
  </si>
  <si>
    <t>Data Finalizada</t>
  </si>
  <si>
    <t>Executor</t>
  </si>
  <si>
    <t>Walter</t>
  </si>
  <si>
    <t>Financeiro</t>
  </si>
  <si>
    <t>Não incluir títulos em bordero que já foram gerados em borderos anteriores</t>
  </si>
  <si>
    <t>Adilson</t>
  </si>
  <si>
    <t>SISTEMA</t>
  </si>
  <si>
    <t>Virada de Versão - Base Homologação</t>
  </si>
  <si>
    <t>Adilson/Marcos</t>
  </si>
  <si>
    <t>Adequação do relatorio BKGCTR11 Rentabilidade dos Contrato - nova versao P10 e p11</t>
  </si>
  <si>
    <t>Marcos</t>
  </si>
  <si>
    <t>Virada de Versão - Base Produção</t>
  </si>
  <si>
    <t>Geração consolidada Saldo bancário das 7 empresas</t>
  </si>
  <si>
    <t>Diego/Xavier</t>
  </si>
  <si>
    <t>Gestão</t>
  </si>
  <si>
    <t>Criar descrição informar a situação do Funcionário, medição do contrato </t>
  </si>
  <si>
    <t>Xavier</t>
  </si>
  <si>
    <t>Abertura no Sistema do Consorcio BKDAHER - Limeira</t>
  </si>
  <si>
    <t>Analise emissão da NF, Companhia Paulista de Obras e Serviços - Exceção Fiscal</t>
  </si>
  <si>
    <t>CNAB de PGTOS e Extratos dos Bancos: Brasil, Itaú, CEF, Santander </t>
  </si>
  <si>
    <t>Baixa Automática para NF do portal transparência</t>
  </si>
  <si>
    <t>Vagner</t>
  </si>
  <si>
    <t>Compras</t>
  </si>
  <si>
    <t>Relatório de Tomada de Preços </t>
  </si>
  <si>
    <t>Copiar Fornecedores Para outras Empresas</t>
  </si>
  <si>
    <t>Criar inclusão de Produtos específicos</t>
  </si>
  <si>
    <t>Paulo Rondini\Vagner</t>
  </si>
  <si>
    <t>Estoque</t>
  </si>
  <si>
    <t>Criar rotina automática para atualizar solicitação de compras quando solicitado no Estoque</t>
  </si>
  <si>
    <t>Walter/Marcos Rivera</t>
  </si>
  <si>
    <t>Alterar Modelo de Relatório Projeção X Realizado Contratos (Rentabilidade) adicionado linha de Resultado do Mês e do Contrato, Aplicado compatibilizador versao p11: u_updsigafis, u_updfin e u_updctb,u_updcom18,u_updcom23,u_updcom24,u_updcom25,u_updcom26,u_updcom27,u_updcom28,u_updcom29,u_updcom30, correções de versão</t>
  </si>
  <si>
    <t>Desmembrar no relatório Fluxo realizado Impostos/Plano de Saúde por Centro de Custo</t>
  </si>
  <si>
    <t>Contas a Receber por títulos pagos,filtros por vencimento, titulo ou cliente</t>
  </si>
  <si>
    <t>Altera Workflow para enviar o pedido de compras para o grupo do almoxarifado</t>
  </si>
  <si>
    <t>Paulo Medeiros</t>
  </si>
  <si>
    <t>Almoxarifado</t>
  </si>
  <si>
    <t>Criar relatório de nf entrada do almoxarifado com total da nf e pagamento</t>
  </si>
  <si>
    <t>1 dia</t>
  </si>
  <si>
    <t>Adequação do relatorio BKGCTR09 Projeção Financeira dos Contratos - nova versao P10 e p11</t>
  </si>
  <si>
    <t>Adequação do relatorio BKGCTR14 Rentabilidade dos Contrato - Projeção X Realizado - nova versao P10 e p11</t>
  </si>
  <si>
    <t>Adequação do relatorio BKCOMR04 Relatório Movimento Compras - nova versao P10 e p11</t>
  </si>
  <si>
    <t>Adequação do relatorio BKCOMR05 Relatório Avaliação dos Fornecedores - P10 e p11</t>
  </si>
  <si>
    <t>Adequação do relatorio BKCOMR06 Relatório Pedidos de Compra - P10 e p11</t>
  </si>
  <si>
    <t>Criado campo nas empresas: E2_CODBAR, EA_XXVALOR, E2_XXPRINT, Z2_BORDERO, Z2_HORALIB; para tratamento de bordero PGTO, Folha e STATUS de impressao de titulos do financeiro</t>
  </si>
  <si>
    <t>Laudecir</t>
  </si>
  <si>
    <t>Criada pergunta na impressão de títulos para se evitar a impressão de titulos já impressos: opções: todos, impressos, não impressos e desmarca impressos (somente quando se usa a opção "não impressos" é que o sistema marca o título como impresso</t>
  </si>
  <si>
    <t>Atendimento usuario Gestão Flavio, para esclarecimento relatorio de projeção x realizado custo contrato. Esclareciemento usuário nova versao p11, RH, Almoxarifado, Compras, financeiro e Gestão de contrato. Corrigido rotina de geração de bordero Folha para selecionar todos caso necessário para bordero gerado.</t>
  </si>
  <si>
    <t>Correção relatório Projeção X Realizado Contratos (Rentabilidade)  calculo de insumos. Corrigido grupo do campo codigo de iss empresa ESA e demais  emissão da NFS-e versão P11. Verificado testes dos demais departamento na versão P11.</t>
  </si>
  <si>
    <t>Adequação e novas rotinas de entradas de dados do CNAB a pargar DARF, GPS, IPVA BB</t>
  </si>
  <si>
    <t>Ajuste relatório Projeção X Realizado Contratos (Rentabilidade), linha de resultado quando gerado para todos contratos. Criar configurar controle de compras e solicitação de compras para o usuário wagner.xavier todas as empresas.</t>
  </si>
  <si>
    <t>Walter / Thiago</t>
  </si>
  <si>
    <t>Incluir memoria de calculo no corpo da NFS</t>
  </si>
  <si>
    <t>Anderson / Graziele</t>
  </si>
  <si>
    <t>Alterar chamada de número de funcionário para contratos IPT, mostrar competência anterior e não atual.</t>
  </si>
  <si>
    <t>4 horas</t>
  </si>
  <si>
    <t>Marcos Rivera</t>
  </si>
  <si>
    <t>Verificar se é possível incluir os contratos dos consórcios quando chamado os relatórios de rentabilidade e projeção x realizado, devido a tratamento específicos para consórcios</t>
  </si>
  <si>
    <t>Alterar relatórios de bonificação ou glosa novo conceito nova versão invertido sinal bonificação subtrai do valor faturamento e multa adiciona valor no faturamento previsto</t>
  </si>
  <si>
    <t>Walter /Marcos Rivera</t>
  </si>
  <si>
    <t>Incluir no relatório projeção x realizado a descrição da quantidade de funcionário da competência atual</t>
  </si>
  <si>
    <t>Corrigir numeração de documento de entrada DNF e iniciar com zeros a esquerda, soma valor total do item na planilha do contrato e descrição nome do cliente, liberação controle total  de edição do contrato por usuário  versão P11</t>
  </si>
  <si>
    <t>Bruno \ Xavier</t>
  </si>
  <si>
    <t>Licitação</t>
  </si>
  <si>
    <t>Criar relatório informações de contrato conforme modelo Relação de Contratos</t>
  </si>
  <si>
    <t>Ajuste relatório Projeção X Realizado Contratos (Rentabilidade), linha de insumos da coluna de projeção</t>
  </si>
  <si>
    <t>Anderson</t>
  </si>
  <si>
    <t>Integracao RUBI x Microsiga</t>
  </si>
  <si>
    <t>Ajuste em pagamento outro AC, buscar automaticamente o código fornecedor Microsiga</t>
  </si>
  <si>
    <t>Alterar botão de medição de entrega para medição de serviço, bloquear medição de entrega para corrigir quantidade na liberação de pedidos do faturamento.</t>
  </si>
  <si>
    <t>Walter /Laudecir</t>
  </si>
  <si>
    <t>Alterar Integração Rubi x Microsiga para não incluir títulos com valores zerado e negativo</t>
  </si>
  <si>
    <t>Devolver ao RH os tilulos de valores zerado ou negativo</t>
  </si>
  <si>
    <t>Verificar relatório de projeção de caixa tratamento títulos tipo PA</t>
  </si>
  <si>
    <t>Ajuste relatório Projeção X Realizado Contratos remover resultado do contrato e adicionar resultado do mês</t>
  </si>
  <si>
    <t>Ricardo</t>
  </si>
  <si>
    <t>Orientação da emissão de pedido avulso Sr. Ricardo - Gestao. Ajustar o cronograma do contrato 153000304 duplicado planilha 09 competência 01/2015 e planilha  10  competência 02/2015 e não aparece nas competência 03/2015 e 04/2015. Criado calendário contábil 2015 todas as empresas.</t>
  </si>
  <si>
    <t>Problema com e-mail enviado pelo ponto de entrada MT140SAI que não enviava mensagem de cancelamento de NF bloqueada e estava enviando e-mails duplicados</t>
  </si>
  <si>
    <t>Correção do cronograma e planilha contrato 179000275, valor total da planilha 001 tabelas CNA e CNB, emitido medição pedido de venda e liberação.</t>
  </si>
  <si>
    <t>Remover códigos descrição de trabalho relatórios de proj. x realizado e Justificativa de funcionário</t>
  </si>
  <si>
    <t>2 horas</t>
  </si>
  <si>
    <t>Integração RUBI x Microsiga</t>
  </si>
  <si>
    <t>Verificar calculo INSS parte empresa para outras empresas esta vindo zerado</t>
  </si>
  <si>
    <t>Incluir campo de saldo a receber e titulo com baixa parcial no relatório de contas a receber</t>
  </si>
  <si>
    <t>Contabilidade</t>
  </si>
  <si>
    <t>Sped contábil e F-cont Empresa BK</t>
  </si>
  <si>
    <t>10 dias</t>
  </si>
  <si>
    <t>Adilson</t>
  </si>
  <si>
    <t>Aglutinar pgtos de funcionário por dias VR/VT/VA e outros</t>
  </si>
  <si>
    <t>Conciliação automática DDA bancos: Itau, BB, Santander e CEF</t>
  </si>
  <si>
    <t>4 dias</t>
  </si>
  <si>
    <t>Incluir tela de alteração de conta debito ou credito na integração de movimentos Rubi x Microsiga</t>
  </si>
  <si>
    <t>Fiscal</t>
  </si>
  <si>
    <t>Incluir novo layout da Nota Fiscal Paulistana versao 002, para atendimento nova legislação do municipio, que no momento e facultativo, podendo tornar obrigatório.
- 24/03/15 :
   1 - Atualizada a base de teste com o backup de 23/03/15
   2 - U_UPDSIGAFIS – Dezembro 2014
3- Adicionado campo CNA estado e codigo de municipio tratamento de local da prestação do servico</t>
  </si>
  <si>
    <t>3 dias</t>
  </si>
  <si>
    <t>Auditoria</t>
  </si>
  <si>
    <t>Perfil de usuarios com acesso por grupo</t>
  </si>
  <si>
    <t>Marcos Rivera / Walter</t>
  </si>
  <si>
    <t>Alterar Relatorio de Rentabilidade Previsão x Realizado para consolidar contratos conforme demonstrado: Consolidação CIJUN, CEF, IPT</t>
  </si>
  <si>
    <t>2 dias</t>
  </si>
  <si>
    <t>1 hora</t>
  </si>
  <si>
    <t>Incluir no Fluxo de Caixa Realizado Filtro por conta corrente</t>
  </si>
  <si>
    <t>No contas recebidas incluir liquidação por baixa para titulos com pagamento parcial, incluir filtro por data de liquidação</t>
  </si>
  <si>
    <t>Criar relatorio de retorno de de pagamento funcionario banco bradesco</t>
  </si>
  <si>
    <t>3 horas</t>
  </si>
  <si>
    <t>Adicionar campo de usuario digitou e autorizou contar a pagar no fluxo de caixa realizado</t>
  </si>
  <si>
    <t>Perfil de usuarios com acesso por menu</t>
  </si>
  <si>
    <t>Luizinho</t>
  </si>
  <si>
    <t>Paulo Rondini</t>
  </si>
  <si>
    <t>Criar relatório de contratos vigentes</t>
  </si>
  <si>
    <t>Sistema</t>
  </si>
  <si>
    <t>Todos</t>
  </si>
  <si>
    <t>Atualizar RPO, patches, updates e executar compatibiliadores base oficial</t>
  </si>
  <si>
    <t>Atualizar RPO, patches, updates e executar compatibiliadores base teste. Executar testes padroes</t>
  </si>
  <si>
    <t>Faturamento</t>
  </si>
  <si>
    <t>Criar rotina para transformar nota fiscal de servico em arquivo padrao XML.</t>
  </si>
  <si>
    <t>Criar campos de data de envio da NF para o Cliente, data de envio da documentacao para o cliente e campo de obs e numero de AR postagem correios</t>
  </si>
  <si>
    <t xml:space="preserve">Criar relatorio com base nos campos criado de envio nf, documentação, obs e dados do contrato, com filtro de data de emissão, competência e por centro de custo </t>
  </si>
  <si>
    <t>2 dia</t>
  </si>
  <si>
    <t>Americo</t>
  </si>
  <si>
    <t>ok</t>
  </si>
  <si>
    <t>Alterar sistema de intergração Rubi x Microsga item folha de pagamento, para que exista usuario que gerou e usuário que liberou PGTO.</t>
  </si>
  <si>
    <t>Alterar sistema de intergração Rubi x Microsga item Rescisão, para que exista usuario que gerou e usuário que liberou PGTO.</t>
  </si>
  <si>
    <t>Alterar sistema de intergração Rubi x Microsga item ferias, para que exista usuario que gerou e usuário que liberou PGTO.</t>
  </si>
  <si>
    <t>Criar Ponto de entrada para calculo de data de vencimento para titulos de ISS na apuração da NF de entrada MATA103</t>
  </si>
  <si>
    <t>adilson</t>
  </si>
  <si>
    <t>Paulo Rondine / Xavier</t>
  </si>
  <si>
    <t>Alterar perfil de usuário para inclusão e liberação de documento confome auditoria</t>
  </si>
  <si>
    <t>Criar regra de bloqueio na entrada de NF para valores superior a R$ 1000,00 solicitar aprovação da diretoria ou contigencia</t>
  </si>
  <si>
    <t xml:space="preserve">Marcos </t>
  </si>
  <si>
    <t>Incluir informação na impressão do titulo quem digitou e aprovou o documento</t>
  </si>
  <si>
    <t>Criar Relatorio de Rentabilidade Consolidado conforme modelo Previsão x Realizado</t>
  </si>
  <si>
    <t>Adicionar % Resultado relatorio de Previsão x Realizado</t>
  </si>
  <si>
    <t>Criar Relatorio Rentabilidade dos Concorcios sintetico com base Previsão x Realizado</t>
  </si>
  <si>
    <t>Criar campo de competência no pedido de venda e alterar relatorio de que utilizam informação de competencia pedido avulso.</t>
  </si>
  <si>
    <t>Criar campo de motivo, data aprovador de cancelamento da NF ponto de entrada MS520VLD</t>
  </si>
  <si>
    <t>Criar relatorio Rentabilidade consorcios, aplicar indice confome tabela enviada de faturamento  e remover rateio de despesas</t>
  </si>
  <si>
    <t xml:space="preserve">Ajustar Relatorio x Projeção indice conforme tabela enviada nas colunas da projeção e na linha faturamento relaizado </t>
  </si>
  <si>
    <t>Adicionar campo de usuario solicitante de titulo PA - pagamento antecipado</t>
  </si>
  <si>
    <t>Criar novo tipo de PGTO para outro como diaria de campo/ Hospedagem para o Contrato da CPRM, e ajustar rentabilidade para este tipo de PGTO entrar nos gastos gerais codigo 020</t>
  </si>
  <si>
    <t>Criar SPED ECF - Escrituração Contabil Fiscal calendario 2014 - entregar essa nova obrigação Fiscal até 30 de setembro de 2015.</t>
  </si>
  <si>
    <t>8 dia</t>
  </si>
  <si>
    <t>Criar relatorio de NF cancelada colunas, C. Custo, competencia, nf, emissao, data cancelamento, val bruto, val liq. e  autorizado por, conf modelo. Filtro por CC, emissão, data cancelamento, vencimento , autorizada por.</t>
  </si>
  <si>
    <t>Criar descricao de hora liberacao titulo a pagar</t>
  </si>
  <si>
    <t>Implantar rotina de aplicação financeira</t>
  </si>
  <si>
    <t>Gestão/Financeiro/Compras</t>
  </si>
  <si>
    <t>5 dias</t>
  </si>
  <si>
    <t>Incluir no Contas à receber filtro por data de emissão das notas</t>
  </si>
  <si>
    <t>Incluir no Contas Recebidasfiltro por data de pagamento e Numero da NF/Titulo</t>
  </si>
  <si>
    <r>
      <t>Incluir no Contas </t>
    </r>
    <r>
      <rPr>
        <u/>
        <sz val="10"/>
        <color rgb="FF000000"/>
        <rFont val="Arial"/>
        <family val="2"/>
      </rPr>
      <t>à receber</t>
    </r>
    <r>
      <rPr>
        <sz val="10"/>
        <color rgb="FF000000"/>
        <rFont val="Arial"/>
        <family val="2"/>
      </rPr>
      <t>filtro por numero de NF/Titulo</t>
    </r>
  </si>
  <si>
    <r>
      <t>Incluir no lancamento bancario o usuário que incluiu e liberou (falta criar o campo</t>
    </r>
    <r>
      <rPr>
        <sz val="10"/>
        <color rgb="FFFF0000"/>
        <rFont val="Arial"/>
        <family val="2"/>
      </rPr>
      <t xml:space="preserve"> E5_USERLGI</t>
    </r>
    <r>
      <rPr>
        <sz val="10"/>
        <color rgb="FF000000"/>
        <rFont val="Arial"/>
        <family val="2"/>
      </rPr>
      <t xml:space="preserve"> e testar o BKFINR10).</t>
    </r>
  </si>
  <si>
    <t>Criar lista de glosa e lista de bonificação, na liberação do pedido de vendas</t>
  </si>
  <si>
    <t>Fluxo de caixa realizado: selecionar contas bancárias</t>
  </si>
  <si>
    <t>5 horas</t>
  </si>
  <si>
    <t>Marcio Kogan</t>
  </si>
  <si>
    <t>Colocar na mesma tela todas as empresas para libelaracao de bordero de folha</t>
  </si>
  <si>
    <t>Excluir a coluna cliente/fornecedor do relatório projeção do caixa.
Excluir colunas "Descrição financeiro" e "Cont. Histórico" do relatório Fluxo de Caixa realizado e substituir os nomes das colunas data, tipo, valor e conta.
Informações de Notas Fiscais: não mover o ponteiro para o primeiro registro da tela
Acertar problema com visualização de glosa e bonificação no momento da liberação do pedido de vendas</t>
  </si>
  <si>
    <t>6 horas</t>
  </si>
  <si>
    <t xml:space="preserve">Alterar de pergunta para parametro dos indicês do calculo rentabilidade dos contratos: MV_XXMIMPC  Media de Impostos e Contribuicoes calculo Rentabilidade dos Contratos; MV_XXENCAP - Encargos Folha CLT calculo rentabilidade dos contratos BK; Mv_XXEIPT Encarcos Autonomo Calculo Rentabilidade Contratos BK; MV_XXINCID  Incidencias Calculo Rentabilidade Contratos BK; MV_XXTXADM - Taxa de Administracao Calculo Rentabilidade contratos Bk Alterado relatorios Rentabilidade e Projeção X Realizado - Gestção de Contratos
</t>
  </si>
  <si>
    <t>Incluir tipo AC definino pelo Sr. Xavier para contratos santo andre no calculo de rentabilidade dos contratos</t>
  </si>
  <si>
    <t>Gestao de Contratos</t>
  </si>
  <si>
    <t>Incluir opções de descrição de movimento bancario conforme anexo</t>
  </si>
  <si>
    <t>Walter / Marcos</t>
  </si>
  <si>
    <t>Incluir % de resultado previsto no relatorio Projeção x Realizado</t>
  </si>
  <si>
    <t xml:space="preserve"> 2 horas</t>
  </si>
  <si>
    <t>Marcelo / Mônica</t>
  </si>
  <si>
    <t>Incluir no cabeçalho da solicitacao de compras os campos tipo implantação, CC e data limite de entrega criar gatilho para incluir no intem da solicitação</t>
  </si>
  <si>
    <t>Incluir opções de glosa e bonificação na justificativa da medição dos contratos</t>
  </si>
  <si>
    <t>Enviar alerta por e-mail de solicitação de liberação de pedido quando pedido alterado.</t>
  </si>
  <si>
    <t>Enviar alerta de atestado de capacidade técnica</t>
  </si>
  <si>
    <t>Diego / Paulo Rondini</t>
  </si>
  <si>
    <t>Atualização do repositório para homologação da implantação de aplicação financeira</t>
  </si>
  <si>
    <t>Criar regra especial para separar pagamentos do contrato FURNAS</t>
  </si>
  <si>
    <t>solicito que antecedendo a geração do Relatório de Rentabilidade Projeção x Realizado, seja incluída a opção (sim ou não), visando assim, otimizar o tempo de processamento.</t>
  </si>
  <si>
    <t>Criar campo de justificativa na solicitação de compras, incluir esta justificativa no e-mail de solicitação de liberação do pedido de compras</t>
  </si>
  <si>
    <t xml:space="preserve">Douglas </t>
  </si>
  <si>
    <t>Diego/Walter/Marcos Rivera</t>
  </si>
  <si>
    <t>Criar novo cadastro para planilha da projeção financeira dos contratos conforme modelo da rentabilidade atual com itens de gastos gerais</t>
  </si>
  <si>
    <t>6 dias</t>
  </si>
  <si>
    <t>Fernando</t>
  </si>
  <si>
    <t>Criar regra especial para separar pagamentos do contrato FURNAS 2</t>
  </si>
  <si>
    <t>1 Hora</t>
  </si>
  <si>
    <t>Corrigir rotina de aplicação calculo incorreto</t>
  </si>
  <si>
    <t>Gestão de Contratos</t>
  </si>
  <si>
    <t>Criar campo no cadastro de caução para vigência da apólice</t>
  </si>
  <si>
    <t>Criar aviso de vencimento automático para vigência apólice calção</t>
  </si>
  <si>
    <t>Criar descrição de FURNAS na impressão de títulos de pagamentos do contrato</t>
  </si>
  <si>
    <t>Criar regra especial para separar borderô do contrato FURNAS</t>
  </si>
  <si>
    <t>Criar regra especial para separar retorno borderô do contrato FURNAS</t>
  </si>
  <si>
    <t>Criar CNAB PGTO TED Salário Banco do Brasil para contrato FURNAS</t>
  </si>
  <si>
    <t>Ajustar regra de Rentabilidade para Consórcios com mais de 1 centro de custo para mesmo contrato, caso Americanas e Osasco</t>
  </si>
  <si>
    <t>Corrigir relatório de Fluxo de Caixa Realizado melhoria na performance do sistema</t>
  </si>
  <si>
    <t>Instalar DbAuditTrail ferramenta de auditorias, para melhorar performance do Protheus e não exibir mensagem quando logado no sistema</t>
  </si>
  <si>
    <t>Criar rotina para aplicar índice de reajuste para projeção financeira dos contratos</t>
  </si>
  <si>
    <t xml:space="preserve">Corrigir rotina de baixa portal transparências </t>
  </si>
  <si>
    <t>Criar descrição de FURNAS 2 na impressão de títulos de pagamentos do contrato</t>
  </si>
  <si>
    <t>Criar regra especial para separar borderô do contrato FURNAS 2</t>
  </si>
  <si>
    <t>Criar regra especial para separar retorno borderô do contrato FURNAS 2</t>
  </si>
  <si>
    <t>Criar CNAB PGTO TED Salário Banco do Brasil para contrato FURNAS 2</t>
  </si>
  <si>
    <t>Contrato 049000223 com os campos CNB_VLUNIT e CNB_VLTOT zerados na revisão 15 item 007 em todas as planilhas (preenchi os campos com os conteúdos dos itens imediatamente acima no mpsdu, por serem identicos - verificar o porquê)</t>
  </si>
  <si>
    <t>4 dia</t>
  </si>
  <si>
    <r>
      <t xml:space="preserve">Criar SPED ECD - Escrituração Contabil Digital calendario 2015 - entregar essa nova obrigação Fiscal 2016 'Chamado: Para conhecimento e acompanhamento de todos, o time de desenvolvimento já está trabalhando na entrega ECD 2016 nas versões P12 e P11 neste exato momento. Temos como data SLA deste chamado o dia </t>
    </r>
    <r>
      <rPr>
        <sz val="11"/>
        <color rgb="FFFF0000"/>
        <rFont val="Calibri"/>
        <family val="2"/>
      </rPr>
      <t>14/04/16</t>
    </r>
    <r>
      <rPr>
        <sz val="11"/>
        <color rgb="FF000000"/>
        <rFont val="Calibri"/>
        <family val="2"/>
        <charset val="1"/>
      </rPr>
      <t>. Muito provavelmente entregaremos antes desta data, porém manteremos esta data SLA como target neste momento.'</t>
    </r>
  </si>
  <si>
    <t>Adicionar informação de valor líquido no corpo da NF para contrato FURNAS</t>
  </si>
  <si>
    <t>Adicionar descrição de obrigação de retenção de ISS pelo prestador para os contratos Ministério da Fazenda</t>
  </si>
  <si>
    <t>Paulo/Monica</t>
  </si>
  <si>
    <t xml:space="preserve">Documento de segurança do trabalho criar alerta e data de vencimento "avisar enquanto não informado se contrato exige sim ou não" alertar grupo de gestao e RH </t>
  </si>
  <si>
    <t>Consulta de Integração - Adicionar busca campo OBS</t>
  </si>
  <si>
    <t>Monica</t>
  </si>
  <si>
    <t xml:space="preserve">Adicionar campo de justificativa da solicitação de compras no momento da aprovação do pedido de compra </t>
  </si>
  <si>
    <t>Marcos\Walter</t>
  </si>
  <si>
    <t>Adicionar botão de inclusão  de codigo de detalhamento da planilha de projeção financeira para contratos novos</t>
  </si>
  <si>
    <t>Paulo</t>
  </si>
  <si>
    <t>Corrigir inclusão ou Alteração solicitação de compras não aceitar data limite de entraga menor ou igual data de emissão.</t>
  </si>
  <si>
    <t>Criar SPED FCONT calendario 2015 - entregar essa nova obrigação Fiscal 2016.</t>
  </si>
  <si>
    <t>Criar SPED ECF - Escrituração Contabil Fiscal calendario 2015 - entregar essa nova obrigação Fiscal 2016. Aguardando liberação da Totvs</t>
  </si>
  <si>
    <t>Xavier/Monica</t>
  </si>
  <si>
    <t>Criar nova situação no status da rotina de atestado de capacidade técnica e criar campo de data da situação</t>
  </si>
  <si>
    <t>Adicionar botão de seleção de produtos da rentabilidade para a projeção financeira</t>
  </si>
  <si>
    <t>Faturamento\Gestao</t>
  </si>
  <si>
    <t>Criar rotina para ajustar o pedido de compras para não retenção de ISS nos Clientes informado no paramentro MV_XXNOISS</t>
  </si>
  <si>
    <t>Criar notificação de Solicitação de Compras para grupo Almoxarifado</t>
  </si>
  <si>
    <t>Paulo\Gestao Patrimonial</t>
  </si>
  <si>
    <t>Ajustar calculo consolidado do Relatório Projeção x Realizado - contratos</t>
  </si>
  <si>
    <t>Xavier\ Anderson</t>
  </si>
  <si>
    <t>Ajustar rotina de integração de titulos Rubi x Microsiga para os tipos DV - Despesas de Viajem</t>
  </si>
  <si>
    <t>Adicionar no relatorio FINR07 - Despesas Bk filtro por produto e titulos pagos não pagos e ambos (foi incluido apenas o filtro do produto, não é possivel filtrar data de pagamento neste relatório), foram alterados os relatórios FINR10 e FINR11: inclusão do campo produto e filtro de produto</t>
  </si>
  <si>
    <t>Adicionar no relatorio BKFINR11 - Projeção de Caixa,  usuario que liberou e autorizou PGTOS</t>
  </si>
  <si>
    <t>Verificar diferença de saldo da aplicação financeira da contas - Brasil ag 3340 cc 5562 e santander ag 154 cc 13-003884: Alterados os relatórios BKFINR10 e BKFINR15 para contemplar o IOF</t>
  </si>
  <si>
    <t>Criar “flag” de encerramento lógico de contrato</t>
  </si>
  <si>
    <t>Criar alerta no Microsiga no momento da aprovação do DNF  (Walter)</t>
  </si>
  <si>
    <t xml:space="preserve"> Não está sendo possível aditar prazo para o 
 contrato 204000303 -  Pedra Agroindustrial 
 Executada a query a seguir para acertar os 
 contratos nesta situação
 UPDATE CNB010 SET CNB_TS  B1_TS from 
 CNB010 INNER JOIN SB1010 ON B1_COD  CNB_PRODUT 
 WHERE CNB_TS   AND CNB010.D_E_L_E_T_ =  AND
 SB1010.D_E_L_E_T_ = </t>
  </si>
  <si>
    <t>Criar aviso na medição do contrato  caso haja  solicitação de viajem  na competencia atual.</t>
  </si>
  <si>
    <t>Criar rotina de integração de titulos Rubi x Microsiga para os tipos CX - Caixa Geral - prestação de contas semelhante ao tipo DV - Despesa de Viajens</t>
  </si>
  <si>
    <t xml:space="preserve">Remover coluna duplicada centro de custo e incluir coluna de OBS no relatório FINR09 </t>
  </si>
  <si>
    <t>1 horas</t>
  </si>
  <si>
    <t>Gestão de Patrimonio</t>
  </si>
  <si>
    <t>Criar alerta no Microsiga sobre a entra de item a ser gegistrado no Sistema de Inventário - Avivo Imobilizado</t>
  </si>
  <si>
    <t>Diego</t>
  </si>
  <si>
    <t>Criar base de informação de contrato para Matriz BCG</t>
  </si>
  <si>
    <t>Liberar bordero para tipos de PA = DV e CX</t>
  </si>
  <si>
    <t>Incluir campo histórico detalhado no relatorio de projeção de caixa</t>
  </si>
  <si>
    <t>Incluir alerta de numero de NF iqual semo sendo serie diferende na entrada de nota</t>
  </si>
  <si>
    <t>Marcos Rivera / Xavier</t>
  </si>
  <si>
    <t>Verificar relatório de previsao de faturamento não esta vido todas as provisa do contrato ex 190000281</t>
  </si>
  <si>
    <t>Monica/Xavier</t>
  </si>
  <si>
    <t>Salvar alteração da justificativa da solicitação de compras</t>
  </si>
  <si>
    <t>Xavier / Diego Oliveira</t>
  </si>
  <si>
    <t>Verificar, o relatório de Despesas de viagem/lf não esta aparecendo as PA’S (DV / CX) como compensados, e outras aparecem que compensamos e esta pendente ainda, conforme  relatório em anexo.</t>
  </si>
  <si>
    <t>Atualização do repositório, binários, dbaccess etc.
Ocorreu falha na inclusão de pré-nota, campo "memo" dos itens está bloqueado para edição.</t>
  </si>
  <si>
    <t>Adilson \ Marcos</t>
  </si>
  <si>
    <t>Criar linha de taxa de administração valor total até o mês, valor de resultado acumulado até o mês e valor do resultado no mê  no Relatório de Projeção X Realizado Rentabilidade do Contrato.</t>
  </si>
  <si>
    <t>Criar alerta de pedido de compras aguardando aprovação</t>
  </si>
  <si>
    <t>Marcos\Xavier</t>
  </si>
  <si>
    <t>Criar tratamento de retenção de ISS na planilha do contrato informar para casos de exceções</t>
  </si>
  <si>
    <t>Criar linha de PLR evento "430" após Incidências nos relatórios de Rentabilidade, Projeção x Realizado e rentabilidade dos consórcios</t>
  </si>
  <si>
    <t>Gerar Arquivo SPED FISCAL por trimeste, conforme nova exigencia Receita Federal.</t>
  </si>
  <si>
    <t>Criar alerta de numero de NF iqual, semo sendo serie diferende na entrada de nota.</t>
  </si>
  <si>
    <t>Ajustar lançamento padrão de impostos "COFINS",  descrição do histórico não traz o nome do cliente.</t>
  </si>
  <si>
    <t>Aplicar Atualização do repositório, binários, dbaccess etc. na base produção</t>
  </si>
  <si>
    <t>Criar condição de pagamento para calcular o 10º dia útil a partir da data de emissão, criar ponto de entrada no momento da medição e geração do pedido de venda</t>
  </si>
  <si>
    <t>Criar relatório de declaração de contratos firmados com a iniciativa privada e com a administração pública confome modelo - Licitação</t>
  </si>
  <si>
    <t>Gestão de Contratos / Licitação</t>
  </si>
  <si>
    <t>Xavier / Marcos</t>
  </si>
  <si>
    <t>Ajustar relatório de Rentabilidade "BKGCTR11" e Projeção x Rentabilidade "BKGCTR14" para adinionar linha de CECREMEF / ADV</t>
  </si>
  <si>
    <t>Walter / Laudecir</t>
  </si>
  <si>
    <t xml:space="preserve">Incluir NDF em pré-documento de entrada automaticamente quando entrar titulo em empresa diferente de BK.
Foi incluída a rotina BKFINA18 no ponto de entrada F750BROW
Falta testar, pois ocorreu problema de falta de licença </t>
  </si>
  <si>
    <t>Criar relatorio de contratos ativos e encerrados 2016 contratos encerrados 2014 e 2015 seguindo modelo planilha - Licitação</t>
  </si>
  <si>
    <t xml:space="preserve">Ajustado relatorio de rentabilidade para casos especiais de custo dos contratos Furnas. Ajustado relatório Projeção x Rentabilidade para casos Furnas seguindo modelo </t>
  </si>
  <si>
    <t>Alterado Perfil dos usuarios do Financeiro não classificar documento de entrada.</t>
  </si>
  <si>
    <t xml:space="preserve">Adicionado alerta de funcionario demitido em pagamentos outros integração Rubi x </t>
  </si>
  <si>
    <t>Intera Rubi x Microsiga</t>
  </si>
  <si>
    <t>Adicionado alerta de funcionario demitido na aprovação pagamentos outros e aprovação pagamentos fora de horário.</t>
  </si>
  <si>
    <t>Criar linha de Resultado Parcial e Resultado Global em porcentagem no relatório de Rentabilidade</t>
  </si>
  <si>
    <t>Alterar relatório Mapa de INSS retido "BKGCTR07" para emissão parâmetro Anual.</t>
  </si>
  <si>
    <t>Ajustado autonumeração do codigo de fornecedor.</t>
  </si>
  <si>
    <t>Alterar Cliente 000012 - Loja 02 para 000087 - Loja 01, ajustar todas as tabelas envolvidas gestão de contrato e faturamento devido medição incluída.</t>
  </si>
  <si>
    <t>Verificar integração PJ e AC não aparece Funcionários, solução alterado código da empresa na integração tabela empresas.</t>
  </si>
  <si>
    <t>Verificar emissão do relatório de Projeção x Realizado para os Consórcios não esta aplicando índice quando emitido todos contratos.</t>
  </si>
  <si>
    <t>Montar Planilha pesquisa NF para identificar o faturamento atravez de reajuste, repactuação e retroativo</t>
  </si>
  <si>
    <t>Criar campo na planilha do contrato para identificar o que é faturamento atravez de reajuste, repactuação e retroativo</t>
  </si>
  <si>
    <t xml:space="preserve">Correção da rotina de copia de Fornecedor para campos não obrigatório porem com validação carregar o valor default </t>
  </si>
  <si>
    <t>Corregir rotina de lancamento automatico de Aporte não esta vindo usuario e supervisor do lançamento</t>
  </si>
  <si>
    <t>Corrigir lancamento titulo do financeiro com mesma dada.</t>
  </si>
  <si>
    <t>Xavier/Diego Oliveira</t>
  </si>
  <si>
    <t>Configurador</t>
  </si>
  <si>
    <t>Ajustar perfil funcionarios do financeiro conforme planilha enviada e-mail</t>
  </si>
  <si>
    <t>Analisar Parametros do fornecedor 000087 para reteção de ISS não esta ocorrendo.</t>
  </si>
  <si>
    <t>Criar relatório de faturamento de reajustes, repactuação e retroativo com base no campo criado na planilha do contrato</t>
  </si>
  <si>
    <t>Melhoria relatório de licitação de contratos ativos para valores faturados.</t>
  </si>
  <si>
    <t>Analisar relatório Projeção x Realizado contato 126000196 duplicando valor de serviços prestados pj na projeção</t>
  </si>
  <si>
    <t>Ajustar  campo criado para tipo planilhas já medidas de faturamento de reajustes, repactuação e retroativo para sair no relatório criado.</t>
  </si>
  <si>
    <t>Corrigir sitema de Integra Rubi x Microsiga lançamento de Férias para tipo nulo erro na mascara.</t>
  </si>
  <si>
    <t>Rubi x Microsiga</t>
  </si>
  <si>
    <t xml:space="preserve">Parametrizar o sistema Criando SERIE da Nota Fiscal Eventual para atendimento contrato Petrobras. </t>
  </si>
  <si>
    <t>Entrada de NF</t>
  </si>
  <si>
    <t>Incluir perfil de aprovador de compras Usuário Walter e perfil de compradora para usuária michele.</t>
  </si>
  <si>
    <t>Ajustar notificação de pedidos de compras para o e-mail do solicitante de compras.</t>
  </si>
  <si>
    <t>Criar ponto de entrada para controlar serie das notas do contrato Petrobras no momento da emissão do Documento de Saída.</t>
  </si>
  <si>
    <t>Ajustar Layout Ticket  VA/VR de importação e roteiro por centro de custo da nota fiscal</t>
  </si>
  <si>
    <t>Incluir campo OBS no cabeçalho do pedido de compras</t>
  </si>
  <si>
    <t xml:space="preserve">Incluir no relatório de pedido de compras "BKCINR6" os campos urgente,  Razão Social Fornecedor cotação, cotação valor unitario, cotaçao valor total, excluir campos cod fornecedor, loja e nome fantasia </t>
  </si>
  <si>
    <t>Criar botão para copiar parazo de entrega para todos os itens do pedido de compra</t>
  </si>
  <si>
    <t>Incluir campo de endereço de entrega obrigatorio na solicitação de compras e na impressão do pedido de compras</t>
  </si>
  <si>
    <t>Incluir opção de pedido de compras urgente na execução da cotação e quando gerar o pedido na analise da cotação levar este endereço para o pedido</t>
  </si>
  <si>
    <t>Marcos/Adilson</t>
  </si>
  <si>
    <t>Adicionar campo criado de OBS na impressão do pedido de compras</t>
  </si>
  <si>
    <t>Aterar perfil de Waltera remover de aprovação de compras e adicionar Michele como Aprovador</t>
  </si>
  <si>
    <t>Criar campo para armazenar o valor de partida na negociação da cotação incluir este valor no relatório de pedido de compras "BKCOMR6"</t>
  </si>
  <si>
    <t>Michele</t>
  </si>
  <si>
    <t>Criar relatório gerencial de compras por período, compras atual, ultimas 3 compas e medias com base no relatório "BKCOMR6"</t>
  </si>
  <si>
    <t>Adicionar  informação de endereço de entrega no e-mail de solicitação de compras.</t>
  </si>
  <si>
    <t>Criar Relatório Contratos BK, para o Vinicius - Instituto Aquila : Quantidade (e identificação) de Contratos que tem data de início nos anos de 009 até 2016, Quantidade (e identificação) de Contratos que tem data de término nos anos de 2009 até 2016</t>
  </si>
  <si>
    <t>Criar formulario de impressão do espelho de cotação conforme modelo na analise da cotação</t>
  </si>
  <si>
    <t>Xavier / Marina Moreira</t>
  </si>
  <si>
    <t>Michele / Fabio Quirino</t>
  </si>
  <si>
    <t>1h</t>
  </si>
  <si>
    <t>Foi liberado o acesso de alterar SC para o grupo Master Almoxarifado em carater emergencial para que o Fabio Quirino continue a digitação de uma SC. Verificar com o Paulo ou Xavier se se deve bloquear novamente este acesso</t>
  </si>
  <si>
    <t>Xavier / Marina Moreira / Michele</t>
  </si>
  <si>
    <t>Melhorias no Relatório BKCOMR9: alterar ordem dos campos, novos parametros: quantidade de ultimas compras,  mostra (sim ou não) compras anteriores a data limite para média, incluir grupo e descrição do grupo deo produto.</t>
  </si>
  <si>
    <t>Criar facilitador para que o Laudecir possa lançar as despesas de caixinha de forma mais simples, hoje ele utiliza o excel e passa para a contabilidade lançar manualmente.</t>
  </si>
  <si>
    <t>Criar SPED ECF - Escrituração Contabil Fiscal calendario 2016 - entregar até 30 de junho de 2017.</t>
  </si>
  <si>
    <t>Criar SPED ECD - Escrituração Contabil Digital calendario 2016 - entregar até 30 de Maio de 2017.</t>
  </si>
  <si>
    <t>Atualizar plano referencia e associar ao plano de contas atual, necessária para o SPED ECD e ECF</t>
  </si>
  <si>
    <t>Ronilson Silva / Michele</t>
  </si>
  <si>
    <t>Foi liberado o acesso de alterar SC para o grupos User Almoxarifado, com autorização da Sra. Michele. Verificar com o Paulo ou Xavier se se deve bloquear novamente este acesso</t>
  </si>
  <si>
    <t>Criar novo relatório de cotações (layout será definido pela Michele)</t>
  </si>
  <si>
    <r>
      <t xml:space="preserve">Incluir os seguintes campos no relatório BKFINR07: Valor unitário, quantidade e se o pedido é </t>
    </r>
    <r>
      <rPr>
        <b/>
        <sz val="11"/>
        <color rgb="FFFF0000"/>
        <rFont val="Calibri"/>
        <family val="2"/>
      </rPr>
      <t>Urgente s/n</t>
    </r>
  </si>
  <si>
    <t>Diversos</t>
  </si>
  <si>
    <t>Configuração da BK Corretora: Acesso a empresa para todos os grupos de usuários, limpeza no plano de contas</t>
  </si>
  <si>
    <t>4h</t>
  </si>
  <si>
    <t>2h</t>
  </si>
  <si>
    <t>Impressão de títulos: incluir movimento bancário e acertar valor da NF (SD1), retirando o valor de desconto e somando as despesas</t>
  </si>
  <si>
    <t>Paulo Rondini\Fabio\Michele</t>
  </si>
  <si>
    <t>Criar rotina automática quando usuário criar solicitação e compras verificar com usuário se utilizara do estoque e criar solicitação ao armazem.</t>
  </si>
  <si>
    <t>Desenvolver solução para cópia de produtos entre empresas .</t>
  </si>
  <si>
    <t>Criar imagens das rotinas de estoque para atualização do tutorial.</t>
  </si>
  <si>
    <t>Corrigir valor projeção do custo BK relatório projeção x realizado.</t>
  </si>
  <si>
    <t>Criar campo memo no pedido de venda avulso para descrição da nota de serviço.</t>
  </si>
  <si>
    <t xml:space="preserve"> Fabio\Michele</t>
  </si>
  <si>
    <t>Melhoria na rotina  automática de solicitação ao almoxarifado para baixar  a quantidade na solicitação de compras.</t>
  </si>
  <si>
    <t>Verificar valores de rentabilidade no relatório de projeção financeira</t>
  </si>
  <si>
    <t>Remover tela de seleção de saldos em estoque da tela de solicitação de compras</t>
  </si>
  <si>
    <t>Monica \ Gisele</t>
  </si>
  <si>
    <t>Criar rotina de medição automática para contratos com medição cheia e medição zerada</t>
  </si>
  <si>
    <t>Criar tela de cadastro para lançamento de informações para bloqueio e desbloqueio judicial no movimento bancario</t>
  </si>
  <si>
    <t>Ajustar relatorios Fluxo de Caixa Realizado e Projeção de Caixa no campo valor trazer o valor bruto</t>
  </si>
  <si>
    <t>Criar e-mail para aviso de pedido de compra não entregue 02 dias de vencimento antes da data limite de entrega, parar de enviar quando NF baixada no pedido.</t>
  </si>
  <si>
    <t>Xavier \ Paulo Medeiros</t>
  </si>
  <si>
    <t>Parametrizar e configurar a empresa BK Corretoria para gerar p SPED EFD - Contribuições e a DCTF</t>
  </si>
  <si>
    <t>Migração de versão:
Criado banco dataP12tst (Pandora)
Arquivos copiados servidor srvHomologacao pasta Protheus 12
Conversão para CTREECDX no ambiente teste
Alteração dos rdmakes para CTREECDX: BKFINA13,BKCOMR06,BKGCTR11,ZMVUSERS,BKBXBNCO,BKFINR15,BKFINR18,BKFINR19,BKCOMA07,BKCOMR05,BKCOMR08,BKCOMR09,BKCOMR10,BKGCTR02,BKGCTR09,BKGCTR13,BKGCTR14,BKGCTR15,BKGCTR18,PFIS09,.DBF</t>
  </si>
  <si>
    <t>Diego / Xavier</t>
  </si>
  <si>
    <t>Criar relatório com base no mapa de INSS, incluir filtro por emissão, filtro por vencimento e coluna data da baixa ao lado do vencimento</t>
  </si>
  <si>
    <t>3 Dias</t>
  </si>
  <si>
    <t>Protheus12 
(criação do ambiente de testes)</t>
  </si>
  <si>
    <t>Protheus 12
(Checagem de duplicidade)</t>
  </si>
  <si>
    <t>1 Dia</t>
  </si>
  <si>
    <t>Execução do CHECKDUPL
Removidos registros duplicados das tabelas SC8010,SC8060 na base oficial</t>
  </si>
  <si>
    <t>Protheus 12 (teste do ambiente 12)</t>
  </si>
  <si>
    <t>Configuração do ambiente Protheus12 - preparar para a migração (esta dando erro ao executar o appserver.exe)</t>
  </si>
  <si>
    <t>incluir valores licitados constantes na solicitação de compras no espelho de cotação (C1_XXLCVAL).</t>
  </si>
  <si>
    <t>Criar botão na tela de atualizar cotações para copiar valores licitados constantes na solicitação de compras (C1_XXLCVAL).</t>
  </si>
  <si>
    <t xml:space="preserve">Criar cadastro de ocorrências e plano de ação conforme definido pelo Sr. Diego </t>
  </si>
  <si>
    <t>Tabelas definidas;
U_UPDBK07;
U_BKGCTA22 (inclusão de Ocorrencias e Planos Ok)</t>
  </si>
  <si>
    <t xml:space="preserve">Parametrizar, configurar e orintar sobre a rotina de comissão de vendedores para os pedidos de venda da BK Corretora </t>
  </si>
  <si>
    <t>Criar aviso por e-mail quando incluir ocorrências e finalizar ocorrencias no plano de ação</t>
  </si>
  <si>
    <t xml:space="preserve">Corrigir relatório de contas a receber para pagamentos parcelados </t>
  </si>
  <si>
    <t>Criar e compilar dados para dashboard conforme modelo definido Sr. Diego, rentabilidade dos contratos</t>
  </si>
  <si>
    <t>Criar relatório de bloqueio e desbloqueio judicial</t>
  </si>
  <si>
    <t xml:space="preserve">Criar alteração na data previsao de entrega quando aprovador liberar pedido </t>
  </si>
  <si>
    <t>10 Dia</t>
  </si>
  <si>
    <t>Incluir campo conta vinculada no relatorio Mapa de INSS retido Financeiro - BKFINR20</t>
  </si>
  <si>
    <t>Ajustar relatório de Mapa de INSS retido para calcular o PIS e confins na Bk Corretora</t>
  </si>
  <si>
    <t>Criar filtro para não mostrar calculo de férias com valor zerado na integração de férias</t>
  </si>
  <si>
    <t>Criar botão de inclusão de anexos na baixa do financeiro Contas a Receber</t>
  </si>
  <si>
    <t>Atualizar layout DCTF BK Corretora</t>
  </si>
  <si>
    <t>No contas a receber as notas emitidas pelo pedido avulso do Bk Privado não trazem o nome do cliente cuja nota foi emitida....Ela somente traz “ Bk Privado”. Idem as notas fiscais da Andrea , que trazem BK Consultoria na descrição do nome do cliente.</t>
  </si>
  <si>
    <t>Desfazer o rateio por centro de custo nos impostos....Pis, cofins, Fgts, inss no relatório de Fluxo de caixa realizado.</t>
  </si>
  <si>
    <t>Xavier \ Luiz</t>
  </si>
  <si>
    <t>Ajustar lançamento padrão do despesas caixinha, devolução para o financeiro, conforme contabilização do Xavier</t>
  </si>
  <si>
    <t>Faturamento, Fiscal, Financeiro e Comtabilidade</t>
  </si>
  <si>
    <t>Limpar base da dashboard, consolidar contatos 258000429 por prefixo, remover taxa administração de insumos, remover tributos previsão de salários, remover rateio dos insumos.</t>
  </si>
  <si>
    <t>Criar regra de exceção para FUMDIP da Prefeitura de Osasco para as NF de saída e calcular, gerar titulo de abatimento e Criar contabilizalção.</t>
  </si>
  <si>
    <t>desconsiderado</t>
  </si>
  <si>
    <t>06 dias</t>
  </si>
  <si>
    <t>04 dias</t>
  </si>
  <si>
    <t>Protheus 12 (Ambriente produção)</t>
  </si>
  <si>
    <t>Conforme 1 teste reconfigurar do ambiente Protheus12 - preparar para a migração rodar compatibilizadores</t>
  </si>
  <si>
    <t>Paulo Rondini / Fabio</t>
  </si>
  <si>
    <t>Ativo Fixo</t>
  </si>
  <si>
    <t>Implantar rotina Ativo Fixo, migração do sistema atual montar planilha modelo, treinamento modulo Ativo Fixo.</t>
  </si>
  <si>
    <t>Incluir indice dos contratos de consorcios no relatório de Projeção Financeira "BKGCTR09"</t>
  </si>
  <si>
    <t>Protheus 11 Conversão para CTREECDX no ambiente Produção</t>
  </si>
  <si>
    <t xml:space="preserve">Acompanhamento ambiente produção </t>
  </si>
  <si>
    <t>Criar SPED ECD - Escrituração Contabil Digital calendario 2017 - prazo de entregar até 31 de Maio de 2018.</t>
  </si>
  <si>
    <t>Criar SPED ECF - Escrituração Contabil Fiscal calendario 2017 - prazo de entregar até 31 de junho de 2018.</t>
  </si>
  <si>
    <t>Migração de versão:
Criar banco dataP12 - Protheus 11 para Produção Protheus 12
Arquivos copiados servidor srvHomologacao pasta Protheus 12</t>
  </si>
  <si>
    <t>Migração de versão:
Criar banco dataP12 - Base Homologação
Arquivos copiados servidor Protheus 11  pasta Protheus 12 Homologação</t>
  </si>
  <si>
    <t>05 dias</t>
  </si>
  <si>
    <t>Correção das customizações "RDMAKE" no ambiente Protheus 12</t>
  </si>
  <si>
    <t xml:space="preserve">Testes do ambiente Protheus12 Homologação </t>
  </si>
  <si>
    <t xml:space="preserve">Corrigir dados do Dashbord de previsão de salário e insumos nos contratos consolidados não esta desconsiderando planilha financeira para contratos sem cronograma na tabela CNF. </t>
  </si>
  <si>
    <t>Consolidar os contratos da Petrobras (281001455 a 281043455) no "BKGCTR11"</t>
  </si>
  <si>
    <t>Atualizar plano referencia e associar ao plano de contas atual, necessária para o SPED e ECD / 2018</t>
  </si>
  <si>
    <t>Atualizar plano referencia e associar ao plano de contas atual, necessária para o SPED ECF / 2018</t>
  </si>
  <si>
    <t>Anderson / Walter</t>
  </si>
  <si>
    <t>Implantação SPED REINFE - Retenções de Folha, PIS, COFINS, CSLL e IR</t>
  </si>
  <si>
    <t>8 dias</t>
  </si>
  <si>
    <t>Xavier / Anderson</t>
  </si>
  <si>
    <t>Altera tipo de pagamentos no CNAB par férias, adintamento, rescisão e outros</t>
  </si>
  <si>
    <t>Anderson / Edson</t>
  </si>
  <si>
    <t>Criar SPED ECD - Escrituração Contabil Digital calendario 2017 BKSeguros - prazo de entregar até 31 de Maio de 2018.</t>
  </si>
  <si>
    <t>Criar baixa automatica contas a receber conforme planilha de retorno do banco</t>
  </si>
  <si>
    <t>Inlcuira tipo de pagamento "HOS" em outros pagamentos na integração Rubi x Microsiga</t>
  </si>
  <si>
    <t>Incluir detalhe de gastos gerais no no relatório de Projeção Financeira "BKGCTR09"</t>
  </si>
  <si>
    <t>Consolidar os contratos (012000467 e 292000467) por sufixo no relatório "BKGCTR11"</t>
  </si>
  <si>
    <t>Fabia</t>
  </si>
  <si>
    <t xml:space="preserve"> Incluir informação “gestor BK” na tela inicial de inclusão de ocorrência.</t>
  </si>
  <si>
    <t>Alterar justificativa medições conforme lista e-mail Fabia</t>
  </si>
  <si>
    <t>substituido nova obrigacao REINF</t>
  </si>
  <si>
    <t>Fabia / Marcos</t>
  </si>
  <si>
    <t>Incluir nos dados trazidos na tabela “Faturamento – Previsto X realizado” ,todos os contratos ativos,inclusive os que ainda não tiverem sido faturados até a data da consulta.Ou seja ,o quadro será exatamente a representação do relatório MICROSIGA – PREVISTO X FATURADO.</t>
  </si>
  <si>
    <t>Gestao de Contratos - Dashboard</t>
  </si>
  <si>
    <t>Tobias</t>
  </si>
  <si>
    <t>Ajustar impressão de titulos do financeiro para quebra de pagina no histórico e descrição do produto</t>
  </si>
  <si>
    <t>Elisandra/ Xavier</t>
  </si>
  <si>
    <t>alteração “no lugar da palavra parcela você pode trocar por Medição? Por gentileza. O mês que vem invés de ser parcela 3, irá ser 3ª Medição”.</t>
  </si>
  <si>
    <t>Micheli</t>
  </si>
  <si>
    <t>Crias aviso de solicitação de compras em aberto</t>
  </si>
  <si>
    <t>Willian</t>
  </si>
  <si>
    <t>Medição / Pedido de Vendas</t>
  </si>
  <si>
    <t>Criar aviso de Pedido de Venda em aberto para faturar.</t>
  </si>
  <si>
    <t>Criar campo para histório de baixa paracial e criar relatório.</t>
  </si>
  <si>
    <t>Criar campo vencimento e filtro de data vencimento de até relatório de liquidos bk</t>
  </si>
  <si>
    <t>Padronizar status de cores na busca do Plano de ação: verde - respondido; vermelho - fora do prazo; amarelo no prazo; preto - encerrado(finalizado)</t>
  </si>
  <si>
    <t xml:space="preserve">2 dias </t>
  </si>
  <si>
    <t>Criar relatório plano de ação conforme modelo</t>
  </si>
  <si>
    <t>Criar campo de Eficiência no plano de açao</t>
  </si>
  <si>
    <t>Alterar e-mail do destino do plano de ação para o quem+gestor+gerente+noli+controladoria</t>
  </si>
  <si>
    <t xml:space="preserve">Corrigir campo descrição do Quem </t>
  </si>
  <si>
    <t>Incluir motivo de glosa Férias e remover do motivo anterior</t>
  </si>
  <si>
    <t>Na inclusão do plano de acão alterar o inicializador padrão para S-Sim</t>
  </si>
  <si>
    <t>Criar relatório retorno pagto banco santander</t>
  </si>
  <si>
    <t>Incluir a pesquisa de fornecedores para os demais, não somente o que tem pedido de compras, respeitando o campo no castro de pesquisa sim ou não</t>
  </si>
  <si>
    <t>Altera relatorio de rentabilida e demais para incluir a despesa sem incidencias conforme abaixo:
Constatamos que nos relatórios: Comparativo e de Rentabilidade, o código de folha: 875 (Gratif / Ajuda de Custo) não está sendo considerado.
Os valores referentes a esse código devem constar na realização nesses relatórios como: SERVIÇOS PRESTADOS – PESSOA FÍSICA, no grupo de “INSUMOS”.</t>
  </si>
  <si>
    <t>Alexandre</t>
  </si>
  <si>
    <t>Criar nova opção de pagamento na integração Rubi x Microsiga para pensão e relacionamento com as tabelas de beneficiario e conta banco do Rubi</t>
  </si>
  <si>
    <t>Criar notas de debito conforme modelo</t>
  </si>
  <si>
    <t>Alterar modelos de Notas de Débito</t>
  </si>
  <si>
    <t>Melhorias na implantação das notas de débito, puxando as informações da integração Rubi</t>
  </si>
  <si>
    <t>Falta gravar NDC na tabela SZ2 e limpar no cancelamento</t>
  </si>
  <si>
    <t>Eric</t>
  </si>
  <si>
    <t>EC Consultoria</t>
  </si>
  <si>
    <t>A1 - Performace de Clientes - Gráfico de Glosas BK Consolidado</t>
  </si>
  <si>
    <t>Falta gerar o gráfico (BKGCT02)</t>
  </si>
  <si>
    <t>B - Gestão do recebimento</t>
  </si>
  <si>
    <t>A2 - Performace de Clientes - Glosas por Clientes %</t>
  </si>
  <si>
    <t>A2 - Performace de Clientes - Glosas por Clientes R$</t>
  </si>
  <si>
    <t>C1 - Gestão Folha de Pagamento - Custo Mensal</t>
  </si>
  <si>
    <t>C2 - Gestão Folha de Pagamento - Custo x HC Total</t>
  </si>
  <si>
    <t>C3 - Gestão Folha de Pagamento - Custo Pessoal por Contrato</t>
  </si>
  <si>
    <t>D1 - Gestão de Tributos - Custo Mensal (retenção NF + Pgto Impostos)</t>
  </si>
  <si>
    <t>D2 - Gestão de Tributos - Estoque Crédito Tributário</t>
  </si>
  <si>
    <t>F1 - Gestão Overhead - Custo BK (NFE + Folha + PJ)</t>
  </si>
  <si>
    <t>F2 - Gestão Overhead - Custo BK Gráfico (NFE + Folha + PJ)</t>
  </si>
  <si>
    <t>Incluir NDC nos relatórios de Faturamento (BKGCTR02, 09, 11, 14 e BKFINR12)</t>
  </si>
  <si>
    <t>Andreia</t>
  </si>
  <si>
    <t>Revisar Parametrização do Modulo Fiscal</t>
  </si>
  <si>
    <t>Criar validação na inclusão de Documento Fiscal "NF" para Fornecedor X Valor e data de vencimento</t>
  </si>
  <si>
    <t>Revisar Parametrização do SPED ECF na inclusões de credito</t>
  </si>
  <si>
    <t>Alexandre/Laudecir</t>
  </si>
  <si>
    <t>Ajustar Layout pagameto Fornecedor BANCO ITAU, conforme layout enviado e-mail</t>
  </si>
  <si>
    <t>6 hoas</t>
  </si>
  <si>
    <t>Pamela</t>
  </si>
  <si>
    <t>Criar panilha modelo e o lancamento padronizado para inclusção dos movimentos da contabilidade.</t>
  </si>
  <si>
    <t>Parametrização do REINF</t>
  </si>
  <si>
    <t>Parametrização do SPED Contribuição</t>
  </si>
  <si>
    <t>Vanderleia</t>
  </si>
  <si>
    <t>Perguntar se consolida nomes na impressão da ND.
Opção para consultar ND no sistema de Gestão de Contratos
Acumular despesas para a próxima competencia (filtro do SZ2)</t>
  </si>
  <si>
    <t>8 horas</t>
  </si>
  <si>
    <t>Incluir motivo da planilha e município na exportação do contrato</t>
  </si>
  <si>
    <t>30 horas</t>
  </si>
  <si>
    <t>Criado o rdmake xCNTR010</t>
  </si>
  <si>
    <t>Pré-Nota Entrada: Já existe uma trava que é em relação ao valor de título e fornecedor. A segunda trava é tecnicamente um pop up informando que já existe um pagamento lançado para este fornecedor com o mesmo valor e o poder de decisão de continuar ou não deve ser do usuário</t>
  </si>
  <si>
    <t>Criar rotina automatica de geração de DNF para solicitações de viajens que vem da integração com fornecedores dos Funcionário</t>
  </si>
  <si>
    <t>Criado o ponto de Entrada MT140TOK</t>
  </si>
  <si>
    <t>Foi alterada a rotina de integração da folha para importar titulos PJ</t>
  </si>
  <si>
    <t>Luiz</t>
  </si>
  <si>
    <t>Alguns produtos não trazem a descrição na tela de solicitação de compras</t>
  </si>
  <si>
    <t>Obs</t>
  </si>
  <si>
    <t>Alterado o ponto de Entrada MT110LOK e o Gatilho BKGATSC1</t>
  </si>
  <si>
    <t>Configuração dos Shedule no Protheus 12.25</t>
  </si>
  <si>
    <t>Alt. Parametrs MV_MULTMED (descontar glosas no item da NF de saida)
Alt. Parametro MV_VALCNPJ e MV_VALCPF</t>
  </si>
  <si>
    <t>Protheus 12</t>
  </si>
  <si>
    <t>Permitir emissão de NF da Petrobrás com séries 1 e 2</t>
  </si>
  <si>
    <t>João Cordeiro</t>
  </si>
  <si>
    <t xml:space="preserve">Acerto de grupo e subgrupo de todos os produtos de todas as empresas </t>
  </si>
  <si>
    <t>16 horas</t>
  </si>
  <si>
    <t>Criação da base de homologação e testes</t>
  </si>
  <si>
    <t>Andrea</t>
  </si>
  <si>
    <t>EFD BK Corretora 09/2019</t>
  </si>
  <si>
    <t>EFD BK 09/2019</t>
  </si>
  <si>
    <t>40 horas</t>
  </si>
  <si>
    <t>Jadair</t>
  </si>
  <si>
    <t>24 horas</t>
  </si>
  <si>
    <t>Criação da nova opção de pagamento na integração Rubi x Microsiga para pensão e relacionamento com as tabelas de beneficiario e conta banco do Rubi</t>
  </si>
  <si>
    <t>20 horas</t>
  </si>
  <si>
    <t>Sispag Itau - reconfiguração</t>
  </si>
  <si>
    <t>Ajustes e alterações na integração Rubi x Microsiga referente a pensão</t>
  </si>
  <si>
    <t>12 horas</t>
  </si>
  <si>
    <t>EFD BK 10/2019</t>
  </si>
  <si>
    <t>TED Itau</t>
  </si>
  <si>
    <t>Implantar rotina Ativo Fixo, migração do sistema atual  - montar planilha modelo.</t>
  </si>
  <si>
    <t>Fabio</t>
  </si>
  <si>
    <t>Alteração do ambiente de desenvolvimento para Vscode</t>
  </si>
  <si>
    <t>60 horas</t>
  </si>
  <si>
    <t>EFD BK 11/2019</t>
  </si>
  <si>
    <t>EFD BK 12/2019</t>
  </si>
  <si>
    <t>Geração dos dados REINF empresa BK 11/2019</t>
  </si>
  <si>
    <t>Geração dos dados REINF empresa BK 12/2019</t>
  </si>
  <si>
    <t>Preparativos e alterações em todos os programas para migração do dicionário de dados para o banco de dados (CodeAnalysis)</t>
  </si>
  <si>
    <t>Personalização do relatório de conferencia EFD (inclusão de TES e Produto)</t>
  </si>
  <si>
    <t>Novas personalizações no relatório de conferencia EFD (inclusão de CNPJ e Centro de Custos, dados advindos das NFs de Entrada e Saída)</t>
  </si>
  <si>
    <t>XFISR101</t>
  </si>
  <si>
    <t>BKFINA14</t>
  </si>
  <si>
    <t>Mostrar a competência em pedidos gerados pela medição de contratos</t>
  </si>
  <si>
    <t>Dicionário - C5_XXCOMP</t>
  </si>
  <si>
    <t>Refazimento dos lançamentos contábeis do módulo financeiro de outubro a dezembro de 2019</t>
  </si>
  <si>
    <t>Criação da nova opção de pagamento na integração Rubi x Microsiga para pensão sobre férias e rescisão (Integração Rubi)</t>
  </si>
  <si>
    <t>Edson</t>
  </si>
  <si>
    <t>RH</t>
  </si>
  <si>
    <t>Criar rotina para permitir a digitação de Chave Eletronica e Espécie na tela de Documento de Entrada, para notas já classificadas.</t>
  </si>
  <si>
    <t>Criar rotina para facilitar a digitação de Chave Eletronica na Pré-Nota</t>
  </si>
  <si>
    <t>Controladoria</t>
  </si>
  <si>
    <t>Conforme já tínhamos conversado, no Contrato CC: 345.000.529, foram lançadas as despesas de alugueis (abaixo) integramente no mês de Novembro/19, sendo que o correto seria ratear esses valores por 30 meses ou até o término do contrato</t>
  </si>
  <si>
    <t>10 horas</t>
  </si>
  <si>
    <t>Novo refazimento dos lançamentos contábeis do módulo financeiro de outubro a dezembro de 2019 e alterações em lançamentos padronizados.</t>
  </si>
  <si>
    <t>Configuração da DIRF no sistema</t>
  </si>
  <si>
    <t>Alimentação de dados retroativos da DIRF no sistema</t>
  </si>
  <si>
    <t>Fausto</t>
  </si>
  <si>
    <t>Criar relatório contendo baixas a receber por cliente (totalizado por nome de cliente)</t>
  </si>
  <si>
    <t>Replicar os tipos de entradas e saidas da Empresa BK para a Balsa Nova</t>
  </si>
  <si>
    <t>Relatorio diario do contas a pagar</t>
  </si>
  <si>
    <t>EFD Balsa Nova e BK 12/19 - Acertos gerais</t>
  </si>
  <si>
    <t>Elisandra</t>
  </si>
  <si>
    <t>EFD BK 11/19 - Acertos retenções</t>
  </si>
  <si>
    <t>Substituir usuário Alexandre por Leandro nas permissões de liberação</t>
  </si>
  <si>
    <t>Incluir nome do usuário no Relatório de conferencia da EFD personalizado</t>
  </si>
  <si>
    <t>Priscila</t>
  </si>
  <si>
    <t>Corretora</t>
  </si>
  <si>
    <t>Verificar NF 1269 - Aliquota do ISS incorreta somente no corpo da NF</t>
  </si>
  <si>
    <t>Jadair/Denis</t>
  </si>
  <si>
    <t>Denis</t>
  </si>
  <si>
    <t>Alterar lançamentos padronizados de contabilização de documentos de entrada para somar o frete no valor do lançamento (despesas x fornecedor)</t>
  </si>
  <si>
    <t>Alterar parametrização do sistema para considerar valor do frete na base do pis/cofins(MV_FRTBASE = .T.)</t>
  </si>
  <si>
    <t>Verificar origem de lançamentos retroativos efetuados na data de hoje</t>
  </si>
  <si>
    <t>Problema com medição contrato DERSA</t>
  </si>
  <si>
    <t>Fechar datas para financeiro e fiscal em 31/12/20 (criar opção facilitada)</t>
  </si>
  <si>
    <t>Qualidade</t>
  </si>
  <si>
    <t>Anteriormente havíamos definido avaliação das notas por usuário. Após acompanhamento da evolução do processo, enxergamos ser necessários somente o usuário do Fabio Quirino do Patrimônio! Favor retirar os demais, tais como, RH e Gestão de Contratos, deixando apenas o Patrimônio (Fábio Quirino).</t>
  </si>
  <si>
    <t>Eliminar os problemas com saldos e dizimas nas medições de contratos</t>
  </si>
  <si>
    <t>Acerto problema com compensação da PA 287707</t>
  </si>
  <si>
    <t>Alterar o histórico do lançamento contabil de compensação do contas a pagar (LP 589 e LP 597) para incluir o titulo compensado</t>
  </si>
  <si>
    <t>Criar rateio para o produto Alugueis PF na empresa Balsa Nova, nos relatórios de rentabilidade</t>
  </si>
  <si>
    <t>Alterar a data de pagamento de diversos títulos conforme relação</t>
  </si>
  <si>
    <t>Elissandra</t>
  </si>
  <si>
    <t>Acertar relatório "BKFINR12-Contas a Receber" (não sai o nome e competência de NDC.</t>
  </si>
  <si>
    <t>Nelson</t>
  </si>
  <si>
    <t>Correção de problemas no contrato 179000361</t>
  </si>
  <si>
    <t>Incluir medição zerada para o contrato 301000443 12/2019</t>
  </si>
  <si>
    <t>Exclusão de diversos lançamentos conforme email</t>
  </si>
  <si>
    <t>Treinamento emissão de relatórios</t>
  </si>
  <si>
    <t>Criar facilitador para incluir 72 DNFs auomaticamente</t>
  </si>
  <si>
    <t xml:space="preserve">Gestão </t>
  </si>
  <si>
    <t>Migração dos pontos de entrada do programa "Medição" para a "Nova Medição"</t>
  </si>
  <si>
    <t>Marcos\Adilson</t>
  </si>
  <si>
    <t xml:space="preserve">Inconsistencia de notas da Petrobras </t>
  </si>
  <si>
    <t>Implantado veículos aguardando demais planilhas</t>
  </si>
  <si>
    <t>Leandro</t>
  </si>
  <si>
    <t>Ajustar relatoro de contas a receber por vencimento não filtrar os titulos baixados trazer todos por vencimento real.</t>
  </si>
  <si>
    <t>Verificar lentidão no lançamento contabil, verificado que o usuário trabalhava com filtros, solução criar index que data+valor e histório para agilizar a busca</t>
  </si>
  <si>
    <t>Incluir data de emissão no relatorio de conferencia personalizado da EFD</t>
  </si>
  <si>
    <t>Validar dados do relatório contas a receber referentes a Fevereiro/2020</t>
  </si>
  <si>
    <t>Alteração do Lançamento padronizado 650-001 - Não contabilizar conta a debito iniciada em "11304" e os lançamentos 650-002 e 650-003 - Apuração Pis/Cofins para contabilizar apenas quando a TES possuir F4_PISCRED = "1"
Refazimento dos lançamentos contabéis de compras entre 01/11/19 a 31/12/19</t>
  </si>
  <si>
    <t>Criar bloqueio na inclusão de documento de entrada para datas de vencimento de titulos serem inferiores a database</t>
  </si>
  <si>
    <t>Acerto TES e CFOP em 121 NFs de Entrada conforme planilha fornecida</t>
  </si>
  <si>
    <t>desonsiderar atendido no padrao</t>
  </si>
  <si>
    <t>Geração dos dados REINF empresa BK 01/2020</t>
  </si>
  <si>
    <t>Novas melhorias na geração da planilha de Pagamentos diários</t>
  </si>
  <si>
    <t>Bloqueio de contas contábeis por período</t>
  </si>
  <si>
    <t>contas a pagar = Baixa de Títulos automático, aparecer em ordem crescente de valor.</t>
  </si>
  <si>
    <t>ncluir a nova funcionara Andresa sobre meu login para fins de liberação de titulos (aprovações DNF, PA, etc)</t>
  </si>
  <si>
    <t>Simone</t>
  </si>
  <si>
    <t>Seguros</t>
  </si>
  <si>
    <t>Erro no acesso do usuário do William Gomes, no microsiga.</t>
  </si>
  <si>
    <t>Transferência entre contas, trocar debitos da conta 11101002 para 34301004 - processo não suportado pelo sistema</t>
  </si>
  <si>
    <t>Inclusão de lote na planilha de importação de lançamentos</t>
  </si>
  <si>
    <t>Solicito correção de paramento no calculo dos impostos do cliente CONDOMÍNIO EDIFÍCIO BARONESA DE ITU.</t>
  </si>
  <si>
    <t>RIcardo</t>
  </si>
  <si>
    <t>Microsiga não abre apresenta mensagem de erro, favor verificar.
ERR002 NÃO FOI POSSIVEL ESTABELECER CONEXÃO COM TOTVS.</t>
  </si>
  <si>
    <t>Andresa</t>
  </si>
  <si>
    <t xml:space="preserve">	Favor verificar o erro "itens selecionados contem pedidos, que é obrigatório na Serie 2".</t>
  </si>
  <si>
    <t>Solicito inclusão da base de calculo na planilha do valor do IR retido no relatório - títulos a pagar com retenção de impostos.</t>
  </si>
  <si>
    <t>Alterar a condição de pagamento para o cliente 000130 TRE - para 30 dias da emissão. Porém no corpo da nota fiscal deve sair "CONFORME CONTRATO", como já está saindo.</t>
  </si>
  <si>
    <t xml:space="preserve">Solicito alteração no parâmetro do calculo para efeito de IRRF retido na fonte de serviços tomados.
- Atualmente o sistema esta obedecendo a formula de calculo considerando o fato gerador o pagamento, sendo que o correto e a contabilização do documento ou a emissão do documento fiscal.
DISPOSITIVOS LEGAIS: Art. 647 do Regulamento do Imposto de Renda - RIR/1999 (Decreto nº 3.000, de 26 de março de 1999); Parecer Normativo CST nº 07, de 02/04/86; Parecer Normativo CST nº 121, de 31 de agosto de 1973 e arts. 43, 114, 116, incisos I e II, e 117, incisos I e II, do Código Tributário Nacional (Lei nº 5.172, de 25 de outubro de 1966). </t>
  </si>
  <si>
    <t>Alterar o parametro MV_VENCIRF para "E" em 28/02/20 em todas as empresas
Efetuar a alteração no dia 29/02 após o expediente</t>
  </si>
  <si>
    <t>José Braz</t>
  </si>
  <si>
    <t xml:space="preserve">Solicito a liberação de acesso ao microssiga, uma vez que meu acesso está negado </t>
  </si>
  <si>
    <t xml:space="preserve">Adicionar na função de faturamento SERIE 2 as letras:  EY - Arraial do Cabo e EZ - Rio de Janeiro </t>
  </si>
  <si>
    <t>O.S.</t>
  </si>
  <si>
    <t>Inclusão de totalizador na planilha de pagamentos diários - DERSA</t>
  </si>
  <si>
    <t>e-mail</t>
  </si>
  <si>
    <t>VERIFICAR A GUARDA DA BASE DE DADOS DAS INFORMAÇÕES DOS REGISTROS CONTABEIS BK DO INICIO ATÉ 2014, SEPARADA DA BASE DE 2015 ATÉ O MOMENTO. DEIXANDO OS ULTIMOS 05 ANOS PARA VISUALIZAÇÃO. QUANDO FOR NECESSARIO LEVANTARIAMOS ESSE OUTRO BACKUP.</t>
  </si>
  <si>
    <t>Problemas na importação de liquidos de folha quando tipo = REE</t>
  </si>
  <si>
    <t>Problemas com liberação de NF do Marcelo Soares</t>
  </si>
  <si>
    <t xml:space="preserve">Solicito a geração de um relatório de fornecedores em aberto do financeiro referente ao período de Novembro e Dezembro 2019, peço que seja criado com o saldo de 31/12/2019. </t>
  </si>
  <si>
    <t>Joao Cordeiro</t>
  </si>
  <si>
    <t>Habilitar o contrato 346000529 PETROBRAS EDUCAÇÃO AMBIENTAL para faturar pedidos da série 01 e 02.</t>
  </si>
  <si>
    <t>Estou tentando excluir o lançamento da NF nº 20 RICARDO ROBERTO MONACO mas não estou conseguindo.</t>
  </si>
  <si>
    <t>Configurar o sistema para gerar os codigos da DIRF automaticamente</t>
  </si>
  <si>
    <t>Erro ao gravar cad. De cliente: variable does not exist CLONTITUDE</t>
  </si>
  <si>
    <t>Incluir campo "Desconto na NF" no relatório "INSS Retido"</t>
  </si>
  <si>
    <t>Criado ponto de entrada para igualar os valores do cronobrama</t>
  </si>
  <si>
    <t>Incluir em Despesas Gerais,  "Desconto na NF" no relatório de Rentabilidade Contratos</t>
  </si>
  <si>
    <t>criação de um banco para compensação conta contábil 11202009</t>
  </si>
  <si>
    <t>Protheus</t>
  </si>
  <si>
    <t>Aplicar atualização dos modulos COM, FAT, FIS e ATF em ambiente de testes</t>
  </si>
  <si>
    <t>Por gentileza alterar a condição de pagamento do cliente 000273 FRESENIUS para 30 dias.</t>
  </si>
  <si>
    <t>Solicito a verificação do relatório de fornecedores em aberto extraído do financeiro e compara-lo com o razão de fornecedores contábil, afim de identificar porque há diferenças entre um e outro.</t>
  </si>
  <si>
    <t xml:space="preserve">CONSOLIDAR OS NOVOS CENTROS DE CUSTO DO CONSÓRCIO BHG CAMPINAS: 193.001.288, 194.001.289, 195.001.290 E 196.001.291. </t>
  </si>
  <si>
    <t>Alterar tela de relatorio Saldos Bco Consolidados</t>
  </si>
  <si>
    <t>A ND está sendo emitida com o endereço incorreto do cliente, a nota de debiro que emitimos contra o cliente FDE do contrato 032.000.353 o endereço que sai no corpo da ND é Rua Rodolfo Miranda, 636, mas, o endereço correto é o da Avenida São Luis, 99</t>
  </si>
  <si>
    <t>Nota fiscal nº 46478 BK não esta calculando ISS.
Nota fiscal nº 2223 BK TER esta calculando 5% de ISS sendo que o correto e 2%</t>
  </si>
  <si>
    <t>Notas fiscais do contrato 281.003.510 referente aos pedidos 042023 e 042024 estão apresentando o alerta de SERIE = 2 no momento de faturar.</t>
  </si>
  <si>
    <t>Aviso de pedido de compras não entregue e
Aviso de solicitação de compras em aberto  não estão sendo gerados</t>
  </si>
  <si>
    <t>Luis Souza</t>
  </si>
  <si>
    <t>Backup da base de dados e pasta system em drive local</t>
  </si>
  <si>
    <t>Solicito geração do arquivo REINF: Gerado integração do faturamento da Balsa Nova, calculado percentual, agregado ao faturamento da BK, apurado as retenções, conciliado, acompanhamento da transmissão e fechamento do período.</t>
  </si>
  <si>
    <t>Gestao</t>
  </si>
  <si>
    <t>Solicito o ajustes nos lançamentos de GASTOS GERAIS no contrato 350.000.536, seguindo a orientação abaixo:
- SERV.DE INFORMATICA ISS 2,90% - valor 3214,80 lançar na competência nov/2019
- SERV.DE INFORMATICA ISS 2,90% - valor 4.500,00 lançar na competência dez/2019
- SERV.DE INFORMATICA ISS 2,90% - valor 4.500,00 lançar na competência jan/2020
- alterar o lançamento em CONSERTO, RESTAURACAO, MANUTENCAO para SERV.DE INFORMATICA ISS 2,90% - valor 4.500,00 lançar na competência fev/2020: Informado ao usuário que esta demanda deve ser feita junto ao Depto Fiscal</t>
  </si>
  <si>
    <t>Solicito a localização dos lançamentos com os titulos listados:
Forn: 000084-01-BK CONSULTORIA LF -305593LPM-
R$ 13.165,12 - Emissão 27/12/2019.
Forn: 000084-01-BK CONSULTORIA LF -305614LPM-
R$ 3.809,81 - Emissão 27/12/2019.
Forn: 000084-01-BK CONSULTORIA LF -305618LPM-
R$ 2.818,16 - Emissão 27/12/2019.
Forn: 000084-01-BK CONSULTORIA LF -305624LPM-
R$ 30.543,98 - Emissão 27/12/2019. 
Foi orientado ao usuário processar o off-line deste período</t>
  </si>
  <si>
    <t>Criação de relatório de Pedidos e Faturamento</t>
  </si>
  <si>
    <t xml:space="preserve">Solicito o Workflow da nova versão do Microsiga dos módulos utilizados pela BK Consultoria. </t>
  </si>
  <si>
    <t>Habilitação do Módulo de Faturamento</t>
  </si>
  <si>
    <t>Enviado manuais em 18/03/20</t>
  </si>
  <si>
    <t>Solicito ajuste na apuração PIS/COFINS 02/20</t>
  </si>
  <si>
    <t>Criação de relatório de Contas a Pagar com Histórico de Compras</t>
  </si>
  <si>
    <t>BKFINR27</t>
  </si>
  <si>
    <t>BKFINR26</t>
  </si>
  <si>
    <t>Conforme falamos, por favor tente incluir o previsto de faturamento do mês naquele relatório pedido de faturamento vs faturamento.</t>
  </si>
  <si>
    <t>Relatorio de Pedidos e Faturamento: Duplicou um registro.
A coluna saldo renomear para saldo a receber.
Ocultar a coluna Imp. Retidos. Não preciso desta informação.
Tem como adicionar uma coluna “nome emissor da fatura”? gostaria de saber quem da minha área emitiu a nota.</t>
  </si>
  <si>
    <t>Erro ao acessar algumas empresas</t>
  </si>
  <si>
    <t>Reindex tabela XX6 e XX7</t>
  </si>
  <si>
    <t>João Pedro</t>
  </si>
  <si>
    <t>Erro ao tentar aprovar a medição 041501</t>
  </si>
  <si>
    <t>Alterações relatório Pedidos e Faturamento:
A primeira coluna DT Emissão é a data de emissão do pedido aprovada pelo gestor? Se sim tem como colocar no cabeçalho da coluna “data emissão pedido”?
A segunda coluna DT Emissão é a data de emissão da fatura? Se sim tem como colocar no cabeçalho da coluna “data emissão fatura”?
Tem como adicionar uma coluna “nome emissor da fatura”? gostaria de saber quem da minha área emitiu a nota.
Precisa por favor incluir uma coluna com o valor líquido da nota
A coluna saldo precisa refletir o saldo liquido a receber do cliente</t>
  </si>
  <si>
    <t>Criar campos para gravar data e qual usuário aprovou o pedido de compras e incluir no relatório de Pedidos e Faturamento</t>
  </si>
  <si>
    <t>Criar filtro com código de Produto no relatório de Contas a Pagar com Hist. De Compras</t>
  </si>
  <si>
    <t>Incluir no Relatório Diário de Contas a Pagar o portador e a forma de pgto</t>
  </si>
  <si>
    <t>Verificar diferença entre Valor previsto no relatorio de Pedidos e Faturamento</t>
  </si>
  <si>
    <t>Alterar ordem dos campos no relatório de Pedidos e Faturamento e inclusão do campo Descrição do Contrato</t>
  </si>
  <si>
    <t>WhatsApp</t>
  </si>
  <si>
    <t>Considerar codigo 30 no arquivo de envio ao banco dos liquidos de folha para certos colaboradores tipo PJ</t>
  </si>
  <si>
    <t>EFD 01/2020</t>
  </si>
  <si>
    <t>Diego Oliveira</t>
  </si>
  <si>
    <t>Retirar o e-mail do Diego Oliveira de todas as notificações de compras</t>
  </si>
  <si>
    <t>Arquivo de envio de NFs a Prefeitura de SP com problemas de duplicidade e cod. De município ncorreto.</t>
  </si>
  <si>
    <t>Implantar acesso ao Protheus via Web</t>
  </si>
  <si>
    <t>Gerar balancete da empresa Tero</t>
  </si>
  <si>
    <t>Verificar contrato 455-DRH Ambiência</t>
  </si>
  <si>
    <t>Por favor verifique porque estes pedidos de faturamento filtrados não aparecem o relatório de medição nem os gestores responsáveis? Porque são pedidos avulsos, não oriundos da Gestão de Contratos, mas consigo informar o nome do Gestor do Contrato da última revisão</t>
  </si>
  <si>
    <t>João Vitor</t>
  </si>
  <si>
    <t>Alteração da Medição 41830, relacionando a ND 442</t>
  </si>
  <si>
    <t>Favor conferir ou alterar se a condição de pagamento do cliente 000273 FRESENIUS, já está como 30 dias da emissão. Precisa ser esta a condição de pagamento</t>
  </si>
  <si>
    <t>Auxilio conciliação conta 11301001</t>
  </si>
  <si>
    <t>Verificação de saldos das Pas LF-303990LAS, LF-304006LAS e LF-304009LAS</t>
  </si>
  <si>
    <t>Reajuste Contratual</t>
  </si>
  <si>
    <t>Verificar problema com medição do contrato 281050455</t>
  </si>
  <si>
    <t>Verificar diferença na medição do contrato 198000293</t>
  </si>
  <si>
    <t>Verificar problema com a medição do contrato 105044543</t>
  </si>
  <si>
    <t>Solicita passo a passo para apuração de resultados na contabilidade</t>
  </si>
  <si>
    <t>Christiane Possati</t>
  </si>
  <si>
    <t>Solicita auxilio para exclusão das medições 41800 e 41812</t>
  </si>
  <si>
    <t>0 horas</t>
  </si>
  <si>
    <t>Verificar problema com a medição do contrato 142000460 (informa que a cond. De Pgto não está preenchida)
NOCONDFILIAL - Aparece esta mensagem na inclusão da medição, ao selecionar Planilha</t>
  </si>
  <si>
    <t>Problema reportado com Estorno de Encerramento de Medição, impedindo o procedimento.</t>
  </si>
  <si>
    <t>Aplicado novo pacote de atualizações, aguardando testes</t>
  </si>
  <si>
    <t>Aplicado novo pacote de atualizações</t>
  </si>
  <si>
    <t>80 horas</t>
  </si>
  <si>
    <t>Aplicação de Patch e UPDDISTR do Módulo Fiscal: 20-03-27_ATUALIZACAO_12.1.25_FIS_EXPEDICAO_CONTINUA_TTTP12_LG.ZIP</t>
  </si>
  <si>
    <t>Totvs</t>
  </si>
  <si>
    <t>Aplicação de Patch e UPDDISTR do Módulo Fiscal:20-04-02_ATUALIZACAO_12.1.25_GCT_EXPEDICAO_CONTINUA_TTTP12_LG</t>
  </si>
  <si>
    <t>Notas fiscais duplicadas na exportação para o site da Prefeitura</t>
  </si>
  <si>
    <t>Usuaria reportou erro na importação de planilha csv para o contabil,  mas simplesmente eram parametros incorretos informados</t>
  </si>
  <si>
    <t>Aplicado em base de testes</t>
  </si>
  <si>
    <t>Usuário reportou problemas com layout de vários relatórios. Após algumas horas de pesquisa, constatou-se que o problema era na configuração da máquina do mesmo que estava no padrão ingles-amaricano e não no portugues-brasileiro.</t>
  </si>
  <si>
    <t>Abertura de periodo fiscal para cancelamento de notas</t>
  </si>
  <si>
    <t>1 hjora</t>
  </si>
  <si>
    <t>Alterar o lay out do Excel para as Rentabilidades</t>
  </si>
  <si>
    <t>Problema com medição não baixada no cronograma de 12/19 do contrato 281035455</t>
  </si>
  <si>
    <t>Ajuste no valor do ISS do titulo 000002227 - BKTER para R$ 193,28 para R$77,31, o mesmo esta calculando 5% sobre a nota sendo que alíquota de São Paulo para esse serviço mudou para 2%</t>
  </si>
  <si>
    <t>Foram criados novos centros de custo para o Consórcio Osasco: 197.001.292, 198.001.293 e 199.001.294, assim como os centros de custo anteriores, torna-se necessária a conversão dos valores referentes a faturamento e custos de 50% para 100% em todos os relatórios.</t>
  </si>
  <si>
    <t>Solicitação de emissão do relatório de contas a receber com database em 31/03/20</t>
  </si>
  <si>
    <t>Opção não disponível na versão 12.1.25</t>
  </si>
  <si>
    <t>Enviar passo-a-passo para cadastro de bancos</t>
  </si>
  <si>
    <t>Verificação de IR Retido em dez/2019 para o cliente Bradesco Saude na empresa BK Corretora - Valor abaixo de R$ 10,00 foi devidamente retido porque a soma dos Irs retido do período ultrapassaram R$ 10,00</t>
  </si>
  <si>
    <t>Melhorias na exportação de relatórios específicos para o Excel (parâmetos e DataBase)</t>
  </si>
  <si>
    <t>Validar diferença entre relatórios "Pedidos e Faturamento" versus "Contas a Receber"</t>
  </si>
  <si>
    <t>EFD 02/2020</t>
  </si>
  <si>
    <t>1,5 horas</t>
  </si>
  <si>
    <t xml:space="preserve">Localizar alguns lançamentos contabeis no financeiro </t>
  </si>
  <si>
    <t>9 horas</t>
  </si>
  <si>
    <t>Verificar diferenças entre as configurações das NFs EZ000000006 e EZ000000009</t>
  </si>
  <si>
    <t>Exclusão dos títulos de IRRF do contas a pagar: 000046514/5/7/8/9</t>
  </si>
  <si>
    <t>Incluir colunas de bancos de recebimento das baixas mais outras diversas alterações solicitadas nos dia 1,16 e 17/04/20</t>
  </si>
  <si>
    <t>Telefone</t>
  </si>
  <si>
    <t>Inclusão do campo "Cliente não Reteve" no mapa de INSS Retido</t>
  </si>
  <si>
    <t>Inclusão de mais um banco no Relatório de Pedidos e Faturamento</t>
  </si>
  <si>
    <t>Solicita auxilio para entender contabilização padronizada</t>
  </si>
  <si>
    <t>Acerto nas planilhas dos contratos 008.000.520 e 008.000.493</t>
  </si>
  <si>
    <t>Problema com integração efetuada por dois usuários ao mesmo tempo</t>
  </si>
  <si>
    <t>Exclusão de lançamentos da integração contábil com a folha Rubi e exclusão de 963 lançamentos contábeis correspondentes, referentes ao FGTS de jan a mar.</t>
  </si>
  <si>
    <t>Verificação de título e NF com problemas na contabilização - Empresa BK TER - Cliente 000134 - UL TESTTECH</t>
  </si>
  <si>
    <t>Verificação do contrato 008000511, onde foi alegado que não aparecia planilha a medir em 04/2020, mas estava correto, pois não há mais cronograma neste contrato.</t>
  </si>
  <si>
    <t>Problemas na contabilização de baixa a pagar de titulo com multa (alterado o valor da LP 530-001)</t>
  </si>
  <si>
    <t>EFD 03/2020 - Previsão</t>
  </si>
  <si>
    <t>Problema com duplicidade de lançamento contábil na implantação de PA (gerava novamente o lançamento na geração de cheques LP 590-001)</t>
  </si>
  <si>
    <t>Aplicação de Patch e UPDDISTR do Módulo Ativo Fixo:20-03-30_ATUALIZACAO_12.1.25_ATIVO_FIXO_EXPEDICAO_CONTINUA_TTTP12_LG</t>
  </si>
  <si>
    <t>Aplicação de Patch e UPDDISTR do Módulo Contabilidade - ECF:20-03-31_ATUALIZACAO_12.1.25_CTB_ECF_EXPEDICAO_CONTINUA_TTTP12_LG</t>
  </si>
  <si>
    <t>Aplicação de Patch e UPDDISTR do Módulo Contabilidade - REINF:20-04-17-ATUALIZACAO_12_1_25_TAF_ESOCIAL_REINF_PROTHEUS</t>
  </si>
  <si>
    <t>Aplicação de Patch e UPDDISTR do Módulo Contabilidade: 20-04-13_ATUALIZACAO_12.1.25_CONTROLADORIA_EXPEDICAO_CONTINUA_TTTP12_LG</t>
  </si>
  <si>
    <t>E-mail</t>
  </si>
  <si>
    <t>Em razão de adequação as normas fiscais e sistêmico do processo de escrituração e apuração dos tributos federais e municipais, estamos encaminhado a lista de CNPJs de nossa filiais para que seja feito o registro no MICRO SIGA.   
A necessidade de livros fiscais próprio dessas filiais se da em decorrência da Lei 8.846/94, art. 6 § 7º. que da obrigatoriedade das empresas independentemente do controle externo quando se treta do livro se serviço fornecido por cada prefeitura, ter cada nota fiscal devidamente escriturada e registrada em livro fiscal próprio no caso sistema de gerenciamento ( MICRO SIGA), e também em obediência a Lei 10.406/2002 que dispõe a respeito da obrigatoriedade da escrituração contábil.
Importante lembrar que todos os impostos federais, devem ser apurados de maneira centralizadas pela empresa matriz conforme art. 15 da Lei 9.779/99 excerto o ISS que devera ser escriturado e apurado em livro fiscal próprio.
Essas mudanças visam adequação sistêmica as normas fiscais evitando futura fiscalizações e questionamento principalmente por parte do fisco municipal.</t>
  </si>
  <si>
    <t>100 horas</t>
  </si>
  <si>
    <t>Acima</t>
  </si>
  <si>
    <t>Alteração na validação do campo "Valor Licitado" na solicitação de compras, para não validar quando for digitado pelo almoxarifado, neste caso, gravando valor zero.</t>
  </si>
  <si>
    <t>Acerto na planilha do contrato DAESP Presidente Prudente - Solicitado pelos Sr. João da Gestão e verificação das planilhas de SJ do R Preto e Sorocaba</t>
  </si>
  <si>
    <t>Verificação de Problema com Nota Fiscal devido a medição ter sido feita em moeda 4</t>
  </si>
  <si>
    <t>Verificação de problemas com o cliente Fundação Parque Zoologico: Foi verificado falta de preenchimento de alguns campos. Alterado o dicionário de dados para tornar os campos de retenção de impostos do cadastro de clientes obrigatorios em todas as empresas.</t>
  </si>
  <si>
    <t>Alterado o dicionário de todas as empreas</t>
  </si>
  <si>
    <t>Manipulação em base de dados</t>
  </si>
  <si>
    <t>Ponto de Entrada/MT110LOK.prw</t>
  </si>
  <si>
    <t>Problema com importação de arquivo VT: usuario estava utilizando arquivo incorreto</t>
  </si>
  <si>
    <t>Reabertura de periodo fiscal dese de janeiro/20</t>
  </si>
  <si>
    <t>Acertar valor do ISS para a NF 2229 da BKTER, pois estava configurado 5% mas a prefeitura alterou para 2%.</t>
  </si>
  <si>
    <t>BK</t>
  </si>
  <si>
    <t>Geração dos dados REINF empresa BK Março e Balsa Nova e consolidação dos DADOS para envio e fechamento do período do REINF</t>
  </si>
  <si>
    <t>Continuação geração dos dados REINF empresa BK Março e Balsa Nova e consolidação dos DADOS para envio e fechamento do período do REINF. Reinstalação do Integrador do REINF ao governo, devido ao erro de acesso na maquina VMSIGA12, foi transferido para outra maquina</t>
  </si>
  <si>
    <t>Atualização e implementação do TSS para emissão do REINF conforme documentação Totvs</t>
  </si>
  <si>
    <t>Emitir razão contabil em Excel os relatórios razão das contas do grupo 1.1.1.02 (bancos), de 01/01/2015 a 31/12/2019</t>
  </si>
  <si>
    <t>Gerar medição zerada para os contratos 258000430, 258000432 e 227000494 - mês 04/2020</t>
  </si>
  <si>
    <t>Integração Rubi-Microsiga de titulo Pensão Rescisão</t>
  </si>
  <si>
    <t>Relação de filiais a serem criadas:
03.022.122/0005-09 – Brasília - DF
03.022.122/0006-81 – Rio de janeiro - RJ
03.022.122/0007-62 – Salvador - BA
03.022.122/0008-43 – Betim - MG
03.022.122/0009-24 – Ipojuca - PE
03.022.122/0010-68 - SAO FRANCISCO DE ITABAPOANA -  RJ
03.022.122/0011-49 - SAO JOAO DA BARRA - RJ
03.022.122/0012-20 - CABO FRIO - RJ
03.022.122/0013-00 - CAMPOS DOS GOYTACAZES - RJ
03.022.122/0014-91 - CASIMIRO DE ABREU - RJ
03.022.122/0015-72 - ARMACAO DOS BUZIOS - RJ
03.022.122/0016-53 - ARRAIAL DO CABO - RJ
03.022.122/0017-34 - RIO DAS OSTRAS - RJ</t>
  </si>
  <si>
    <t>Acerto de erro na rotina de impressão de dados de usuários</t>
  </si>
  <si>
    <t>AcessoUser</t>
  </si>
  <si>
    <t>Bruno</t>
  </si>
  <si>
    <t>Acerto na tela de cadastramento de Notas de Débito</t>
  </si>
  <si>
    <t>Criação de rdmake para facilitar a inclusão de acesso aos contratos que possuem planilha a ser faturada em outra filial</t>
  </si>
  <si>
    <t>BKGCTA21</t>
  </si>
  <si>
    <t>Aplicação de patch de atualização 20-04-30_ATUALIZACAO_12.1.25_GCT_EXPEDICAO_CONTINUA_TTTP12_LG - Gestão de Contratos</t>
  </si>
  <si>
    <t>Auxilio para emissão de razonete contas a receber de alguns clientes, referente a janeiro/2020</t>
  </si>
  <si>
    <t>Alteração na integração de liquidos BK para não gerar mais Pas para Despesas de Viagem e tipos CX. Alterada também a configuração de contabilização para estes casos.</t>
  </si>
  <si>
    <t>Verificação de algumas NFs da CMOG que não estavam nos livros de março/20 (foram incluídas depois do fechamento)</t>
  </si>
  <si>
    <t xml:space="preserve">ALTERAR  títulos do Microsiga que estão lançado para o dia 20 e 21/5, PARA O DIA 19/05/20,devido o feriado </t>
  </si>
  <si>
    <t>Alterar as datas dos feriados cadastrados de todas as empresas</t>
  </si>
  <si>
    <t xml:space="preserve">Verificação e exclusão de titulo CPX 000062161 </t>
  </si>
  <si>
    <t>Em conversa com o pessoal da ARAUCÁRIA NITROGENADOS descobri que temos 2 contratos ativos com eles, e destes, 1 tem retenção de INSS e o outro não.
Teríamos como fazer essa divisão no Microsiga para que os próximos pedidos lançados pela Chris respeitem essa regra?</t>
  </si>
  <si>
    <t>Aguardando numeros de contrato para testes</t>
  </si>
  <si>
    <t>Solicita auxlio para emissão de relatório com saldos de contas contábeis me a mês: foi indicado o relatorio comparativo Contas 12 Meses</t>
  </si>
  <si>
    <t>Solicitou execução de contabilização off-line financeiro para a NF 002018320 - CATHO FORN: 000023 - CATHO ON LINE  -  VALOR R$ 4,49 - Abril/2020</t>
  </si>
  <si>
    <t>Solicitou execução de contabilização off-line de compras para a NF 002018320 FORN: 000023 - CATHO ON LINE  -  VALOR R$ 299,03 - Fevereiro/2020</t>
  </si>
  <si>
    <t>Contrato Araucária para não reter INSS em um contrato e reter no outro do mesmo cliente</t>
  </si>
  <si>
    <t>Alteração de vencimento de alguns títulos integrados da Folha</t>
  </si>
  <si>
    <t>Acerto de valor incorreto de rescição integrado da folha</t>
  </si>
  <si>
    <t>Verificação de cadastro de bancos sem conta contábil (BHG Campinas), solicitado pela Sra. Pamela</t>
  </si>
  <si>
    <t>Desenvolvimento de novo relatório com base no BKFINR07-Despesas BK, para listar os titulos a pagar mês a mês na linha da despesa</t>
  </si>
  <si>
    <t>Problemas com o site da Prefeitura de SP (instabilidade gerou cancelamentos indevidos)</t>
  </si>
  <si>
    <t>BKFINR28</t>
  </si>
  <si>
    <t>Acerto no erro de medição contrato 129000351, solicitado pelo João Vitor via e-mail</t>
  </si>
  <si>
    <t>Problemas com o site da Prefeitura de SP (foi descoberto que o problema é o Proxy da BK)</t>
  </si>
  <si>
    <t>Alteração de gestores dos contratos conforme planilhas enviadas pela Sra. Vanderleia dia 03/06/20 e habilitação do código do gestor na manutenção de Contratos</t>
  </si>
  <si>
    <t>Refazimento de 96 NFs no sistema devido ao problema ocorrido no dia anterior com o site da Prefeitura</t>
  </si>
  <si>
    <t>Suporte para a Sra. Pamela que não conseguia importar arquivo txt na cotabilidade na empresa BHG Osasco</t>
  </si>
  <si>
    <t>Acerto na medição 042644 Faz São Carlos, contrato 142000460 com problemas de dízimas no saldo da planilha</t>
  </si>
  <si>
    <t>Acerto no relatório BKFINR26 - Pedidos e faturamento que não estava respeitando corretamente as datas de emissão para as NDCs (demando do dia 03/06).</t>
  </si>
  <si>
    <t>Problemas com integração folha reportado pelo Sr. Edson</t>
  </si>
  <si>
    <t>Emissão de relatórios contas a pagar de janeiro a maio e a receber de abril e maio conforme databases fornecidas.</t>
  </si>
  <si>
    <t>Envio de lotes de faturamento para a Prefeitura de SP de máquina fora da BK devido ao problema com o Proxy da BK</t>
  </si>
  <si>
    <t>Problemas com a EFD - aplicação de patch de atualização na base de testes 20-06-01_ATUALIZACAO_12.1.25_FIS_EXPEDICAO_CONTINUA</t>
  </si>
  <si>
    <t>Suporte para a Sra. Pamela que não conseguia importar arquivo txt na cotabilidade na empresa CMOG</t>
  </si>
  <si>
    <t>Aplicação de patches de atualização na base oficial: 20-06-01_ATUALIZACAO_12.1.25_FIS_EXPEDICAO_CONTINUA (UPDDISTR), 20-06-01_ATUALIZACAO_12.1.25_CTB_ECF_EXPEDICAO_CONTINUA (UPDDISTR) e 20-05-28_ATUALIZACAO_12.1.25_GCT_EXPEDICAO_CONTINUA</t>
  </si>
  <si>
    <t>Geração dos dados REINF empresa BK Abril e Balsa Nova e consolidação dos DADOS para envio e fechamento do período do REINF</t>
  </si>
  <si>
    <t>Analise na rotina de bloqueio da medição quando o mesmo revisado com pedido em aberto</t>
  </si>
  <si>
    <t xml:space="preserve">Levantamento da contas referenciais e alinhamento da visão do balanço e DRE e solicitado a ajuste do mesmo para a contabilidade. Geração e correção erros arquivo SPED </t>
  </si>
  <si>
    <t>Não informou quais erros</t>
  </si>
  <si>
    <t>Configurar livros fiscais e EFD para as empresas BKTER e Seguradora</t>
  </si>
  <si>
    <t>Acerto NF 00001487 da Seguradora - alterado o código do cliente de 999999 para 000036 em todas as tabelas referentes a este processo (fiscal, financeiro e faturamento).</t>
  </si>
  <si>
    <t>Rafael</t>
  </si>
  <si>
    <t>TI</t>
  </si>
  <si>
    <t>E-Mail</t>
  </si>
  <si>
    <t>Emissao de relatório de compras por centro de custos - todos materiais de TI desde o início do sistema (2009)</t>
  </si>
  <si>
    <t xml:space="preserve">Inclusão do codigo 910 na linha "Verbas Sem Encargos/Incidência" nos relatoris de rentabilidade e comparativo </t>
  </si>
  <si>
    <t>BKFINR11 e BKFINR14</t>
  </si>
  <si>
    <t>Ajustes EFD de maio/2020</t>
  </si>
  <si>
    <t>EFD Jan a Maio - BKTER e Seguradora</t>
  </si>
  <si>
    <t>Preparação para a mudança para Barueri</t>
  </si>
  <si>
    <t>Reunião</t>
  </si>
  <si>
    <t>Inclusão de codigo iss e aliquota no Mapa de Inss Retido</t>
  </si>
  <si>
    <t>Treinamento e criação de atalhos para acesso ao servidor 10.139.30.226 para emissão de Notas Fiscais da Prefeitura de SP (João e Andressa)</t>
  </si>
  <si>
    <t>Problemas na visualização do Espelho de Cotação (a usuária estava sem acesso de escrita na pasta c:\tmp)</t>
  </si>
  <si>
    <t>Consorcio Taboão: Tem algumas notas no relatório de títulos a pagar que no sistema já estão baixadas, porém, eu gerei um novo relatório e elas continuam a aparecer, note na planilha de parâmetros que eu fiz duas abas, uma com os parâmetros e outra com as notas que não deveriam aparecer. (parametrização incorreta do relatório)</t>
  </si>
  <si>
    <t>Consorcio Taboão: O fornecedor NF:000002403 FORN: 000363-FRONTOURA CONFECCOES Aparece como aberto na contabilidade até 31/03/2020, porém, no relatório de títulos a pagar do financeiro, com data de corte em 31/03/2020, ele não aparece. Ele foi baixado somente em 01/04/2020, portanto deveria estar no relatório. (parametrização incorreta do relatório)</t>
  </si>
  <si>
    <t>Andressa</t>
  </si>
  <si>
    <t>Solicitação de envio de lote de NFs para a Pref de SP.</t>
  </si>
  <si>
    <t>Suporte para a Sra. Pamela que não conseguia importar arquivo txt na contabilidade na empresa Balsa Nova (paramentro considera filial estava = sim)</t>
  </si>
  <si>
    <t>Suporte emissão relatório contas a pagar</t>
  </si>
  <si>
    <t>Usuária não conseguia utilizar os filtros em lançamentos contábeis e não aprendeu</t>
  </si>
  <si>
    <t>Acertos diversas NFs de entrada para geração da EFD de maio de 2020</t>
  </si>
  <si>
    <t>Alteração no mapa de medições para mostrar data do encerramento da medição (mesma data da emissão do pedido) e algumas alterações</t>
  </si>
  <si>
    <t>BKGCTR01</t>
  </si>
  <si>
    <t>Acerto nas planilhas dos contratos 008000517, 008000525 e 008000527 com problemas ocorridos por provavel queda de conexão com o sistema no momento da medição.</t>
  </si>
  <si>
    <t>Novos acertos NFs de entrada para geração da EFD de maio de 2020</t>
  </si>
  <si>
    <t>Sistema não estava acessando os bancos de dados devido a desligamento brusco dos servidores utilizados pelo ERP</t>
  </si>
  <si>
    <t>Suporte usuária Pamela - emisssão de Balancete 12 meses - informou parâmetros incolpletos</t>
  </si>
  <si>
    <t>Acerto de diversas NFs e configuração para o cliente Araucária, que ora retem INSS e ora não retem.</t>
  </si>
  <si>
    <t>Lançamentos padronizados 520-001 e 530-001 somando multa ao invés de subtrair</t>
  </si>
  <si>
    <t>Exclusão do lote 08850 de janeiro a abril e acerto de diversos Lançamentos Padronizados de acordo com instruções da Sra. Pamela</t>
  </si>
  <si>
    <t>Notas fiscais da PRODESP ficaram com vencimento no dia 30/06: isto ocorreu porque utilizaram condição de pagamento "Ultimo dia do mês" e faturaram dentro do mês de junho e não de lulho como normalmente ocorre.</t>
  </si>
  <si>
    <t>Alterar o relatório "Mapa de INSS retido" para que saiam as colunas município e competência para NFs avulsas. Foi alterado também o relatório "Mapa de Medições"</t>
  </si>
  <si>
    <t>Criação de facilitador de pesquisa de lançamentos contábeis na tela de lançamentos contábeis automáticos, para agilizar a operação do sistema</t>
  </si>
  <si>
    <t>Solicita inclusão dos campos: Centro de custo/descrição - Município - Código Tributário no relatório padrão Apuração de ISS</t>
  </si>
  <si>
    <t>correção, analise dos erros e ajuste das contas na visão gerencial do balanço e DRE  e  geração arquivo SPED Contábil, saldo incorreto entre os trimestres correção da visão do Balanço Patrimonial e DRE empresa BK. Gerado arquivo final para conciliação e verificação da contabilidade para transmissão, gerado os arquivos finais e validado e auxilio na transmissão</t>
  </si>
  <si>
    <t>Geração dos dados REINF empresa BK Maio e Balsa Nova/Bk e consolidação dos DADOS para envio e fechamento do período do REIN</t>
  </si>
  <si>
    <t>Correção e geração títulos de pensão para casos de férias gerado mesma dada do pagamento do pagamento</t>
  </si>
  <si>
    <t>Levantamento das contas sem referencial da empresas BKTER e BK Corretora, e envio do ultimo arquivo gerado do ECD de 2018 para a contabilidade, parâmetros e conferencia</t>
  </si>
  <si>
    <t>Analise dos erros e ajuste das contas na visão gerencial do balanço e DRE  e  geração arquivo SPED Contábil, saldo incorreto entre os trimestres correção da visão do Balanço Patrimonial e DRE empresa BKTER, CMOG e Tero. Gerado arquivo da BKTER para conciliação e verificação da contabilidade para transmissão</t>
  </si>
  <si>
    <t>Correção e geração dos movimentos contábeis de cheques, conforme solicitado pela contabilidade o mesmo foi excluído e não aparece na integração. Solução setar o campo EF_LP para branco e integrar novamente e solicitado a conferencia da contabilidade</t>
  </si>
  <si>
    <t>Verificado a diferença na medição do contrato, o mesmo foi corrigido alguns movimentos não estava considerando a ultima data do cronograma, corrigido o saldo da planilha e medição ocorreu normalmente.</t>
  </si>
  <si>
    <t>Auxilio reconciliação bancária Balsa Nova - saldos bancários</t>
  </si>
  <si>
    <t>Melhorar integração com a Folha, criando numero de documento diferenciado para facilitar a exclusão (BKCTBA01) (RH0+Evento)</t>
  </si>
  <si>
    <t>Emissão de relatórios contas a pagar de e a receber de junho conforme parametros fornecidos pela Contabilidade.</t>
  </si>
  <si>
    <t>Aplicação de patch Gestão de Contratos: 20-06-25_ATUALIZACAO_12.1.25_GCT_EXPEDICAO_CONTINUA</t>
  </si>
  <si>
    <t>Problemas com dízimas no contrato 142000460 planilha 15</t>
  </si>
  <si>
    <t>Alteração na parametrização de retenção de Imposto de Renda para considerar o mínimo de R$ 10,00 nos documentos de entrada e não considerar este parâmetro nas NFs de saída.</t>
  </si>
  <si>
    <t>Erro na Contabilização da Folha Rubi na Empresa Balsa Nova</t>
  </si>
  <si>
    <t>Lançamento contábil padronizado de item de documento de entrada com despesa acessoria incorreto</t>
  </si>
  <si>
    <t>Alteração do centro de custos da NFE 000000100 de 258000429 para 300000486</t>
  </si>
  <si>
    <t>Homologação da mudança da Matriz para Barueri - exportação de RPS</t>
  </si>
  <si>
    <t>Na próxima competência, vamos alterar o envio de faturamento ao financeiro das notas tipo 2 (balcão – que são emitidas em todas as prefeituras fora município de SP).
Vamos lançar no Microsiga normalmente, enviar para aprovação/liberação junto com o texto anexado.
Peço alertar quantos aos lançamentos conforme RM, ou seja, se ISS no RM for de 3,00%, lançar de acordo ! Caso tenha divergência vamos verificar de imediato e analisar as soluções.</t>
  </si>
  <si>
    <t>Envio de planilha de-para de codigos ISS da Prefeitura de SP para Barueri</t>
  </si>
  <si>
    <t>Notas Ficais outros Municipios - Petrobras</t>
  </si>
  <si>
    <t>Problemas na medição "condição de pagamento não encontrada"</t>
  </si>
  <si>
    <t>Providenciar planilha de clientes para facilitar o cadastramento de e-mails</t>
  </si>
  <si>
    <t>Atualizar os e-mails dos clientes conforme tabela fornecida</t>
  </si>
  <si>
    <t>Atualização do módulo Gestão de Contratos: 20-07-10_ATUALIZACAO_12.1.25_GCT_EXPEDICAO_CONTINUA.ZIP</t>
  </si>
  <si>
    <t>Considerar descontos de contas a pagar na rentabilidade</t>
  </si>
  <si>
    <t>O sistema está contabilizando incorretamente o ISS dos documentos de entrada</t>
  </si>
  <si>
    <t>Relação de produtos e respectivos contratos que terão aliquota de ISS alterada para Barueri.</t>
  </si>
  <si>
    <t>EFD 06/2020</t>
  </si>
  <si>
    <t>Auxilio emissão de relatório de saldos bancários</t>
  </si>
  <si>
    <t>Hoje utilizamos transmissão de arquivo para CEF somente salário (MODELO ANEXO).
Aumentou muito o número de pensão alimentícia e queremos transmitir via arquivo, para isso tem que ser via arquivo fornecedores.
Favor fazer o ajuste:
Segue abaixo as alterações que devem ser efetuadas no arquivo para efetuarem pagamentos diversos (Boletos, Doc, Ted, Tev's, Concessionarias, impostos, Tributos, etc...:
Linha 2 (Header do Lote) coluna 39 a 40 (Compromisso) está 06 (Pagamento de Salários) favor colocar 01 (Pagamento de Fornecedores)
Linha 2 (Header do Lote) coluna 41 a 44 (Número do compromisso) está 0003, favor colocar 0001.</t>
  </si>
  <si>
    <t>Em testes</t>
  </si>
  <si>
    <t>36 horas</t>
  </si>
  <si>
    <t>x</t>
  </si>
  <si>
    <t>Foram habilitados campos para informar os dados da dirf no documento de entrada</t>
  </si>
  <si>
    <t>Andamento aprox. em 05/04/20: 20%</t>
  </si>
  <si>
    <t>Acerto vencimento ISS Doc. de Entrada 000202075 para 10/07/20</t>
  </si>
  <si>
    <t>Configurado o sistema para que na medição de contratos seja possível alterar o cliente/loja</t>
  </si>
  <si>
    <t>Produtos verificados e criada Query para executar no momento da mudança</t>
  </si>
  <si>
    <t>Acertos conforme planilhas fornecidas</t>
  </si>
  <si>
    <t>EFD 06/2020 - nova planilha 21/07</t>
  </si>
  <si>
    <t>EFD 06/2020 - nova planilha 22/07</t>
  </si>
  <si>
    <t>Configuração do parâmetro MV_XXDNFSE na empresa Balsa Nova para sair o texto Tributacao Conf. Lei 12741/12 = 16,93% em todas NFs de Saída</t>
  </si>
  <si>
    <t>Excluir o lote 202003 da integração folha de pagamento com data de 30/06/20</t>
  </si>
  <si>
    <t>Planilha com lançamentos do off-line gerado dia 20/07/20 pela Sra. Pamela</t>
  </si>
  <si>
    <t xml:space="preserve">Nova planilha com lançamentos do off-line gerado dia 20/07/20 </t>
  </si>
  <si>
    <t>Alterar Lançamento padronizado "Desconto Juros Antecipados de conta débito 11101002 para 34301004</t>
  </si>
  <si>
    <t>Aguardando a Andressa gerar novamente estes lançamentos para fazer o acompanhamento da operação</t>
  </si>
  <si>
    <t>Eu preciso que seja excluído os parâmetros de retenção de impostos nos seguintes fornecedores na empresa BHG – Osasco:
TELEFONICA BRASIL S/A e LAURENIZA DETETIZADO</t>
  </si>
  <si>
    <t>Revisar o contrato 281047455 por mais 6 meses, pois a Fabia está de férias</t>
  </si>
  <si>
    <t>Cria a empresa BHG Poupatempo (empresa 15)</t>
  </si>
  <si>
    <t>Titulos solicitados pelo Edson</t>
  </si>
  <si>
    <t>Parâmetros já estavam ok</t>
  </si>
  <si>
    <t>Dúvidas relatório contas a pagar BHG Osasco</t>
  </si>
  <si>
    <t>os valores previstos do Contrato 132.000.464 no Relatório Comparativo (BKGCTR14). Os valores de previsão estão aparecendo quadruplicados, conforme mostrado no anexo.
Observo que esse contrato tem 4 planilhas e que não tinha esse problema até antes desse último faturamento. Não sei se na hora da medição ficou alguma coisa em aberto.</t>
  </si>
  <si>
    <t>Treinamento para emissão de NFs - Barueri</t>
  </si>
  <si>
    <t>Presencial</t>
  </si>
  <si>
    <t>Alterar a formatação do texto do corpo da NF para 13 linhas no máximo e bloquear se estiver com mais linhas</t>
  </si>
  <si>
    <t>Incrementar o numero de remessa da NF de Barueri automaticamente</t>
  </si>
  <si>
    <t>mtdescrnfe.prw</t>
  </si>
  <si>
    <t>nfebarue.ini e mtdescrnfe.prw</t>
  </si>
  <si>
    <t>Inclusão do usuário Anderson para avaliação de fornecedores</t>
  </si>
  <si>
    <t xml:space="preserve">Verificar alguma forma de quando o Anderson aprovar pagamentos de férias e rescisões eu receber e-mail automático com os valores/datas. </t>
  </si>
  <si>
    <t>Reconfigurar envio de e-mail pelo protheus (aguardar migração do servidor de e-mails)</t>
  </si>
  <si>
    <t>Aplicação de patch para Gestão de Contratos - 20-07-23_ATUALIZACAO_12.1.25_GCT_EXPEDICAO_CONTINUA</t>
  </si>
  <si>
    <t>Não conseguiu localizar lançamentos contabeis forlha x financeiro BHG Osasco</t>
  </si>
  <si>
    <t>Enviado os lançamentos que estavam na mesma data</t>
  </si>
  <si>
    <t>Ainda continua saindo o valor diferenciado da pensão das rescisões, segue dois casos</t>
  </si>
  <si>
    <t>Adiantamento a empregados da BHG Osasco referente o mês 03/2020 que não consta os títulos do financeiro, é o mesmo caso de indenizações a pagar</t>
  </si>
  <si>
    <t>Solicitado que seja conciliada a conta para saber se há falta de lançamentos</t>
  </si>
  <si>
    <t>Acerto descontos/acrescimos financeiros na rentabilidade que não estava considerando os impostos retidos</t>
  </si>
  <si>
    <t>BKGCTR11
fAcrDcr()</t>
  </si>
  <si>
    <t>Solicitação de emissão de relatório de contas a receber - Balsa Nova 30/06/20</t>
  </si>
  <si>
    <t>Erro não encontrado</t>
  </si>
  <si>
    <t>Fechamento fiscal até 30/06/20, todas as empresas - MV_DATAFIS</t>
  </si>
  <si>
    <t>Conabildade</t>
  </si>
  <si>
    <t xml:space="preserve">ECD CMOG 2019 </t>
  </si>
  <si>
    <t>Os pagamentos já estão sendo integrados com antecedencia</t>
  </si>
  <si>
    <t>Criar relatório conforme modelo enviado, contendo previsão de pagamento por dia de acordo com a tabela do relatório de Pagamentos Diarios - BKFINR25</t>
  </si>
  <si>
    <t>Centro de custo 246.000.400 -CNPJ ATUAL :00.394.460/0456-76 passará para CNPJ :00.394.460/0454-04 (OUTRA DELEGACIA ,I.É ALTERA NOME ,NEDEREÇO ,ETC</t>
  </si>
  <si>
    <t>Incluido no contrato o cliente 000246 loja 02</t>
  </si>
  <si>
    <t>Acerto no dicionário de dados referente campos CNC_NOME e CNC_NOMECL que estavam com tamanhos diferentes do cadastro de clientes</t>
  </si>
  <si>
    <t>Por gentileza verificar o motivo de não conseguir abrir a planilha para medição,
Contrato 076.000.490 – Competência 07/2020</t>
  </si>
  <si>
    <t>BKFINR29</t>
  </si>
  <si>
    <t>Melhoria no relatorio de Previsões de Pagamentos, incluir contas a receber</t>
  </si>
  <si>
    <t>Servidor bloqueado para a porta 587 - Rafael desbloqueou o firewall</t>
  </si>
  <si>
    <t>Auxilio para cadastrar contrato com diversas planilhas em clientes diferentes</t>
  </si>
  <si>
    <t>Aguardando usuário</t>
  </si>
  <si>
    <t xml:space="preserve">Luiz </t>
  </si>
  <si>
    <t>Problemas com envio de e-mails de avisos</t>
  </si>
  <si>
    <t>Problema decorrente da migração de e-mails e criação da empresa 15</t>
  </si>
  <si>
    <t>Acerto de 1 centavo na planilha 13 do contrato com a DASA</t>
  </si>
  <si>
    <t>Consolidar o nome dos clientes pelo nome do órgão (conforme o relatório Pedidos e Faturamento) - BKFINR29</t>
  </si>
  <si>
    <t>ECF BK 2019</t>
  </si>
  <si>
    <t>SISTEMA NÃO ESTA RETENDO ISS - ALGUMAS NOTAS DO CONTRATO PREFEITURA CAT</t>
  </si>
  <si>
    <t>Planilhas informando que não era para reter</t>
  </si>
  <si>
    <t>Contrato 281019510 com problemas na medição de julho/2020</t>
  </si>
  <si>
    <t>Planilha do Bloco Y570 ECF BK 2019.</t>
  </si>
  <si>
    <t>Apuração REINF julho/2020</t>
  </si>
  <si>
    <t>Transmissão REINF julho/2020</t>
  </si>
  <si>
    <t>Erro em tabela inexistente da empresa 15</t>
  </si>
  <si>
    <t>EFD julho/2020 - acertos de TES informadas incorretamente</t>
  </si>
  <si>
    <t>Solicita criar aditivo para o contrato com a DASA</t>
  </si>
  <si>
    <t>Excluir os lotes 202001 e 202002 entre 01/01/2020 e 31/07/2020 da CMOG (97).</t>
  </si>
  <si>
    <t>Acertar diversas TES - EFD 07/2020 - Balsa e BK</t>
  </si>
  <si>
    <t>Alterar a data de emissão e vencimento do título LF 32919LPM</t>
  </si>
  <si>
    <t>Importar dois lotes de contabilização TXT - Cmog</t>
  </si>
  <si>
    <t>Atualização do Dashboard que não estava funcionando</t>
  </si>
  <si>
    <t>EFD BKTER com problemas de importação</t>
  </si>
  <si>
    <t>Parâmetro incorreto: NFs de entrada deveriam estar = sim</t>
  </si>
  <si>
    <t>Revisão do contrato 105.025.542, troca do cliente para 105044 loja 01 e substituição do cliente na planilha 00001</t>
  </si>
  <si>
    <t>Solicita modelos de relatórios para a Sra. Natalia conciliar os clientes</t>
  </si>
  <si>
    <t>Acerto codigo de cliente no relatório "INSS Retido"</t>
  </si>
  <si>
    <t>Notas que sairam sem a informação do município no livro de ISS: 000045956, 000046162, 000046510 e 000046832</t>
  </si>
  <si>
    <t>Não foi descoberta a razão do erro, foram corrigidas as NF (SF2)</t>
  </si>
  <si>
    <t>Planilha de INSS, tem alguns contratos que estão sendo faturados e o município está saindo errado, fiz um levantamento de todos</t>
  </si>
  <si>
    <t>Aguardando Jadair enviar os casos para rastreio</t>
  </si>
  <si>
    <t>Bruno Santiago</t>
  </si>
  <si>
    <t>1) Relatório Comparativo 
Criar rotina noturna para gerar o relatório de todos os contratos, atualizar sempre os 3 últimos meses conforme fazemos para o Dashboard.</t>
  </si>
  <si>
    <t>2) Novo Relatório para atendimento a Diretoria - Conforme modelo fornecido</t>
  </si>
  <si>
    <t>3) Tratamento das Informações do Comparativo (Sistema de Ocorrências)
a. Ocorrências para itens acima ou abaixo do previsto, considerando um margem de erro configurável
b. Gerar tabela para que o sistema de ocorrência faça a leitura e possibilite a integração.
c. Ter a possibilidade de configurar a consolidação de contratos, não deixar amarado no programa
d. Trazer para o campo descrição as informações sobre glosa e bonificação quando for ocorrência de faturamento.
e. Tratar os ajustes técnicos com o Bruno da TI.</t>
  </si>
  <si>
    <t>Acrescentar banco no titulo quando for feita a pré nota no microsiga</t>
  </si>
  <si>
    <t>Criar relatório com planilha com saldos bancários conforme modelo fornecido</t>
  </si>
  <si>
    <t>4) Fluxo de Caixa por Contrato
a. Criar relatório para que possamos acompanhar o Fluxo de Caixa por contrato, considerando o regime de caixa de todos os valores pagos pela BK atrelado ao centro de custo do contrato.</t>
  </si>
  <si>
    <t>Verificar problema com importação de contabilização da folha Osasco</t>
  </si>
  <si>
    <t>Diretoria</t>
  </si>
  <si>
    <t>Notas de fornecedores do Consórcio Balsa Nova que não entraram no off-line da contabilidade e não aparecem no meu relatório de contas a pagar (financeiro).</t>
  </si>
  <si>
    <t>Informado novamente que a data do off-line é pela data de contabilização e não pela emissão</t>
  </si>
  <si>
    <t>Xavier / Leandro</t>
  </si>
  <si>
    <t>Liberação da empresa 15 - BHG Interior 3 para todos os usuários que possuem acesso na empresa BHG Osasco.</t>
  </si>
  <si>
    <t>01-Cancelado.
02-Elaboração.
03-Emitido.
04-Aprovação.
05-Vigente.
06-Paralisa.
07-Sol. Finalização.
08-Finali.
09-Revisão.
10-Revisado.
(BKGCTR25)</t>
  </si>
  <si>
    <t>Relatório em Excel contendo:
Status: Ativo(2,3,4,5) ou Inativo (6,7,8)  (ignorar:1, 9 e 10 revisado)
Numero do Contrato
Nome cliente,Endereço,CNPJ,Tel, e-mail
Nome do Gestor
E-mail do gestor
Tels do Gestor
Gestor BK</t>
  </si>
  <si>
    <t>Edson aprovou vários pagamentos e não aparece no financeiro para integrar</t>
  </si>
  <si>
    <t>Gerar o diário auxilio contas a receber da balsa nova mês a mês de janeiro a julho - Balsa Nova</t>
  </si>
  <si>
    <t>Por gentileza verificar o motivo de alguns lançamentos não estarem visível para a Vanderleia,
Possivelmente a NF já foi aprovada pelo Nelson, porem antes da aprovação não estava visível, tendo também outros casos, como em BKDAHER TABOAO,</t>
  </si>
  <si>
    <t>Gerar o diário auxilio contas a receber / pagar julho/2020 BK</t>
  </si>
  <si>
    <t>Não há problemas com o sistema</t>
  </si>
  <si>
    <t>Aplicação de patch de atualização Gestão de Contratos: 20-08-06_ATUALIZACAO_12.1.25_GCT_EXPEDICAO_CONTINUA</t>
  </si>
  <si>
    <t xml:space="preserve">Verificação da parada de Envio de e-mails pelo sistema </t>
  </si>
  <si>
    <t>Rafael acertou regra no firewall</t>
  </si>
  <si>
    <t>Dividir em 6 parcelas os pagamentos de rescição de funcionários das empresas BHG OSASCO, BHG CAMPINAS, BKDAHER TABOAO e BKDAHER LIMEIRA na integração Rubi-Microsiga</t>
  </si>
  <si>
    <t>Não procede</t>
  </si>
  <si>
    <t>Alterar pedidos de vendas em aberto na virada da emsissão de NFs para Barueri</t>
  </si>
  <si>
    <t>Queryes criadas</t>
  </si>
  <si>
    <t>Criação de mais instâncias de slaves de servidores Protheus para otimizar o uso de memória do VMSIGA12</t>
  </si>
  <si>
    <t>Planilha 1 - cadastro de fornecedores
Colunas fornecedor, tipo produto ou serviço, data/hora cadastro e usuário que cadastrou</t>
  </si>
  <si>
    <t>Planilha 2 - Produtos/serviço 
Colunas descrição, tipo produto ou serviço,  data/hora cadastro e usuário que cadastrou</t>
  </si>
  <si>
    <t>Esqueceu a senha</t>
  </si>
  <si>
    <t>Criação do usuário fernando.lima com os mesmos acessos de denis.machado</t>
  </si>
  <si>
    <t>BKCOMR13</t>
  </si>
  <si>
    <t>Habilitar log de cadastro de Fornecedores (A2_USERLGI/A) e alterar BKCOMR13</t>
  </si>
  <si>
    <t>José Mario</t>
  </si>
  <si>
    <t>Inclusão de campo não obrigatório para digitação de RM na medição</t>
  </si>
  <si>
    <t>Relação de pedidos não liberados</t>
  </si>
  <si>
    <t>BKFATR03</t>
  </si>
  <si>
    <t>Revisão do contrato 142000415 - Problemas em duas planilhas e demonstração do funcionamentod do arrasto</t>
  </si>
  <si>
    <t>Desde ontem não consigo trabalhar normalmente com Protheus .Lento demais e apresentando erro sem finalizar a operação.
Com o volume de trabalho concentrado em poucos operadores, não daremos conta das revisões necessárias para o próximo faturamento.</t>
  </si>
  <si>
    <t>Revisão junto com a TI - Problemas de rede e servidores</t>
  </si>
  <si>
    <t>Preciso estornar a medição N°- 043153 – cujo mesma o financeiro já cancelou NF e efetuou o processo para que eu consiga fazer o estorno,
Aparece a seguinte mensagem :  Não é possível estornar medição de revisões anteriores,</t>
  </si>
  <si>
    <t>Informado ao usuário que não se pode estornar medições de revisões anteriores - Estornado via banco de dados</t>
  </si>
  <si>
    <t>Alteração de clientes do contrato 291000469 e alteração da planilha 1 para o cliente correto.</t>
  </si>
  <si>
    <t>Desabilitar o acesso a pedidos avulsos aos usuários: Bruno, Fábia,Vanderleia e Xavier</t>
  </si>
  <si>
    <t xml:space="preserve">Nossa agencia do Banco do Brasil será alterada  de 3340-5 para 3320-0. A conta permanece a mesma - 177676-2.
</t>
  </si>
  <si>
    <t>Você consegue por favor extrair uma listagem de todos os contratos que recebemos atualmente pelo Banco do Brasil agencia 3340-5 conta 177676-2? Tal lista nos norteará nas comunicações com os clientes que deverão ser comunicados.
Nesta listagem favor informar o código do cliente para que o Xavier possa nos ajudar a alterar no sistema, e desta forma a informação sair automaticamente nas notas fiscais a serem emitidas</t>
  </si>
  <si>
    <t>Adilson / Marcos</t>
  </si>
  <si>
    <t>Efetuar em 31/08</t>
  </si>
  <si>
    <t>ECF 2019 - CMOG</t>
  </si>
  <si>
    <t>O Sr. Pierre acabou de pedir o relatório anexo......e teve uma PA, onde abate o valor....
O total pago não é o total geral. Precisamos pensar em uma alternativa para sair o total certo.</t>
  </si>
  <si>
    <t>Sr. Laudecir não parametrizou corretamente o relatório no momento da emissão</t>
  </si>
  <si>
    <t>Essas notas não tem retenção de INSS mas o sistema está retendo. EG0000053 e EG0000054</t>
  </si>
  <si>
    <t>Pode nos ajudar com a exlcusão do pedido 043860?</t>
  </si>
  <si>
    <t>A  despesas de fundo fixo deverão ser segregadas de acordo com as contas contábeis abaixo no momento da exportação dos lançamentos, sendo:
11101.001  - CAIXA FUNDO FIXO - BK AV. IPIRANGA
11101.014 - CAIXA FUNDO FIXO – BK BARUERI</t>
  </si>
  <si>
    <t>Exclusão de diversos pedidos de venda não liberados e que estavam em duplicidade</t>
  </si>
  <si>
    <t>Reconfiguração dos serviços do Protheus nos servidores e diversos testes e ajustes</t>
  </si>
  <si>
    <t>Tem alguma relatório no microsiga que eu consiga saber a quantidade de notas classificadas pó período? (Incluir fornecedor)</t>
  </si>
  <si>
    <t>Nelson também ficou com acesso</t>
  </si>
  <si>
    <t>Bloqueio de contas contabeis via conta sintética</t>
  </si>
  <si>
    <t>Adequação do FINR07</t>
  </si>
  <si>
    <t>Registro bloqueado para classificação de NF</t>
  </si>
  <si>
    <t>0 hora</t>
  </si>
  <si>
    <t>Outro usuário com a NF aberta</t>
  </si>
  <si>
    <t>Emissão de relatorio de contas a pagar de julho/2020</t>
  </si>
  <si>
    <t>Incluir pedidos não faturados no relatorio de pedidos não liberados</t>
  </si>
  <si>
    <t>Ficaram pendências não resolvidas com a Christiane</t>
  </si>
  <si>
    <t>Somente funcionou após a manutenção do servidor VMSIGA12</t>
  </si>
  <si>
    <t>Erro encontrado na Rentabilidade onde o sistema não considerava despesas para competências sem cronograma</t>
  </si>
  <si>
    <t>BKGCTR11 e BKGCTR14</t>
  </si>
  <si>
    <t>Copiar TES da BK para a empresa 15 - BHG Interior</t>
  </si>
  <si>
    <t>Exceto 108</t>
  </si>
  <si>
    <t>Criar relatório com relação de NFs semelhante ao Mapa de Inss Retido por Contrato</t>
  </si>
  <si>
    <t>Joao Vitor</t>
  </si>
  <si>
    <t>Problema com cadastro de armazéns na inclusão de pré-nota</t>
  </si>
  <si>
    <t>Despesas Furnas Atualizadas - necessário revisar BKFINR10 - lentidão para emitir longos períodos</t>
  </si>
  <si>
    <t>Pedidos em aberto sem liberação e sem faturamento</t>
  </si>
  <si>
    <t>BKFATR04</t>
  </si>
  <si>
    <t>Alterar o relatório de "Faturamento por Contrato": Filtro por prefixo,sufixo e contratos e incluir informações da planilha</t>
  </si>
  <si>
    <t xml:space="preserve"> Relação de Despesas por CC readequado</t>
  </si>
  <si>
    <t>Copiada a tabela NNR</t>
  </si>
  <si>
    <t>Revisadas diversas queries do BKFINR10</t>
  </si>
  <si>
    <t>Juliana</t>
  </si>
  <si>
    <t>Criação de conta Bancária - BHG Interior 3 - BB 5704-5</t>
  </si>
  <si>
    <t>Criação da conta bancária CXB - Fundo Fixo Barueri</t>
  </si>
  <si>
    <t>Sem respostas dos usuários</t>
  </si>
  <si>
    <t xml:space="preserve">Acompanhamento mudança de emissão de NFs por Barueri </t>
  </si>
  <si>
    <t>Medição: 043805 com 3 itens</t>
  </si>
  <si>
    <t>Prep de Doc de Saida com o parametro juntar itens</t>
  </si>
  <si>
    <t>Acerto diversas NFs - ISS - Macaé, Paulinia, Santos, Betim, Vitória, Araucária, São Mateus do Sul, Caraguatatuba, Arraial do Cabo Cabo Frio, Campos dos Goytacazes, Casemiro de Abreu, São Francisco de Itabapoana.</t>
  </si>
  <si>
    <t>Acerto diversas NFs - ISS - Rio de Janeiro</t>
  </si>
  <si>
    <t>Acerto valor da fatura - instruçoes normativas NFS Barueri</t>
  </si>
  <si>
    <t>Livro ISS da BK Corretora não está saindo Município</t>
  </si>
  <si>
    <t>Cadastro de codígos ISS - Atualizar SP e Barueri</t>
  </si>
  <si>
    <t>Não gerou financeiro ISS a pagar desse título na BK CONSULTORIA: 000048381 -VETS COM.BR INTER SERV VETERINARIOS LT</t>
  </si>
  <si>
    <t>Para este cliente, nunca se gerou titulo a pagar</t>
  </si>
  <si>
    <t>Falta acertar o dicionario</t>
  </si>
  <si>
    <t>Esse titulo não integrou ISS retido no financeiro BALSA NOVA,</t>
  </si>
  <si>
    <t>Atualizar base de testes</t>
  </si>
  <si>
    <t>Erro ao integrar folha de Limeira</t>
  </si>
  <si>
    <t>Calendário Contábil não cadastrado</t>
  </si>
  <si>
    <t>Criar acesso semelhante ao da Pamela para Maria.Oliveira</t>
  </si>
  <si>
    <t>Correções notas da consorciada BK CONSULTORIA   NF 48513 e 48514 Ref. IRF</t>
  </si>
  <si>
    <t>Fluxo de caixa Realizado apresentando erro: THREAD ERROR ([7252], financeiro.seguros, BKCSDSKSE0730) 02/09/2020 08:26:44
variable does not exist ACC2 on RETPIS(BKFINR10.PRW)</t>
  </si>
  <si>
    <t>Luciene Menezes</t>
  </si>
  <si>
    <t>Seguradora</t>
  </si>
  <si>
    <t>Relatório de ISS por Tipo de Pgto não está saindo alguns Municipios</t>
  </si>
  <si>
    <t>Acerto na Formula do Layout Padronizado do fisr060</t>
  </si>
  <si>
    <t>Estornar o ISS da NF EG0000058</t>
  </si>
  <si>
    <t>BKFINR07</t>
  </si>
  <si>
    <t>Acerto de 2 títulos não integrados - Liquidos de Folha</t>
  </si>
  <si>
    <t>Inclusão de coluna CPF/CNPJ no relatório de Despesas por CC BK</t>
  </si>
  <si>
    <t>BKGCTR14</t>
  </si>
  <si>
    <t>Criar opção no relatório de Rentabilidade Previsto x Realizado para agendamento pelo usuário</t>
  </si>
  <si>
    <t>Permitir efetuar agendamento do rel "Proj x Realizado" - Rentabilidade para as empresas:01,02 e 14</t>
  </si>
  <si>
    <t>LGPD Protheus</t>
  </si>
  <si>
    <t>Criar banco CPP em todos os consórcios</t>
  </si>
  <si>
    <t>SA6</t>
  </si>
  <si>
    <t>Alterar os produtos do contrato da DAESP para o cod iss 11.02</t>
  </si>
  <si>
    <t>Diante da informação do Joao, peço verificar a inconsistencia no sisitema que gera a rentabilidade consórcios</t>
  </si>
  <si>
    <t>Pedido implantado com CC indevido</t>
  </si>
  <si>
    <t>Providenciar permissão no Microsiga para a Ediane dos Santos Oliveira semelhante a andresa.cunha</t>
  </si>
  <si>
    <t>Acerto nas NFs EZ00000030,EG00000053 A 56, EI00000062 E 63 E EZ00000033</t>
  </si>
  <si>
    <t>Alterar o cliente Ciatech pois o mesmo não retem INSS</t>
  </si>
  <si>
    <t>Precisamos fechar o procedimento mais adequado para excluir parcelas de cronograma (e consequentemente o saldo ) para os contratos que se encerram antecipadamente ,portanto com cronogramas que não serão faturados. (tipo de revisão e procedimento).</t>
  </si>
  <si>
    <t>Mostrar centro de custo e descrição na tela de aprovação de pedido de compras</t>
  </si>
  <si>
    <t>EFD 08/2020</t>
  </si>
  <si>
    <t>Acerto de 3 titulos com vencimentos incorretos</t>
  </si>
  <si>
    <t>Problemas nas medições da PRODESP (planilha divergente do cronograma)</t>
  </si>
  <si>
    <t>Divergencia na planilha x Cronograma no contrato 221000320 - Cate</t>
  </si>
  <si>
    <t>Liberar acesso a Rentabilidade - Projetado x Realizado - Usuário José Mário</t>
  </si>
  <si>
    <t>Voltar os produtos e pedidos do cliente DAESP conforme estavam anteriormente</t>
  </si>
  <si>
    <t>Pela regra esse produto utilizado na nota, esta em uma conta contábil que não entra na rentabilidade.</t>
  </si>
  <si>
    <t>Conforme falamos a despesa abaixo não está aparecendo na Rentabilidade e no Comparativo</t>
  </si>
  <si>
    <t>Liberar acesso a inclusão de NFs de entrada para os 2 funcionários da Contabilidade</t>
  </si>
  <si>
    <t>Acesso já estava liberado, usuários utilizando opção incorreta.</t>
  </si>
  <si>
    <t>Servidor de licenças acusou troca de hardware no servidor VMSIGA12 - Placa de rede</t>
  </si>
  <si>
    <t>Criado novo ID no site da Totvs</t>
  </si>
  <si>
    <t>Revisão do contrato Balsa Nova com problemas</t>
  </si>
  <si>
    <t>Revisado conforme planilha fornecida</t>
  </si>
  <si>
    <t>Sugerir database para o campo "Data da Ação" no momento da medição</t>
  </si>
  <si>
    <t>Alterado dicionario</t>
  </si>
  <si>
    <t>Clientes sem e-mail</t>
  </si>
  <si>
    <t>Realizar aditivo de przo/qtd (005) e igualar a quantidade com a qtd medida, decrescimo de parcelas em aberto.</t>
  </si>
  <si>
    <t>Liberar visualização de aliq de iss e cod iss no módulo Gestão de Contratos</t>
  </si>
  <si>
    <t>Retificar relatório REINF BK agosto/20 serviço tomado</t>
  </si>
  <si>
    <t>x horas</t>
  </si>
  <si>
    <t>Remover a informação de ISS % retido da NFs quando o cliente for CPRM (132)</t>
  </si>
  <si>
    <t>Revisão do contrato Balsa Nova</t>
  </si>
  <si>
    <t>Fabia/Jadair</t>
  </si>
  <si>
    <t>Revisão dos contratos da Petrobras</t>
  </si>
  <si>
    <t>Efetuado parcialmente</t>
  </si>
  <si>
    <t>O contrato Fresenius Hemocare está sem planilhas disponíveis, visualizei na manutenção do contrato e no cronograma financeiro, o mesmo tem saldo a medir, porem no momento da medição não conseguimos dar o inicio</t>
  </si>
  <si>
    <t>Orientado efetuar o aditivo faltante.</t>
  </si>
  <si>
    <t>Acerto no banco de dados de diversas alíquotas de ISS em NFs já emitidas.</t>
  </si>
  <si>
    <t>Parcelamento de diversos títulos em 4 parcelas, conforme planilha fornecida</t>
  </si>
  <si>
    <t>Segue mensagem que aparece ao tentar efetuar a medição do contrato 179.000.361</t>
  </si>
  <si>
    <t>Edson Silva</t>
  </si>
  <si>
    <t>Ajuste na pensão rescisão 025466 - Henrique Jorge Marques</t>
  </si>
  <si>
    <t>A parte da folha de Campinas FGTS e  INSS o movimento não foi integrado</t>
  </si>
  <si>
    <t>Como dito anteriormente o calculo no rubi do INSS e FGTS  incorreto, não tem dados na tabela</t>
  </si>
  <si>
    <t>Fernando Lima</t>
  </si>
  <si>
    <t>Probelmas com anexos em Pré-Notas</t>
  </si>
  <si>
    <t>Corrigida a chave de busca</t>
  </si>
  <si>
    <t>Treinamento para iclusão e compesnação de RA no sistema de contas a receber</t>
  </si>
  <si>
    <t>Notas 90, 89, 126, 98 e 97 antecipadas via Progredir porem não estão lançadas no sistema até o momento</t>
  </si>
  <si>
    <t>Conforme Conversamos segue a Folha de OSASCO AGO-2020, Poderia rever as outros consórcios por gentileza</t>
  </si>
  <si>
    <t>Segue relação de notas fiscais lançada no MICROSIGA com retenção de ISS indevida pelo cliente, precisamos estornar e relançar novamente sem a retenção.</t>
  </si>
  <si>
    <t>Solicitação de reunião a respeito dos problemas com a Petrobras</t>
  </si>
  <si>
    <t>Não houve consenso</t>
  </si>
  <si>
    <t>Segue planilha atualizada com mais duas NFs da Petro que estão com divergências de retenções no Microsiga</t>
  </si>
  <si>
    <t>Incluir tipo NF na planilha dos contratos</t>
  </si>
  <si>
    <t>Os contratos abaixo mencionados, não estão retendo INSS sendo que para esse serviço a retenção e devida</t>
  </si>
  <si>
    <t>NOTAS FISCAIS REFERENTES AS CONTRATOS MENSIONADOS, SEM RETEÇÃO DE INSS. Preciso confirmar se o serviço sendo executado nesses contratos tem cessão de mão-de-obra pois a depender da situação a retenção de INSS será devida</t>
  </si>
  <si>
    <t>Solicito seu apoio para excluir o pedido de venda 044796 pois o município beneficiário está incorreto e poderá acarretar a devolução da nota protocolada.</t>
  </si>
  <si>
    <t>Allan Francisco</t>
  </si>
  <si>
    <t>Gestão RJ</t>
  </si>
  <si>
    <t>Pedido já estava excluído</t>
  </si>
  <si>
    <t>Solicitamos gentilmente que seja liberado o acesso ao Seguros do C.C 005. Não sabemos o que houve, mas há 5 meses estamos sem ter acesso.
A Luciene ao entrar no Microsiga não consegue ter acesso a estes dados.</t>
  </si>
  <si>
    <t>Simone Silca</t>
  </si>
  <si>
    <t>Alterar a alíquota do produto 231 de 5% para 2%</t>
  </si>
  <si>
    <t>Estou precisando de ajustes nestas 10 notas fiscais conforme anexo</t>
  </si>
  <si>
    <t>Alterar as alíquotas desses pedidos para 3%, pois vamos emitir pela nossa filial do Rio de Janeiro, conforme e-mail.</t>
  </si>
  <si>
    <t>Apuração REINF setembro/2020</t>
  </si>
  <si>
    <t>Favor liberar “consulta” do modulo de compras de todas as empresas para o Sr. Fernando Lima</t>
  </si>
  <si>
    <t>Relatório exemplo foi feito no excel, pegando informações de 2 empresas</t>
  </si>
  <si>
    <t>Acerto de diversas NFS para fechamento do ISS</t>
  </si>
  <si>
    <t>Importação dos arquivos de retorno da Pref. De Barueri referentes ao mês de setembro de 2020.</t>
  </si>
  <si>
    <t>Módulo Fiscal: Miscelânea/ Arq. Magnéticos/ Importação NF-e (MATA915),</t>
  </si>
  <si>
    <t>Conferência NFs de setembro</t>
  </si>
  <si>
    <t>Alterar dia de vencimento do ISS Barueri para dia 9</t>
  </si>
  <si>
    <t xml:space="preserve">MV_DIAISS </t>
  </si>
  <si>
    <t>Alterar o superior dos usuários da TI para Rafael e remover o Rafael do staf do Anderson</t>
  </si>
  <si>
    <t>MV_XXUSERS 000011/000016/000076/000093/000194/000056/000103/000165/ (falta ver nas outras empresas)</t>
  </si>
  <si>
    <t>Atualizações: 20-10-09-MONITOR_ELECTRON_0.2.8_WINDOWS-X64.SETUP, 20-08-31_ATUALIZACAO_12.1.25_CTB_EXPEDICAO_CONTINUA, 20-10-05_ATUALIZACAO_12.1.25_FAT_EXPEDICAO_CONTINUA</t>
  </si>
  <si>
    <t>UPDDISTR executado para FATe CTB.</t>
  </si>
  <si>
    <t>MV_1DUPNAT = 
SC5-&gt;C5_NATUREZ</t>
  </si>
  <si>
    <t>Solicita alterar os centros de custos dos Docs de Entrada: 000048320, 000048543, 000048699, 000048226, 000048544 e 000048715 para 302000508 - Balsa Nova</t>
  </si>
  <si>
    <t>Alterar a NF 551 para reter ISS e parametrizar o cliente 000331 para reter ISS.</t>
  </si>
  <si>
    <t>Solicita acerto na integração de alguns título de pensão alimentícia - Interior 3</t>
  </si>
  <si>
    <t>Criei o campo CNA_XXNAT na tabela de planilhas do contrato, pois tive uma situação onde a retenção de IRRF era só para um contrato do cliente, então alterei o sistema para considerar a Natureza do pedido de vendas (MV_1DUPNAT), então no momento do encerramento da medição eu gravo a Natureza do pedido ou da Planilha (se informado) ou do cliente. (ticket Totvs 9983158).</t>
  </si>
  <si>
    <t>Preciso gerar borderô do titulo LF 063893 VT = INTERIOR 3 = R$ 1.452,00 e o Microsiga não deixa gerar borderô (devido ser TIPO CLA)</t>
  </si>
  <si>
    <t>Problemas com dizimas na integração Rubi-Microsiga</t>
  </si>
  <si>
    <t>Controladora</t>
  </si>
  <si>
    <t>Corrigir o produto do contrato 334000521</t>
  </si>
  <si>
    <t>Informo que o contrato  ( CT 013/2015 ) DAESP precisa ser alterado o polo de recolhimento do ISS em 2% retido para o município de São Paulo</t>
  </si>
  <si>
    <t>Acertos conforme planilha fornecida - EFD BK Setembro 2020</t>
  </si>
  <si>
    <t>Suportes e treinamento para a BK Corretora, referente a titulos de adiantamento do contas a receber e compensações</t>
  </si>
  <si>
    <t>Desenvolvimento de consulta a pedidos de Venda contendo informações similares ao RM da Petrobrás, mas para uso geral de qualquer pedido, contendo impostos retidos, município de prestação etc.</t>
  </si>
  <si>
    <t>Criar opção para consultar os pedidos marcados na preparação do doc de saída</t>
  </si>
  <si>
    <t>Corrigir as NFs 21, 119 e 275 que foram bitributadas pelo cliente em São Paulo 5%</t>
  </si>
  <si>
    <t>Correção da retenção contratual conforme planilha fornecida pela Fábia</t>
  </si>
  <si>
    <t>Inclusão do campo retenção contratual no Mapa de Inss Retido e no Mapa de Medições</t>
  </si>
  <si>
    <t>Criação do usuário jardel.fernandes e desabilitar os usuários Pamela e Denis.</t>
  </si>
  <si>
    <t>Criação do usuário roger.benedeti</t>
  </si>
  <si>
    <t>Acerto da numeração de NFs com a numeração de RPS na Pref. De São Paulo</t>
  </si>
  <si>
    <t>Uuária Pamela saiu da empresa</t>
  </si>
  <si>
    <t>Migrar até 31/01/21</t>
  </si>
  <si>
    <t>32 horas</t>
  </si>
  <si>
    <t>Alterar a alíquota do produto 281049455-003  de 3,5% para 3,75%</t>
  </si>
  <si>
    <t xml:space="preserve">ok </t>
  </si>
  <si>
    <t>Validar a data de emissão da Pré-Nota = a data do sistema</t>
  </si>
  <si>
    <t>Pontos de entrada alterados: MT100TOK e MT140TOK</t>
  </si>
  <si>
    <t>U_UPDATAFIS</t>
  </si>
  <si>
    <t>Quezia Rodrigues</t>
  </si>
  <si>
    <t>Liberar acesso de consulta no Microsiga</t>
  </si>
  <si>
    <t>acesso e instalação para o coordenador João Paulo N. Gouvêa - Coordenador de Contratos Tel.: (011) 99617-0866 / joao.gouvea@bkconsultoria.com.br</t>
  </si>
  <si>
    <t>Instalação do TOTVS. Para usuário Fernando Gonzaga de Lima</t>
  </si>
  <si>
    <t>Acesso ao relatório Rentabilidade - Projeção x Realizado</t>
  </si>
  <si>
    <t>GCTMGESTAO.MNU</t>
  </si>
  <si>
    <t>Fechar modulo fiscal até 30/09/20</t>
  </si>
  <si>
    <t>Correções EFD 09/2020 - BK</t>
  </si>
  <si>
    <t>Corrigir parâmetros da rentabilidade para o contrato 305000554</t>
  </si>
  <si>
    <t>usuária saiu da empresa</t>
  </si>
  <si>
    <t>Acertos nos contratos com sufixo 507</t>
  </si>
  <si>
    <t>Alt CNPJs dos clientes 316/319</t>
  </si>
  <si>
    <t>Correção de diversos pedidos da Petrobras e BR Distribuidora</t>
  </si>
  <si>
    <t>Acerto de pis/cofins produto 373 que estava com o campo B1_VLR_PIS = 0,65</t>
  </si>
  <si>
    <t>Correções EFD 09/2020 - BK e Balsa Nova- novos ajustes</t>
  </si>
  <si>
    <t xml:space="preserve">Roger </t>
  </si>
  <si>
    <t xml:space="preserve">Incluir nome do usuário que lançou a pré-nota na tela </t>
  </si>
  <si>
    <t>Incluir campo de retenção contratual no relatório BKFINR12 - Contas a Receber</t>
  </si>
  <si>
    <t>BKFINR12</t>
  </si>
  <si>
    <t>Testes de importação de NFE por XML</t>
  </si>
  <si>
    <t>Nova importação dos arquivos de retorno da Pref. De Barueri referentes ao mês de setembro de 2020.</t>
  </si>
  <si>
    <t>Acertos nos pedidos da Petrobras Ambiência</t>
  </si>
  <si>
    <t>Criar novas lojas para o cliente Eletronuclear: 02-Angra e 03-Parati e alterar as planilhas 1 e 2 respectivamente para essas lojas.</t>
  </si>
  <si>
    <t>Acertar nomes de clientes em branco na tabela CNA</t>
  </si>
  <si>
    <t>Acertas camposde browse Pré-nota e Doc de Entrada, incluir nome do fornecedor</t>
  </si>
  <si>
    <t>Acerto nos nomes dos produtos nos itens das planilhas dos contratos (CNB)</t>
  </si>
  <si>
    <t>Acertos nos contratos com sufixo 507 conforme planilha</t>
  </si>
  <si>
    <t>Atualização contínua: Gestão de Contratos GCT, Compras COM, Contabilidade CTB,Estoque EST, Faturamento FAT e Fiscal FIS (20-10-15_ATUALIZACAO_12.1.25)</t>
  </si>
  <si>
    <t>4,5 horas</t>
  </si>
  <si>
    <t>Corrigir o centro de custo das despesas em anexo, pois o lançamento foi no centro de custo errado no contrato UOL EDUCACAO DESENV SISTEMAS - 301000443</t>
  </si>
  <si>
    <t>Testes de atualização dos novos binários do Protheus em ambiente local</t>
  </si>
  <si>
    <t>Gostaria de saber se vocês conseguiram verificar a questão das despesas do consórcio que não estão aparecendo na rentabilidade</t>
  </si>
  <si>
    <t>Gentileza ajustar os pagamentos abaixo - BHG Osasco para venc 29/10</t>
  </si>
  <si>
    <t>As despesas do consórcio não estão então na rentabilidade e no comparativo 305000554</t>
  </si>
  <si>
    <t>Solange</t>
  </si>
  <si>
    <t>Favor analisar e providenciar a alteração da conta de DÉBITO da LP LP 62006 – De conta 3.1.1.05.004 (iss s/ faturamento) para 1.1.2.02.003 (iss a compensar)</t>
  </si>
  <si>
    <t>Pode verificar as retenções das NFS em anexo, por favor? Sem essas correções não consigo efetuar as baixas no Microsiga.</t>
  </si>
  <si>
    <t>Desconto indevido pela Petrobrás</t>
  </si>
  <si>
    <t>Poderia ajustar esse titulo abaixo, o valor correto é  r$ 250,94. 029171 FABIANA MARA DINIZ</t>
  </si>
  <si>
    <t>Temos esses diversos RPS com problemas no Microsiga, basicamente o problema consiste em retenção de PIS, COFINS e CSLL. Esses pedidos são de RMs complementares do contrato da Petrobras 521 PARTILHA, lembro que a Fábia estava verificando as retenções destes pedidos antes de faturarmos, estranho termos essas diferenças agora... Alíquotas de ISS estão corretas, temos que corrigir apenas PIS, COFINS e CSLL. Podemos nos basear no RPS 673 (PV: 044980) para ajustar as alíquotas de PIS, COFINS e CSLL.</t>
  </si>
  <si>
    <t>alterados os cadastros dos cliente  333,334,335 e 336 para "sempre reter pis/cof/clss/irf", independente da regra padrão - 
A1_ABATIMP = 2</t>
  </si>
  <si>
    <t>O Jardel (novo funcionário da área financeira) está inserindo títulos de aporte dos consórcios mas não está aparecendo para mim aprovar.Por favor pode verificar?</t>
  </si>
  <si>
    <t>Não respondeu e-mail solicitando exemplo</t>
  </si>
  <si>
    <t>Por gentileza, preciso da sua ajuda, estou executando filtro específico para trazer somente os produtos de entrada. Dentro do meu filtro, está configurado para trazer somente produtos com aTES de entrada porém, observei que não está habilitado a coluna TES padrão, por favor poderia verificar para mim.</t>
  </si>
  <si>
    <t>Alterado X3_BROWSE = 'S'</t>
  </si>
  <si>
    <t>Ediane</t>
  </si>
  <si>
    <t>Favor ajustar a retenção do   ISS 5%   das NFs abaixo que não estão sendo calculadas pelo Microsiga Cliente  reteve corretamente INST. DE PESQUISAS TECNOLOGICAS SP - IPT 000000320, 000000318, 000000319 e 000000317</t>
  </si>
  <si>
    <t>Favor ajustar no sistema  a retenção de  impostos PIS, COFINS E CSLL  do cliente UL DO BRASIL LTDA. Já  conversei com Jadair e a retenção é devida. 000000415</t>
  </si>
  <si>
    <t>Gentileza corrigir  os impostos  da NF  EZ0000048/49.</t>
  </si>
  <si>
    <t>Colocar no Browse do cad de produtos os seguintes campos: B1_TS,B1_TE,B1_ALIQISS e B1_CODISS em todas as empresas.</t>
  </si>
  <si>
    <t>Verificar para mim, se existe possibilidade em trazer todos os dados do cadastro do fornecedor, via consulta do CNPJ dentro do  próprio protheus: (configurar Mashups).</t>
  </si>
  <si>
    <t>Liberar para incluir Pré-Notas E Documentos de Entrada com data anterior ao fechamento com espécies: CTE, CTEOS, NF3E, NFCE e SPED</t>
  </si>
  <si>
    <t>Alterar as contas destes produtos para 34202009 na empresa BHG Interior 3 e a movimentação de entrada também.</t>
  </si>
  <si>
    <t>Migrar para a nova medição até 31/03/2021 (CNA121)</t>
  </si>
  <si>
    <t>Acertar contratos 105007543 e 105044543 para as respectivas alíquotas dos municípios e acertar os pedidos 044636 e 044637</t>
  </si>
  <si>
    <t>Criados novos produtos</t>
  </si>
  <si>
    <t>Chistiane Possati</t>
  </si>
  <si>
    <t>Conforme conversamos anteriormente, estes RM`s precisam ser trocados nos pedidos de vendas relacionados abaixo, pois estavam com o município beneficiário errado, os dados que alteraram foram: - Município beneficiário – O correto é o que consta nestes novos RM`s emitidos em anexo. - Numeração do RM, conforme DE/ PARA abaixo;
- Numeração da NL, conforme DE/ PARA abaixo; Obs.: Os valores permanecem os mesmos. Verifique se consegue realizar as devidas alterações. Caso não, o João tem que liberar estes pedidos para eu excluir e lançar todos novamente.</t>
  </si>
  <si>
    <t>Acerto NF 658 e liberação dos pedidos 044962 e 044963</t>
  </si>
  <si>
    <t>045021 045022 Esses pedidos estão com ISS bi tributado, mês passado a Petro mandou emitirmos NFs por Barueri contra Santos, esse mês mudou, emitimos de Santos contra Santos mesmo: Precisamos tirar o ISS de 2% para a BK e deixar apenas retenção de 3% para o cliente</t>
  </si>
  <si>
    <t>Obrigar anexar pelo menos um documento na Pré-Nota</t>
  </si>
  <si>
    <t>Problemas com a baixa da NF EG0000058/9</t>
  </si>
  <si>
    <t>Criar tela para alterar o parâmetro MV_DATAFIS para todas as empresas</t>
  </si>
  <si>
    <t>APOS REVISAO POR 10 MESES DO CT ,COM PRAZO ATE 08/2021,VERIFIQUEI QUE  PROJEÇÃO FINANCEIRA TEM VIGENCIA ATÉ 2022.
FAVOR VERIFICAR</t>
  </si>
  <si>
    <t>Em dois cronogramas foram informadas datas de término para 2020 (corrigido)</t>
  </si>
  <si>
    <t>LP Alterado</t>
  </si>
  <si>
    <t>BKPARFIS.PRW</t>
  </si>
  <si>
    <t>Incluir no menu financeiro do grupo Master Repac o programa "Faturamento por Contrato" - BKFATR04</t>
  </si>
  <si>
    <t>FINMREPAC.MNU</t>
  </si>
  <si>
    <t>Aumento de espaço em disco do banco de dados</t>
  </si>
  <si>
    <t>Espaço alocado Pelo Kevin no VMPANDORA</t>
  </si>
  <si>
    <t>Analisar e providenciar a alteração da conta de DÉBITO da LP LP 62006 – De conta 3.1.1.05.004 (iss s/ faturamento) para 1.1.2.02.003 (iss a compensar)</t>
  </si>
  <si>
    <t>Reunião sobre a implantação de filiais</t>
  </si>
  <si>
    <t>Pedidos e contratos ajustados 044941 505,044927,044865,044877 e 044890</t>
  </si>
  <si>
    <t>Pedidos e contratos ajustados: 044868 505, 045214, 045215, 045213, 045219, 045220, 045222, 045223, 045224, 045225, 045209, 045211, 045212, 045217, 045107, 045119, 045120, 045122, 045124, 045125, 045129, 045130, 045131, 045132, 045134, 045138</t>
  </si>
  <si>
    <t>Alteradas as naturezas dos clientes 316 a 321 de 2 para 3</t>
  </si>
  <si>
    <t>Nota fiscal 359 refeita (cálculo do cpom São Paulo)</t>
  </si>
  <si>
    <t>Manutenção do banco de dados: srink no arquivo de log (liberação de 50Gb), atualização da base de testes limpeza da pasta Protheus12 do vmsiga12 limpeza de backups antigos no servidor vmpandora</t>
  </si>
  <si>
    <t>Precisamos verificar com o Marcão, pois o valor que está no sistema é o valor correto, precisamos entender pq a nota foi com 0,01 centavos a mais.</t>
  </si>
  <si>
    <t>Testes com o cliente 000040 DAEE quanto a retenção de impostos</t>
  </si>
  <si>
    <t>Alteração do cliente dos contratos044000555, 044000365 e 213000408 e dos pedidos 045251 e 045252 (CPOS para CDHU)</t>
  </si>
  <si>
    <t>Correção nas rotinas de Backup do SQL do Servidor VMPANDORA, rebuild na base dataP10, atualização de estatísticas criação de job para verificar as queries maos demoradas (dataP12Tun)</t>
  </si>
  <si>
    <t>Aplicação de compatibilzador LGPD em ambiente e testes</t>
  </si>
  <si>
    <t>Ocorreram diversos erros e lentidão após a aplicação do upddistr</t>
  </si>
  <si>
    <t>Precisamos de uma solução para a alteração de caução.
Esse processo de tirar de vigência,alterar valor,colocar vigente e depois aprovar revisão ,não tem cabimento.(tudo em telas diferentes em um sistema lentíssimo)
Peço que verifique se dá para simplificar em 1 ou 2 telas máximo.
Alternativamente poderíamos acabar com a caução ou desvinculá-la das revisões.</t>
  </si>
  <si>
    <t>Estou vindo por meio deste e-mail para informar que estou tendo problemas com o ”Microsiga” no quesito de criação de DNF no sistema, não sei o que acontece, tenho dez DNF para lançar no dia e só consigo lançar 6..7.. pois o sistema da este erro em anexo. , não tenho certeza mas me parece ser “limite de criação de DNF”.</t>
  </si>
  <si>
    <t>Jardel</t>
  </si>
  <si>
    <t>Erro ocorre por falta de licenças</t>
  </si>
  <si>
    <t>Correção de diversas NFS conforme analise da apuração de ISS de outubro, conforme planilha enviada</t>
  </si>
  <si>
    <t>Cadastramento do contrato 529 Petrobras Ambiental - Produtos</t>
  </si>
  <si>
    <t>Considerando a criação de Bitributação de ISS, peço a gentileza de Verificar se essas informações estão sendo consideradas nos relatórios de rentabilidade dos contratos e no comparativo.</t>
  </si>
  <si>
    <t>Alterações no contrato 510 Petrobras conforme planilha fornecida</t>
  </si>
  <si>
    <t>Na implantação de NDC avulsa, solicitar o cliente de acordo com tabela de clientes relacionados com o contrato</t>
  </si>
  <si>
    <t>Incluir numero da conta do cliente na NDC</t>
  </si>
  <si>
    <t>FIN040INC</t>
  </si>
  <si>
    <t>Alterar o procedimento de liberação de Doc de Entrada</t>
  </si>
  <si>
    <t>Favor alternar no Microsiga a NF 358 – IPT. O mesmo precisa ser Bi Tributado em 5%.</t>
  </si>
  <si>
    <t>A nota 710 está apontando no sistema bitributação de ISS R$ 100,11, porém no Petronect a Petrobras está nos pagando sem retenções de ISS.</t>
  </si>
  <si>
    <t>A nota 789 está apontando no sistema bitributação de ISS R$ 859,08, porém no Petronect a Petrobras está nos pagando sem retenções de ISS.</t>
  </si>
  <si>
    <t>Nota estava correta</t>
  </si>
  <si>
    <t>Criar Grupo User Fiscal para o Roger</t>
  </si>
  <si>
    <t>Colocar alíquota de IRRF e INSS na consulta pedido</t>
  </si>
  <si>
    <t>Fabia e Jadair</t>
  </si>
  <si>
    <t>Remover bitributação do município de SP</t>
  </si>
  <si>
    <t>Preciso que corrija o CADASTRO CC 333.000.521 ,PLAN 1 E PLAN 2: - CLIENTE NAO RETEM O ISSQN DE BARUERI (2%) A BITRIBUTAÇÃO ESTÁ CORRETA</t>
  </si>
  <si>
    <t>Em atendimento à exigência da nova fiscalização do CONTRATO CEF 4225/2017,precisamos:da inclusão do numero do processo (ABAIXO) no corpo da nota:</t>
  </si>
  <si>
    <t>Orientado incluir no Objeto do contrato</t>
  </si>
  <si>
    <t>Algumas notas canceladas estão subindo para o SPED EFD</t>
  </si>
  <si>
    <t>Livro deletado e reprocessado</t>
  </si>
  <si>
    <t xml:space="preserve">Contrato 366.000.559 cadastrano na planilha Retem ISS = Não indevidamente </t>
  </si>
  <si>
    <t>Falta de e-mail no cadastro do cliente</t>
  </si>
  <si>
    <t>Excluir o titulo do RODRIGO MELLEK BITENCOURT e considerar o segundo e integrar.</t>
  </si>
  <si>
    <t xml:space="preserve">Favor  reajustar o ISS da  NF  577,  cliente  reteve  e  no sistema não esta  calculado </t>
  </si>
  <si>
    <t>Estava correto</t>
  </si>
  <si>
    <t xml:space="preserve">O arquivo está com erro ainda,  “102” Pode  por favor  verificar </t>
  </si>
  <si>
    <t>Instruida a usuária não repetir lotes</t>
  </si>
  <si>
    <t>Erro 246 no envio da na NF 966 para a Prefeitura</t>
  </si>
  <si>
    <t>Por  gentileza  reajustar  o ISS das  NFs  424  e  390 , cliente  Bitributou corretamente  em  SP.</t>
  </si>
  <si>
    <t>Importação dos retornos das NFEs de setembro e outubro de 2020</t>
  </si>
  <si>
    <t>Cadastrar Banco do Brasil Ag 3340-5 CC 5704-5 para envio de bordero de pagamentos de liquidos de folha na empresa BHG (não usar a conta da BK mais nesta empresa)</t>
  </si>
  <si>
    <t>BKGCCTR11 e BKGCTR14</t>
  </si>
  <si>
    <t>Grupo 31 criado - User Fiscal</t>
  </si>
  <si>
    <t>BKGCTA23 (opção para remover % de caução do contrato)</t>
  </si>
  <si>
    <t>EFD da BKTER e da Corretora estão saindo valores duplicados</t>
  </si>
  <si>
    <t>Reunião / treinamento sobre problemas na contabilidade</t>
  </si>
  <si>
    <t>Alteradas as TES de entrada (somente 1 livro)</t>
  </si>
  <si>
    <t>Solange e Fernando vão relacionar os problemas de cadastro e operação</t>
  </si>
  <si>
    <t>Reunião a respeito da nova tratativa de liberação de pré-notas</t>
  </si>
  <si>
    <t>Adequar contrato 281046510 (criar produtos, alterar cliente e configurar impostos)</t>
  </si>
  <si>
    <t>Alterar o produto 345000529-002 para faturamento por Barueri e criar o produto 345000529-011 para Carabebus</t>
  </si>
  <si>
    <t>Solicita correção de competência em 2 pedidos</t>
  </si>
  <si>
    <t>Não é possível alterar competência, refazer as medições</t>
  </si>
  <si>
    <t>Solicta alteração de 2 pensões na integração Rubi-Microsiga</t>
  </si>
  <si>
    <t>Alterar filtro do programa de Doc de Entrada para os usuários do Grupo User Fiscal visualizarem todas NFs</t>
  </si>
  <si>
    <t>Correção dos pedidos 044123, 044121, 044119, 044122, 044118, 044124, 044125, 044167, 044100, 044165 e planilhas referentes para renteção de ISS de 5% pelo cliente</t>
  </si>
  <si>
    <t>Alterar pedido 045400 para reter 2,5% e a planilha do contrato correspondente</t>
  </si>
  <si>
    <t>Alterar data de pagamento de diversos lançamentos para o dia 26/11 que eram parcelados</t>
  </si>
  <si>
    <t>Assim que possível, ajustar no Microsiga as retenções do ISS Bitri nas NFs da Petrobras referentes as antecipações do dia 11/11/20. Segue planilha em anexo com a relação das NFs.</t>
  </si>
  <si>
    <t>Como as NFs estão corretas perante o fisco, sugiri proceder com acções no financeiro</t>
  </si>
  <si>
    <t>Alterar contrato 281014510 - santos para reter 3% e remover bitributação</t>
  </si>
  <si>
    <t>Reinf outubro/2020</t>
  </si>
  <si>
    <t>Alteração do pedido 044292</t>
  </si>
  <si>
    <t>Acerto na gravação do agendamento do relatório "Rentabilidade Previsto x Realizado"</t>
  </si>
  <si>
    <t>EFD BK com problemas na geração do arquivo EFD</t>
  </si>
  <si>
    <t>Acerto nos pedidos 45354, 45361, 44868, 45353, 45355, 45358, 45352 e 45359</t>
  </si>
  <si>
    <t>Remover bitributação do pedido 045359, que foi faturado balcão</t>
  </si>
  <si>
    <t>Reter INSS para o pedido 045423</t>
  </si>
  <si>
    <t>Alterado o cliente 305</t>
  </si>
  <si>
    <t>Acertos EFD Balsa e BK - Outubro/2020 (revisar todas as TES da Balsa nova para não gerar livro de ICMS)</t>
  </si>
  <si>
    <t>Opção de parcelamento na integração Rubi Microsiga</t>
  </si>
  <si>
    <t>Acerto no compartilhamento de parâmetros do agendamento do relatório "Rentabilidade Previsto x Realizado"</t>
  </si>
  <si>
    <t>Preciso inserir NDC no contrato PPT Interior 3 Postos: Sumaré, Hortolândia, Santa Barbara D’Oeste e Nova Odessa.</t>
  </si>
  <si>
    <t>Clientes não foram cadastrados ainda</t>
  </si>
  <si>
    <t>Acerto retenção dos contratos: 317.000.507 (reter 2%) e 319.000.507 (reter 5%)</t>
  </si>
  <si>
    <t>Acerto retenção do contratos: 321.000.507 (reter 5%)</t>
  </si>
  <si>
    <t>Alterar o pedido 045357 para ISS retido a 5%</t>
  </si>
  <si>
    <t>Remover a bitributação da NF 676</t>
  </si>
  <si>
    <t>Incluir bitributação da NF 411</t>
  </si>
  <si>
    <t>Ajustes na alteração da liberação de Pré-Notas e Documentos de Entrada (Fluxo para Documento Estornado do Fiscal, enviar e-mail quando o aprovador não libera e quando o doc é estornado pelo fiscal)</t>
  </si>
  <si>
    <t>Estamos com problema na retenção de IR do cliente Bradesco Saúde. Temos essas notas faturadas para o cliente 20 no mês de outubro, verificou-se que a nota nº 000001860 esta calculando 1,5% de IR corretamente e a nota nº 000001875 esta calculando R$ 4,60 da nota nº 000001868.Entendo que o sistema deveria ter entendido IR do saldo de faturamento das notas nº 1848, 1854 , 1868 e retido R$ 59,08 + 13,60 = 72,68 Poderia verificar?</t>
  </si>
  <si>
    <t>Estou tentando  baixar as NFs  31  e 33  furnas como  DAÇÃO ,  porem  não consigo  concluir, sempre  trava  conforme  imagem abaixo .Consegue  me auxiliar</t>
  </si>
  <si>
    <t>Favor integrar todos esses títulos para 26/11/2020.</t>
  </si>
  <si>
    <t>alíquota 2,9%</t>
  </si>
  <si>
    <t>Alterar o LP-620-008 onde a conta a débito era 31105004 para  34204007.</t>
  </si>
  <si>
    <t>estamos com um Problema na Integração Rubi Microsiga ,  esta aparecendo um lote de FEV/2020</t>
  </si>
  <si>
    <t>A mensagem é que já existe lote integrado com o mesmo período, vc esta integrando qual período?</t>
  </si>
  <si>
    <t>Cancelamento das NFs 31 e 33, acerto nos pedidos 044254 e 044255 referente a substituição destas NFs pelos numeros 1015 e 1016</t>
  </si>
  <si>
    <t xml:space="preserve">Instruída a preencher o campo CC </t>
  </si>
  <si>
    <t>Os lançamentos de ISS bi tributado continua contabilizandona conta  31105004 e não alterou para conta  34204007.  poderia verificar por favor.</t>
  </si>
  <si>
    <t>Lançamentos efetuados antes da alteração, orientado a refazer os lançamentos off-line do faturamento</t>
  </si>
  <si>
    <t>Alterar os pedidos 044832, 045476, 045478 para reter ISS 3% e o pedido 044863 para reter 5%</t>
  </si>
  <si>
    <t>Guilherme Moreira</t>
  </si>
  <si>
    <t>Resetar senha</t>
  </si>
  <si>
    <t>O pedido 044292 está retendo 2% de ISS, quando para o serviço 07.01 no município de Vitória a alíquota é de 5%.</t>
  </si>
  <si>
    <t>Pedido antigo, colocado antes da config</t>
  </si>
  <si>
    <t>Finalmente recebemos liberação da CPRM para faturamento contra os CNPJs de cada município. Anexo consulta CNPJ. Marcos,alem da alteração,favor fazer constar do corpo da nota,conforme solicitação do cliente</t>
  </si>
  <si>
    <t>Liberar o pedido 045105</t>
  </si>
  <si>
    <t>Alterar os clientes dos pedidos 045497, 045498, 045499, 045501, 045502, 045503, 045504 para reter INSS.</t>
  </si>
  <si>
    <t>Precisamos colocar os impostos federais nos pedidos que te passei, 044832, 045476 e 045478</t>
  </si>
  <si>
    <t>Alterado o produto 230 para o 389</t>
  </si>
  <si>
    <t>Acerto nFs 424 e 390</t>
  </si>
  <si>
    <t>Auxilio exclusão de NFs e Pedidos</t>
  </si>
  <si>
    <t>Auxilio exclusão de cheques sobre PA</t>
  </si>
  <si>
    <t>Auxilio refazimento de duas Notas Fiscais e baixas parciais</t>
  </si>
  <si>
    <t>Relação de produtos com a conta contábil 21101001</t>
  </si>
  <si>
    <t>Alteração de movimento bancário lançado em data incorreta</t>
  </si>
  <si>
    <t>Abrir campo para informar data de pagamento na tela de finalização da Pré-nota e campo com justificativa se a data de pgto inferior a 2 dias uteis.</t>
  </si>
  <si>
    <t>Campo para o classificador ou liberador justificar a não sequencia do processo (somente no e-mail)</t>
  </si>
  <si>
    <t>Liberar os pedidos 045576 e 045579</t>
  </si>
  <si>
    <t>Problemas na integração da forlha BHG Interior 3</t>
  </si>
  <si>
    <t>Relação de despesas de exames médicos 2019 e 2020 produtos: 34201015, 41201015 e 34101033</t>
  </si>
  <si>
    <t>Alterar os centros de custos dos Docs de Entrada 000048749 e 000048750 para 302000508</t>
  </si>
  <si>
    <t>Os lançamentos do lote 8850 financeiro de 01/09/2020 forma excluídos pela Sr. Solange (conforme verificado no log do configurador) e foi necessário reestabelecer os flags de contabilização do período para refazer o off-line.</t>
  </si>
  <si>
    <t>Criada a Função LP530BXD() e alterados todos os LPs de Lançamentos de Baixa do contas a pagar</t>
  </si>
  <si>
    <t>Conforme nos falamos, segue relação dos tipos de pagtos para serem contabilizados no ato do baixa financeira (titulos da integração Rubi Microsiga)</t>
  </si>
  <si>
    <t>Favor corrigir no Microsiga os valores, pois está apresentando divergências entre o valor da medição e do Pedido. Na hora de medir o sistema mostra um valor, no campo de liberação de pedido aparece outro, consegue nos ajudar por favor?</t>
  </si>
  <si>
    <t>Não foi possível avaliar a sequencia da opeação efetuada pela usuária</t>
  </si>
  <si>
    <t>Estamos  com um problema para extrair um arquivo do sistema. Segue o erro.
THREAD ERROR ([4872], fernando.lima, BKCSNOTAS0574) 25/11/2020 09:00:11</t>
  </si>
  <si>
    <t>Aberto chamado na Totvs Solicitação #10358084</t>
  </si>
  <si>
    <t>Foram excluidos indevidamente lançamentos do lote 8850 de 01/09/20 sem marcar a opção de controle de flags do financeiro (usuário que excluiu maria.oliveira)</t>
  </si>
  <si>
    <t>Treinamento para contabilização de arquivo TXT e soutros suportes</t>
  </si>
  <si>
    <t>Preciso que ajustem o valor abaixo (em amarelo) para . 016106 ALBERTO LIMA DOS SANTOS 290,97 033 766 60012872 - 21301010 CLT 04/12/2020 20201117104536</t>
  </si>
  <si>
    <t xml:space="preserve">Conforme conversamos agora pouco, todos os meses é escriturado no sistema ( Pré nota dos PJ - BK ), tendo em vista que esse processo é feito de forma repetitiva, à possibilidade de criar um facilitador para agilização do processo, eu entendo que sim .
Podemos observar o mesmo parâmetro utilizado para o produto/fornecedor, a onde ele me dar a possibilidade de copiar e ajustar as informações necessárias para aquele lançamento.  Lembrando que as únicas informações que iram mudar no processo todos os meses serão : Nº NFs Data emissão Talvez Valor da nota </t>
  </si>
  <si>
    <t>Roger Benedeti</t>
  </si>
  <si>
    <t>Fábia</t>
  </si>
  <si>
    <t>Ajuste de centavos no pedido 45651</t>
  </si>
  <si>
    <t>Verificar possibilidade de reduzir linhas no descritivo da NF.</t>
  </si>
  <si>
    <t>Remoção do CPOM do pedido 45650</t>
  </si>
  <si>
    <t>Conforme contato via fone poderia voltar o botão para a integração  movimento do INSS – FGTS – Parte empresa,  segue o a imagem  Os eventos 300 e  393 foram excluídos.</t>
  </si>
  <si>
    <t>Fizemos dois pequenos ajustes na geração do texto do corpo da NF para ganhar espaços no corpo da NF:
1- Acerto na quebra de linha quando o tamanho da linha continha exatamente 100 caracteres.
2- Remoção do ponto decimal quando alíquota de imposto for inteira: exemplo de 3.00% para 3%</t>
  </si>
  <si>
    <t>A TES informada na planilha estava para serviços fora do município (506), alterei para 505 e refiz a NF.</t>
  </si>
  <si>
    <t>O pedido faturado pela BK TER apresentou o seguinte erro em SP</t>
  </si>
  <si>
    <t>Notas 750 e 751 sem bitributação em SP. Jadarir informou que para esse código haverá bitributação de 2,90% em SP</t>
  </si>
  <si>
    <t>Notas corrigidas.</t>
  </si>
  <si>
    <t>Debora</t>
  </si>
  <si>
    <t>Criar indice para previsão de pagamento - Doc de Entrada</t>
  </si>
  <si>
    <t>Acerto de cheque PJBRAD3011 no dia 30/11 - Titulos removidos de Pas</t>
  </si>
  <si>
    <t>Remoção da bitributação do pedido 045354 e alteração da alíquota para 3%</t>
  </si>
  <si>
    <t>Correção do produto da planilha 15 o contrato 305000554 - Prodesp</t>
  </si>
  <si>
    <t>Exclusçao da NDC 492 emitida para cliente incorreto</t>
  </si>
  <si>
    <t>Solicita o estorno de liberação de 3 pedidos: 45753, 45755 e 45757</t>
  </si>
  <si>
    <t>Problemas com importação de txt do banco para pdf (banco mudou layout)</t>
  </si>
  <si>
    <t>NF 757 sem CPOM</t>
  </si>
  <si>
    <t>Solicita que o relatório FINR10-Fluxo de Caixa Realizado detalhe os valores por produto e centro de custos</t>
  </si>
  <si>
    <t>Fechamento EFD diversas empresas</t>
  </si>
  <si>
    <t>Acerto diversas NFs da Petrobras</t>
  </si>
  <si>
    <t>Verificar diferença no relatório BKFINR25 entre os dados e os totalizadores</t>
  </si>
  <si>
    <t>Faltava somar itens não classificados</t>
  </si>
  <si>
    <t>Incluir centro de custos no Relatório BKFINR25 (detalhar por item)</t>
  </si>
  <si>
    <t>Atualizar Binários</t>
  </si>
  <si>
    <t>TeamViewer</t>
  </si>
  <si>
    <t>Auxilio agrupar planilhas em excel</t>
  </si>
  <si>
    <t>Acerto em todos os grupos dos cadastros de produtos de todas as empresas</t>
  </si>
  <si>
    <t>Reunião a respeito da implantação das filiais e fluxo de Doc de Entrada</t>
  </si>
  <si>
    <t>Alterar a impressão da NDC para pular linhas conforme digitado na tela</t>
  </si>
  <si>
    <t>Estornar as medições de 044974 a 044983 referentes a revisão anterior</t>
  </si>
  <si>
    <t>Favor verificar o aviso que apareceu ao integrar a folha do mês outubro/2020 (Balsa Nova</t>
  </si>
  <si>
    <t>Suporte para exclusão de Medição com pedido liberado</t>
  </si>
  <si>
    <t>Favor  verificar  a  NF  811  , cliente  reteve ISS porem  no sistema  não calculou .</t>
  </si>
  <si>
    <t>Estava calculado corretamente</t>
  </si>
  <si>
    <t>Favor verificar  a  NF  905  , cliente   não reteve ISS  e sistema está  calculando</t>
  </si>
  <si>
    <t>Config. do CPOM removida após emissao da NF</t>
  </si>
  <si>
    <t>Bloquear classificação dos membros do grupo fiscal para pré notas lançadas por eles mesmos sem aprovação superior</t>
  </si>
  <si>
    <t>Bk</t>
  </si>
  <si>
    <t>Acertar qtd digitos tabela REINF X SD2</t>
  </si>
  <si>
    <t>Bloquer pré-nota sem chave para as especies SPED/BPE/CTE/CTEOS/NF3E</t>
  </si>
  <si>
    <t>Remoto</t>
  </si>
  <si>
    <t>Auxilio geração EFD BKTER e Corretora</t>
  </si>
  <si>
    <t>Alterações no relatório BKFINR25 (Histórico, Descr. Centro de Custos, Centro de Custos em titulos de Impostos, opção Det. C.Custos utilizar database para calculo do saldo do titulo.</t>
  </si>
  <si>
    <t>Alteração no Layout da NDC (criação do modelo 3)</t>
  </si>
  <si>
    <t>Alteração do cliente Dersa nos contatos vigentes</t>
  </si>
  <si>
    <t>Suporte emissão relatório contas a pagar e sobre titulos do RH LPM</t>
  </si>
  <si>
    <t>Alteração do nome do cliente Secretaria de Logistica para Departamento de Hidrlolgia</t>
  </si>
  <si>
    <t>Auxilio emissão de relatório de Pagamenteos Antecipados em aberto</t>
  </si>
  <si>
    <t>Por favor conceder permissão para o  João liberar pedidos de venda.</t>
  </si>
  <si>
    <t>Remoção da bitributação do codigo 010101213 para o municipio de São Paulo</t>
  </si>
  <si>
    <t>Desbloqueio de senha</t>
  </si>
  <si>
    <t>Acertar NDC 543 e remover a NDC 544</t>
  </si>
  <si>
    <t>Incluir o CNPJ e Município do cliente na tela de seleção de clientes das planilhas dos contratos na operação de revisão e inclusão de planilhas</t>
  </si>
  <si>
    <t>Por favor ajustar a rentabilidade e demais relatórios para que compras lançadas de forma parcelada, 
sejam computadas nos respectivos relatórios somente a parcela relativa ao mês de vencimento. (1/12/20)</t>
  </si>
  <si>
    <t>Aguardando feedback</t>
  </si>
  <si>
    <t>Remoção do CPOM do pedido 45069 - NF 715 de 03/11/20</t>
  </si>
  <si>
    <t>Alterar centro de custos do contratos da Dersa (remover palavra Dersa)</t>
  </si>
  <si>
    <t>Excluir a medição 044588, pois se trata de medição feita na revisão 2 e estamos na revisão 6 deste contrato</t>
  </si>
  <si>
    <t xml:space="preserve">Atualizar a base oficioal com a implementação da nova liberação de NFE </t>
  </si>
  <si>
    <t>Atualização do módulo Gestão de Contratos: 20-12-10_ATUALIZACAO_12.1.25_GCT_EXPEDICAO_CONTINUA.ZIP</t>
  </si>
  <si>
    <t>Atualização do módulo Contabilidade: 20-11-30_ATUALIZACAO_12.1.25_CTB_EXPEDICAO_CONTINUA.ZIP</t>
  </si>
  <si>
    <t>Atualização do módulo Estoque: 20-11-30_ATUALIZACAO_12.1.25_EST_EXPEDICAO_CONTINUA.ZIP</t>
  </si>
  <si>
    <t>Atualização do módulo Financeiro: 20-11-30_ATUALIZACAO_12.1.25_FIN_EXPEDICAO_CONTINUA.ZIP</t>
  </si>
  <si>
    <t>Atualização do módulo Fiscal: 20-11-30_ATUALIZACAO_12.1.25_FIS_EXPEDICAO_CONTINUA.ZIP</t>
  </si>
  <si>
    <t>Atualização do módulo Compras 20-11-30_ATUALIZACAO_12.1.25_COM_EXPEDICAO_CONTINUA.ZIP</t>
  </si>
  <si>
    <t>Atualização do módulo Faturamento: 20-11-30_ATUALIZACAO_12.1.25_FAT_EXPEDICAO_CONTINUA.ZIP</t>
  </si>
  <si>
    <t>Liberação do grupo 000005-Master Financeiro para classificar Nfe (sem passar pelo fluxo)</t>
  </si>
  <si>
    <t>Acerto cheque da PA 340352LDV com valor divergente (cheque SEF x PA SE2)</t>
  </si>
  <si>
    <t>Pontos de Entrada:
CN120CPO -&gt; CN120VCPO
CN120PED -&gt; CN120PED
CN130INC -&gt; MVC-MODELPOS
CN130PGRV -&gt; MVC-FORMCOMMITTTSPOS
CTA120MNU -&gt; CNT121BT (ok)</t>
  </si>
  <si>
    <t>Rentabilidade com problemas em titulos parcelados - Balsa Nova</t>
  </si>
  <si>
    <t>Nova Medição - inclusão da descrição do contrato na tela de seleção do contrato/planilha</t>
  </si>
  <si>
    <t>Acerto nas Notas Fiscais: 1253 (045762 07/12/20), 1254 (045763 07/12/20), 1285 (045745 08/12/20), 1286  045751 08/12/20 1288  (045756 08/12/20 336000521-002), 1289  (045805 08/12/20) e 1292  (045773 08/12/20).</t>
  </si>
  <si>
    <t>Impressão de ND (dúvida no uso da Taxa)</t>
  </si>
  <si>
    <t>Roger</t>
  </si>
  <si>
    <t>Está ocorrendo o error log abaixo quando da classificação do Doc de Entrada, erro ocorreu após aplicação do patch 20-11-30_ATUALIZACAO_12.1.25_COM_EXPEDICAO_CONTINUA.</t>
  </si>
  <si>
    <t>Solicitação Totvs: #10517769 
Marcar como usado: "D1_SERIE" , "D1_FORNECE" e "D1_LOJA"</t>
  </si>
  <si>
    <t>Reclamou do sistema lento</t>
  </si>
  <si>
    <t>Internet do usuário estava apenas com 1,25 mb</t>
  </si>
  <si>
    <t>Bárbara Santos</t>
  </si>
  <si>
    <t>Não está conseguindo incluir fornecedores na geração da cotação</t>
  </si>
  <si>
    <t>Não estava conseguindo classificar documento que ele próprio implantou</t>
  </si>
  <si>
    <t>Problema no dicionário dos campos C8_FORNECE e C8_LOJA na empresa Balsa Nova</t>
  </si>
  <si>
    <t>Alterado fonte MT103INC</t>
  </si>
  <si>
    <t>NF 1036 pedido 045510 - Nf saiu sem retenção de impostos.</t>
  </si>
  <si>
    <t xml:space="preserve">O cliente estaca com o campo  "Modo de abatimento de impostos: 3-Não efetua retenção" </t>
  </si>
  <si>
    <t>Auxilio para exclusão do Doc de Entrada 000004543 fornecedor 004393</t>
  </si>
  <si>
    <t>Por gentileza ,  cliente  pagou  a menor  R$ 581,87 , pode verificar se trata-se de retenção de imposto  ISS ?</t>
  </si>
  <si>
    <t>Verificamos que a Petrobras reteve 5% de ISS nesta nota 979, ate onde conseguir apurar não existe lei que obriga a retenção de ISS no Município de Vitoria (ES), sendo assim solicitamos entrar em contato com a Petrobras e solicitar a devolução do Valor de R$ 118,41.</t>
  </si>
  <si>
    <t>Peço por gentileza que  Exclua os títulos abaixo</t>
  </si>
  <si>
    <t>Os pedidos do Ministério 124 continuam excedendo o limite permitido pela Prefeitura de Barueri. Fiz as alterações manualmente para não impactar no faturamento, mas peço a gentileza que seja alterado para os próximos meses.</t>
  </si>
  <si>
    <t>Orientado a reduzir o texto do objeto do contrato que foi efetuado pelo Sr. Bruno</t>
  </si>
  <si>
    <t>Acerto na observação das medições do contrato dos correios 045194</t>
  </si>
  <si>
    <t>A destacada em amarelo está com erro na aprovação, portanto o pessoal do Microsiga já está em busca de uma resolução, Pedido 046069</t>
  </si>
  <si>
    <t>Refazer a NF 1086 com bitributação, pedido 045576</t>
  </si>
  <si>
    <t>Lançamentos em anexo  não foram integrados pela Rotina contabilização Automática.
Marcão poderia fazer a gentileza de verificar  o porquê esses lançamentos não foram contabilizados, para não acontecer novamente em Dez/2020.</t>
  </si>
  <si>
    <t>Liberação dos pedidos 497 até o 514 na Balsa Nova</t>
  </si>
  <si>
    <t>Sistema não está reconhecendo as transferências entre contas do dia 31/12, mudando automaticamente para 04/01/2021.</t>
  </si>
  <si>
    <t>Removido 31/12 do cadastro de feriados</t>
  </si>
  <si>
    <t>LP 513 e 514 recuperados do Backup</t>
  </si>
  <si>
    <t>Remoção do feriado de carnaval de 2021 do sistema</t>
  </si>
  <si>
    <t>Cadastrar a conta corrente para depósito no cliente 000367-01 - MINISTERIO PUBLICO DO ESTADO DO RIO DE JANEIRO</t>
  </si>
  <si>
    <t xml:space="preserve">Cliente  pagou  a menor  R$ 581,87 , pode verificar se trata-se de retenção de imposto  ISS </t>
  </si>
  <si>
    <t>Nota emitida sem bitributação, foi refeita com a bitributação correta em 07/01/21</t>
  </si>
  <si>
    <t>Favor fazer alterações, abrir contas....acesso geração borderô para o BHG Interior 3, a conta foi migrada ANTIGA = AGÊNCIA 3340-5  C/C 5704-5 -&gt; NOVA = AGÊNCIA 3320-0   C/C 6559-5</t>
  </si>
  <si>
    <t>Quedas contantes</t>
  </si>
  <si>
    <t>Problemas na rede/internet na casa do usuário</t>
  </si>
  <si>
    <t>Medição sem os textos devido ter sido efetuada revisão após a medição e antes da aprovação do pedido</t>
  </si>
  <si>
    <t>Calendário contábil da BK TER não tinha sido criado para 2021</t>
  </si>
  <si>
    <t>Esclarecimentos a respeito da gravação do ultimo usuário quando se executa o off-line do financeiro</t>
  </si>
  <si>
    <t>Graziele</t>
  </si>
  <si>
    <t>Temos 2 contratos da CPRM com gestores diferentes : O meu contrato é o 058/2017 e o email e margareth.santos@cprm.gov.br, O outro contrato e do Luis Sergio, contrato 004/PR /2017 que a fiscal e Maria José - maria.jose@cprm.gov.br</t>
  </si>
  <si>
    <t>Foi criado um novo campo de e-mail na tabela Cliente x Contratos (CNC) e alterado o layout de emissão de NFS para Barueri para utilizar este campo caso esteja preenchido, senão utilizar normalmente o campo e-mail do cadastro de clientes</t>
  </si>
  <si>
    <t>Corrigidas as medições</t>
  </si>
  <si>
    <t>Corrigido o programa para não ocorrer mais</t>
  </si>
  <si>
    <t>Remoção de planilhas dividadas no contrato 309000499</t>
  </si>
  <si>
    <t>removido informação do CNB que informa a planilha dividida e feita revisão aditivo 005</t>
  </si>
  <si>
    <t>Problemas na tela de liberação de pedidos devido acerto na validação das glosas</t>
  </si>
  <si>
    <t>Rdmake A440BUT corrigido</t>
  </si>
  <si>
    <t>Não integrou a Pensão dos ex-funcionários: 14238 - DEIVID APARECIDO EUGENIO e 18881 – EDUARDO DOS SANTOS</t>
  </si>
  <si>
    <t>Medição do contrato 304000488 de 12/2020 com diferença de centavos</t>
  </si>
  <si>
    <t>Corrigida a medição via banco de dados</t>
  </si>
  <si>
    <t>Conforme solicitado, foi excluído os lançamentos de INSS e FGTS da integração Rubi x Microsiga, para reintegração. Conforme contato via fone poderia voltar o botão para a integração  movimento do INSS – FGTS – Parte empresa,  segue o a imagem  
Os eventos 300 e  393 foram excluídos.</t>
  </si>
  <si>
    <t>Iniciado analise dos dados REINF empresa BK Novembro e Balsa Nova/Bk e consolidação dos DADOS para envio e fechamento do período do REINF.</t>
  </si>
  <si>
    <t>Geração dos dados REINF empresa BK Novembro e Balsa Nova/Bk e consolidação dos DADOS para envio e fechamento do período do REINF.</t>
  </si>
  <si>
    <t>Retificado dos dados REINF empresa BK Novembro dados serviços tomados dos consórcios para envio e fechamento do período do REINF.</t>
  </si>
  <si>
    <t>Ajuste lançamento do RH de pensão não gera para o mesmo dia, conforme solicitação do RH.</t>
  </si>
  <si>
    <t>Atendimento duvida do usuário na geração e envio da retificação do SPED ECF, e transmissão do mesmo.</t>
  </si>
  <si>
    <t>Ajustado a rotina criado de integração dos paramentros Rubi x Microsiga, para parcelamento e selecionar a data de pagamento pelo usuário.</t>
  </si>
  <si>
    <t>Não sei o que está acontecendo, mas já agendei por duas vezes o relatório Comparativo e só vem a empresa Balsa Nova. Por favor, verificar o que está acontecendo!</t>
  </si>
  <si>
    <t>Corrigi o erro, mas não o problema, pois está gerando em algum contrato, no demonstrativo, um valor muito alto negativo e estourou as casas, então aumentei as casas decimais do campo percentual. Vamos rodar a noite novamente para ver qual contrato está com este problema</t>
  </si>
  <si>
    <t>Não está ordenando os titulos por vencimento na baixa automática a pagar</t>
  </si>
  <si>
    <t>Criado o ponto de entrada: F090QFIL</t>
  </si>
  <si>
    <t>Liberar alteração do cdastro de clientes para o grupo master repac</t>
  </si>
  <si>
    <t>Dúvidas a respeito da previsão de faturamento</t>
  </si>
  <si>
    <t>Auxílio cadastramento de condição de pagamento</t>
  </si>
  <si>
    <t>Refazer a NF 1022 com bitributação de 2,9% para São Paulo - Pedido 045494 - Emissao 30/11/20</t>
  </si>
  <si>
    <t>Cadastro de conta corrente para depósito no corpo da NF</t>
  </si>
  <si>
    <t>Enviado por e-mail roteiro de cadastramento destes dados</t>
  </si>
  <si>
    <t>Reativados registros das tabelas CE1 e CLI para refazer a NF e deletados novamente após a reemissão da NF</t>
  </si>
  <si>
    <t>Criar campo de dados bancários na tabela CNC (clientes por contrato) e utilizar para compor o corpo da NF (usar este se estiver preenchido, se não usar o do cadastro de clientes)</t>
  </si>
  <si>
    <t>Acerto medição 497 Balsa Nova</t>
  </si>
  <si>
    <t>Acerto saldo item 002 planilha 000006</t>
  </si>
  <si>
    <t>Condição de pagamento na Pré Nota</t>
  </si>
  <si>
    <t>Relação de usuários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</si>
</sst>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rgb="FF000000"/>
      <name val="Calibri"/>
      <family val="2"/>
      <charset val="1"/>
    </font>
    <font>
      <b/>
      <sz val="10"/>
      <color rgb="FF222222"/>
      <name val="Arial"/>
      <family val="2"/>
      <charset val="1"/>
    </font>
    <font>
      <b/>
      <sz val="11"/>
      <color rgb="FF000000"/>
      <name val="Calibri"/>
      <family val="2"/>
      <charset val="1"/>
    </font>
    <font>
      <sz val="10"/>
      <color rgb="FF222222"/>
      <name val="Arial"/>
      <family val="2"/>
      <charset val="1"/>
    </font>
    <font>
      <sz val="10"/>
      <color rgb="FF222222"/>
      <name val="Arial"/>
      <family val="2"/>
    </font>
    <font>
      <sz val="10"/>
      <color rgb="FF000000"/>
      <name val="Arial"/>
      <family val="2"/>
    </font>
    <font>
      <u/>
      <sz val="10"/>
      <color rgb="FF000000"/>
      <name val="Arial"/>
      <family val="2"/>
    </font>
    <font>
      <sz val="10"/>
      <color rgb="FFFF0000"/>
      <name val="Arial"/>
      <family val="2"/>
    </font>
    <font>
      <sz val="11"/>
      <color rgb="FFFF0000"/>
      <name val="Calibri"/>
      <family val="2"/>
    </font>
    <font>
      <b/>
      <sz val="11"/>
      <color rgb="FFFF0000"/>
      <name val="Calibri"/>
      <family val="2"/>
    </font>
    <font>
      <sz val="10"/>
      <name val="Arial"/>
      <family val="2"/>
    </font>
    <font>
      <sz val="8"/>
      <name val="Calibri"/>
      <family val="2"/>
      <charset val="1"/>
    </font>
    <font>
      <sz val="8"/>
      <color rgb="FF222222"/>
      <name val="Arial"/>
      <family val="2"/>
    </font>
  </fonts>
  <fills count="4">
    <fill>
      <patternFill patternType="none"/>
    </fill>
    <fill>
      <patternFill patternType="gray125"/>
    </fill>
    <fill>
      <patternFill patternType="solid">
        <fgColor rgb="FFD9D9D9"/>
        <bgColor rgb="FFC0C0C0"/>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s>
  <cellStyleXfs count="2">
    <xf numFmtId="0" fontId="0" fillId="0" borderId="0"/>
    <xf numFmtId="0" fontId="10" fillId="0" borderId="0"/>
  </cellStyleXfs>
  <cellXfs count="48">
    <xf numFmtId="0" fontId="0" fillId="0" borderId="0" xfId="0"/>
    <xf numFmtId="0" fontId="1" fillId="2" borderId="1" xfId="0" applyFont="1" applyFill="1" applyBorder="1" applyAlignment="1">
      <alignment wrapText="1"/>
    </xf>
    <xf numFmtId="0" fontId="1" fillId="2" borderId="2" xfId="0" applyFont="1" applyFill="1" applyBorder="1" applyAlignment="1">
      <alignment wrapText="1"/>
    </xf>
    <xf numFmtId="0" fontId="1" fillId="2" borderId="3" xfId="0" applyFont="1" applyFill="1" applyBorder="1" applyAlignment="1">
      <alignment wrapText="1"/>
    </xf>
    <xf numFmtId="0" fontId="2" fillId="2" borderId="3" xfId="0" applyFont="1" applyFill="1" applyBorder="1"/>
    <xf numFmtId="0" fontId="0" fillId="2" borderId="1" xfId="0" applyFont="1" applyFill="1" applyBorder="1"/>
    <xf numFmtId="14" fontId="0" fillId="0" borderId="1" xfId="0" applyNumberFormat="1" applyBorder="1" applyAlignment="1">
      <alignment horizontal="center" vertical="center" wrapText="1"/>
    </xf>
    <xf numFmtId="0" fontId="0" fillId="0" borderId="0" xfId="0" applyAlignment="1">
      <alignment vertical="center"/>
    </xf>
    <xf numFmtId="49" fontId="0" fillId="0" borderId="0" xfId="0" applyNumberFormat="1" applyAlignment="1">
      <alignment wrapText="1"/>
    </xf>
    <xf numFmtId="49" fontId="1" fillId="2" borderId="1" xfId="0" applyNumberFormat="1" applyFont="1" applyFill="1" applyBorder="1" applyAlignment="1">
      <alignment wrapText="1"/>
    </xf>
    <xf numFmtId="0" fontId="0" fillId="0" borderId="0" xfId="0" applyFont="1" applyBorder="1"/>
    <xf numFmtId="14" fontId="0" fillId="0" borderId="1" xfId="0" applyNumberFormat="1" applyBorder="1" applyAlignment="1">
      <alignment horizontal="center" vertical="center"/>
    </xf>
    <xf numFmtId="49" fontId="0" fillId="0" borderId="1" xfId="0" applyNumberFormat="1" applyBorder="1" applyAlignment="1">
      <alignment horizontal="left" vertical="center" wrapText="1"/>
    </xf>
    <xf numFmtId="49" fontId="0" fillId="0" borderId="1" xfId="0" applyNumberFormat="1" applyFont="1" applyBorder="1" applyAlignment="1">
      <alignment horizontal="left" vertical="center" wrapText="1"/>
    </xf>
    <xf numFmtId="0" fontId="0" fillId="0" borderId="1" xfId="0" applyFont="1" applyBorder="1" applyAlignment="1">
      <alignment horizontal="center" vertical="center" wrapText="1"/>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left"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14" fontId="5" fillId="0" borderId="1" xfId="0" applyNumberFormat="1" applyFont="1" applyBorder="1" applyAlignment="1">
      <alignment horizontal="center" vertical="center" wrapText="1"/>
    </xf>
    <xf numFmtId="14" fontId="4" fillId="0" borderId="1" xfId="0" applyNumberFormat="1" applyFont="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Border="1"/>
    <xf numFmtId="14" fontId="5" fillId="0" borderId="1" xfId="0" applyNumberFormat="1" applyFont="1" applyBorder="1" applyAlignment="1">
      <alignment horizontal="center" vertical="center"/>
    </xf>
    <xf numFmtId="49" fontId="5" fillId="0" borderId="1" xfId="0" applyNumberFormat="1" applyFont="1" applyBorder="1" applyAlignment="1">
      <alignment horizontal="left" vertical="center" wrapText="1"/>
    </xf>
    <xf numFmtId="14" fontId="0" fillId="0" borderId="1" xfId="0" applyNumberFormat="1" applyFont="1" applyBorder="1" applyAlignment="1">
      <alignment horizontal="center" vertical="center" wrapText="1"/>
    </xf>
    <xf numFmtId="0" fontId="0" fillId="0" borderId="1" xfId="0" applyFont="1" applyBorder="1" applyAlignment="1">
      <alignment horizontal="left" vertical="center" wrapText="1"/>
    </xf>
    <xf numFmtId="0" fontId="0" fillId="0" borderId="1" xfId="0" applyNumberFormat="1" applyBorder="1" applyAlignment="1">
      <alignment horizontal="left" vertical="center" wrapText="1"/>
    </xf>
    <xf numFmtId="1" fontId="0" fillId="0" borderId="1" xfId="0" applyNumberFormat="1" applyBorder="1" applyAlignment="1">
      <alignment vertical="top" wrapText="1"/>
    </xf>
    <xf numFmtId="0" fontId="0" fillId="0" borderId="1" xfId="0" applyBorder="1" applyAlignment="1">
      <alignment horizontal="center" vertical="center"/>
    </xf>
    <xf numFmtId="1" fontId="0" fillId="0" borderId="1" xfId="0" applyNumberFormat="1" applyBorder="1" applyAlignment="1">
      <alignment horizontal="left" vertical="center" wrapText="1"/>
    </xf>
    <xf numFmtId="0" fontId="5" fillId="3" borderId="1" xfId="0" applyFont="1" applyFill="1" applyBorder="1" applyAlignment="1">
      <alignment horizontal="left" vertical="center" wrapText="1"/>
    </xf>
    <xf numFmtId="0" fontId="4" fillId="0" borderId="0" xfId="0" applyFont="1" applyBorder="1" applyAlignment="1">
      <alignment horizontal="left" vertical="center" wrapText="1"/>
    </xf>
    <xf numFmtId="49" fontId="0" fillId="2" borderId="1" xfId="0" applyNumberFormat="1" applyFont="1" applyFill="1" applyBorder="1" applyAlignment="1">
      <alignment horizontal="center" vertical="center" wrapText="1"/>
    </xf>
    <xf numFmtId="49" fontId="0" fillId="0" borderId="1" xfId="0" applyNumberFormat="1" applyBorder="1" applyAlignment="1">
      <alignment horizontal="center" vertical="center" wrapText="1"/>
    </xf>
    <xf numFmtId="49" fontId="0" fillId="0" borderId="0" xfId="0" applyNumberFormat="1" applyAlignment="1">
      <alignment horizontal="center" vertical="center" wrapText="1"/>
    </xf>
    <xf numFmtId="0" fontId="1" fillId="2" borderId="1" xfId="0" applyFont="1" applyFill="1" applyBorder="1" applyAlignment="1">
      <alignment horizontal="center" wrapText="1"/>
    </xf>
    <xf numFmtId="49" fontId="0" fillId="0" borderId="1" xfId="0" applyNumberFormat="1" applyFont="1" applyBorder="1" applyAlignment="1">
      <alignment horizontal="center" vertical="center" wrapText="1"/>
    </xf>
    <xf numFmtId="49" fontId="5" fillId="0" borderId="1" xfId="0" applyNumberFormat="1" applyFont="1" applyBorder="1" applyAlignment="1">
      <alignment horizontal="center" vertical="center" wrapText="1"/>
    </xf>
    <xf numFmtId="0" fontId="4" fillId="0" borderId="0" xfId="0" applyFont="1" applyBorder="1" applyAlignment="1">
      <alignment horizontal="center" vertical="center" wrapText="1"/>
    </xf>
    <xf numFmtId="0" fontId="0" fillId="0" borderId="0" xfId="0" applyAlignment="1">
      <alignment horizontal="center"/>
    </xf>
    <xf numFmtId="14" fontId="4" fillId="0" borderId="1" xfId="0" applyNumberFormat="1" applyFont="1" applyBorder="1" applyAlignment="1">
      <alignment horizontal="left" vertical="center" wrapText="1"/>
    </xf>
    <xf numFmtId="0" fontId="12" fillId="0" borderId="1" xfId="0" applyFont="1" applyBorder="1" applyAlignment="1">
      <alignment horizontal="left" vertical="center" wrapText="1"/>
    </xf>
    <xf numFmtId="14" fontId="5" fillId="0" borderId="2" xfId="0" applyNumberFormat="1" applyFont="1" applyBorder="1" applyAlignment="1">
      <alignment horizontal="center" vertical="center"/>
    </xf>
    <xf numFmtId="14" fontId="0" fillId="0" borderId="0" xfId="0" applyNumberFormat="1" applyBorder="1" applyAlignment="1">
      <alignment horizontal="center" vertical="center" wrapText="1"/>
    </xf>
    <xf numFmtId="14" fontId="0" fillId="0" borderId="2" xfId="0" applyNumberFormat="1" applyBorder="1" applyAlignment="1">
      <alignment horizontal="center" vertical="center"/>
    </xf>
    <xf numFmtId="14" fontId="0" fillId="0" borderId="4" xfId="0" applyNumberFormat="1" applyBorder="1" applyAlignment="1">
      <alignment horizontal="center" vertical="center"/>
    </xf>
  </cellXfs>
  <cellStyles count="2">
    <cellStyle name="Normal" xfId="0" builtinId="0"/>
    <cellStyle name="Normal 2" xfId="1" xr:uid="{00000000-0005-0000-0000-000001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Marcos Bispo Abrahão" id="{BB78560D-DCD9-4027-8C18-E4AEA2894BCB}" userId="Marcos Bispo Abrahão" providerId="None"/>
</personList>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843" dT="2020-11-03T11:27:01.97" personId="{BB78560D-DCD9-4027-8C18-E4AEA2894BCB}" id="{3A2ECB7B-7E30-436C-A8EE-1ACBFF57D821}">
    <text>IIF(SM0-&gt;M0_CODIGO $ "01" .AND. ALLTRIM(SF2-&gt;F2_SERIE) == "2","31105004",IIF(SM0-&gt;M0_CODIGO $ "02/04","31105004","11202003"))</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FF"/>
    <pageSetUpPr fitToPage="1"/>
  </sheetPr>
  <dimension ref="A1:J1112"/>
  <sheetViews>
    <sheetView tabSelected="1" zoomScaleNormal="100" workbookViewId="0">
      <pane ySplit="1" topLeftCell="A1079" activePane="bottomLeft" state="frozen"/>
      <selection pane="bottomLeft" activeCell="A1088" sqref="A1088"/>
    </sheetView>
  </sheetViews>
  <sheetFormatPr defaultRowHeight="15" x14ac:dyDescent="0.25"/>
  <cols>
    <col min="1" max="1" width="10.7109375" bestFit="1" customWidth="1"/>
    <col min="2" max="2" width="16.28515625" bestFit="1" customWidth="1"/>
    <col min="3" max="3" width="17.7109375" bestFit="1" customWidth="1"/>
    <col min="4" max="4" width="11.85546875" style="41" customWidth="1"/>
    <col min="5" max="5" width="72.7109375" style="8" customWidth="1"/>
    <col min="6" max="6" width="9.5703125" bestFit="1" customWidth="1"/>
    <col min="7" max="7" width="7" customWidth="1"/>
    <col min="8" max="8" width="19" style="36" bestFit="1" customWidth="1"/>
    <col min="9" max="9" width="15.85546875" bestFit="1" customWidth="1"/>
    <col min="10" max="10" width="52.5703125" customWidth="1"/>
    <col min="11" max="1017" width="8.7109375"/>
  </cols>
  <sheetData>
    <row r="1" spans="1:10" x14ac:dyDescent="0.25">
      <c r="A1" s="2" t="s">
        <v>0</v>
      </c>
      <c r="B1" s="1" t="s">
        <v>1</v>
      </c>
      <c r="C1" s="1" t="s">
        <v>2</v>
      </c>
      <c r="D1" s="37" t="s">
        <v>613</v>
      </c>
      <c r="E1" s="9" t="s">
        <v>3</v>
      </c>
      <c r="F1" s="3" t="s">
        <v>4</v>
      </c>
      <c r="G1" s="4" t="s">
        <v>5</v>
      </c>
      <c r="H1" s="34" t="s">
        <v>6</v>
      </c>
      <c r="I1" s="5" t="s">
        <v>7</v>
      </c>
      <c r="J1" s="5" t="s">
        <v>493</v>
      </c>
    </row>
    <row r="2" spans="1:10" x14ac:dyDescent="0.25">
      <c r="A2" s="20">
        <v>41887</v>
      </c>
      <c r="B2" s="17" t="s">
        <v>22</v>
      </c>
      <c r="C2" s="17" t="s">
        <v>12</v>
      </c>
      <c r="D2" s="18"/>
      <c r="E2" s="17" t="s">
        <v>23</v>
      </c>
      <c r="F2" s="18"/>
      <c r="G2" s="24" t="s">
        <v>125</v>
      </c>
      <c r="H2" s="20">
        <v>41887</v>
      </c>
      <c r="I2" s="19" t="s">
        <v>11</v>
      </c>
      <c r="J2" s="19"/>
    </row>
    <row r="3" spans="1:10" x14ac:dyDescent="0.25">
      <c r="A3" s="20">
        <v>41887</v>
      </c>
      <c r="B3" s="17" t="s">
        <v>22</v>
      </c>
      <c r="C3" s="17" t="s">
        <v>9</v>
      </c>
      <c r="D3" s="18"/>
      <c r="E3" s="17" t="s">
        <v>24</v>
      </c>
      <c r="F3" s="18"/>
      <c r="G3" s="24" t="s">
        <v>125</v>
      </c>
      <c r="H3" s="20">
        <v>41887</v>
      </c>
      <c r="I3" s="19" t="s">
        <v>11</v>
      </c>
      <c r="J3" s="19"/>
    </row>
    <row r="4" spans="1:10" ht="25.5" x14ac:dyDescent="0.25">
      <c r="A4" s="20">
        <v>41901</v>
      </c>
      <c r="B4" s="17" t="s">
        <v>12</v>
      </c>
      <c r="C4" s="17" t="s">
        <v>12</v>
      </c>
      <c r="D4" s="18"/>
      <c r="E4" s="17" t="s">
        <v>15</v>
      </c>
      <c r="F4" s="18"/>
      <c r="G4" s="24" t="s">
        <v>125</v>
      </c>
      <c r="H4" s="20">
        <v>41901</v>
      </c>
      <c r="I4" s="19" t="s">
        <v>16</v>
      </c>
      <c r="J4" s="19"/>
    </row>
    <row r="5" spans="1:10" x14ac:dyDescent="0.25">
      <c r="A5" s="20">
        <v>41908</v>
      </c>
      <c r="B5" s="17" t="s">
        <v>12</v>
      </c>
      <c r="C5" s="17" t="s">
        <v>12</v>
      </c>
      <c r="D5" s="18"/>
      <c r="E5" s="17" t="s">
        <v>13</v>
      </c>
      <c r="F5" s="18"/>
      <c r="G5" s="24" t="s">
        <v>125</v>
      </c>
      <c r="H5" s="20">
        <v>41908</v>
      </c>
      <c r="I5" s="19" t="s">
        <v>14</v>
      </c>
      <c r="J5" s="19"/>
    </row>
    <row r="6" spans="1:10" x14ac:dyDescent="0.25">
      <c r="A6" s="20">
        <v>41915</v>
      </c>
      <c r="B6" s="17" t="s">
        <v>27</v>
      </c>
      <c r="C6" s="17" t="s">
        <v>28</v>
      </c>
      <c r="D6" s="18"/>
      <c r="E6" s="17" t="s">
        <v>39</v>
      </c>
      <c r="F6" s="18"/>
      <c r="G6" s="24" t="s">
        <v>125</v>
      </c>
      <c r="H6" s="20">
        <v>41915</v>
      </c>
      <c r="I6" s="19" t="s">
        <v>11</v>
      </c>
      <c r="J6" s="19"/>
    </row>
    <row r="7" spans="1:10" x14ac:dyDescent="0.25">
      <c r="A7" s="20">
        <v>41921</v>
      </c>
      <c r="B7" s="17" t="s">
        <v>8</v>
      </c>
      <c r="C7" s="17" t="s">
        <v>9</v>
      </c>
      <c r="D7" s="18"/>
      <c r="E7" s="17" t="s">
        <v>18</v>
      </c>
      <c r="F7" s="18"/>
      <c r="G7" s="24" t="s">
        <v>125</v>
      </c>
      <c r="H7" s="20">
        <v>41921</v>
      </c>
      <c r="I7" s="19" t="s">
        <v>16</v>
      </c>
      <c r="J7" s="19"/>
    </row>
    <row r="8" spans="1:10" ht="25.5" x14ac:dyDescent="0.25">
      <c r="A8" s="20">
        <v>41922</v>
      </c>
      <c r="B8" s="17" t="s">
        <v>12</v>
      </c>
      <c r="C8" s="17" t="s">
        <v>12</v>
      </c>
      <c r="D8" s="18"/>
      <c r="E8" s="17" t="s">
        <v>44</v>
      </c>
      <c r="F8" s="18"/>
      <c r="G8" s="24" t="s">
        <v>125</v>
      </c>
      <c r="H8" s="20">
        <v>41922</v>
      </c>
      <c r="I8" s="19" t="s">
        <v>11</v>
      </c>
      <c r="J8" s="19"/>
    </row>
    <row r="9" spans="1:10" ht="25.5" x14ac:dyDescent="0.25">
      <c r="A9" s="20">
        <v>41922</v>
      </c>
      <c r="B9" s="17" t="s">
        <v>12</v>
      </c>
      <c r="C9" s="17" t="s">
        <v>12</v>
      </c>
      <c r="D9" s="18"/>
      <c r="E9" s="17" t="s">
        <v>45</v>
      </c>
      <c r="F9" s="18"/>
      <c r="G9" s="24" t="s">
        <v>125</v>
      </c>
      <c r="H9" s="20">
        <v>41922</v>
      </c>
      <c r="I9" s="19" t="s">
        <v>11</v>
      </c>
      <c r="J9" s="19"/>
    </row>
    <row r="10" spans="1:10" ht="25.5" x14ac:dyDescent="0.25">
      <c r="A10" s="20">
        <v>41922</v>
      </c>
      <c r="B10" s="17" t="s">
        <v>12</v>
      </c>
      <c r="C10" s="17" t="s">
        <v>12</v>
      </c>
      <c r="D10" s="18"/>
      <c r="E10" s="17" t="s">
        <v>46</v>
      </c>
      <c r="F10" s="18"/>
      <c r="G10" s="24" t="s">
        <v>125</v>
      </c>
      <c r="H10" s="20">
        <v>41922</v>
      </c>
      <c r="I10" s="19" t="s">
        <v>11</v>
      </c>
      <c r="J10" s="19"/>
    </row>
    <row r="11" spans="1:10" ht="25.5" x14ac:dyDescent="0.25">
      <c r="A11" s="20">
        <v>41922</v>
      </c>
      <c r="B11" s="17" t="s">
        <v>12</v>
      </c>
      <c r="C11" s="17" t="s">
        <v>12</v>
      </c>
      <c r="D11" s="18"/>
      <c r="E11" s="17" t="s">
        <v>47</v>
      </c>
      <c r="F11" s="18"/>
      <c r="G11" s="24" t="s">
        <v>125</v>
      </c>
      <c r="H11" s="20">
        <v>41922</v>
      </c>
      <c r="I11" s="19" t="s">
        <v>11</v>
      </c>
      <c r="J11" s="19"/>
    </row>
    <row r="12" spans="1:10" x14ac:dyDescent="0.25">
      <c r="A12" s="20">
        <v>41922</v>
      </c>
      <c r="B12" s="17" t="s">
        <v>12</v>
      </c>
      <c r="C12" s="17" t="s">
        <v>12</v>
      </c>
      <c r="D12" s="18"/>
      <c r="E12" s="17" t="s">
        <v>48</v>
      </c>
      <c r="F12" s="18"/>
      <c r="G12" s="24" t="s">
        <v>125</v>
      </c>
      <c r="H12" s="20">
        <v>41922</v>
      </c>
      <c r="I12" s="19" t="s">
        <v>11</v>
      </c>
      <c r="J12" s="19"/>
    </row>
    <row r="13" spans="1:10" ht="38.25" x14ac:dyDescent="0.25">
      <c r="A13" s="20">
        <v>41922</v>
      </c>
      <c r="B13" s="17" t="s">
        <v>9</v>
      </c>
      <c r="C13" s="17" t="s">
        <v>9</v>
      </c>
      <c r="D13" s="18"/>
      <c r="E13" s="17" t="s">
        <v>49</v>
      </c>
      <c r="F13" s="18"/>
      <c r="G13" s="24" t="s">
        <v>125</v>
      </c>
      <c r="H13" s="20">
        <v>41922</v>
      </c>
      <c r="I13" s="19" t="s">
        <v>11</v>
      </c>
      <c r="J13" s="19"/>
    </row>
    <row r="14" spans="1:10" x14ac:dyDescent="0.25">
      <c r="A14" s="20">
        <v>41924</v>
      </c>
      <c r="B14" s="17" t="s">
        <v>19</v>
      </c>
      <c r="C14" s="17" t="s">
        <v>20</v>
      </c>
      <c r="D14" s="18"/>
      <c r="E14" s="17" t="s">
        <v>21</v>
      </c>
      <c r="F14" s="18"/>
      <c r="G14" s="24" t="s">
        <v>125</v>
      </c>
      <c r="H14" s="20">
        <v>41924</v>
      </c>
      <c r="I14" s="19" t="s">
        <v>11</v>
      </c>
      <c r="J14" s="19"/>
    </row>
    <row r="15" spans="1:10" ht="51" x14ac:dyDescent="0.25">
      <c r="A15" s="20">
        <v>41928</v>
      </c>
      <c r="B15" s="17" t="s">
        <v>50</v>
      </c>
      <c r="C15" s="17" t="s">
        <v>9</v>
      </c>
      <c r="D15" s="18"/>
      <c r="E15" s="17" t="s">
        <v>51</v>
      </c>
      <c r="F15" s="18"/>
      <c r="G15" s="24" t="s">
        <v>125</v>
      </c>
      <c r="H15" s="20">
        <v>41928</v>
      </c>
      <c r="I15" s="19" t="s">
        <v>16</v>
      </c>
      <c r="J15" s="19"/>
    </row>
    <row r="16" spans="1:10" x14ac:dyDescent="0.25">
      <c r="A16" s="20">
        <v>41929</v>
      </c>
      <c r="B16" s="17" t="s">
        <v>8</v>
      </c>
      <c r="C16" s="17" t="s">
        <v>9</v>
      </c>
      <c r="D16" s="18"/>
      <c r="E16" s="17" t="s">
        <v>10</v>
      </c>
      <c r="F16" s="18"/>
      <c r="G16" s="24" t="s">
        <v>125</v>
      </c>
      <c r="H16" s="20">
        <v>41929</v>
      </c>
      <c r="I16" s="19" t="s">
        <v>11</v>
      </c>
      <c r="J16" s="19"/>
    </row>
    <row r="17" spans="1:10" x14ac:dyDescent="0.25">
      <c r="A17" s="20">
        <v>41936</v>
      </c>
      <c r="B17" s="17" t="s">
        <v>27</v>
      </c>
      <c r="C17" s="17" t="s">
        <v>28</v>
      </c>
      <c r="D17" s="18"/>
      <c r="E17" s="17" t="s">
        <v>30</v>
      </c>
      <c r="F17" s="18"/>
      <c r="G17" s="24" t="s">
        <v>125</v>
      </c>
      <c r="H17" s="20">
        <v>41936</v>
      </c>
      <c r="I17" s="19" t="s">
        <v>11</v>
      </c>
      <c r="J17" s="19"/>
    </row>
    <row r="18" spans="1:10" ht="51" x14ac:dyDescent="0.25">
      <c r="A18" s="20">
        <v>41943</v>
      </c>
      <c r="B18" s="17" t="s">
        <v>12</v>
      </c>
      <c r="C18" s="17" t="s">
        <v>12</v>
      </c>
      <c r="D18" s="18"/>
      <c r="E18" s="17" t="s">
        <v>52</v>
      </c>
      <c r="F18" s="18"/>
      <c r="G18" s="24" t="s">
        <v>125</v>
      </c>
      <c r="H18" s="20">
        <v>41943</v>
      </c>
      <c r="I18" s="19" t="s">
        <v>11</v>
      </c>
      <c r="J18" s="19"/>
    </row>
    <row r="19" spans="1:10" ht="63.75" x14ac:dyDescent="0.25">
      <c r="A19" s="20">
        <v>41947</v>
      </c>
      <c r="B19" s="17" t="s">
        <v>35</v>
      </c>
      <c r="C19" s="17" t="s">
        <v>9</v>
      </c>
      <c r="D19" s="18"/>
      <c r="E19" s="17" t="s">
        <v>36</v>
      </c>
      <c r="F19" s="18"/>
      <c r="G19" s="24" t="s">
        <v>125</v>
      </c>
      <c r="H19" s="20">
        <v>41947</v>
      </c>
      <c r="I19" s="19" t="s">
        <v>11</v>
      </c>
      <c r="J19" s="19"/>
    </row>
    <row r="20" spans="1:10" ht="38.25" x14ac:dyDescent="0.25">
      <c r="A20" s="20">
        <v>41949</v>
      </c>
      <c r="B20" s="17" t="s">
        <v>35</v>
      </c>
      <c r="C20" s="17" t="s">
        <v>9</v>
      </c>
      <c r="D20" s="18"/>
      <c r="E20" s="17" t="s">
        <v>53</v>
      </c>
      <c r="F20" s="18"/>
      <c r="G20" s="24" t="s">
        <v>125</v>
      </c>
      <c r="H20" s="20">
        <v>41949</v>
      </c>
      <c r="I20" s="19" t="s">
        <v>11</v>
      </c>
      <c r="J20" s="19"/>
    </row>
    <row r="21" spans="1:10" ht="25.5" x14ac:dyDescent="0.25">
      <c r="A21" s="20">
        <v>41949</v>
      </c>
      <c r="B21" s="22" t="s">
        <v>8</v>
      </c>
      <c r="C21" s="22" t="s">
        <v>9</v>
      </c>
      <c r="D21" s="19"/>
      <c r="E21" s="22" t="s">
        <v>54</v>
      </c>
      <c r="F21" s="19"/>
      <c r="G21" s="24" t="s">
        <v>125</v>
      </c>
      <c r="H21" s="20">
        <v>41949</v>
      </c>
      <c r="I21" s="19" t="s">
        <v>16</v>
      </c>
      <c r="J21" s="19"/>
    </row>
    <row r="22" spans="1:10" ht="38.25" x14ac:dyDescent="0.25">
      <c r="A22" s="24">
        <v>41954</v>
      </c>
      <c r="B22" s="22" t="s">
        <v>22</v>
      </c>
      <c r="C22" s="22" t="s">
        <v>20</v>
      </c>
      <c r="D22" s="19"/>
      <c r="E22" s="17" t="s">
        <v>55</v>
      </c>
      <c r="F22" s="18"/>
      <c r="G22" s="24" t="s">
        <v>125</v>
      </c>
      <c r="H22" s="20">
        <v>41954</v>
      </c>
      <c r="I22" s="19" t="s">
        <v>11</v>
      </c>
      <c r="J22" s="19"/>
    </row>
    <row r="23" spans="1:10" ht="38.25" x14ac:dyDescent="0.25">
      <c r="A23" s="24">
        <v>41954</v>
      </c>
      <c r="B23" s="17" t="s">
        <v>12</v>
      </c>
      <c r="C23" s="17" t="s">
        <v>12</v>
      </c>
      <c r="D23" s="18"/>
      <c r="E23" s="17" t="s">
        <v>63</v>
      </c>
      <c r="F23" s="18"/>
      <c r="G23" s="24" t="s">
        <v>125</v>
      </c>
      <c r="H23" s="20">
        <v>41962</v>
      </c>
      <c r="I23" s="19" t="s">
        <v>14</v>
      </c>
      <c r="J23" s="19"/>
    </row>
    <row r="24" spans="1:10" x14ac:dyDescent="0.25">
      <c r="A24" s="24">
        <v>41954</v>
      </c>
      <c r="B24" s="17" t="s">
        <v>56</v>
      </c>
      <c r="C24" s="17" t="s">
        <v>9</v>
      </c>
      <c r="D24" s="18"/>
      <c r="E24" s="17" t="s">
        <v>57</v>
      </c>
      <c r="F24" s="18"/>
      <c r="G24" s="24" t="s">
        <v>125</v>
      </c>
      <c r="H24" s="20">
        <v>41975</v>
      </c>
      <c r="I24" s="19" t="s">
        <v>11</v>
      </c>
      <c r="J24" s="19"/>
    </row>
    <row r="25" spans="1:10" ht="38.25" x14ac:dyDescent="0.25">
      <c r="A25" s="24">
        <v>41954</v>
      </c>
      <c r="B25" s="22" t="s">
        <v>61</v>
      </c>
      <c r="C25" s="22" t="s">
        <v>9</v>
      </c>
      <c r="D25" s="19"/>
      <c r="E25" s="17" t="s">
        <v>62</v>
      </c>
      <c r="F25" s="18" t="s">
        <v>43</v>
      </c>
      <c r="G25" s="24" t="s">
        <v>125</v>
      </c>
      <c r="H25" s="20">
        <v>42080</v>
      </c>
      <c r="I25" s="19" t="s">
        <v>11</v>
      </c>
      <c r="J25" s="19"/>
    </row>
    <row r="26" spans="1:10" ht="38.25" x14ac:dyDescent="0.25">
      <c r="A26" s="24">
        <v>41956</v>
      </c>
      <c r="B26" s="17" t="s">
        <v>12</v>
      </c>
      <c r="C26" s="17" t="s">
        <v>12</v>
      </c>
      <c r="D26" s="18"/>
      <c r="E26" s="17" t="s">
        <v>66</v>
      </c>
      <c r="F26" s="18"/>
      <c r="G26" s="24" t="s">
        <v>125</v>
      </c>
      <c r="H26" s="20">
        <v>41956</v>
      </c>
      <c r="I26" s="19" t="s">
        <v>11</v>
      </c>
      <c r="J26" s="19"/>
    </row>
    <row r="27" spans="1:10" ht="25.5" x14ac:dyDescent="0.25">
      <c r="A27" s="24">
        <v>41956</v>
      </c>
      <c r="B27" s="22" t="s">
        <v>22</v>
      </c>
      <c r="C27" s="22" t="s">
        <v>20</v>
      </c>
      <c r="D27" s="19"/>
      <c r="E27" s="17" t="s">
        <v>70</v>
      </c>
      <c r="F27" s="18"/>
      <c r="G27" s="24" t="s">
        <v>125</v>
      </c>
      <c r="H27" s="20">
        <v>41956</v>
      </c>
      <c r="I27" s="19" t="s">
        <v>11</v>
      </c>
      <c r="J27" s="19"/>
    </row>
    <row r="28" spans="1:10" x14ac:dyDescent="0.25">
      <c r="A28" s="24">
        <v>41956</v>
      </c>
      <c r="B28" s="22" t="s">
        <v>67</v>
      </c>
      <c r="C28" s="22" t="s">
        <v>68</v>
      </c>
      <c r="D28" s="19"/>
      <c r="E28" s="17" t="s">
        <v>69</v>
      </c>
      <c r="F28" s="18"/>
      <c r="G28" s="24" t="s">
        <v>125</v>
      </c>
      <c r="H28" s="20">
        <v>41977</v>
      </c>
      <c r="I28" s="19" t="s">
        <v>11</v>
      </c>
      <c r="J28" s="19"/>
    </row>
    <row r="29" spans="1:10" ht="25.5" x14ac:dyDescent="0.25">
      <c r="A29" s="24">
        <v>41956</v>
      </c>
      <c r="B29" s="22" t="s">
        <v>64</v>
      </c>
      <c r="C29" s="22" t="s">
        <v>9</v>
      </c>
      <c r="D29" s="19"/>
      <c r="E29" s="17" t="s">
        <v>65</v>
      </c>
      <c r="F29" s="18"/>
      <c r="G29" s="24" t="s">
        <v>125</v>
      </c>
      <c r="H29" s="20">
        <v>41989</v>
      </c>
      <c r="I29" s="19" t="s">
        <v>11</v>
      </c>
      <c r="J29" s="19"/>
    </row>
    <row r="30" spans="1:10" x14ac:dyDescent="0.25">
      <c r="A30" s="20">
        <v>41961</v>
      </c>
      <c r="B30" s="17" t="s">
        <v>12</v>
      </c>
      <c r="C30" s="17" t="s">
        <v>12</v>
      </c>
      <c r="D30" s="18"/>
      <c r="E30" s="17" t="s">
        <v>17</v>
      </c>
      <c r="F30" s="18"/>
      <c r="G30" s="24" t="s">
        <v>125</v>
      </c>
      <c r="H30" s="20">
        <v>41961</v>
      </c>
      <c r="I30" s="19" t="s">
        <v>14</v>
      </c>
      <c r="J30" s="19"/>
    </row>
    <row r="31" spans="1:10" ht="25.5" x14ac:dyDescent="0.25">
      <c r="A31" s="24">
        <v>41961</v>
      </c>
      <c r="B31" s="22" t="s">
        <v>71</v>
      </c>
      <c r="C31" s="22" t="s">
        <v>72</v>
      </c>
      <c r="D31" s="19"/>
      <c r="E31" s="17" t="s">
        <v>73</v>
      </c>
      <c r="F31" s="18"/>
      <c r="G31" s="24" t="s">
        <v>125</v>
      </c>
      <c r="H31" s="20">
        <v>41982</v>
      </c>
      <c r="I31" s="19" t="s">
        <v>11</v>
      </c>
      <c r="J31" s="19"/>
    </row>
    <row r="32" spans="1:10" ht="25.5" x14ac:dyDescent="0.25">
      <c r="A32" s="24">
        <v>41975</v>
      </c>
      <c r="B32" s="22" t="s">
        <v>22</v>
      </c>
      <c r="C32" s="22" t="s">
        <v>20</v>
      </c>
      <c r="D32" s="19"/>
      <c r="E32" s="17" t="s">
        <v>74</v>
      </c>
      <c r="F32" s="18"/>
      <c r="G32" s="24" t="s">
        <v>125</v>
      </c>
      <c r="H32" s="20">
        <v>41975</v>
      </c>
      <c r="I32" s="19" t="s">
        <v>11</v>
      </c>
      <c r="J32" s="19"/>
    </row>
    <row r="33" spans="1:10" ht="25.5" x14ac:dyDescent="0.25">
      <c r="A33" s="24">
        <v>41977</v>
      </c>
      <c r="B33" s="22" t="s">
        <v>75</v>
      </c>
      <c r="C33" s="22" t="s">
        <v>72</v>
      </c>
      <c r="D33" s="19"/>
      <c r="E33" s="17" t="s">
        <v>76</v>
      </c>
      <c r="F33" s="18"/>
      <c r="G33" s="24" t="s">
        <v>125</v>
      </c>
      <c r="H33" s="20">
        <v>41982</v>
      </c>
      <c r="I33" s="19" t="s">
        <v>11</v>
      </c>
      <c r="J33" s="19"/>
    </row>
    <row r="34" spans="1:10" x14ac:dyDescent="0.25">
      <c r="A34" s="24">
        <v>41982</v>
      </c>
      <c r="B34" s="17" t="s">
        <v>8</v>
      </c>
      <c r="C34" s="17" t="s">
        <v>9</v>
      </c>
      <c r="D34" s="18"/>
      <c r="E34" s="17" t="s">
        <v>77</v>
      </c>
      <c r="F34" s="18"/>
      <c r="G34" s="24" t="s">
        <v>125</v>
      </c>
      <c r="H34" s="20">
        <v>41989</v>
      </c>
      <c r="I34" s="19" t="s">
        <v>11</v>
      </c>
      <c r="J34" s="19"/>
    </row>
    <row r="35" spans="1:10" x14ac:dyDescent="0.25">
      <c r="A35" s="24">
        <v>42010</v>
      </c>
      <c r="B35" s="17" t="s">
        <v>8</v>
      </c>
      <c r="C35" s="17" t="s">
        <v>9</v>
      </c>
      <c r="D35" s="18"/>
      <c r="E35" s="17" t="s">
        <v>78</v>
      </c>
      <c r="F35" s="18"/>
      <c r="G35" s="24" t="s">
        <v>125</v>
      </c>
      <c r="H35" s="20">
        <v>42010</v>
      </c>
      <c r="I35" s="19" t="s">
        <v>11</v>
      </c>
      <c r="J35" s="19"/>
    </row>
    <row r="36" spans="1:10" ht="25.5" x14ac:dyDescent="0.25">
      <c r="A36" s="24">
        <v>42010</v>
      </c>
      <c r="B36" s="17" t="s">
        <v>8</v>
      </c>
      <c r="C36" s="17" t="s">
        <v>9</v>
      </c>
      <c r="D36" s="18"/>
      <c r="E36" s="17" t="s">
        <v>79</v>
      </c>
      <c r="F36" s="18"/>
      <c r="G36" s="24" t="s">
        <v>125</v>
      </c>
      <c r="H36" s="20">
        <v>42010</v>
      </c>
      <c r="I36" s="19" t="s">
        <v>11</v>
      </c>
      <c r="J36" s="19"/>
    </row>
    <row r="37" spans="1:10" ht="51" x14ac:dyDescent="0.25">
      <c r="A37" s="24">
        <v>42010</v>
      </c>
      <c r="B37" s="17" t="s">
        <v>80</v>
      </c>
      <c r="C37" s="17" t="s">
        <v>20</v>
      </c>
      <c r="D37" s="18"/>
      <c r="E37" s="17" t="s">
        <v>81</v>
      </c>
      <c r="F37" s="18"/>
      <c r="G37" s="24" t="s">
        <v>125</v>
      </c>
      <c r="H37" s="20">
        <v>42010</v>
      </c>
      <c r="I37" s="19" t="s">
        <v>11</v>
      </c>
      <c r="J37" s="19"/>
    </row>
    <row r="38" spans="1:10" ht="25.5" x14ac:dyDescent="0.25">
      <c r="A38" s="24">
        <v>42013</v>
      </c>
      <c r="B38" s="17" t="s">
        <v>80</v>
      </c>
      <c r="C38" s="17" t="s">
        <v>20</v>
      </c>
      <c r="D38" s="18"/>
      <c r="E38" s="17" t="s">
        <v>82</v>
      </c>
      <c r="F38" s="18"/>
      <c r="G38" s="24" t="s">
        <v>125</v>
      </c>
      <c r="H38" s="20">
        <v>42013</v>
      </c>
      <c r="I38" s="19" t="s">
        <v>16</v>
      </c>
      <c r="J38" s="19"/>
    </row>
    <row r="39" spans="1:10" ht="25.5" x14ac:dyDescent="0.25">
      <c r="A39" s="24">
        <v>42017</v>
      </c>
      <c r="B39" s="17" t="s">
        <v>22</v>
      </c>
      <c r="C39" s="17" t="s">
        <v>20</v>
      </c>
      <c r="D39" s="18"/>
      <c r="E39" s="17" t="s">
        <v>83</v>
      </c>
      <c r="F39" s="18"/>
      <c r="G39" s="24" t="s">
        <v>125</v>
      </c>
      <c r="H39" s="20">
        <v>42017</v>
      </c>
      <c r="I39" s="19" t="s">
        <v>11</v>
      </c>
      <c r="J39" s="19"/>
    </row>
    <row r="40" spans="1:10" x14ac:dyDescent="0.25">
      <c r="A40" s="20">
        <v>42031</v>
      </c>
      <c r="B40" s="17" t="s">
        <v>8</v>
      </c>
      <c r="C40" s="17" t="s">
        <v>9</v>
      </c>
      <c r="D40" s="18"/>
      <c r="E40" s="17" t="s">
        <v>26</v>
      </c>
      <c r="F40" s="18"/>
      <c r="G40" s="24" t="s">
        <v>125</v>
      </c>
      <c r="H40" s="20">
        <v>42031</v>
      </c>
      <c r="I40" s="19" t="s">
        <v>11</v>
      </c>
      <c r="J40" s="19"/>
    </row>
    <row r="41" spans="1:10" x14ac:dyDescent="0.25">
      <c r="A41" s="20">
        <v>42033</v>
      </c>
      <c r="B41" s="17" t="s">
        <v>27</v>
      </c>
      <c r="C41" s="17" t="s">
        <v>28</v>
      </c>
      <c r="D41" s="18"/>
      <c r="E41" s="17" t="s">
        <v>29</v>
      </c>
      <c r="F41" s="18"/>
      <c r="G41" s="24" t="s">
        <v>125</v>
      </c>
      <c r="H41" s="20">
        <v>42033</v>
      </c>
      <c r="I41" s="19" t="s">
        <v>11</v>
      </c>
      <c r="J41" s="19"/>
    </row>
    <row r="42" spans="1:10" ht="25.5" x14ac:dyDescent="0.25">
      <c r="A42" s="24">
        <v>42033</v>
      </c>
      <c r="B42" s="22" t="s">
        <v>61</v>
      </c>
      <c r="C42" s="22" t="s">
        <v>9</v>
      </c>
      <c r="D42" s="19"/>
      <c r="E42" s="17" t="s">
        <v>84</v>
      </c>
      <c r="F42" s="18" t="s">
        <v>85</v>
      </c>
      <c r="G42" s="24" t="s">
        <v>125</v>
      </c>
      <c r="H42" s="20">
        <v>42054</v>
      </c>
      <c r="I42" s="19" t="s">
        <v>11</v>
      </c>
      <c r="J42" s="19"/>
    </row>
    <row r="43" spans="1:10" x14ac:dyDescent="0.25">
      <c r="A43" s="20">
        <v>42038</v>
      </c>
      <c r="B43" s="17" t="s">
        <v>27</v>
      </c>
      <c r="C43" s="17" t="s">
        <v>28</v>
      </c>
      <c r="D43" s="18"/>
      <c r="E43" s="17" t="s">
        <v>31</v>
      </c>
      <c r="F43" s="18"/>
      <c r="G43" s="24" t="s">
        <v>125</v>
      </c>
      <c r="H43" s="20">
        <v>42038</v>
      </c>
      <c r="I43" s="19" t="s">
        <v>11</v>
      </c>
      <c r="J43" s="19"/>
    </row>
    <row r="44" spans="1:10" ht="25.5" x14ac:dyDescent="0.25">
      <c r="A44" s="20">
        <v>42040</v>
      </c>
      <c r="B44" s="17" t="s">
        <v>8</v>
      </c>
      <c r="C44" s="17" t="s">
        <v>9</v>
      </c>
      <c r="D44" s="18"/>
      <c r="E44" s="17" t="s">
        <v>37</v>
      </c>
      <c r="F44" s="18"/>
      <c r="G44" s="24" t="s">
        <v>125</v>
      </c>
      <c r="H44" s="20">
        <v>42040</v>
      </c>
      <c r="I44" s="19" t="s">
        <v>11</v>
      </c>
      <c r="J44" s="19"/>
    </row>
    <row r="45" spans="1:10" ht="25.5" x14ac:dyDescent="0.25">
      <c r="A45" s="24">
        <v>42040</v>
      </c>
      <c r="B45" s="22" t="s">
        <v>22</v>
      </c>
      <c r="C45" s="22" t="s">
        <v>86</v>
      </c>
      <c r="D45" s="19"/>
      <c r="E45" s="17" t="s">
        <v>87</v>
      </c>
      <c r="F45" s="18" t="s">
        <v>43</v>
      </c>
      <c r="G45" s="24" t="s">
        <v>125</v>
      </c>
      <c r="H45" s="20">
        <v>42054</v>
      </c>
      <c r="I45" s="19" t="s">
        <v>11</v>
      </c>
      <c r="J45" s="19"/>
    </row>
    <row r="46" spans="1:10" x14ac:dyDescent="0.25">
      <c r="A46" s="20">
        <v>42044</v>
      </c>
      <c r="B46" s="17" t="s">
        <v>8</v>
      </c>
      <c r="C46" s="17" t="s">
        <v>9</v>
      </c>
      <c r="D46" s="18"/>
      <c r="E46" s="17" t="s">
        <v>38</v>
      </c>
      <c r="F46" s="18"/>
      <c r="G46" s="24" t="s">
        <v>125</v>
      </c>
      <c r="H46" s="20">
        <v>42044</v>
      </c>
      <c r="I46" s="19" t="s">
        <v>11</v>
      </c>
      <c r="J46" s="19"/>
    </row>
    <row r="47" spans="1:10" ht="25.5" x14ac:dyDescent="0.25">
      <c r="A47" s="24">
        <v>42045</v>
      </c>
      <c r="B47" s="22" t="s">
        <v>8</v>
      </c>
      <c r="C47" s="22" t="s">
        <v>9</v>
      </c>
      <c r="D47" s="19"/>
      <c r="E47" s="17" t="s">
        <v>88</v>
      </c>
      <c r="F47" s="18"/>
      <c r="G47" s="24" t="s">
        <v>125</v>
      </c>
      <c r="H47" s="20">
        <v>42047</v>
      </c>
      <c r="I47" s="19" t="s">
        <v>11</v>
      </c>
      <c r="J47" s="19"/>
    </row>
    <row r="48" spans="1:10" x14ac:dyDescent="0.25">
      <c r="A48" s="20">
        <v>42047</v>
      </c>
      <c r="B48" s="17" t="s">
        <v>8</v>
      </c>
      <c r="C48" s="17" t="s">
        <v>9</v>
      </c>
      <c r="D48" s="18"/>
      <c r="E48" s="17" t="s">
        <v>25</v>
      </c>
      <c r="F48" s="18"/>
      <c r="G48" s="24" t="s">
        <v>125</v>
      </c>
      <c r="H48" s="20">
        <v>42047</v>
      </c>
      <c r="I48" s="19" t="s">
        <v>14</v>
      </c>
      <c r="J48" s="19"/>
    </row>
    <row r="49" spans="1:10" ht="25.5" x14ac:dyDescent="0.25">
      <c r="A49" s="20">
        <v>42047</v>
      </c>
      <c r="B49" s="17" t="s">
        <v>32</v>
      </c>
      <c r="C49" s="17" t="s">
        <v>33</v>
      </c>
      <c r="D49" s="18"/>
      <c r="E49" s="17" t="s">
        <v>34</v>
      </c>
      <c r="F49" s="18"/>
      <c r="G49" s="24" t="s">
        <v>125</v>
      </c>
      <c r="H49" s="20">
        <v>42047</v>
      </c>
      <c r="I49" s="19" t="s">
        <v>11</v>
      </c>
      <c r="J49" s="19"/>
    </row>
    <row r="50" spans="1:10" x14ac:dyDescent="0.25">
      <c r="A50" s="24">
        <v>42047</v>
      </c>
      <c r="B50" s="22" t="s">
        <v>8</v>
      </c>
      <c r="C50" s="22" t="s">
        <v>9</v>
      </c>
      <c r="D50" s="19"/>
      <c r="E50" s="17" t="s">
        <v>93</v>
      </c>
      <c r="F50" s="18" t="s">
        <v>60</v>
      </c>
      <c r="G50" s="24" t="s">
        <v>125</v>
      </c>
      <c r="H50" s="20">
        <v>42054</v>
      </c>
      <c r="I50" s="19" t="s">
        <v>11</v>
      </c>
      <c r="J50" s="19"/>
    </row>
    <row r="51" spans="1:10" x14ac:dyDescent="0.25">
      <c r="A51" s="24">
        <v>42047</v>
      </c>
      <c r="B51" s="22" t="s">
        <v>8</v>
      </c>
      <c r="C51" s="22" t="s">
        <v>9</v>
      </c>
      <c r="D51" s="19"/>
      <c r="E51" s="22" t="s">
        <v>94</v>
      </c>
      <c r="F51" s="18" t="s">
        <v>95</v>
      </c>
      <c r="G51" s="24" t="s">
        <v>125</v>
      </c>
      <c r="H51" s="20">
        <v>42068</v>
      </c>
      <c r="I51" s="19" t="s">
        <v>11</v>
      </c>
      <c r="J51" s="19"/>
    </row>
    <row r="52" spans="1:10" x14ac:dyDescent="0.25">
      <c r="A52" s="24">
        <v>42047</v>
      </c>
      <c r="B52" s="22" t="s">
        <v>22</v>
      </c>
      <c r="C52" s="22" t="s">
        <v>89</v>
      </c>
      <c r="D52" s="19"/>
      <c r="E52" s="17" t="s">
        <v>90</v>
      </c>
      <c r="F52" s="18" t="s">
        <v>91</v>
      </c>
      <c r="G52" s="24" t="s">
        <v>125</v>
      </c>
      <c r="H52" s="20">
        <v>42114</v>
      </c>
      <c r="I52" s="19" t="s">
        <v>92</v>
      </c>
      <c r="J52" s="19"/>
    </row>
    <row r="53" spans="1:10" ht="25.5" x14ac:dyDescent="0.25">
      <c r="A53" s="24">
        <v>42055</v>
      </c>
      <c r="B53" s="22" t="s">
        <v>22</v>
      </c>
      <c r="C53" s="22" t="s">
        <v>89</v>
      </c>
      <c r="D53" s="19"/>
      <c r="E53" s="22" t="s">
        <v>96</v>
      </c>
      <c r="F53" s="18" t="s">
        <v>60</v>
      </c>
      <c r="G53" s="24" t="s">
        <v>125</v>
      </c>
      <c r="H53" s="20">
        <v>42117</v>
      </c>
      <c r="I53" s="19" t="s">
        <v>11</v>
      </c>
      <c r="J53" s="19"/>
    </row>
    <row r="54" spans="1:10" x14ac:dyDescent="0.25">
      <c r="A54" s="20">
        <v>42061</v>
      </c>
      <c r="B54" s="17" t="s">
        <v>40</v>
      </c>
      <c r="C54" s="17" t="s">
        <v>41</v>
      </c>
      <c r="D54" s="18"/>
      <c r="E54" s="17" t="s">
        <v>42</v>
      </c>
      <c r="F54" s="18" t="s">
        <v>43</v>
      </c>
      <c r="G54" s="24" t="s">
        <v>125</v>
      </c>
      <c r="H54" s="20">
        <v>42061</v>
      </c>
      <c r="I54" s="19" t="s">
        <v>16</v>
      </c>
      <c r="J54" s="19"/>
    </row>
    <row r="55" spans="1:10" ht="89.25" x14ac:dyDescent="0.25">
      <c r="A55" s="24">
        <v>42061</v>
      </c>
      <c r="B55" s="22" t="s">
        <v>22</v>
      </c>
      <c r="C55" s="22" t="s">
        <v>97</v>
      </c>
      <c r="D55" s="19"/>
      <c r="E55" s="22" t="s">
        <v>98</v>
      </c>
      <c r="F55" s="18" t="s">
        <v>99</v>
      </c>
      <c r="G55" s="24" t="s">
        <v>125</v>
      </c>
      <c r="H55" s="20">
        <v>42108</v>
      </c>
      <c r="I55" s="19" t="s">
        <v>14</v>
      </c>
      <c r="J55" s="19"/>
    </row>
    <row r="56" spans="1:10" ht="25.5" x14ac:dyDescent="0.25">
      <c r="A56" s="24">
        <v>42061</v>
      </c>
      <c r="B56" s="22" t="s">
        <v>102</v>
      </c>
      <c r="C56" s="22" t="s">
        <v>9</v>
      </c>
      <c r="D56" s="19"/>
      <c r="E56" s="25" t="s">
        <v>103</v>
      </c>
      <c r="F56" s="18" t="s">
        <v>104</v>
      </c>
      <c r="G56" s="24" t="s">
        <v>125</v>
      </c>
      <c r="H56" s="20">
        <v>42192</v>
      </c>
      <c r="I56" s="19" t="s">
        <v>11</v>
      </c>
      <c r="J56" s="19"/>
    </row>
    <row r="57" spans="1:10" x14ac:dyDescent="0.25">
      <c r="A57" s="24">
        <v>42065</v>
      </c>
      <c r="B57" s="22" t="s">
        <v>8</v>
      </c>
      <c r="C57" s="22" t="s">
        <v>9</v>
      </c>
      <c r="D57" s="19"/>
      <c r="E57" s="25" t="s">
        <v>152</v>
      </c>
      <c r="F57" s="18" t="s">
        <v>105</v>
      </c>
      <c r="G57" s="24" t="s">
        <v>125</v>
      </c>
      <c r="H57" s="20">
        <v>42138</v>
      </c>
      <c r="I57" s="19" t="s">
        <v>16</v>
      </c>
      <c r="J57" s="19"/>
    </row>
    <row r="58" spans="1:10" ht="25.5" x14ac:dyDescent="0.25">
      <c r="A58" s="20">
        <v>42073</v>
      </c>
      <c r="B58" s="22" t="s">
        <v>58</v>
      </c>
      <c r="C58" s="22" t="s">
        <v>20</v>
      </c>
      <c r="D58" s="19"/>
      <c r="E58" s="17" t="s">
        <v>59</v>
      </c>
      <c r="F58" s="18" t="s">
        <v>60</v>
      </c>
      <c r="G58" s="24" t="s">
        <v>125</v>
      </c>
      <c r="H58" s="20">
        <v>42073</v>
      </c>
      <c r="I58" s="19" t="s">
        <v>11</v>
      </c>
      <c r="J58" s="19"/>
    </row>
    <row r="59" spans="1:10" x14ac:dyDescent="0.25">
      <c r="A59" s="24">
        <v>42075</v>
      </c>
      <c r="B59" s="22" t="s">
        <v>8</v>
      </c>
      <c r="C59" s="22" t="s">
        <v>9</v>
      </c>
      <c r="D59" s="19"/>
      <c r="E59" s="22" t="s">
        <v>106</v>
      </c>
      <c r="F59" s="18" t="s">
        <v>105</v>
      </c>
      <c r="G59" s="24" t="s">
        <v>125</v>
      </c>
      <c r="H59" s="20">
        <v>42080</v>
      </c>
      <c r="I59" s="19" t="s">
        <v>16</v>
      </c>
      <c r="J59" s="19"/>
    </row>
    <row r="60" spans="1:10" ht="25.5" x14ac:dyDescent="0.25">
      <c r="A60" s="24">
        <v>42075</v>
      </c>
      <c r="B60" s="22" t="s">
        <v>8</v>
      </c>
      <c r="C60" s="22" t="s">
        <v>9</v>
      </c>
      <c r="D60" s="19"/>
      <c r="E60" s="25" t="s">
        <v>107</v>
      </c>
      <c r="F60" s="18" t="s">
        <v>104</v>
      </c>
      <c r="G60" s="24" t="s">
        <v>125</v>
      </c>
      <c r="H60" s="20">
        <v>42150</v>
      </c>
      <c r="I60" s="19" t="s">
        <v>16</v>
      </c>
      <c r="J60" s="19"/>
    </row>
    <row r="61" spans="1:10" x14ac:dyDescent="0.25">
      <c r="A61" s="24">
        <v>42080</v>
      </c>
      <c r="B61" s="22" t="s">
        <v>8</v>
      </c>
      <c r="C61" s="22" t="s">
        <v>9</v>
      </c>
      <c r="D61" s="19"/>
      <c r="E61" s="22" t="s">
        <v>108</v>
      </c>
      <c r="F61" s="18" t="s">
        <v>109</v>
      </c>
      <c r="G61" s="24" t="s">
        <v>125</v>
      </c>
      <c r="H61" s="20">
        <v>42080</v>
      </c>
      <c r="I61" s="19" t="s">
        <v>16</v>
      </c>
      <c r="J61" s="19"/>
    </row>
    <row r="62" spans="1:10" ht="25.5" x14ac:dyDescent="0.25">
      <c r="A62" s="24">
        <v>42080</v>
      </c>
      <c r="B62" s="22" t="s">
        <v>8</v>
      </c>
      <c r="C62" s="22" t="s">
        <v>9</v>
      </c>
      <c r="D62" s="19"/>
      <c r="E62" s="22" t="s">
        <v>110</v>
      </c>
      <c r="F62" s="18" t="s">
        <v>60</v>
      </c>
      <c r="G62" s="24" t="s">
        <v>125</v>
      </c>
      <c r="H62" s="20">
        <v>42095</v>
      </c>
      <c r="I62" s="19" t="s">
        <v>11</v>
      </c>
      <c r="J62" s="19"/>
    </row>
    <row r="63" spans="1:10" x14ac:dyDescent="0.25">
      <c r="A63" s="24">
        <v>42082</v>
      </c>
      <c r="B63" s="22" t="s">
        <v>22</v>
      </c>
      <c r="C63" s="22" t="s">
        <v>100</v>
      </c>
      <c r="D63" s="19"/>
      <c r="E63" s="22" t="s">
        <v>101</v>
      </c>
      <c r="F63" s="18" t="s">
        <v>43</v>
      </c>
      <c r="G63" s="24" t="s">
        <v>125</v>
      </c>
      <c r="H63" s="20">
        <v>42087</v>
      </c>
      <c r="I63" s="19" t="s">
        <v>16</v>
      </c>
      <c r="J63" s="19"/>
    </row>
    <row r="64" spans="1:10" x14ac:dyDescent="0.25">
      <c r="A64" s="24">
        <v>42094</v>
      </c>
      <c r="B64" s="22" t="s">
        <v>22</v>
      </c>
      <c r="C64" s="22" t="s">
        <v>100</v>
      </c>
      <c r="D64" s="19"/>
      <c r="E64" s="22" t="s">
        <v>111</v>
      </c>
      <c r="F64" s="18" t="s">
        <v>43</v>
      </c>
      <c r="G64" s="24" t="s">
        <v>125</v>
      </c>
      <c r="H64" s="20">
        <v>42094</v>
      </c>
      <c r="I64" s="19" t="s">
        <v>11</v>
      </c>
      <c r="J64" s="19"/>
    </row>
    <row r="65" spans="1:10" x14ac:dyDescent="0.25">
      <c r="A65" s="24">
        <v>42095</v>
      </c>
      <c r="B65" s="22" t="s">
        <v>8</v>
      </c>
      <c r="C65" s="22" t="s">
        <v>9</v>
      </c>
      <c r="D65" s="19"/>
      <c r="E65" s="22" t="s">
        <v>153</v>
      </c>
      <c r="F65" s="18" t="s">
        <v>109</v>
      </c>
      <c r="G65" s="24" t="s">
        <v>125</v>
      </c>
      <c r="H65" s="20">
        <v>42124</v>
      </c>
      <c r="I65" s="19" t="s">
        <v>16</v>
      </c>
      <c r="J65" s="19"/>
    </row>
    <row r="66" spans="1:10" x14ac:dyDescent="0.25">
      <c r="A66" s="24">
        <v>42095</v>
      </c>
      <c r="B66" s="22" t="s">
        <v>8</v>
      </c>
      <c r="C66" s="22" t="s">
        <v>9</v>
      </c>
      <c r="D66" s="19"/>
      <c r="E66" s="22" t="s">
        <v>154</v>
      </c>
      <c r="F66" s="18" t="s">
        <v>85</v>
      </c>
      <c r="G66" s="24" t="s">
        <v>125</v>
      </c>
      <c r="H66" s="20">
        <v>42124</v>
      </c>
      <c r="I66" s="19" t="s">
        <v>16</v>
      </c>
      <c r="J66" s="19"/>
    </row>
    <row r="67" spans="1:10" x14ac:dyDescent="0.25">
      <c r="A67" s="24">
        <v>42108</v>
      </c>
      <c r="B67" s="22" t="s">
        <v>112</v>
      </c>
      <c r="C67" s="22" t="s">
        <v>9</v>
      </c>
      <c r="D67" s="19"/>
      <c r="E67" s="25" t="s">
        <v>143</v>
      </c>
      <c r="F67" s="18" t="s">
        <v>85</v>
      </c>
      <c r="G67" s="24" t="s">
        <v>125</v>
      </c>
      <c r="H67" s="20">
        <v>42199</v>
      </c>
      <c r="I67" s="19" t="s">
        <v>11</v>
      </c>
      <c r="J67" s="19"/>
    </row>
    <row r="68" spans="1:10" x14ac:dyDescent="0.25">
      <c r="A68" s="24">
        <v>42124</v>
      </c>
      <c r="B68" s="22" t="s">
        <v>113</v>
      </c>
      <c r="C68" s="22" t="s">
        <v>20</v>
      </c>
      <c r="D68" s="19"/>
      <c r="E68" s="22" t="s">
        <v>114</v>
      </c>
      <c r="F68" s="18" t="s">
        <v>109</v>
      </c>
      <c r="G68" s="24" t="s">
        <v>125</v>
      </c>
      <c r="H68" s="20">
        <v>42124</v>
      </c>
      <c r="I68" s="19" t="s">
        <v>16</v>
      </c>
      <c r="J68" s="19"/>
    </row>
    <row r="69" spans="1:10" s="7" customFormat="1" x14ac:dyDescent="0.25">
      <c r="A69" s="24">
        <v>42130</v>
      </c>
      <c r="B69" s="22" t="s">
        <v>22</v>
      </c>
      <c r="C69" s="22" t="s">
        <v>119</v>
      </c>
      <c r="D69" s="19"/>
      <c r="E69" s="22" t="s">
        <v>120</v>
      </c>
      <c r="F69" s="18" t="s">
        <v>43</v>
      </c>
      <c r="G69" s="24" t="s">
        <v>125</v>
      </c>
      <c r="H69" s="20">
        <v>42138</v>
      </c>
      <c r="I69" s="19" t="s">
        <v>11</v>
      </c>
      <c r="J69" s="19"/>
    </row>
    <row r="70" spans="1:10" s="7" customFormat="1" ht="25.5" x14ac:dyDescent="0.25">
      <c r="A70" s="24">
        <v>42138</v>
      </c>
      <c r="B70" s="22" t="s">
        <v>115</v>
      </c>
      <c r="C70" s="22" t="s">
        <v>116</v>
      </c>
      <c r="D70" s="19"/>
      <c r="E70" s="22" t="s">
        <v>118</v>
      </c>
      <c r="F70" s="18" t="s">
        <v>123</v>
      </c>
      <c r="G70" s="24" t="s">
        <v>125</v>
      </c>
      <c r="H70" s="20">
        <v>42143</v>
      </c>
      <c r="I70" s="19" t="s">
        <v>11</v>
      </c>
      <c r="J70" s="19"/>
    </row>
    <row r="71" spans="1:10" s="7" customFormat="1" x14ac:dyDescent="0.25">
      <c r="A71" s="24">
        <v>42138</v>
      </c>
      <c r="B71" s="22" t="s">
        <v>115</v>
      </c>
      <c r="C71" s="22" t="s">
        <v>116</v>
      </c>
      <c r="D71" s="19"/>
      <c r="E71" s="25" t="s">
        <v>117</v>
      </c>
      <c r="F71" s="18" t="s">
        <v>43</v>
      </c>
      <c r="G71" s="24" t="s">
        <v>125</v>
      </c>
      <c r="H71" s="20">
        <v>42152</v>
      </c>
      <c r="I71" s="19" t="s">
        <v>14</v>
      </c>
      <c r="J71" s="19"/>
    </row>
    <row r="72" spans="1:10" s="7" customFormat="1" ht="25.5" x14ac:dyDescent="0.25">
      <c r="A72" s="24">
        <v>42143</v>
      </c>
      <c r="B72" s="22" t="s">
        <v>8</v>
      </c>
      <c r="C72" s="22" t="s">
        <v>119</v>
      </c>
      <c r="D72" s="19"/>
      <c r="E72" s="25" t="s">
        <v>121</v>
      </c>
      <c r="F72" s="18" t="s">
        <v>43</v>
      </c>
      <c r="G72" s="24" t="s">
        <v>125</v>
      </c>
      <c r="H72" s="20">
        <v>42166</v>
      </c>
      <c r="I72" s="19" t="s">
        <v>11</v>
      </c>
      <c r="J72" s="19"/>
    </row>
    <row r="73" spans="1:10" s="7" customFormat="1" ht="38.25" x14ac:dyDescent="0.25">
      <c r="A73" s="24">
        <v>42143</v>
      </c>
      <c r="B73" s="22" t="s">
        <v>8</v>
      </c>
      <c r="C73" s="22" t="s">
        <v>119</v>
      </c>
      <c r="D73" s="19"/>
      <c r="E73" s="25" t="s">
        <v>122</v>
      </c>
      <c r="F73" s="18" t="s">
        <v>43</v>
      </c>
      <c r="G73" s="24" t="s">
        <v>125</v>
      </c>
      <c r="H73" s="20">
        <v>42248</v>
      </c>
      <c r="I73" s="19" t="s">
        <v>16</v>
      </c>
      <c r="J73" s="19"/>
    </row>
    <row r="74" spans="1:10" s="7" customFormat="1" ht="25.5" x14ac:dyDescent="0.25">
      <c r="A74" s="24">
        <v>42152</v>
      </c>
      <c r="B74" s="22" t="s">
        <v>131</v>
      </c>
      <c r="C74" s="22" t="s">
        <v>100</v>
      </c>
      <c r="D74" s="19"/>
      <c r="E74" s="25" t="s">
        <v>132</v>
      </c>
      <c r="F74" s="18" t="s">
        <v>109</v>
      </c>
      <c r="G74" s="24" t="s">
        <v>125</v>
      </c>
      <c r="H74" s="20">
        <v>42152</v>
      </c>
      <c r="I74" s="19" t="s">
        <v>14</v>
      </c>
      <c r="J74" s="19"/>
    </row>
    <row r="75" spans="1:10" s="7" customFormat="1" ht="25.5" x14ac:dyDescent="0.25">
      <c r="A75" s="24">
        <v>42152</v>
      </c>
      <c r="B75" s="22" t="s">
        <v>131</v>
      </c>
      <c r="C75" s="22" t="s">
        <v>100</v>
      </c>
      <c r="D75" s="19"/>
      <c r="E75" s="25" t="s">
        <v>133</v>
      </c>
      <c r="F75" s="18" t="s">
        <v>123</v>
      </c>
      <c r="G75" s="24" t="s">
        <v>125</v>
      </c>
      <c r="H75" s="20">
        <v>42192</v>
      </c>
      <c r="I75" s="19" t="s">
        <v>134</v>
      </c>
      <c r="J75" s="19"/>
    </row>
    <row r="76" spans="1:10" s="7" customFormat="1" ht="25.5" x14ac:dyDescent="0.25">
      <c r="A76" s="24">
        <v>42164</v>
      </c>
      <c r="B76" s="22" t="s">
        <v>12</v>
      </c>
      <c r="C76" s="22" t="s">
        <v>28</v>
      </c>
      <c r="D76" s="19"/>
      <c r="E76" s="25" t="s">
        <v>129</v>
      </c>
      <c r="F76" s="18" t="s">
        <v>43</v>
      </c>
      <c r="G76" s="24" t="s">
        <v>125</v>
      </c>
      <c r="H76" s="20">
        <v>42164</v>
      </c>
      <c r="I76" s="19" t="s">
        <v>130</v>
      </c>
      <c r="J76" s="19"/>
    </row>
    <row r="77" spans="1:10" s="7" customFormat="1" x14ac:dyDescent="0.25">
      <c r="A77" s="24">
        <v>42164</v>
      </c>
      <c r="B77" s="22" t="s">
        <v>124</v>
      </c>
      <c r="C77" s="22" t="s">
        <v>100</v>
      </c>
      <c r="D77" s="19"/>
      <c r="E77" s="25" t="s">
        <v>135</v>
      </c>
      <c r="F77" s="18" t="s">
        <v>109</v>
      </c>
      <c r="G77" s="24" t="s">
        <v>125</v>
      </c>
      <c r="H77" s="20">
        <v>42173</v>
      </c>
      <c r="I77" s="19" t="s">
        <v>16</v>
      </c>
      <c r="J77" s="19"/>
    </row>
    <row r="78" spans="1:10" s="7" customFormat="1" ht="25.5" x14ac:dyDescent="0.25">
      <c r="A78" s="24">
        <v>42164</v>
      </c>
      <c r="B78" s="22" t="s">
        <v>124</v>
      </c>
      <c r="C78" s="22" t="s">
        <v>100</v>
      </c>
      <c r="D78" s="19"/>
      <c r="E78" s="25" t="s">
        <v>155</v>
      </c>
      <c r="F78" s="18" t="s">
        <v>43</v>
      </c>
      <c r="G78" s="24" t="s">
        <v>125</v>
      </c>
      <c r="H78" s="20">
        <v>42206</v>
      </c>
      <c r="I78" s="19" t="s">
        <v>16</v>
      </c>
      <c r="J78" s="19"/>
    </row>
    <row r="79" spans="1:10" s="7" customFormat="1" ht="25.5" x14ac:dyDescent="0.25">
      <c r="A79" s="24">
        <v>42164</v>
      </c>
      <c r="B79" s="22" t="s">
        <v>124</v>
      </c>
      <c r="C79" s="22" t="s">
        <v>100</v>
      </c>
      <c r="D79" s="19"/>
      <c r="E79" s="25" t="s">
        <v>126</v>
      </c>
      <c r="F79" s="18" t="s">
        <v>43</v>
      </c>
      <c r="G79" s="24" t="s">
        <v>125</v>
      </c>
      <c r="H79" s="20">
        <v>42208</v>
      </c>
      <c r="I79" s="19" t="s">
        <v>11</v>
      </c>
      <c r="J79" s="19"/>
    </row>
    <row r="80" spans="1:10" s="7" customFormat="1" ht="25.5" x14ac:dyDescent="0.25">
      <c r="A80" s="24">
        <v>42164</v>
      </c>
      <c r="B80" s="22" t="s">
        <v>124</v>
      </c>
      <c r="C80" s="22" t="s">
        <v>100</v>
      </c>
      <c r="D80" s="19"/>
      <c r="E80" s="25" t="s">
        <v>127</v>
      </c>
      <c r="F80" s="18" t="s">
        <v>43</v>
      </c>
      <c r="G80" s="24" t="s">
        <v>125</v>
      </c>
      <c r="H80" s="20">
        <v>42213</v>
      </c>
      <c r="I80" s="19" t="s">
        <v>11</v>
      </c>
      <c r="J80" s="19"/>
    </row>
    <row r="81" spans="1:10" s="7" customFormat="1" ht="25.5" x14ac:dyDescent="0.25">
      <c r="A81" s="24">
        <v>42164</v>
      </c>
      <c r="B81" s="22" t="s">
        <v>124</v>
      </c>
      <c r="C81" s="22" t="s">
        <v>100</v>
      </c>
      <c r="D81" s="19"/>
      <c r="E81" s="25" t="s">
        <v>128</v>
      </c>
      <c r="F81" s="18" t="s">
        <v>43</v>
      </c>
      <c r="G81" s="24" t="s">
        <v>125</v>
      </c>
      <c r="H81" s="20">
        <v>42213</v>
      </c>
      <c r="I81" s="19" t="s">
        <v>11</v>
      </c>
      <c r="J81" s="19"/>
    </row>
    <row r="82" spans="1:10" s="7" customFormat="1" ht="25.5" x14ac:dyDescent="0.25">
      <c r="A82" s="44">
        <v>42173</v>
      </c>
      <c r="B82" s="22" t="s">
        <v>8</v>
      </c>
      <c r="C82" s="22" t="s">
        <v>9</v>
      </c>
      <c r="D82" s="19"/>
      <c r="E82" s="25" t="s">
        <v>142</v>
      </c>
      <c r="F82" s="18" t="s">
        <v>60</v>
      </c>
      <c r="G82" s="24" t="s">
        <v>125</v>
      </c>
      <c r="H82" s="20">
        <v>42192</v>
      </c>
      <c r="I82" s="19" t="s">
        <v>11</v>
      </c>
      <c r="J82" s="19"/>
    </row>
    <row r="83" spans="1:10" s="7" customFormat="1" ht="25.5" x14ac:dyDescent="0.25">
      <c r="A83" s="24">
        <v>42173</v>
      </c>
      <c r="B83" s="22" t="s">
        <v>8</v>
      </c>
      <c r="C83" s="22" t="s">
        <v>9</v>
      </c>
      <c r="D83" s="19"/>
      <c r="E83" s="25" t="s">
        <v>140</v>
      </c>
      <c r="F83" s="18" t="s">
        <v>43</v>
      </c>
      <c r="G83" s="24" t="s">
        <v>125</v>
      </c>
      <c r="H83" s="20">
        <v>42206</v>
      </c>
      <c r="I83" s="19" t="s">
        <v>16</v>
      </c>
      <c r="J83" s="19"/>
    </row>
    <row r="84" spans="1:10" s="7" customFormat="1" ht="38.25" x14ac:dyDescent="0.25">
      <c r="A84" s="44">
        <v>42173</v>
      </c>
      <c r="B84" s="22" t="s">
        <v>8</v>
      </c>
      <c r="C84" s="22" t="s">
        <v>9</v>
      </c>
      <c r="D84" s="19"/>
      <c r="E84" s="25" t="s">
        <v>147</v>
      </c>
      <c r="F84" s="18" t="s">
        <v>43</v>
      </c>
      <c r="G84" s="24" t="s">
        <v>125</v>
      </c>
      <c r="H84" s="20">
        <v>42208</v>
      </c>
      <c r="I84" s="19" t="s">
        <v>16</v>
      </c>
      <c r="J84" s="19"/>
    </row>
    <row r="85" spans="1:10" s="7" customFormat="1" x14ac:dyDescent="0.25">
      <c r="A85" s="24">
        <v>42173</v>
      </c>
      <c r="B85" s="25" t="s">
        <v>8</v>
      </c>
      <c r="C85" s="25" t="s">
        <v>9</v>
      </c>
      <c r="D85" s="39"/>
      <c r="E85" s="25" t="s">
        <v>137</v>
      </c>
      <c r="F85" s="18" t="s">
        <v>85</v>
      </c>
      <c r="G85" s="24" t="s">
        <v>125</v>
      </c>
      <c r="H85" s="20">
        <v>42255</v>
      </c>
      <c r="I85" s="19" t="s">
        <v>11</v>
      </c>
      <c r="J85" s="19"/>
    </row>
    <row r="86" spans="1:10" s="7" customFormat="1" ht="25.5" x14ac:dyDescent="0.25">
      <c r="A86" s="24">
        <v>42173</v>
      </c>
      <c r="B86" s="25" t="s">
        <v>8</v>
      </c>
      <c r="C86" s="25" t="s">
        <v>150</v>
      </c>
      <c r="D86" s="39"/>
      <c r="E86" s="25" t="s">
        <v>139</v>
      </c>
      <c r="F86" s="18" t="s">
        <v>104</v>
      </c>
      <c r="G86" s="24" t="s">
        <v>125</v>
      </c>
      <c r="H86" s="20">
        <v>42257</v>
      </c>
      <c r="I86" s="19" t="s">
        <v>14</v>
      </c>
      <c r="J86" s="19"/>
    </row>
    <row r="87" spans="1:10" s="7" customFormat="1" ht="30" x14ac:dyDescent="0.25">
      <c r="A87" s="11">
        <v>42173</v>
      </c>
      <c r="B87" s="13" t="s">
        <v>8</v>
      </c>
      <c r="C87" s="13" t="s">
        <v>9</v>
      </c>
      <c r="D87" s="38"/>
      <c r="E87" s="12" t="s">
        <v>136</v>
      </c>
      <c r="F87" s="16" t="s">
        <v>43</v>
      </c>
      <c r="G87" s="24" t="s">
        <v>125</v>
      </c>
      <c r="H87" s="6">
        <v>42278</v>
      </c>
      <c r="I87" s="15" t="s">
        <v>11</v>
      </c>
      <c r="J87" s="15"/>
    </row>
    <row r="88" spans="1:10" s="7" customFormat="1" ht="30" x14ac:dyDescent="0.25">
      <c r="A88" s="46">
        <v>42173</v>
      </c>
      <c r="B88" s="13" t="s">
        <v>8</v>
      </c>
      <c r="C88" s="13" t="s">
        <v>9</v>
      </c>
      <c r="D88" s="38"/>
      <c r="E88" s="12" t="s">
        <v>138</v>
      </c>
      <c r="F88" s="16" t="s">
        <v>43</v>
      </c>
      <c r="G88" s="24" t="s">
        <v>125</v>
      </c>
      <c r="H88" s="6">
        <v>42278</v>
      </c>
      <c r="I88" s="15" t="s">
        <v>11</v>
      </c>
      <c r="J88" s="15"/>
    </row>
    <row r="89" spans="1:10" s="7" customFormat="1" ht="30" x14ac:dyDescent="0.25">
      <c r="A89" s="11">
        <v>42173</v>
      </c>
      <c r="B89" s="13" t="s">
        <v>8</v>
      </c>
      <c r="C89" s="13" t="s">
        <v>9</v>
      </c>
      <c r="D89" s="38"/>
      <c r="E89" s="12" t="s">
        <v>141</v>
      </c>
      <c r="F89" s="16" t="s">
        <v>60</v>
      </c>
      <c r="G89" s="24" t="s">
        <v>125</v>
      </c>
      <c r="H89" s="6">
        <v>42283</v>
      </c>
      <c r="I89" s="15" t="s">
        <v>11</v>
      </c>
      <c r="J89" s="15"/>
    </row>
    <row r="90" spans="1:10" s="10" customFormat="1" ht="25.5" x14ac:dyDescent="0.25">
      <c r="A90" s="24">
        <v>42187</v>
      </c>
      <c r="B90" s="22" t="s">
        <v>22</v>
      </c>
      <c r="C90" s="22" t="s">
        <v>89</v>
      </c>
      <c r="D90" s="19"/>
      <c r="E90" s="32" t="s">
        <v>145</v>
      </c>
      <c r="F90" s="18" t="s">
        <v>146</v>
      </c>
      <c r="G90" s="24" t="s">
        <v>125</v>
      </c>
      <c r="H90" s="20">
        <v>42248</v>
      </c>
      <c r="I90" s="19" t="s">
        <v>11</v>
      </c>
      <c r="J90" s="19"/>
    </row>
    <row r="91" spans="1:10" s="7" customFormat="1" ht="45" x14ac:dyDescent="0.25">
      <c r="A91" s="11">
        <v>42187</v>
      </c>
      <c r="B91" s="13" t="s">
        <v>22</v>
      </c>
      <c r="C91" s="13" t="s">
        <v>72</v>
      </c>
      <c r="D91" s="38"/>
      <c r="E91" s="12" t="s">
        <v>144</v>
      </c>
      <c r="F91" s="14" t="s">
        <v>43</v>
      </c>
      <c r="G91" s="24" t="s">
        <v>125</v>
      </c>
      <c r="H91" s="26">
        <v>42285</v>
      </c>
      <c r="I91" s="15" t="s">
        <v>11</v>
      </c>
      <c r="J91" s="15"/>
    </row>
    <row r="92" spans="1:10" s="10" customFormat="1" x14ac:dyDescent="0.25">
      <c r="A92" s="24">
        <v>42222</v>
      </c>
      <c r="B92" s="25" t="s">
        <v>8</v>
      </c>
      <c r="C92" s="25" t="s">
        <v>9</v>
      </c>
      <c r="D92" s="39"/>
      <c r="E92" s="25" t="s">
        <v>148</v>
      </c>
      <c r="F92" s="19" t="s">
        <v>60</v>
      </c>
      <c r="G92" s="24" t="s">
        <v>125</v>
      </c>
      <c r="H92" s="20">
        <v>42257</v>
      </c>
      <c r="I92" s="19" t="s">
        <v>16</v>
      </c>
      <c r="J92" s="19"/>
    </row>
    <row r="93" spans="1:10" s="10" customFormat="1" x14ac:dyDescent="0.25">
      <c r="A93" s="11">
        <v>42222</v>
      </c>
      <c r="B93" s="13" t="s">
        <v>8</v>
      </c>
      <c r="C93" s="13" t="s">
        <v>9</v>
      </c>
      <c r="D93" s="38"/>
      <c r="E93" s="12" t="s">
        <v>149</v>
      </c>
      <c r="F93" s="15" t="s">
        <v>151</v>
      </c>
      <c r="G93" s="24" t="s">
        <v>125</v>
      </c>
      <c r="H93" s="26">
        <v>42313</v>
      </c>
      <c r="I93" s="15" t="s">
        <v>16</v>
      </c>
      <c r="J93" s="15"/>
    </row>
    <row r="94" spans="1:10" s="10" customFormat="1" x14ac:dyDescent="0.25">
      <c r="A94" s="11">
        <v>42236</v>
      </c>
      <c r="B94" s="13" t="s">
        <v>22</v>
      </c>
      <c r="C94" s="13" t="s">
        <v>119</v>
      </c>
      <c r="D94" s="38"/>
      <c r="E94" s="12" t="s">
        <v>156</v>
      </c>
      <c r="F94" s="14" t="s">
        <v>158</v>
      </c>
      <c r="G94" s="24" t="s">
        <v>125</v>
      </c>
      <c r="H94" s="26">
        <v>42262</v>
      </c>
      <c r="I94" s="14" t="s">
        <v>16</v>
      </c>
      <c r="J94" s="14"/>
    </row>
    <row r="95" spans="1:10" x14ac:dyDescent="0.25">
      <c r="A95" s="6">
        <v>42262</v>
      </c>
      <c r="B95" s="27" t="s">
        <v>8</v>
      </c>
      <c r="C95" s="13" t="s">
        <v>9</v>
      </c>
      <c r="D95" s="38"/>
      <c r="E95" s="12" t="s">
        <v>157</v>
      </c>
      <c r="F95" s="14" t="s">
        <v>60</v>
      </c>
      <c r="G95" s="24" t="s">
        <v>125</v>
      </c>
      <c r="H95" s="26">
        <v>42262</v>
      </c>
      <c r="I95" s="14" t="s">
        <v>11</v>
      </c>
      <c r="J95" s="14"/>
    </row>
    <row r="96" spans="1:10" ht="30" x14ac:dyDescent="0.25">
      <c r="A96" s="6">
        <v>42262</v>
      </c>
      <c r="B96" s="27" t="s">
        <v>159</v>
      </c>
      <c r="C96" s="13" t="s">
        <v>72</v>
      </c>
      <c r="D96" s="38"/>
      <c r="E96" s="12" t="s">
        <v>160</v>
      </c>
      <c r="F96" s="14" t="s">
        <v>43</v>
      </c>
      <c r="G96" s="24" t="s">
        <v>125</v>
      </c>
      <c r="H96" s="26">
        <v>42264</v>
      </c>
      <c r="I96" s="14" t="s">
        <v>11</v>
      </c>
      <c r="J96" s="14"/>
    </row>
    <row r="97" spans="1:10" ht="105" x14ac:dyDescent="0.25">
      <c r="A97" s="6">
        <v>42270</v>
      </c>
      <c r="B97" s="27" t="s">
        <v>8</v>
      </c>
      <c r="C97" s="13" t="s">
        <v>9</v>
      </c>
      <c r="D97" s="38"/>
      <c r="E97" s="28" t="s">
        <v>161</v>
      </c>
      <c r="F97" s="14" t="s">
        <v>162</v>
      </c>
      <c r="G97" s="24" t="s">
        <v>125</v>
      </c>
      <c r="H97" s="26">
        <v>42271</v>
      </c>
      <c r="I97" s="14" t="s">
        <v>16</v>
      </c>
      <c r="J97" s="14"/>
    </row>
    <row r="98" spans="1:10" s="10" customFormat="1" ht="135" x14ac:dyDescent="0.25">
      <c r="A98" s="11">
        <v>42283</v>
      </c>
      <c r="B98" s="13" t="s">
        <v>22</v>
      </c>
      <c r="C98" s="13" t="s">
        <v>89</v>
      </c>
      <c r="D98" s="38"/>
      <c r="E98" s="28" t="s">
        <v>163</v>
      </c>
      <c r="F98" s="14" t="s">
        <v>43</v>
      </c>
      <c r="G98" s="24" t="s">
        <v>125</v>
      </c>
      <c r="H98" s="6">
        <v>42285</v>
      </c>
      <c r="I98" s="15" t="s">
        <v>11</v>
      </c>
      <c r="J98" s="15"/>
    </row>
    <row r="99" spans="1:10" s="10" customFormat="1" ht="30" x14ac:dyDescent="0.25">
      <c r="A99" s="11">
        <v>42285</v>
      </c>
      <c r="B99" s="13" t="s">
        <v>22</v>
      </c>
      <c r="C99" s="13" t="s">
        <v>89</v>
      </c>
      <c r="D99" s="38"/>
      <c r="E99" s="12" t="s">
        <v>164</v>
      </c>
      <c r="F99" s="15" t="s">
        <v>43</v>
      </c>
      <c r="G99" s="24" t="s">
        <v>125</v>
      </c>
      <c r="H99" s="26">
        <v>42290</v>
      </c>
      <c r="I99" s="15" t="s">
        <v>11</v>
      </c>
      <c r="J99" s="15"/>
    </row>
    <row r="100" spans="1:10" s="10" customFormat="1" ht="30" x14ac:dyDescent="0.25">
      <c r="A100" s="11">
        <v>42285</v>
      </c>
      <c r="B100" s="13" t="s">
        <v>22</v>
      </c>
      <c r="C100" s="13" t="s">
        <v>165</v>
      </c>
      <c r="D100" s="38"/>
      <c r="E100" s="12" t="s">
        <v>172</v>
      </c>
      <c r="F100" s="15" t="s">
        <v>99</v>
      </c>
      <c r="G100" s="24" t="s">
        <v>125</v>
      </c>
      <c r="H100" s="26">
        <v>42304</v>
      </c>
      <c r="I100" s="15" t="s">
        <v>11</v>
      </c>
      <c r="J100" s="15"/>
    </row>
    <row r="101" spans="1:10" s="10" customFormat="1" ht="30" x14ac:dyDescent="0.25">
      <c r="A101" s="11">
        <v>42299</v>
      </c>
      <c r="B101" s="12" t="s">
        <v>170</v>
      </c>
      <c r="C101" s="13" t="s">
        <v>20</v>
      </c>
      <c r="D101" s="38"/>
      <c r="E101" s="12" t="s">
        <v>171</v>
      </c>
      <c r="F101" s="15" t="s">
        <v>43</v>
      </c>
      <c r="G101" s="24" t="s">
        <v>125</v>
      </c>
      <c r="H101" s="26">
        <v>42306</v>
      </c>
      <c r="I101" s="15" t="s">
        <v>11</v>
      </c>
      <c r="J101" s="15"/>
    </row>
    <row r="102" spans="1:10" s="10" customFormat="1" x14ac:dyDescent="0.25">
      <c r="A102" s="11">
        <v>42299</v>
      </c>
      <c r="B102" s="13" t="s">
        <v>167</v>
      </c>
      <c r="C102" s="13" t="s">
        <v>9</v>
      </c>
      <c r="D102" s="38"/>
      <c r="E102" s="12" t="s">
        <v>168</v>
      </c>
      <c r="F102" s="15" t="s">
        <v>169</v>
      </c>
      <c r="G102" s="24" t="s">
        <v>125</v>
      </c>
      <c r="H102" s="26">
        <v>42311</v>
      </c>
      <c r="I102" s="15" t="s">
        <v>11</v>
      </c>
      <c r="J102" s="15"/>
    </row>
    <row r="103" spans="1:10" s="10" customFormat="1" x14ac:dyDescent="0.25">
      <c r="A103" s="11">
        <v>42299</v>
      </c>
      <c r="B103" s="13" t="s">
        <v>8</v>
      </c>
      <c r="C103" s="13" t="s">
        <v>9</v>
      </c>
      <c r="D103" s="38"/>
      <c r="E103" s="12" t="s">
        <v>166</v>
      </c>
      <c r="F103" s="15" t="s">
        <v>43</v>
      </c>
      <c r="G103" s="24" t="s">
        <v>125</v>
      </c>
      <c r="H103" s="26">
        <v>42313</v>
      </c>
      <c r="I103" s="15" t="s">
        <v>16</v>
      </c>
      <c r="J103" s="15"/>
    </row>
    <row r="104" spans="1:10" s="10" customFormat="1" ht="30" x14ac:dyDescent="0.25">
      <c r="A104" s="11">
        <v>42306</v>
      </c>
      <c r="B104" s="12" t="s">
        <v>113</v>
      </c>
      <c r="C104" s="13" t="s">
        <v>28</v>
      </c>
      <c r="D104" s="38"/>
      <c r="E104" s="12" t="s">
        <v>173</v>
      </c>
      <c r="F104" s="15" t="s">
        <v>43</v>
      </c>
      <c r="G104" s="24" t="s">
        <v>125</v>
      </c>
      <c r="H104" s="26">
        <v>42313</v>
      </c>
      <c r="I104" s="15" t="s">
        <v>11</v>
      </c>
      <c r="J104" s="15"/>
    </row>
    <row r="105" spans="1:10" s="10" customFormat="1" ht="30" x14ac:dyDescent="0.25">
      <c r="A105" s="11">
        <v>42318</v>
      </c>
      <c r="B105" s="12" t="s">
        <v>22</v>
      </c>
      <c r="C105" s="12" t="s">
        <v>188</v>
      </c>
      <c r="D105" s="35"/>
      <c r="E105" s="12" t="s">
        <v>189</v>
      </c>
      <c r="F105" s="15" t="s">
        <v>60</v>
      </c>
      <c r="G105" s="24" t="s">
        <v>125</v>
      </c>
      <c r="H105" s="26">
        <v>42327</v>
      </c>
      <c r="I105" s="15" t="s">
        <v>16</v>
      </c>
      <c r="J105" s="15"/>
    </row>
    <row r="106" spans="1:10" s="10" customFormat="1" ht="30" x14ac:dyDescent="0.25">
      <c r="A106" s="11">
        <v>42318</v>
      </c>
      <c r="B106" s="12" t="s">
        <v>175</v>
      </c>
      <c r="C106" s="13" t="s">
        <v>165</v>
      </c>
      <c r="D106" s="38"/>
      <c r="E106" s="12" t="s">
        <v>174</v>
      </c>
      <c r="F106" s="15" t="s">
        <v>99</v>
      </c>
      <c r="G106" s="24" t="s">
        <v>125</v>
      </c>
      <c r="H106" s="26">
        <v>42332</v>
      </c>
      <c r="I106" s="15" t="s">
        <v>11</v>
      </c>
      <c r="J106" s="15"/>
    </row>
    <row r="107" spans="1:10" ht="30" x14ac:dyDescent="0.25">
      <c r="A107" s="11">
        <v>42320</v>
      </c>
      <c r="B107" s="12" t="s">
        <v>115</v>
      </c>
      <c r="C107" s="13" t="s">
        <v>115</v>
      </c>
      <c r="D107" s="38"/>
      <c r="E107" s="12" t="s">
        <v>176</v>
      </c>
      <c r="F107" s="15" t="s">
        <v>104</v>
      </c>
      <c r="G107" s="24" t="s">
        <v>125</v>
      </c>
      <c r="H107" s="26">
        <v>42334</v>
      </c>
      <c r="I107" s="15" t="s">
        <v>16</v>
      </c>
      <c r="J107" s="15"/>
    </row>
    <row r="108" spans="1:10" ht="30" x14ac:dyDescent="0.25">
      <c r="A108" s="11">
        <v>42320</v>
      </c>
      <c r="B108" s="12" t="s">
        <v>22</v>
      </c>
      <c r="C108" s="12" t="s">
        <v>188</v>
      </c>
      <c r="D108" s="35"/>
      <c r="E108" s="12" t="s">
        <v>190</v>
      </c>
      <c r="F108" s="15" t="s">
        <v>43</v>
      </c>
      <c r="G108" s="24" t="s">
        <v>125</v>
      </c>
      <c r="H108" s="26">
        <v>42342</v>
      </c>
      <c r="I108" s="15" t="s">
        <v>16</v>
      </c>
      <c r="J108" s="15"/>
    </row>
    <row r="109" spans="1:10" x14ac:dyDescent="0.25">
      <c r="A109" s="11">
        <v>42342</v>
      </c>
      <c r="B109" s="12" t="s">
        <v>22</v>
      </c>
      <c r="C109" s="12" t="s">
        <v>9</v>
      </c>
      <c r="D109" s="35"/>
      <c r="E109" s="12" t="s">
        <v>177</v>
      </c>
      <c r="F109" s="15" t="s">
        <v>43</v>
      </c>
      <c r="G109" s="24" t="s">
        <v>125</v>
      </c>
      <c r="H109" s="26">
        <v>42342</v>
      </c>
      <c r="I109" s="15" t="s">
        <v>11</v>
      </c>
      <c r="J109" s="15"/>
    </row>
    <row r="110" spans="1:10" x14ac:dyDescent="0.25">
      <c r="A110" s="11">
        <v>42342</v>
      </c>
      <c r="B110" s="12" t="s">
        <v>22</v>
      </c>
      <c r="C110" s="12" t="s">
        <v>9</v>
      </c>
      <c r="D110" s="35"/>
      <c r="E110" s="12" t="s">
        <v>191</v>
      </c>
      <c r="F110" s="15" t="s">
        <v>43</v>
      </c>
      <c r="G110" s="24" t="s">
        <v>125</v>
      </c>
      <c r="H110" s="26">
        <v>42348</v>
      </c>
      <c r="I110" s="15" t="s">
        <v>11</v>
      </c>
      <c r="J110" s="15"/>
    </row>
    <row r="111" spans="1:10" x14ac:dyDescent="0.25">
      <c r="A111" s="11">
        <v>42342</v>
      </c>
      <c r="B111" s="12" t="s">
        <v>22</v>
      </c>
      <c r="C111" s="12" t="s">
        <v>9</v>
      </c>
      <c r="D111" s="35"/>
      <c r="E111" s="12" t="s">
        <v>192</v>
      </c>
      <c r="F111" s="15" t="s">
        <v>43</v>
      </c>
      <c r="G111" s="24" t="s">
        <v>125</v>
      </c>
      <c r="H111" s="26">
        <v>42348</v>
      </c>
      <c r="I111" s="15" t="s">
        <v>11</v>
      </c>
      <c r="J111" s="15"/>
    </row>
    <row r="112" spans="1:10" x14ac:dyDescent="0.25">
      <c r="A112" s="11">
        <v>42342</v>
      </c>
      <c r="B112" s="12" t="s">
        <v>22</v>
      </c>
      <c r="C112" s="12" t="s">
        <v>9</v>
      </c>
      <c r="D112" s="35"/>
      <c r="E112" s="12" t="s">
        <v>193</v>
      </c>
      <c r="F112" s="15" t="s">
        <v>43</v>
      </c>
      <c r="G112" s="24" t="s">
        <v>125</v>
      </c>
      <c r="H112" s="26">
        <v>42348</v>
      </c>
      <c r="I112" s="15" t="s">
        <v>11</v>
      </c>
      <c r="J112" s="15"/>
    </row>
    <row r="113" spans="1:10" x14ac:dyDescent="0.25">
      <c r="A113" s="11">
        <v>42355</v>
      </c>
      <c r="B113" s="12" t="s">
        <v>8</v>
      </c>
      <c r="C113" s="12" t="s">
        <v>9</v>
      </c>
      <c r="D113" s="35"/>
      <c r="E113" s="12" t="s">
        <v>194</v>
      </c>
      <c r="F113" s="15" t="s">
        <v>43</v>
      </c>
      <c r="G113" s="24" t="s">
        <v>125</v>
      </c>
      <c r="H113" s="26">
        <v>42374</v>
      </c>
      <c r="I113" s="15" t="s">
        <v>11</v>
      </c>
      <c r="J113" s="15"/>
    </row>
    <row r="114" spans="1:10" ht="30" x14ac:dyDescent="0.25">
      <c r="A114" s="11">
        <v>42376</v>
      </c>
      <c r="B114" s="12" t="s">
        <v>22</v>
      </c>
      <c r="C114" s="12" t="s">
        <v>188</v>
      </c>
      <c r="D114" s="35"/>
      <c r="E114" s="12" t="s">
        <v>195</v>
      </c>
      <c r="F114" s="15" t="s">
        <v>43</v>
      </c>
      <c r="G114" s="24" t="s">
        <v>125</v>
      </c>
      <c r="H114" s="11">
        <v>42376</v>
      </c>
      <c r="I114" s="15" t="s">
        <v>11</v>
      </c>
      <c r="J114" s="15"/>
    </row>
    <row r="115" spans="1:10" ht="45" x14ac:dyDescent="0.25">
      <c r="A115" s="11">
        <v>42381</v>
      </c>
      <c r="B115" s="12" t="s">
        <v>102</v>
      </c>
      <c r="C115" s="12" t="s">
        <v>9</v>
      </c>
      <c r="D115" s="35"/>
      <c r="E115" s="12" t="s">
        <v>178</v>
      </c>
      <c r="F115" s="15" t="s">
        <v>85</v>
      </c>
      <c r="G115" s="24" t="s">
        <v>125</v>
      </c>
      <c r="H115" s="11">
        <v>42381</v>
      </c>
      <c r="I115" s="15" t="s">
        <v>11</v>
      </c>
      <c r="J115" s="15"/>
    </row>
    <row r="116" spans="1:10" ht="30" x14ac:dyDescent="0.25">
      <c r="A116" s="11">
        <v>42390</v>
      </c>
      <c r="B116" s="12" t="s">
        <v>12</v>
      </c>
      <c r="C116" s="12" t="s">
        <v>9</v>
      </c>
      <c r="D116" s="35"/>
      <c r="E116" s="12" t="s">
        <v>196</v>
      </c>
      <c r="F116" s="15" t="s">
        <v>43</v>
      </c>
      <c r="G116" s="24" t="s">
        <v>125</v>
      </c>
      <c r="H116" s="11">
        <v>42390</v>
      </c>
      <c r="I116" s="15" t="s">
        <v>11</v>
      </c>
      <c r="J116" s="15"/>
    </row>
    <row r="117" spans="1:10" ht="30" x14ac:dyDescent="0.25">
      <c r="A117" s="11">
        <v>42390</v>
      </c>
      <c r="B117" s="12" t="s">
        <v>180</v>
      </c>
      <c r="C117" s="12" t="s">
        <v>115</v>
      </c>
      <c r="D117" s="35"/>
      <c r="E117" s="12" t="s">
        <v>197</v>
      </c>
      <c r="F117" s="15" t="s">
        <v>43</v>
      </c>
      <c r="G117" s="24" t="s">
        <v>125</v>
      </c>
      <c r="H117" s="11">
        <v>42390</v>
      </c>
      <c r="I117" s="15" t="s">
        <v>11</v>
      </c>
      <c r="J117" s="15"/>
    </row>
    <row r="118" spans="1:10" ht="30" x14ac:dyDescent="0.25">
      <c r="A118" s="11">
        <v>42390</v>
      </c>
      <c r="B118" s="12" t="s">
        <v>113</v>
      </c>
      <c r="C118" s="12" t="s">
        <v>28</v>
      </c>
      <c r="D118" s="35"/>
      <c r="E118" s="12" t="s">
        <v>179</v>
      </c>
      <c r="F118" s="15" t="s">
        <v>104</v>
      </c>
      <c r="G118" s="24" t="s">
        <v>125</v>
      </c>
      <c r="H118" s="11">
        <v>42397</v>
      </c>
      <c r="I118" s="15" t="s">
        <v>11</v>
      </c>
      <c r="J118" s="15"/>
    </row>
    <row r="119" spans="1:10" ht="30" x14ac:dyDescent="0.25">
      <c r="A119" s="11">
        <v>42390</v>
      </c>
      <c r="B119" s="12" t="s">
        <v>181</v>
      </c>
      <c r="C119" s="12" t="s">
        <v>188</v>
      </c>
      <c r="D119" s="35"/>
      <c r="E119" s="12" t="s">
        <v>182</v>
      </c>
      <c r="F119" s="15" t="s">
        <v>183</v>
      </c>
      <c r="G119" s="24" t="s">
        <v>125</v>
      </c>
      <c r="H119" s="11">
        <v>42430</v>
      </c>
      <c r="I119" s="15" t="s">
        <v>130</v>
      </c>
      <c r="J119" s="15"/>
    </row>
    <row r="120" spans="1:10" ht="30" x14ac:dyDescent="0.25">
      <c r="A120" s="11">
        <v>42390</v>
      </c>
      <c r="B120" s="12" t="s">
        <v>181</v>
      </c>
      <c r="C120" s="12" t="s">
        <v>188</v>
      </c>
      <c r="D120" s="35"/>
      <c r="E120" s="12" t="s">
        <v>198</v>
      </c>
      <c r="F120" s="15" t="s">
        <v>95</v>
      </c>
      <c r="G120" s="24" t="s">
        <v>125</v>
      </c>
      <c r="H120" s="11">
        <v>42521</v>
      </c>
      <c r="I120" s="15" t="s">
        <v>11</v>
      </c>
      <c r="J120" s="15"/>
    </row>
    <row r="121" spans="1:10" x14ac:dyDescent="0.25">
      <c r="A121" s="11">
        <v>42395</v>
      </c>
      <c r="B121" s="12" t="s">
        <v>184</v>
      </c>
      <c r="C121" s="12" t="s">
        <v>9</v>
      </c>
      <c r="D121" s="35"/>
      <c r="E121" s="12" t="s">
        <v>199</v>
      </c>
      <c r="F121" s="15" t="s">
        <v>60</v>
      </c>
      <c r="G121" s="24" t="s">
        <v>125</v>
      </c>
      <c r="H121" s="11">
        <v>42390</v>
      </c>
      <c r="I121" s="15" t="s">
        <v>11</v>
      </c>
      <c r="J121" s="15"/>
    </row>
    <row r="122" spans="1:10" x14ac:dyDescent="0.25">
      <c r="A122" s="11">
        <v>42395</v>
      </c>
      <c r="B122" s="12" t="s">
        <v>184</v>
      </c>
      <c r="C122" s="12" t="s">
        <v>9</v>
      </c>
      <c r="D122" s="35"/>
      <c r="E122" s="12" t="s">
        <v>199</v>
      </c>
      <c r="F122" s="15" t="s">
        <v>60</v>
      </c>
      <c r="G122" s="24" t="s">
        <v>125</v>
      </c>
      <c r="H122" s="11">
        <v>42395</v>
      </c>
      <c r="I122" s="30" t="s">
        <v>11</v>
      </c>
      <c r="J122" s="30"/>
    </row>
    <row r="123" spans="1:10" x14ac:dyDescent="0.25">
      <c r="A123" s="11">
        <v>42395</v>
      </c>
      <c r="B123" s="12" t="s">
        <v>184</v>
      </c>
      <c r="C123" s="12" t="s">
        <v>9</v>
      </c>
      <c r="D123" s="35"/>
      <c r="E123" s="12" t="s">
        <v>187</v>
      </c>
      <c r="F123" s="15" t="s">
        <v>43</v>
      </c>
      <c r="G123" s="24" t="s">
        <v>125</v>
      </c>
      <c r="H123" s="11">
        <v>42395</v>
      </c>
      <c r="I123" s="30" t="s">
        <v>16</v>
      </c>
      <c r="J123" s="30"/>
    </row>
    <row r="124" spans="1:10" x14ac:dyDescent="0.25">
      <c r="A124" s="11">
        <v>42395</v>
      </c>
      <c r="B124" s="12" t="s">
        <v>184</v>
      </c>
      <c r="C124" s="12" t="s">
        <v>9</v>
      </c>
      <c r="D124" s="35"/>
      <c r="E124" s="12" t="s">
        <v>187</v>
      </c>
      <c r="F124" s="15" t="s">
        <v>43</v>
      </c>
      <c r="G124" s="24" t="s">
        <v>125</v>
      </c>
      <c r="H124" s="11">
        <v>42397</v>
      </c>
      <c r="I124" s="15" t="s">
        <v>16</v>
      </c>
      <c r="J124" s="15"/>
    </row>
    <row r="125" spans="1:10" x14ac:dyDescent="0.25">
      <c r="A125" s="11">
        <v>42395</v>
      </c>
      <c r="B125" s="12" t="s">
        <v>22</v>
      </c>
      <c r="C125" s="12" t="s">
        <v>9</v>
      </c>
      <c r="D125" s="35"/>
      <c r="E125" s="12" t="s">
        <v>185</v>
      </c>
      <c r="F125" s="15" t="s">
        <v>43</v>
      </c>
      <c r="G125" s="24" t="s">
        <v>125</v>
      </c>
      <c r="H125" s="26">
        <v>42397</v>
      </c>
      <c r="I125" s="15" t="s">
        <v>130</v>
      </c>
      <c r="J125" s="15"/>
    </row>
    <row r="126" spans="1:10" ht="30" x14ac:dyDescent="0.25">
      <c r="A126" s="11">
        <v>42395</v>
      </c>
      <c r="B126" s="12" t="s">
        <v>22</v>
      </c>
      <c r="C126" s="12" t="s">
        <v>9</v>
      </c>
      <c r="D126" s="35"/>
      <c r="E126" s="12" t="s">
        <v>200</v>
      </c>
      <c r="F126" s="15" t="s">
        <v>105</v>
      </c>
      <c r="G126" s="24" t="s">
        <v>125</v>
      </c>
      <c r="H126" s="26">
        <v>42397</v>
      </c>
      <c r="I126" s="15" t="s">
        <v>130</v>
      </c>
      <c r="J126" s="15"/>
    </row>
    <row r="127" spans="1:10" x14ac:dyDescent="0.25">
      <c r="A127" s="11">
        <v>42395</v>
      </c>
      <c r="B127" s="12" t="s">
        <v>22</v>
      </c>
      <c r="C127" s="12" t="s">
        <v>9</v>
      </c>
      <c r="D127" s="35"/>
      <c r="E127" s="12" t="s">
        <v>201</v>
      </c>
      <c r="F127" s="15" t="s">
        <v>109</v>
      </c>
      <c r="G127" s="24" t="s">
        <v>125</v>
      </c>
      <c r="H127" s="26">
        <v>42397</v>
      </c>
      <c r="I127" s="15" t="s">
        <v>130</v>
      </c>
      <c r="J127" s="15"/>
    </row>
    <row r="128" spans="1:10" x14ac:dyDescent="0.25">
      <c r="A128" s="11">
        <v>42395</v>
      </c>
      <c r="B128" s="12" t="s">
        <v>22</v>
      </c>
      <c r="C128" s="12" t="s">
        <v>9</v>
      </c>
      <c r="D128" s="35"/>
      <c r="E128" s="12" t="s">
        <v>202</v>
      </c>
      <c r="F128" s="15" t="s">
        <v>186</v>
      </c>
      <c r="G128" s="24" t="s">
        <v>125</v>
      </c>
      <c r="H128" s="26">
        <v>42397</v>
      </c>
      <c r="I128" s="15" t="s">
        <v>130</v>
      </c>
      <c r="J128" s="15"/>
    </row>
    <row r="129" spans="1:10" x14ac:dyDescent="0.25">
      <c r="A129" s="11">
        <v>42395</v>
      </c>
      <c r="B129" s="12" t="s">
        <v>8</v>
      </c>
      <c r="C129" s="12" t="s">
        <v>9</v>
      </c>
      <c r="D129" s="35"/>
      <c r="E129" s="12" t="s">
        <v>203</v>
      </c>
      <c r="F129" s="15" t="s">
        <v>186</v>
      </c>
      <c r="G129" s="24" t="s">
        <v>125</v>
      </c>
      <c r="H129" s="26">
        <v>42397</v>
      </c>
      <c r="I129" s="15" t="s">
        <v>130</v>
      </c>
      <c r="J129" s="15"/>
    </row>
    <row r="130" spans="1:10" ht="60" x14ac:dyDescent="0.25">
      <c r="A130" s="11">
        <v>42411</v>
      </c>
      <c r="B130" s="23"/>
      <c r="C130" s="22" t="s">
        <v>188</v>
      </c>
      <c r="D130" s="19"/>
      <c r="E130" s="12" t="s">
        <v>204</v>
      </c>
      <c r="F130" s="15" t="s">
        <v>109</v>
      </c>
      <c r="G130" s="24" t="s">
        <v>125</v>
      </c>
      <c r="H130" s="11">
        <v>42411</v>
      </c>
      <c r="I130" s="15" t="s">
        <v>16</v>
      </c>
      <c r="J130" s="15"/>
    </row>
    <row r="131" spans="1:10" s="7" customFormat="1" ht="90" x14ac:dyDescent="0.25">
      <c r="A131" s="24">
        <v>42425</v>
      </c>
      <c r="B131" s="22" t="s">
        <v>22</v>
      </c>
      <c r="C131" s="22" t="s">
        <v>89</v>
      </c>
      <c r="D131" s="19"/>
      <c r="E131" s="29" t="s">
        <v>206</v>
      </c>
      <c r="F131" s="18" t="s">
        <v>205</v>
      </c>
      <c r="G131" s="24" t="s">
        <v>125</v>
      </c>
      <c r="H131" s="11">
        <v>42467</v>
      </c>
      <c r="I131" s="15" t="s">
        <v>11</v>
      </c>
      <c r="J131" s="15"/>
    </row>
    <row r="132" spans="1:10" s="7" customFormat="1" ht="30" x14ac:dyDescent="0.25">
      <c r="A132" s="24">
        <v>42425</v>
      </c>
      <c r="B132" s="22" t="s">
        <v>22</v>
      </c>
      <c r="C132" s="22" t="s">
        <v>89</v>
      </c>
      <c r="D132" s="19"/>
      <c r="E132" s="12" t="s">
        <v>219</v>
      </c>
      <c r="F132" s="18" t="s">
        <v>205</v>
      </c>
      <c r="G132" s="24" t="s">
        <v>125</v>
      </c>
      <c r="H132" s="11">
        <v>42502</v>
      </c>
      <c r="I132" s="11" t="s">
        <v>11</v>
      </c>
      <c r="J132" s="11"/>
    </row>
    <row r="133" spans="1:10" s="7" customFormat="1" ht="45" x14ac:dyDescent="0.25">
      <c r="A133" s="24">
        <v>42439</v>
      </c>
      <c r="B133" s="22" t="s">
        <v>209</v>
      </c>
      <c r="C133" s="22" t="s">
        <v>188</v>
      </c>
      <c r="D133" s="19"/>
      <c r="E133" s="12" t="s">
        <v>210</v>
      </c>
      <c r="F133" s="18" t="s">
        <v>104</v>
      </c>
      <c r="G133" s="24" t="s">
        <v>125</v>
      </c>
      <c r="H133" s="11">
        <v>42474</v>
      </c>
      <c r="I133" s="11" t="s">
        <v>16</v>
      </c>
      <c r="J133" s="11"/>
    </row>
    <row r="134" spans="1:10" s="7" customFormat="1" ht="25.5" x14ac:dyDescent="0.25">
      <c r="A134" s="24">
        <v>42444</v>
      </c>
      <c r="B134" s="22" t="s">
        <v>71</v>
      </c>
      <c r="C134" s="22" t="s">
        <v>86</v>
      </c>
      <c r="D134" s="19"/>
      <c r="E134" s="12" t="s">
        <v>211</v>
      </c>
      <c r="F134" s="18" t="s">
        <v>109</v>
      </c>
      <c r="G134" s="24" t="s">
        <v>125</v>
      </c>
      <c r="H134" s="11">
        <v>42479</v>
      </c>
      <c r="I134" s="11" t="s">
        <v>11</v>
      </c>
      <c r="J134" s="11"/>
    </row>
    <row r="135" spans="1:10" s="7" customFormat="1" ht="30" x14ac:dyDescent="0.25">
      <c r="A135" s="24">
        <v>42453</v>
      </c>
      <c r="B135" s="22" t="s">
        <v>214</v>
      </c>
      <c r="C135" s="22" t="s">
        <v>188</v>
      </c>
      <c r="D135" s="19"/>
      <c r="E135" s="12" t="s">
        <v>215</v>
      </c>
      <c r="F135" s="18" t="s">
        <v>43</v>
      </c>
      <c r="G135" s="24" t="s">
        <v>125</v>
      </c>
      <c r="H135" s="11">
        <v>42486</v>
      </c>
      <c r="I135" s="11" t="s">
        <v>11</v>
      </c>
      <c r="J135" s="11"/>
    </row>
    <row r="136" spans="1:10" s="7" customFormat="1" ht="30" x14ac:dyDescent="0.25">
      <c r="A136" s="24">
        <v>42458</v>
      </c>
      <c r="B136" s="22" t="s">
        <v>212</v>
      </c>
      <c r="C136" s="22" t="s">
        <v>28</v>
      </c>
      <c r="D136" s="19"/>
      <c r="E136" s="12" t="s">
        <v>213</v>
      </c>
      <c r="F136" s="18" t="s">
        <v>109</v>
      </c>
      <c r="G136" s="24" t="s">
        <v>125</v>
      </c>
      <c r="H136" s="11">
        <v>42460</v>
      </c>
      <c r="I136" s="11" t="s">
        <v>16</v>
      </c>
      <c r="J136" s="11"/>
    </row>
    <row r="137" spans="1:10" s="7" customFormat="1" ht="30" x14ac:dyDescent="0.25">
      <c r="A137" s="24">
        <v>42465</v>
      </c>
      <c r="B137" s="22" t="s">
        <v>216</v>
      </c>
      <c r="C137" s="22" t="s">
        <v>28</v>
      </c>
      <c r="D137" s="19"/>
      <c r="E137" s="12" t="s">
        <v>217</v>
      </c>
      <c r="F137" s="18" t="s">
        <v>85</v>
      </c>
      <c r="G137" s="24" t="s">
        <v>125</v>
      </c>
      <c r="H137" s="11">
        <v>42465</v>
      </c>
      <c r="I137" s="11" t="s">
        <v>11</v>
      </c>
      <c r="J137" s="11"/>
    </row>
    <row r="138" spans="1:10" s="7" customFormat="1" x14ac:dyDescent="0.25">
      <c r="A138" s="24">
        <v>42467</v>
      </c>
      <c r="B138" s="22" t="s">
        <v>22</v>
      </c>
      <c r="C138" s="22" t="s">
        <v>89</v>
      </c>
      <c r="D138" s="19"/>
      <c r="E138" s="12" t="s">
        <v>218</v>
      </c>
      <c r="F138" s="18" t="s">
        <v>205</v>
      </c>
      <c r="G138" s="24" t="s">
        <v>125</v>
      </c>
      <c r="H138" s="11">
        <v>42472</v>
      </c>
      <c r="I138" s="11" t="s">
        <v>11</v>
      </c>
      <c r="J138" s="11"/>
    </row>
    <row r="139" spans="1:10" s="7" customFormat="1" ht="30" x14ac:dyDescent="0.25">
      <c r="A139" s="24">
        <v>42474</v>
      </c>
      <c r="B139" s="22" t="s">
        <v>220</v>
      </c>
      <c r="C139" s="22" t="s">
        <v>165</v>
      </c>
      <c r="D139" s="19"/>
      <c r="E139" s="12" t="s">
        <v>221</v>
      </c>
      <c r="F139" s="18" t="s">
        <v>43</v>
      </c>
      <c r="G139" s="24" t="s">
        <v>125</v>
      </c>
      <c r="H139" s="11">
        <v>42474</v>
      </c>
      <c r="I139" s="11" t="s">
        <v>16</v>
      </c>
      <c r="J139" s="11"/>
    </row>
    <row r="140" spans="1:10" s="7" customFormat="1" ht="30" x14ac:dyDescent="0.25">
      <c r="A140" s="24">
        <v>42474</v>
      </c>
      <c r="B140" s="22" t="s">
        <v>214</v>
      </c>
      <c r="C140" s="22" t="s">
        <v>188</v>
      </c>
      <c r="D140" s="19"/>
      <c r="E140" s="12" t="s">
        <v>222</v>
      </c>
      <c r="F140" s="18" t="s">
        <v>43</v>
      </c>
      <c r="G140" s="24" t="s">
        <v>125</v>
      </c>
      <c r="H140" s="11">
        <v>42486</v>
      </c>
      <c r="I140" s="11" t="s">
        <v>11</v>
      </c>
      <c r="J140" s="11"/>
    </row>
    <row r="141" spans="1:10" s="7" customFormat="1" ht="30" x14ac:dyDescent="0.25">
      <c r="A141" s="24">
        <v>42493</v>
      </c>
      <c r="B141" s="22" t="s">
        <v>22</v>
      </c>
      <c r="C141" s="22" t="s">
        <v>223</v>
      </c>
      <c r="D141" s="19"/>
      <c r="E141" s="12" t="s">
        <v>224</v>
      </c>
      <c r="F141" s="18" t="s">
        <v>43</v>
      </c>
      <c r="G141" s="24" t="s">
        <v>125</v>
      </c>
      <c r="H141" s="24">
        <v>42493</v>
      </c>
      <c r="I141" s="11" t="s">
        <v>11</v>
      </c>
      <c r="J141" s="11"/>
    </row>
    <row r="142" spans="1:10" s="7" customFormat="1" ht="25.5" x14ac:dyDescent="0.25">
      <c r="A142" s="24">
        <v>42493</v>
      </c>
      <c r="B142" s="22" t="s">
        <v>226</v>
      </c>
      <c r="C142" s="22" t="s">
        <v>28</v>
      </c>
      <c r="D142" s="19"/>
      <c r="E142" s="12" t="s">
        <v>225</v>
      </c>
      <c r="F142" s="18" t="s">
        <v>43</v>
      </c>
      <c r="G142" s="24" t="s">
        <v>125</v>
      </c>
      <c r="H142" s="24">
        <v>42493</v>
      </c>
      <c r="I142" s="11" t="s">
        <v>11</v>
      </c>
      <c r="J142" s="11"/>
    </row>
    <row r="143" spans="1:10" s="7" customFormat="1" ht="30" x14ac:dyDescent="0.25">
      <c r="A143" s="24">
        <v>42493</v>
      </c>
      <c r="B143" s="22" t="s">
        <v>40</v>
      </c>
      <c r="C143" s="22" t="s">
        <v>240</v>
      </c>
      <c r="D143" s="19"/>
      <c r="E143" s="12" t="s">
        <v>241</v>
      </c>
      <c r="F143" s="18" t="s">
        <v>43</v>
      </c>
      <c r="G143" s="24" t="s">
        <v>125</v>
      </c>
      <c r="H143" s="24">
        <v>42514</v>
      </c>
      <c r="I143" s="11" t="s">
        <v>11</v>
      </c>
      <c r="J143" s="11"/>
    </row>
    <row r="144" spans="1:10" s="7" customFormat="1" ht="30" x14ac:dyDescent="0.25">
      <c r="A144" s="24">
        <v>42493</v>
      </c>
      <c r="B144" s="22" t="s">
        <v>40</v>
      </c>
      <c r="C144" s="22" t="s">
        <v>240</v>
      </c>
      <c r="D144" s="19"/>
      <c r="E144" s="12" t="s">
        <v>241</v>
      </c>
      <c r="F144" s="18" t="s">
        <v>43</v>
      </c>
      <c r="G144" s="24" t="s">
        <v>125</v>
      </c>
      <c r="H144" s="24">
        <v>42514</v>
      </c>
      <c r="I144" s="11" t="s">
        <v>11</v>
      </c>
      <c r="J144" s="11"/>
    </row>
    <row r="145" spans="1:10" ht="25.5" x14ac:dyDescent="0.25">
      <c r="A145" s="24">
        <v>42495</v>
      </c>
      <c r="B145" s="22" t="s">
        <v>214</v>
      </c>
      <c r="C145" s="22" t="s">
        <v>188</v>
      </c>
      <c r="D145" s="19"/>
      <c r="E145" s="12" t="s">
        <v>227</v>
      </c>
      <c r="F145" s="18" t="s">
        <v>43</v>
      </c>
      <c r="G145" s="24" t="s">
        <v>125</v>
      </c>
      <c r="H145" s="11">
        <v>42502</v>
      </c>
      <c r="I145" s="11" t="s">
        <v>11</v>
      </c>
      <c r="J145" s="11"/>
    </row>
    <row r="146" spans="1:10" s="7" customFormat="1" ht="60" x14ac:dyDescent="0.25">
      <c r="A146" s="24">
        <v>42500</v>
      </c>
      <c r="B146" s="22" t="s">
        <v>8</v>
      </c>
      <c r="C146" s="22" t="s">
        <v>9</v>
      </c>
      <c r="D146" s="19"/>
      <c r="E146" s="31" t="s">
        <v>230</v>
      </c>
      <c r="F146" s="18" t="s">
        <v>43</v>
      </c>
      <c r="G146" s="24" t="s">
        <v>125</v>
      </c>
      <c r="H146" s="24">
        <v>42509</v>
      </c>
      <c r="I146" s="11" t="s">
        <v>16</v>
      </c>
      <c r="J146" s="11"/>
    </row>
    <row r="147" spans="1:10" ht="30" x14ac:dyDescent="0.25">
      <c r="A147" s="24">
        <v>42500</v>
      </c>
      <c r="B147" s="22" t="s">
        <v>8</v>
      </c>
      <c r="C147" s="22" t="s">
        <v>9</v>
      </c>
      <c r="D147" s="19"/>
      <c r="E147" s="12" t="s">
        <v>231</v>
      </c>
      <c r="F147" s="18" t="s">
        <v>43</v>
      </c>
      <c r="G147" s="24" t="s">
        <v>125</v>
      </c>
      <c r="H147" s="24">
        <v>42514</v>
      </c>
      <c r="I147" s="11" t="s">
        <v>16</v>
      </c>
      <c r="J147" s="11"/>
    </row>
    <row r="148" spans="1:10" ht="45" x14ac:dyDescent="0.25">
      <c r="A148" s="24">
        <v>42500</v>
      </c>
      <c r="B148" s="22" t="s">
        <v>8</v>
      </c>
      <c r="C148" s="22" t="s">
        <v>9</v>
      </c>
      <c r="D148" s="19"/>
      <c r="E148" s="12" t="s">
        <v>232</v>
      </c>
      <c r="F148" s="18" t="s">
        <v>43</v>
      </c>
      <c r="G148" s="24" t="s">
        <v>125</v>
      </c>
      <c r="H148" s="24">
        <v>42514</v>
      </c>
      <c r="I148" s="11" t="s">
        <v>16</v>
      </c>
      <c r="J148" s="11"/>
    </row>
    <row r="149" spans="1:10" ht="30" x14ac:dyDescent="0.25">
      <c r="A149" s="24">
        <v>42502</v>
      </c>
      <c r="B149" s="22" t="s">
        <v>228</v>
      </c>
      <c r="C149" s="22" t="s">
        <v>86</v>
      </c>
      <c r="D149" s="19"/>
      <c r="E149" s="12" t="s">
        <v>229</v>
      </c>
      <c r="F149" s="18" t="s">
        <v>43</v>
      </c>
      <c r="G149" s="24" t="s">
        <v>125</v>
      </c>
      <c r="H149" s="24">
        <v>42514</v>
      </c>
      <c r="I149" s="11" t="s">
        <v>11</v>
      </c>
      <c r="J149" s="11"/>
    </row>
    <row r="150" spans="1:10" x14ac:dyDescent="0.25">
      <c r="A150" s="24">
        <v>42502</v>
      </c>
      <c r="B150" s="22" t="s">
        <v>8</v>
      </c>
      <c r="C150" s="22" t="s">
        <v>9</v>
      </c>
      <c r="D150" s="19"/>
      <c r="E150" s="12" t="s">
        <v>233</v>
      </c>
      <c r="F150" s="18" t="s">
        <v>60</v>
      </c>
      <c r="G150" s="24" t="s">
        <v>125</v>
      </c>
      <c r="H150" s="24">
        <v>42521</v>
      </c>
      <c r="I150" s="11" t="s">
        <v>11</v>
      </c>
      <c r="J150" s="11"/>
    </row>
    <row r="151" spans="1:10" x14ac:dyDescent="0.25">
      <c r="A151" s="24">
        <v>42502</v>
      </c>
      <c r="B151" s="22" t="s">
        <v>8</v>
      </c>
      <c r="C151" s="22" t="s">
        <v>9</v>
      </c>
      <c r="D151" s="19"/>
      <c r="E151" s="12" t="s">
        <v>234</v>
      </c>
      <c r="F151" s="18" t="s">
        <v>60</v>
      </c>
      <c r="G151" s="24" t="s">
        <v>125</v>
      </c>
      <c r="H151" s="24">
        <v>42521</v>
      </c>
      <c r="I151" s="11" t="s">
        <v>11</v>
      </c>
      <c r="J151" s="11"/>
    </row>
    <row r="152" spans="1:10" ht="120" x14ac:dyDescent="0.25">
      <c r="A152" s="24">
        <v>42509</v>
      </c>
      <c r="B152" s="22" t="s">
        <v>22</v>
      </c>
      <c r="C152" s="22" t="s">
        <v>188</v>
      </c>
      <c r="D152" s="19"/>
      <c r="E152" s="31" t="s">
        <v>235</v>
      </c>
      <c r="F152" s="18" t="s">
        <v>60</v>
      </c>
      <c r="G152" s="24" t="s">
        <v>125</v>
      </c>
      <c r="H152" s="24">
        <v>42514</v>
      </c>
      <c r="I152" s="11" t="s">
        <v>14</v>
      </c>
      <c r="J152" s="11"/>
    </row>
    <row r="153" spans="1:10" ht="30" x14ac:dyDescent="0.25">
      <c r="A153" s="24">
        <v>42509</v>
      </c>
      <c r="B153" s="22" t="s">
        <v>22</v>
      </c>
      <c r="C153" s="22" t="s">
        <v>188</v>
      </c>
      <c r="D153" s="19"/>
      <c r="E153" s="31" t="s">
        <v>236</v>
      </c>
      <c r="F153" s="18" t="s">
        <v>43</v>
      </c>
      <c r="G153" s="24" t="s">
        <v>125</v>
      </c>
      <c r="H153" s="24">
        <v>42530</v>
      </c>
      <c r="I153" s="11" t="s">
        <v>16</v>
      </c>
      <c r="J153" s="11"/>
    </row>
    <row r="154" spans="1:10" ht="45" x14ac:dyDescent="0.25">
      <c r="A154" s="24">
        <v>42509</v>
      </c>
      <c r="B154" s="22" t="s">
        <v>50</v>
      </c>
      <c r="C154" s="22" t="s">
        <v>9</v>
      </c>
      <c r="D154" s="19"/>
      <c r="E154" s="12" t="s">
        <v>324</v>
      </c>
      <c r="F154" s="18" t="s">
        <v>95</v>
      </c>
      <c r="G154" s="24" t="s">
        <v>125</v>
      </c>
      <c r="H154" s="24">
        <v>42670</v>
      </c>
      <c r="I154" s="11" t="s">
        <v>16</v>
      </c>
      <c r="J154" s="11"/>
    </row>
    <row r="155" spans="1:10" ht="30" x14ac:dyDescent="0.25">
      <c r="A155" s="24">
        <v>42528</v>
      </c>
      <c r="B155" s="22" t="s">
        <v>22</v>
      </c>
      <c r="C155" s="22" t="s">
        <v>9</v>
      </c>
      <c r="D155" s="19"/>
      <c r="E155" s="12" t="s">
        <v>238</v>
      </c>
      <c r="F155" s="18" t="s">
        <v>239</v>
      </c>
      <c r="G155" s="24" t="s">
        <v>125</v>
      </c>
      <c r="H155" s="24">
        <v>42528</v>
      </c>
      <c r="I155" s="11" t="s">
        <v>11</v>
      </c>
      <c r="J155" s="11"/>
    </row>
    <row r="156" spans="1:10" ht="30" x14ac:dyDescent="0.25">
      <c r="A156" s="24">
        <v>42528</v>
      </c>
      <c r="B156" s="22" t="s">
        <v>228</v>
      </c>
      <c r="C156" s="22" t="s">
        <v>86</v>
      </c>
      <c r="D156" s="19"/>
      <c r="E156" s="12" t="s">
        <v>237</v>
      </c>
      <c r="F156" s="18" t="s">
        <v>43</v>
      </c>
      <c r="G156" s="24" t="s">
        <v>125</v>
      </c>
      <c r="H156" s="24">
        <v>42530</v>
      </c>
      <c r="I156" s="11" t="s">
        <v>11</v>
      </c>
      <c r="J156" s="11"/>
    </row>
    <row r="157" spans="1:10" ht="25.5" x14ac:dyDescent="0.25">
      <c r="A157" s="24">
        <v>42537</v>
      </c>
      <c r="B157" s="22" t="s">
        <v>242</v>
      </c>
      <c r="C157" s="22" t="s">
        <v>165</v>
      </c>
      <c r="D157" s="19"/>
      <c r="E157" s="12" t="s">
        <v>243</v>
      </c>
      <c r="F157" s="18" t="s">
        <v>43</v>
      </c>
      <c r="G157" s="24" t="s">
        <v>125</v>
      </c>
      <c r="H157" s="24">
        <v>42542</v>
      </c>
      <c r="I157" s="11" t="s">
        <v>11</v>
      </c>
      <c r="J157" s="11"/>
    </row>
    <row r="158" spans="1:10" x14ac:dyDescent="0.25">
      <c r="A158" s="24">
        <v>42542</v>
      </c>
      <c r="B158" s="22" t="s">
        <v>8</v>
      </c>
      <c r="C158" s="22" t="s">
        <v>9</v>
      </c>
      <c r="D158" s="19"/>
      <c r="E158" s="12" t="s">
        <v>244</v>
      </c>
      <c r="F158" s="18" t="s">
        <v>85</v>
      </c>
      <c r="G158" s="24" t="s">
        <v>125</v>
      </c>
      <c r="H158" s="24">
        <v>42544</v>
      </c>
      <c r="I158" s="11" t="s">
        <v>11</v>
      </c>
      <c r="J158" s="11"/>
    </row>
    <row r="159" spans="1:10" x14ac:dyDescent="0.25">
      <c r="A159" s="24">
        <v>42542</v>
      </c>
      <c r="B159" s="22" t="s">
        <v>8</v>
      </c>
      <c r="C159" s="22" t="s">
        <v>9</v>
      </c>
      <c r="D159" s="19"/>
      <c r="E159" s="12" t="s">
        <v>245</v>
      </c>
      <c r="F159" s="18" t="s">
        <v>60</v>
      </c>
      <c r="G159" s="24" t="s">
        <v>125</v>
      </c>
      <c r="H159" s="24">
        <v>42544</v>
      </c>
      <c r="I159" s="11" t="s">
        <v>11</v>
      </c>
      <c r="J159" s="11"/>
    </row>
    <row r="160" spans="1:10" ht="30" x14ac:dyDescent="0.25">
      <c r="A160" s="24">
        <v>42542</v>
      </c>
      <c r="B160" s="22" t="s">
        <v>247</v>
      </c>
      <c r="C160" s="22" t="s">
        <v>9</v>
      </c>
      <c r="D160" s="19"/>
      <c r="E160" s="12" t="s">
        <v>248</v>
      </c>
      <c r="F160" s="18" t="s">
        <v>60</v>
      </c>
      <c r="G160" s="24" t="s">
        <v>125</v>
      </c>
      <c r="H160" s="24">
        <v>42551</v>
      </c>
      <c r="I160" s="11" t="s">
        <v>11</v>
      </c>
      <c r="J160" s="11"/>
    </row>
    <row r="161" spans="1:10" ht="30" x14ac:dyDescent="0.25">
      <c r="A161" s="24">
        <v>42542</v>
      </c>
      <c r="B161" s="22" t="s">
        <v>22</v>
      </c>
      <c r="C161" s="22" t="s">
        <v>28</v>
      </c>
      <c r="D161" s="19"/>
      <c r="E161" s="12" t="s">
        <v>246</v>
      </c>
      <c r="F161" s="18" t="s">
        <v>43</v>
      </c>
      <c r="G161" s="24" t="s">
        <v>125</v>
      </c>
      <c r="H161" s="24">
        <v>42556</v>
      </c>
      <c r="I161" s="11" t="s">
        <v>11</v>
      </c>
      <c r="J161" s="11"/>
    </row>
    <row r="162" spans="1:10" x14ac:dyDescent="0.25">
      <c r="A162" s="24">
        <v>42549</v>
      </c>
      <c r="B162" s="22" t="s">
        <v>249</v>
      </c>
      <c r="C162" s="22" t="s">
        <v>20</v>
      </c>
      <c r="D162" s="19"/>
      <c r="E162" s="12" t="s">
        <v>250</v>
      </c>
      <c r="F162" s="18" t="s">
        <v>60</v>
      </c>
      <c r="G162" s="24" t="s">
        <v>125</v>
      </c>
      <c r="H162" s="24">
        <v>42549</v>
      </c>
      <c r="I162" s="11" t="s">
        <v>11</v>
      </c>
      <c r="J162" s="11"/>
    </row>
    <row r="163" spans="1:10" ht="45" x14ac:dyDescent="0.25">
      <c r="A163" s="24">
        <v>42551</v>
      </c>
      <c r="B163" s="22" t="s">
        <v>251</v>
      </c>
      <c r="C163" s="22" t="s">
        <v>9</v>
      </c>
      <c r="D163" s="19"/>
      <c r="E163" s="12" t="s">
        <v>252</v>
      </c>
      <c r="F163" s="18" t="s">
        <v>60</v>
      </c>
      <c r="G163" s="24" t="s">
        <v>125</v>
      </c>
      <c r="H163" s="24">
        <v>42551</v>
      </c>
      <c r="I163" s="11" t="s">
        <v>11</v>
      </c>
      <c r="J163" s="11"/>
    </row>
    <row r="164" spans="1:10" ht="30" x14ac:dyDescent="0.25">
      <c r="A164" s="24">
        <v>42556</v>
      </c>
      <c r="B164" s="22" t="s">
        <v>22</v>
      </c>
      <c r="C164" s="22" t="s">
        <v>89</v>
      </c>
      <c r="D164" s="19"/>
      <c r="E164" s="12" t="s">
        <v>260</v>
      </c>
      <c r="F164" s="18" t="s">
        <v>43</v>
      </c>
      <c r="G164" s="24" t="s">
        <v>125</v>
      </c>
      <c r="H164" s="24">
        <v>42556</v>
      </c>
      <c r="I164" s="11" t="s">
        <v>11</v>
      </c>
      <c r="J164" s="11"/>
    </row>
    <row r="165" spans="1:10" ht="30" x14ac:dyDescent="0.25">
      <c r="A165" s="24">
        <v>42556</v>
      </c>
      <c r="B165" s="22" t="s">
        <v>22</v>
      </c>
      <c r="C165" s="22" t="s">
        <v>28</v>
      </c>
      <c r="D165" s="19"/>
      <c r="E165" s="12" t="s">
        <v>261</v>
      </c>
      <c r="F165" s="18" t="s">
        <v>43</v>
      </c>
      <c r="G165" s="24" t="s">
        <v>125</v>
      </c>
      <c r="H165" s="24">
        <v>42558</v>
      </c>
      <c r="I165" s="11" t="s">
        <v>11</v>
      </c>
      <c r="J165" s="11"/>
    </row>
    <row r="166" spans="1:10" x14ac:dyDescent="0.25">
      <c r="A166" s="24">
        <v>42560</v>
      </c>
      <c r="B166" s="22" t="s">
        <v>115</v>
      </c>
      <c r="C166" s="22" t="s">
        <v>116</v>
      </c>
      <c r="D166" s="19"/>
      <c r="E166" s="12" t="s">
        <v>263</v>
      </c>
      <c r="F166" s="18" t="s">
        <v>43</v>
      </c>
      <c r="G166" s="24" t="s">
        <v>125</v>
      </c>
      <c r="H166" s="24">
        <v>42560</v>
      </c>
      <c r="I166" s="11" t="s">
        <v>254</v>
      </c>
      <c r="J166" s="11"/>
    </row>
    <row r="167" spans="1:10" ht="45" x14ac:dyDescent="0.25">
      <c r="A167" s="24">
        <v>42560</v>
      </c>
      <c r="B167" s="22" t="s">
        <v>115</v>
      </c>
      <c r="C167" s="22" t="s">
        <v>116</v>
      </c>
      <c r="D167" s="19"/>
      <c r="E167" s="12" t="s">
        <v>253</v>
      </c>
      <c r="F167" s="18" t="s">
        <v>99</v>
      </c>
      <c r="G167" s="24" t="s">
        <v>125</v>
      </c>
      <c r="H167" s="24">
        <v>42579</v>
      </c>
      <c r="I167" s="11" t="s">
        <v>254</v>
      </c>
      <c r="J167" s="11"/>
    </row>
    <row r="168" spans="1:10" ht="30" x14ac:dyDescent="0.25">
      <c r="A168" s="24">
        <v>42565</v>
      </c>
      <c r="B168" s="22" t="s">
        <v>22</v>
      </c>
      <c r="C168" s="22" t="s">
        <v>89</v>
      </c>
      <c r="D168" s="19"/>
      <c r="E168" s="12" t="s">
        <v>262</v>
      </c>
      <c r="F168" s="18" t="s">
        <v>60</v>
      </c>
      <c r="G168" s="24" t="s">
        <v>125</v>
      </c>
      <c r="H168" s="24">
        <v>42565</v>
      </c>
      <c r="I168" s="11" t="s">
        <v>11</v>
      </c>
      <c r="J168" s="11"/>
    </row>
    <row r="169" spans="1:10" ht="45" x14ac:dyDescent="0.25">
      <c r="A169" s="24">
        <v>42570</v>
      </c>
      <c r="B169" s="22" t="s">
        <v>247</v>
      </c>
      <c r="C169" s="22" t="s">
        <v>100</v>
      </c>
      <c r="D169" s="19"/>
      <c r="E169" s="12" t="s">
        <v>255</v>
      </c>
      <c r="F169" s="18" t="s">
        <v>43</v>
      </c>
      <c r="G169" s="24" t="s">
        <v>125</v>
      </c>
      <c r="H169" s="24">
        <v>42570</v>
      </c>
      <c r="I169" s="11" t="s">
        <v>11</v>
      </c>
      <c r="J169" s="11"/>
    </row>
    <row r="170" spans="1:10" x14ac:dyDescent="0.25">
      <c r="A170" s="24">
        <v>42577</v>
      </c>
      <c r="B170" s="22" t="s">
        <v>212</v>
      </c>
      <c r="C170" s="22" t="s">
        <v>28</v>
      </c>
      <c r="D170" s="19"/>
      <c r="E170" s="12" t="s">
        <v>256</v>
      </c>
      <c r="F170" s="18" t="s">
        <v>43</v>
      </c>
      <c r="G170" s="24" t="s">
        <v>125</v>
      </c>
      <c r="H170" s="24">
        <v>42584</v>
      </c>
      <c r="I170" s="11" t="s">
        <v>11</v>
      </c>
      <c r="J170" s="11"/>
    </row>
    <row r="171" spans="1:10" ht="30" x14ac:dyDescent="0.25">
      <c r="A171" s="24">
        <v>42579</v>
      </c>
      <c r="B171" s="22" t="s">
        <v>22</v>
      </c>
      <c r="C171" s="22" t="s">
        <v>119</v>
      </c>
      <c r="D171" s="19"/>
      <c r="E171" s="12" t="s">
        <v>258</v>
      </c>
      <c r="F171" s="18" t="s">
        <v>43</v>
      </c>
      <c r="G171" s="24" t="s">
        <v>125</v>
      </c>
      <c r="H171" s="24">
        <v>42579</v>
      </c>
      <c r="I171" s="11" t="s">
        <v>254</v>
      </c>
      <c r="J171" s="11"/>
    </row>
    <row r="172" spans="1:10" ht="30" x14ac:dyDescent="0.25">
      <c r="A172" s="24">
        <v>42584</v>
      </c>
      <c r="B172" s="22" t="s">
        <v>257</v>
      </c>
      <c r="C172" s="22" t="s">
        <v>188</v>
      </c>
      <c r="D172" s="19"/>
      <c r="E172" s="12" t="s">
        <v>259</v>
      </c>
      <c r="F172" s="18" t="s">
        <v>43</v>
      </c>
      <c r="G172" s="24" t="s">
        <v>125</v>
      </c>
      <c r="H172" s="24">
        <v>42591</v>
      </c>
      <c r="I172" s="11" t="s">
        <v>11</v>
      </c>
      <c r="J172" s="11"/>
    </row>
    <row r="173" spans="1:10" ht="30" x14ac:dyDescent="0.25">
      <c r="A173" s="24">
        <v>42590</v>
      </c>
      <c r="B173" s="22" t="s">
        <v>22</v>
      </c>
      <c r="C173" s="22" t="s">
        <v>119</v>
      </c>
      <c r="D173" s="19"/>
      <c r="E173" s="12" t="s">
        <v>208</v>
      </c>
      <c r="F173" s="18" t="s">
        <v>43</v>
      </c>
      <c r="G173" s="24" t="s">
        <v>125</v>
      </c>
      <c r="H173" s="11">
        <v>42446</v>
      </c>
      <c r="I173" s="11" t="s">
        <v>11</v>
      </c>
      <c r="J173" s="11"/>
    </row>
    <row r="174" spans="1:10" x14ac:dyDescent="0.25">
      <c r="A174" s="24">
        <v>42590</v>
      </c>
      <c r="B174" s="22" t="s">
        <v>22</v>
      </c>
      <c r="C174" s="22" t="s">
        <v>119</v>
      </c>
      <c r="D174" s="19"/>
      <c r="E174" s="12" t="s">
        <v>207</v>
      </c>
      <c r="F174" s="18" t="s">
        <v>43</v>
      </c>
      <c r="G174" s="24" t="s">
        <v>125</v>
      </c>
      <c r="H174" s="11">
        <v>42446</v>
      </c>
      <c r="I174" s="11" t="s">
        <v>11</v>
      </c>
      <c r="J174" s="11"/>
    </row>
    <row r="175" spans="1:10" ht="45" x14ac:dyDescent="0.25">
      <c r="A175" s="24">
        <v>42633</v>
      </c>
      <c r="B175" s="22" t="s">
        <v>22</v>
      </c>
      <c r="C175" s="22" t="s">
        <v>188</v>
      </c>
      <c r="D175" s="19"/>
      <c r="E175" s="12" t="s">
        <v>264</v>
      </c>
      <c r="F175" s="18" t="s">
        <v>43</v>
      </c>
      <c r="G175" s="24" t="s">
        <v>125</v>
      </c>
      <c r="H175" s="24">
        <v>42633</v>
      </c>
      <c r="I175" s="11" t="s">
        <v>11</v>
      </c>
      <c r="J175" s="11"/>
    </row>
    <row r="176" spans="1:10" ht="38.25" x14ac:dyDescent="0.25">
      <c r="A176" s="24">
        <v>42633</v>
      </c>
      <c r="B176" s="22" t="s">
        <v>22</v>
      </c>
      <c r="C176" s="22" t="s">
        <v>266</v>
      </c>
      <c r="D176" s="19"/>
      <c r="E176" s="12" t="s">
        <v>265</v>
      </c>
      <c r="F176" s="18" t="s">
        <v>99</v>
      </c>
      <c r="G176" s="24" t="s">
        <v>125</v>
      </c>
      <c r="H176" s="24">
        <v>42642</v>
      </c>
      <c r="I176" s="11" t="s">
        <v>254</v>
      </c>
      <c r="J176" s="11"/>
    </row>
    <row r="177" spans="1:10" ht="30" x14ac:dyDescent="0.25">
      <c r="A177" s="24">
        <v>42640</v>
      </c>
      <c r="B177" s="22" t="s">
        <v>267</v>
      </c>
      <c r="C177" s="22" t="s">
        <v>188</v>
      </c>
      <c r="D177" s="19"/>
      <c r="E177" s="12" t="s">
        <v>268</v>
      </c>
      <c r="F177" s="18" t="s">
        <v>43</v>
      </c>
      <c r="G177" s="24" t="s">
        <v>125</v>
      </c>
      <c r="H177" s="24">
        <v>42642</v>
      </c>
      <c r="I177" s="11" t="s">
        <v>11</v>
      </c>
      <c r="J177" s="11"/>
    </row>
    <row r="178" spans="1:10" ht="30" x14ac:dyDescent="0.25">
      <c r="A178" s="24">
        <v>42647</v>
      </c>
      <c r="B178" s="22" t="s">
        <v>22</v>
      </c>
      <c r="C178" s="22" t="s">
        <v>68</v>
      </c>
      <c r="D178" s="19"/>
      <c r="E178" s="12" t="s">
        <v>271</v>
      </c>
      <c r="F178" s="18" t="s">
        <v>104</v>
      </c>
      <c r="G178" s="24" t="s">
        <v>125</v>
      </c>
      <c r="H178" s="24">
        <v>42649</v>
      </c>
      <c r="I178" s="11" t="s">
        <v>11</v>
      </c>
      <c r="J178" s="11"/>
    </row>
    <row r="179" spans="1:10" ht="45" x14ac:dyDescent="0.25">
      <c r="A179" s="24">
        <v>42654</v>
      </c>
      <c r="B179" s="22" t="s">
        <v>267</v>
      </c>
      <c r="C179" s="22" t="s">
        <v>188</v>
      </c>
      <c r="D179" s="19"/>
      <c r="E179" s="12" t="s">
        <v>272</v>
      </c>
      <c r="F179" s="18" t="s">
        <v>43</v>
      </c>
      <c r="G179" s="24" t="s">
        <v>125</v>
      </c>
      <c r="H179" s="24">
        <v>42654</v>
      </c>
      <c r="I179" s="11" t="s">
        <v>11</v>
      </c>
      <c r="J179" s="11"/>
    </row>
    <row r="180" spans="1:10" ht="60" x14ac:dyDescent="0.25">
      <c r="A180" s="24">
        <v>42656</v>
      </c>
      <c r="B180" s="22" t="s">
        <v>269</v>
      </c>
      <c r="C180" s="22" t="s">
        <v>9</v>
      </c>
      <c r="D180" s="19"/>
      <c r="E180" s="12" t="s">
        <v>270</v>
      </c>
      <c r="F180" s="18" t="s">
        <v>104</v>
      </c>
      <c r="G180" s="24" t="s">
        <v>125</v>
      </c>
      <c r="H180" s="24">
        <v>42670</v>
      </c>
      <c r="I180" s="11" t="s">
        <v>16</v>
      </c>
      <c r="J180" s="11"/>
    </row>
    <row r="181" spans="1:10" ht="30" x14ac:dyDescent="0.25">
      <c r="A181" s="24">
        <v>42661</v>
      </c>
      <c r="B181" s="22" t="s">
        <v>8</v>
      </c>
      <c r="C181" s="22" t="s">
        <v>9</v>
      </c>
      <c r="D181" s="19"/>
      <c r="E181" s="12" t="s">
        <v>273</v>
      </c>
      <c r="F181" s="18" t="s">
        <v>109</v>
      </c>
      <c r="G181" s="24" t="s">
        <v>125</v>
      </c>
      <c r="H181" s="24">
        <v>42661</v>
      </c>
      <c r="I181" s="11" t="s">
        <v>11</v>
      </c>
      <c r="J181" s="11"/>
    </row>
    <row r="182" spans="1:10" ht="30" x14ac:dyDescent="0.25">
      <c r="A182" s="24">
        <v>42661</v>
      </c>
      <c r="B182" s="22" t="s">
        <v>71</v>
      </c>
      <c r="C182" s="22" t="s">
        <v>275</v>
      </c>
      <c r="D182" s="19"/>
      <c r="E182" s="12" t="s">
        <v>274</v>
      </c>
      <c r="F182" s="18" t="s">
        <v>43</v>
      </c>
      <c r="G182" s="24" t="s">
        <v>125</v>
      </c>
      <c r="H182" s="24">
        <v>42661</v>
      </c>
      <c r="I182" s="11" t="s">
        <v>11</v>
      </c>
      <c r="J182" s="11"/>
    </row>
    <row r="183" spans="1:10" ht="30" x14ac:dyDescent="0.25">
      <c r="A183" s="24">
        <v>42661</v>
      </c>
      <c r="B183" s="22" t="s">
        <v>71</v>
      </c>
      <c r="C183" s="22" t="s">
        <v>275</v>
      </c>
      <c r="D183" s="19"/>
      <c r="E183" s="12" t="s">
        <v>276</v>
      </c>
      <c r="F183" s="18" t="s">
        <v>43</v>
      </c>
      <c r="G183" s="24" t="s">
        <v>125</v>
      </c>
      <c r="H183" s="24">
        <v>42663</v>
      </c>
      <c r="I183" s="11" t="s">
        <v>11</v>
      </c>
      <c r="J183" s="11"/>
    </row>
    <row r="184" spans="1:10" ht="30" x14ac:dyDescent="0.25">
      <c r="A184" s="24">
        <v>42661</v>
      </c>
      <c r="B184" s="22" t="s">
        <v>16</v>
      </c>
      <c r="C184" s="22" t="s">
        <v>188</v>
      </c>
      <c r="D184" s="19"/>
      <c r="E184" s="12" t="s">
        <v>277</v>
      </c>
      <c r="F184" s="18" t="s">
        <v>43</v>
      </c>
      <c r="G184" s="24" t="s">
        <v>125</v>
      </c>
      <c r="H184" s="24">
        <v>42670</v>
      </c>
      <c r="I184" s="11" t="s">
        <v>11</v>
      </c>
      <c r="J184" s="11"/>
    </row>
    <row r="185" spans="1:10" x14ac:dyDescent="0.25">
      <c r="A185" s="24">
        <v>42682</v>
      </c>
      <c r="B185" s="22" t="s">
        <v>22</v>
      </c>
      <c r="C185" s="22" t="s">
        <v>28</v>
      </c>
      <c r="D185" s="19"/>
      <c r="E185" s="12" t="s">
        <v>279</v>
      </c>
      <c r="F185" s="18" t="s">
        <v>109</v>
      </c>
      <c r="G185" s="24" t="s">
        <v>125</v>
      </c>
      <c r="H185" s="24">
        <v>42682</v>
      </c>
      <c r="I185" s="11" t="s">
        <v>11</v>
      </c>
      <c r="J185" s="11"/>
    </row>
    <row r="186" spans="1:10" ht="30" x14ac:dyDescent="0.25">
      <c r="A186" s="24">
        <v>42682</v>
      </c>
      <c r="B186" s="22" t="s">
        <v>22</v>
      </c>
      <c r="C186" s="22" t="s">
        <v>188</v>
      </c>
      <c r="D186" s="19"/>
      <c r="E186" s="12" t="s">
        <v>280</v>
      </c>
      <c r="F186" s="18" t="s">
        <v>43</v>
      </c>
      <c r="G186" s="24" t="s">
        <v>125</v>
      </c>
      <c r="H186" s="24">
        <v>42684</v>
      </c>
      <c r="I186" s="11" t="s">
        <v>11</v>
      </c>
      <c r="J186" s="11"/>
    </row>
    <row r="187" spans="1:10" ht="30" x14ac:dyDescent="0.25">
      <c r="A187" s="24">
        <v>42691</v>
      </c>
      <c r="B187" s="22" t="s">
        <v>71</v>
      </c>
      <c r="C187" s="22" t="s">
        <v>275</v>
      </c>
      <c r="D187" s="19"/>
      <c r="E187" s="12" t="s">
        <v>281</v>
      </c>
      <c r="F187" s="18" t="s">
        <v>85</v>
      </c>
      <c r="G187" s="24" t="s">
        <v>125</v>
      </c>
      <c r="H187" s="24">
        <v>42691</v>
      </c>
      <c r="I187" s="11" t="s">
        <v>11</v>
      </c>
      <c r="J187" s="11"/>
    </row>
    <row r="188" spans="1:10" ht="30" x14ac:dyDescent="0.25">
      <c r="A188" s="24">
        <v>42691</v>
      </c>
      <c r="B188" s="22" t="s">
        <v>22</v>
      </c>
      <c r="C188" s="22" t="s">
        <v>9</v>
      </c>
      <c r="D188" s="19"/>
      <c r="E188" s="12" t="s">
        <v>278</v>
      </c>
      <c r="F188" s="18" t="s">
        <v>60</v>
      </c>
      <c r="G188" s="24" t="s">
        <v>125</v>
      </c>
      <c r="H188" s="24">
        <v>42691</v>
      </c>
      <c r="I188" s="11" t="s">
        <v>11</v>
      </c>
      <c r="J188" s="11"/>
    </row>
    <row r="189" spans="1:10" ht="30" x14ac:dyDescent="0.25">
      <c r="A189" s="24">
        <v>42691</v>
      </c>
      <c r="B189" s="22" t="s">
        <v>16</v>
      </c>
      <c r="C189" s="22" t="s">
        <v>188</v>
      </c>
      <c r="D189" s="19"/>
      <c r="E189" s="12" t="s">
        <v>282</v>
      </c>
      <c r="F189" s="18" t="s">
        <v>43</v>
      </c>
      <c r="G189" s="24" t="s">
        <v>125</v>
      </c>
      <c r="H189" s="24">
        <v>42696</v>
      </c>
      <c r="I189" s="11" t="s">
        <v>11</v>
      </c>
      <c r="J189" s="11"/>
    </row>
    <row r="190" spans="1:10" ht="30" x14ac:dyDescent="0.25">
      <c r="A190" s="24">
        <v>42696</v>
      </c>
      <c r="B190" s="22" t="s">
        <v>22</v>
      </c>
      <c r="C190" s="22" t="s">
        <v>188</v>
      </c>
      <c r="D190" s="19"/>
      <c r="E190" s="12" t="s">
        <v>283</v>
      </c>
      <c r="F190" s="18" t="s">
        <v>109</v>
      </c>
      <c r="G190" s="24" t="s">
        <v>125</v>
      </c>
      <c r="H190" s="24">
        <v>42696</v>
      </c>
      <c r="I190" s="11" t="s">
        <v>11</v>
      </c>
      <c r="J190" s="11"/>
    </row>
    <row r="191" spans="1:10" ht="30" x14ac:dyDescent="0.25">
      <c r="A191" s="24">
        <v>42696</v>
      </c>
      <c r="B191" s="22" t="s">
        <v>22</v>
      </c>
      <c r="C191" s="22" t="s">
        <v>188</v>
      </c>
      <c r="D191" s="19"/>
      <c r="E191" s="12" t="s">
        <v>284</v>
      </c>
      <c r="F191" s="18" t="s">
        <v>43</v>
      </c>
      <c r="G191" s="24" t="s">
        <v>125</v>
      </c>
      <c r="H191" s="24">
        <v>42704</v>
      </c>
      <c r="I191" s="11" t="s">
        <v>11</v>
      </c>
      <c r="J191" s="11"/>
    </row>
    <row r="192" spans="1:10" ht="30" x14ac:dyDescent="0.25">
      <c r="A192" s="24">
        <v>42698</v>
      </c>
      <c r="B192" s="22" t="s">
        <v>22</v>
      </c>
      <c r="C192" s="22" t="s">
        <v>28</v>
      </c>
      <c r="D192" s="19"/>
      <c r="E192" s="12" t="s">
        <v>285</v>
      </c>
      <c r="F192" s="18" t="s">
        <v>43</v>
      </c>
      <c r="G192" s="24" t="s">
        <v>125</v>
      </c>
      <c r="H192" s="24">
        <v>42698</v>
      </c>
      <c r="I192" s="11" t="s">
        <v>11</v>
      </c>
      <c r="J192" s="11"/>
    </row>
    <row r="193" spans="1:10" x14ac:dyDescent="0.25">
      <c r="A193" s="24">
        <v>42698</v>
      </c>
      <c r="B193" s="22" t="s">
        <v>50</v>
      </c>
      <c r="C193" s="22" t="s">
        <v>9</v>
      </c>
      <c r="D193" s="19"/>
      <c r="E193" s="12" t="s">
        <v>287</v>
      </c>
      <c r="F193" s="18" t="s">
        <v>105</v>
      </c>
      <c r="G193" s="24" t="s">
        <v>125</v>
      </c>
      <c r="H193" s="24">
        <v>42698</v>
      </c>
      <c r="I193" s="11" t="s">
        <v>11</v>
      </c>
      <c r="J193" s="11"/>
    </row>
    <row r="194" spans="1:10" ht="30" x14ac:dyDescent="0.25">
      <c r="A194" s="24">
        <v>42698</v>
      </c>
      <c r="B194" s="22" t="s">
        <v>50</v>
      </c>
      <c r="C194" s="22" t="s">
        <v>9</v>
      </c>
      <c r="D194" s="19"/>
      <c r="E194" s="12" t="s">
        <v>286</v>
      </c>
      <c r="F194" s="18" t="s">
        <v>85</v>
      </c>
      <c r="G194" s="24" t="s">
        <v>125</v>
      </c>
      <c r="H194" s="24">
        <v>42704</v>
      </c>
      <c r="I194" s="11" t="s">
        <v>11</v>
      </c>
      <c r="J194" s="11"/>
    </row>
    <row r="195" spans="1:10" ht="30" x14ac:dyDescent="0.25">
      <c r="A195" s="24">
        <v>42706</v>
      </c>
      <c r="B195" s="22" t="s">
        <v>22</v>
      </c>
      <c r="C195" s="22" t="s">
        <v>119</v>
      </c>
      <c r="D195" s="19"/>
      <c r="E195" s="12" t="s">
        <v>291</v>
      </c>
      <c r="F195" s="24" t="s">
        <v>43</v>
      </c>
      <c r="G195" s="24" t="s">
        <v>125</v>
      </c>
      <c r="H195" s="24">
        <v>42706</v>
      </c>
      <c r="I195" s="11" t="s">
        <v>11</v>
      </c>
      <c r="J195" s="11"/>
    </row>
    <row r="196" spans="1:10" ht="25.5" x14ac:dyDescent="0.25">
      <c r="A196" s="24">
        <v>42706</v>
      </c>
      <c r="B196" s="22" t="s">
        <v>288</v>
      </c>
      <c r="C196" s="22" t="s">
        <v>289</v>
      </c>
      <c r="D196" s="19"/>
      <c r="E196" s="12" t="s">
        <v>290</v>
      </c>
      <c r="F196" s="24" t="s">
        <v>85</v>
      </c>
      <c r="G196" s="24" t="s">
        <v>125</v>
      </c>
      <c r="H196" s="24">
        <v>42706</v>
      </c>
      <c r="I196" s="11" t="s">
        <v>11</v>
      </c>
      <c r="J196" s="11"/>
    </row>
    <row r="197" spans="1:10" x14ac:dyDescent="0.25">
      <c r="A197" s="24">
        <v>42710</v>
      </c>
      <c r="B197" s="22" t="s">
        <v>22</v>
      </c>
      <c r="C197" s="22" t="s">
        <v>68</v>
      </c>
      <c r="D197" s="19"/>
      <c r="E197" s="12" t="s">
        <v>293</v>
      </c>
      <c r="F197" s="18" t="s">
        <v>43</v>
      </c>
      <c r="G197" s="24" t="s">
        <v>125</v>
      </c>
      <c r="H197" s="24">
        <v>42710</v>
      </c>
      <c r="I197" s="11" t="s">
        <v>11</v>
      </c>
      <c r="J197" s="11"/>
    </row>
    <row r="198" spans="1:10" ht="30" x14ac:dyDescent="0.25">
      <c r="A198" s="24">
        <v>42710</v>
      </c>
      <c r="B198" s="22" t="s">
        <v>22</v>
      </c>
      <c r="C198" s="22" t="s">
        <v>188</v>
      </c>
      <c r="D198" s="19"/>
      <c r="E198" s="12" t="s">
        <v>292</v>
      </c>
      <c r="F198" s="18" t="s">
        <v>43</v>
      </c>
      <c r="G198" s="24" t="s">
        <v>125</v>
      </c>
      <c r="H198" s="24">
        <v>42724</v>
      </c>
      <c r="I198" s="11" t="s">
        <v>11</v>
      </c>
      <c r="J198" s="11"/>
    </row>
    <row r="199" spans="1:10" ht="30" x14ac:dyDescent="0.25">
      <c r="A199" s="24">
        <v>42712</v>
      </c>
      <c r="B199" s="22" t="s">
        <v>16</v>
      </c>
      <c r="C199" s="22" t="s">
        <v>188</v>
      </c>
      <c r="D199" s="19"/>
      <c r="E199" s="12" t="s">
        <v>294</v>
      </c>
      <c r="F199" s="18" t="s">
        <v>43</v>
      </c>
      <c r="G199" s="24" t="s">
        <v>125</v>
      </c>
      <c r="H199" s="24">
        <v>42712</v>
      </c>
      <c r="I199" s="11" t="s">
        <v>11</v>
      </c>
      <c r="J199" s="11"/>
    </row>
    <row r="200" spans="1:10" ht="30" x14ac:dyDescent="0.25">
      <c r="A200" s="24">
        <v>42719</v>
      </c>
      <c r="B200" s="22" t="s">
        <v>71</v>
      </c>
      <c r="C200" s="22" t="s">
        <v>297</v>
      </c>
      <c r="D200" s="19"/>
      <c r="E200" s="12" t="s">
        <v>296</v>
      </c>
      <c r="F200" s="18" t="s">
        <v>109</v>
      </c>
      <c r="G200" s="24" t="s">
        <v>125</v>
      </c>
      <c r="H200" s="24">
        <v>42719</v>
      </c>
      <c r="I200" s="11" t="s">
        <v>11</v>
      </c>
      <c r="J200" s="11"/>
    </row>
    <row r="201" spans="1:10" ht="30" x14ac:dyDescent="0.25">
      <c r="A201" s="24">
        <v>42724</v>
      </c>
      <c r="B201" s="22" t="s">
        <v>22</v>
      </c>
      <c r="C201" s="22" t="s">
        <v>188</v>
      </c>
      <c r="D201" s="19"/>
      <c r="E201" s="12" t="s">
        <v>295</v>
      </c>
      <c r="F201" s="18" t="s">
        <v>43</v>
      </c>
      <c r="G201" s="24" t="s">
        <v>125</v>
      </c>
      <c r="H201" s="24">
        <v>42726</v>
      </c>
      <c r="I201" s="11" t="s">
        <v>11</v>
      </c>
      <c r="J201" s="11"/>
    </row>
    <row r="202" spans="1:10" ht="30" x14ac:dyDescent="0.25">
      <c r="A202" s="24">
        <v>42745</v>
      </c>
      <c r="B202" s="22" t="s">
        <v>22</v>
      </c>
      <c r="C202" s="22" t="s">
        <v>188</v>
      </c>
      <c r="D202" s="19"/>
      <c r="E202" s="12" t="s">
        <v>298</v>
      </c>
      <c r="F202" s="18" t="s">
        <v>43</v>
      </c>
      <c r="G202" s="24" t="s">
        <v>125</v>
      </c>
      <c r="H202" s="24">
        <v>42745</v>
      </c>
      <c r="I202" s="11" t="s">
        <v>11</v>
      </c>
      <c r="J202" s="11"/>
    </row>
    <row r="203" spans="1:10" ht="30" x14ac:dyDescent="0.25">
      <c r="A203" s="24">
        <v>42745</v>
      </c>
      <c r="B203" s="22" t="s">
        <v>22</v>
      </c>
      <c r="C203" s="22" t="s">
        <v>188</v>
      </c>
      <c r="D203" s="19"/>
      <c r="E203" s="12" t="s">
        <v>302</v>
      </c>
      <c r="F203" s="18" t="s">
        <v>43</v>
      </c>
      <c r="G203" s="24" t="s">
        <v>125</v>
      </c>
      <c r="H203" s="24">
        <v>42748</v>
      </c>
      <c r="I203" s="11" t="s">
        <v>11</v>
      </c>
      <c r="J203" s="11"/>
    </row>
    <row r="204" spans="1:10" ht="30" x14ac:dyDescent="0.25">
      <c r="A204" s="24">
        <v>42748</v>
      </c>
      <c r="B204" s="22" t="s">
        <v>71</v>
      </c>
      <c r="C204" s="22" t="s">
        <v>299</v>
      </c>
      <c r="D204" s="19"/>
      <c r="E204" s="12" t="s">
        <v>303</v>
      </c>
      <c r="F204" s="18" t="s">
        <v>109</v>
      </c>
      <c r="G204" s="24" t="s">
        <v>125</v>
      </c>
      <c r="H204" s="24">
        <v>42748</v>
      </c>
      <c r="I204" s="11" t="s">
        <v>11</v>
      </c>
      <c r="J204" s="11"/>
    </row>
    <row r="205" spans="1:10" ht="30" x14ac:dyDescent="0.25">
      <c r="A205" s="24">
        <v>42752</v>
      </c>
      <c r="B205" s="22" t="s">
        <v>8</v>
      </c>
      <c r="C205" s="22" t="s">
        <v>28</v>
      </c>
      <c r="D205" s="19"/>
      <c r="E205" s="12" t="s">
        <v>300</v>
      </c>
      <c r="F205" s="18" t="s">
        <v>109</v>
      </c>
      <c r="G205" s="24" t="s">
        <v>125</v>
      </c>
      <c r="H205" s="24">
        <v>42752</v>
      </c>
      <c r="I205" s="11" t="s">
        <v>11</v>
      </c>
      <c r="J205" s="11"/>
    </row>
    <row r="206" spans="1:10" ht="30" x14ac:dyDescent="0.25">
      <c r="A206" s="24">
        <v>42752</v>
      </c>
      <c r="B206" s="22" t="s">
        <v>212</v>
      </c>
      <c r="C206" s="22" t="s">
        <v>188</v>
      </c>
      <c r="D206" s="19"/>
      <c r="E206" s="12" t="s">
        <v>301</v>
      </c>
      <c r="F206" s="18" t="s">
        <v>85</v>
      </c>
      <c r="G206" s="24" t="s">
        <v>125</v>
      </c>
      <c r="H206" s="24">
        <v>42752</v>
      </c>
      <c r="I206" s="11" t="s">
        <v>11</v>
      </c>
      <c r="J206" s="11"/>
    </row>
    <row r="207" spans="1:10" ht="30" x14ac:dyDescent="0.25">
      <c r="A207" s="24">
        <v>42752</v>
      </c>
      <c r="B207" s="22" t="s">
        <v>8</v>
      </c>
      <c r="C207" s="22" t="s">
        <v>28</v>
      </c>
      <c r="D207" s="19"/>
      <c r="E207" s="12" t="s">
        <v>308</v>
      </c>
      <c r="F207" s="18" t="s">
        <v>43</v>
      </c>
      <c r="G207" s="24" t="s">
        <v>125</v>
      </c>
      <c r="H207" s="24">
        <v>42768</v>
      </c>
      <c r="I207" s="11" t="s">
        <v>309</v>
      </c>
      <c r="J207" s="11"/>
    </row>
    <row r="208" spans="1:10" x14ac:dyDescent="0.25">
      <c r="A208" s="24">
        <v>42752</v>
      </c>
      <c r="B208" s="22" t="s">
        <v>8</v>
      </c>
      <c r="C208" s="22" t="s">
        <v>28</v>
      </c>
      <c r="D208" s="19"/>
      <c r="E208" s="12" t="s">
        <v>304</v>
      </c>
      <c r="F208" s="18" t="s">
        <v>43</v>
      </c>
      <c r="G208" s="24" t="s">
        <v>125</v>
      </c>
      <c r="H208" s="24">
        <v>42768</v>
      </c>
      <c r="I208" s="11" t="s">
        <v>309</v>
      </c>
      <c r="J208" s="11"/>
    </row>
    <row r="209" spans="1:10" ht="45" x14ac:dyDescent="0.25">
      <c r="A209" s="24">
        <v>42759</v>
      </c>
      <c r="B209" s="22" t="s">
        <v>8</v>
      </c>
      <c r="C209" s="22" t="s">
        <v>28</v>
      </c>
      <c r="D209" s="19"/>
      <c r="E209" s="12" t="s">
        <v>305</v>
      </c>
      <c r="F209" s="18" t="s">
        <v>43</v>
      </c>
      <c r="G209" s="24" t="s">
        <v>125</v>
      </c>
      <c r="H209" s="24">
        <v>42761</v>
      </c>
      <c r="I209" s="11" t="s">
        <v>11</v>
      </c>
      <c r="J209" s="11"/>
    </row>
    <row r="210" spans="1:10" ht="30" x14ac:dyDescent="0.25">
      <c r="A210" s="24">
        <v>42759</v>
      </c>
      <c r="B210" s="22" t="s">
        <v>8</v>
      </c>
      <c r="C210" s="22" t="s">
        <v>28</v>
      </c>
      <c r="D210" s="19"/>
      <c r="E210" s="12" t="s">
        <v>307</v>
      </c>
      <c r="F210" s="18" t="s">
        <v>43</v>
      </c>
      <c r="G210" s="24" t="s">
        <v>125</v>
      </c>
      <c r="H210" s="24">
        <v>42766</v>
      </c>
      <c r="I210" s="11" t="s">
        <v>16</v>
      </c>
      <c r="J210" s="11"/>
    </row>
    <row r="211" spans="1:10" ht="30" x14ac:dyDescent="0.25">
      <c r="A211" s="24">
        <v>42759</v>
      </c>
      <c r="B211" s="22" t="s">
        <v>8</v>
      </c>
      <c r="C211" s="22" t="s">
        <v>28</v>
      </c>
      <c r="D211" s="19"/>
      <c r="E211" s="12" t="s">
        <v>306</v>
      </c>
      <c r="F211" s="18" t="s">
        <v>43</v>
      </c>
      <c r="G211" s="24" t="s">
        <v>125</v>
      </c>
      <c r="H211" s="24">
        <v>42775</v>
      </c>
      <c r="I211" s="11" t="s">
        <v>11</v>
      </c>
      <c r="J211" s="11"/>
    </row>
    <row r="212" spans="1:10" ht="30" x14ac:dyDescent="0.25">
      <c r="A212" s="24">
        <v>42759</v>
      </c>
      <c r="B212" s="22" t="s">
        <v>8</v>
      </c>
      <c r="C212" s="22" t="s">
        <v>28</v>
      </c>
      <c r="D212" s="19"/>
      <c r="E212" s="12" t="s">
        <v>312</v>
      </c>
      <c r="F212" s="18" t="s">
        <v>43</v>
      </c>
      <c r="G212" s="24" t="s">
        <v>125</v>
      </c>
      <c r="H212" s="24">
        <v>42801</v>
      </c>
      <c r="I212" s="11" t="s">
        <v>11</v>
      </c>
      <c r="J212" s="11"/>
    </row>
    <row r="213" spans="1:10" ht="30" x14ac:dyDescent="0.25">
      <c r="A213" s="24">
        <v>42759</v>
      </c>
      <c r="B213" s="22" t="s">
        <v>8</v>
      </c>
      <c r="C213" s="22" t="s">
        <v>28</v>
      </c>
      <c r="D213" s="19"/>
      <c r="E213" s="12" t="s">
        <v>317</v>
      </c>
      <c r="F213" s="18" t="s">
        <v>183</v>
      </c>
      <c r="G213" s="24" t="s">
        <v>125</v>
      </c>
      <c r="H213" s="24">
        <v>42803</v>
      </c>
      <c r="I213" s="11" t="s">
        <v>16</v>
      </c>
      <c r="J213" s="11"/>
    </row>
    <row r="214" spans="1:10" ht="25.5" x14ac:dyDescent="0.25">
      <c r="A214" s="24">
        <v>42765</v>
      </c>
      <c r="B214" s="22" t="s">
        <v>22</v>
      </c>
      <c r="C214" s="22" t="s">
        <v>89</v>
      </c>
      <c r="D214" s="19"/>
      <c r="E214" s="32" t="s">
        <v>326</v>
      </c>
      <c r="F214" s="18" t="s">
        <v>95</v>
      </c>
      <c r="G214" s="24" t="s">
        <v>125</v>
      </c>
      <c r="H214" s="24">
        <v>42814</v>
      </c>
      <c r="I214" s="11" t="s">
        <v>11</v>
      </c>
      <c r="J214" s="11"/>
    </row>
    <row r="215" spans="1:10" s="7" customFormat="1" ht="25.5" x14ac:dyDescent="0.25">
      <c r="A215" s="24">
        <v>42765</v>
      </c>
      <c r="B215" s="22" t="s">
        <v>22</v>
      </c>
      <c r="C215" s="22" t="s">
        <v>89</v>
      </c>
      <c r="D215" s="19"/>
      <c r="E215" s="32" t="s">
        <v>325</v>
      </c>
      <c r="F215" s="18" t="s">
        <v>95</v>
      </c>
      <c r="G215" s="24" t="s">
        <v>125</v>
      </c>
      <c r="H215" s="20">
        <v>42913</v>
      </c>
      <c r="I215" s="19" t="s">
        <v>11</v>
      </c>
      <c r="J215" s="19"/>
    </row>
    <row r="216" spans="1:10" ht="60" x14ac:dyDescent="0.25">
      <c r="A216" s="24">
        <v>42766</v>
      </c>
      <c r="B216" s="22" t="s">
        <v>22</v>
      </c>
      <c r="C216" s="22" t="s">
        <v>188</v>
      </c>
      <c r="D216" s="19"/>
      <c r="E216" s="12" t="s">
        <v>316</v>
      </c>
      <c r="F216" s="18" t="s">
        <v>43</v>
      </c>
      <c r="G216" s="24" t="s">
        <v>125</v>
      </c>
      <c r="H216" s="24">
        <v>42780</v>
      </c>
      <c r="I216" s="11" t="s">
        <v>11</v>
      </c>
      <c r="J216" s="11"/>
    </row>
    <row r="217" spans="1:10" x14ac:dyDescent="0.25">
      <c r="A217" s="24">
        <v>42773</v>
      </c>
      <c r="B217" s="22" t="s">
        <v>8</v>
      </c>
      <c r="C217" s="22" t="s">
        <v>28</v>
      </c>
      <c r="D217" s="19"/>
      <c r="E217" s="12" t="s">
        <v>310</v>
      </c>
      <c r="F217" s="18" t="s">
        <v>60</v>
      </c>
      <c r="G217" s="24" t="s">
        <v>125</v>
      </c>
      <c r="H217" s="24">
        <v>42773</v>
      </c>
      <c r="I217" s="11" t="s">
        <v>11</v>
      </c>
      <c r="J217" s="11"/>
    </row>
    <row r="218" spans="1:10" ht="30" x14ac:dyDescent="0.25">
      <c r="A218" s="24">
        <v>42773</v>
      </c>
      <c r="B218" s="22" t="s">
        <v>8</v>
      </c>
      <c r="C218" s="22" t="s">
        <v>28</v>
      </c>
      <c r="D218" s="19"/>
      <c r="E218" s="12" t="s">
        <v>311</v>
      </c>
      <c r="F218" s="18" t="s">
        <v>105</v>
      </c>
      <c r="G218" s="24" t="s">
        <v>125</v>
      </c>
      <c r="H218" s="24">
        <v>42773</v>
      </c>
      <c r="I218" s="11" t="s">
        <v>11</v>
      </c>
      <c r="J218" s="11"/>
    </row>
    <row r="219" spans="1:10" ht="30" x14ac:dyDescent="0.25">
      <c r="A219" s="24">
        <v>42775</v>
      </c>
      <c r="B219" s="22" t="s">
        <v>313</v>
      </c>
      <c r="C219" s="22" t="s">
        <v>28</v>
      </c>
      <c r="D219" s="19"/>
      <c r="E219" s="12" t="s">
        <v>315</v>
      </c>
      <c r="F219" s="18" t="s">
        <v>60</v>
      </c>
      <c r="G219" s="24" t="s">
        <v>125</v>
      </c>
      <c r="H219" s="24">
        <v>42775</v>
      </c>
      <c r="I219" s="11" t="s">
        <v>11</v>
      </c>
      <c r="J219" s="11"/>
    </row>
    <row r="220" spans="1:10" ht="30" x14ac:dyDescent="0.25">
      <c r="A220" s="24">
        <v>42780</v>
      </c>
      <c r="B220" s="22" t="s">
        <v>313</v>
      </c>
      <c r="C220" s="22" t="s">
        <v>28</v>
      </c>
      <c r="D220" s="19"/>
      <c r="E220" s="12" t="s">
        <v>314</v>
      </c>
      <c r="F220" s="18" t="s">
        <v>104</v>
      </c>
      <c r="G220" s="24" t="s">
        <v>125</v>
      </c>
      <c r="H220" s="24">
        <v>42780</v>
      </c>
      <c r="I220" s="11" t="s">
        <v>16</v>
      </c>
      <c r="J220" s="11"/>
    </row>
    <row r="221" spans="1:10" ht="38.25" x14ac:dyDescent="0.25">
      <c r="A221" s="24">
        <v>42789</v>
      </c>
      <c r="B221" s="22" t="s">
        <v>319</v>
      </c>
      <c r="C221" s="22" t="s">
        <v>28</v>
      </c>
      <c r="D221" s="19"/>
      <c r="E221" s="32" t="s">
        <v>321</v>
      </c>
      <c r="F221" s="18" t="s">
        <v>320</v>
      </c>
      <c r="G221" s="24" t="s">
        <v>125</v>
      </c>
      <c r="H221" s="24">
        <v>42789</v>
      </c>
      <c r="I221" s="11" t="s">
        <v>16</v>
      </c>
      <c r="J221" s="11"/>
    </row>
    <row r="222" spans="1:10" ht="60" x14ac:dyDescent="0.25">
      <c r="A222" s="24">
        <v>42789</v>
      </c>
      <c r="B222" s="22" t="s">
        <v>322</v>
      </c>
      <c r="C222" s="22" t="s">
        <v>28</v>
      </c>
      <c r="D222" s="19"/>
      <c r="E222" s="12" t="s">
        <v>323</v>
      </c>
      <c r="F222" s="18" t="s">
        <v>43</v>
      </c>
      <c r="G222" s="24" t="s">
        <v>125</v>
      </c>
      <c r="H222" s="24">
        <v>42803</v>
      </c>
      <c r="I222" s="11" t="s">
        <v>16</v>
      </c>
      <c r="J222" s="11"/>
    </row>
    <row r="223" spans="1:10" ht="30" x14ac:dyDescent="0.25">
      <c r="A223" s="24">
        <v>42789</v>
      </c>
      <c r="B223" s="22" t="s">
        <v>318</v>
      </c>
      <c r="C223" s="22" t="s">
        <v>9</v>
      </c>
      <c r="D223" s="19"/>
      <c r="E223" s="12" t="s">
        <v>331</v>
      </c>
      <c r="F223" s="18" t="s">
        <v>43</v>
      </c>
      <c r="G223" s="24" t="s">
        <v>125</v>
      </c>
      <c r="H223" s="24">
        <v>42810</v>
      </c>
      <c r="I223" s="11" t="s">
        <v>16</v>
      </c>
      <c r="J223" s="11"/>
    </row>
    <row r="224" spans="1:10" ht="25.5" x14ac:dyDescent="0.25">
      <c r="A224" s="24">
        <v>42797</v>
      </c>
      <c r="B224" s="22" t="s">
        <v>22</v>
      </c>
      <c r="C224" s="22" t="s">
        <v>89</v>
      </c>
      <c r="D224" s="19"/>
      <c r="E224" s="32" t="s">
        <v>327</v>
      </c>
      <c r="F224" s="18" t="s">
        <v>43</v>
      </c>
      <c r="G224" s="24" t="s">
        <v>125</v>
      </c>
      <c r="H224" s="24">
        <v>42797</v>
      </c>
      <c r="I224" s="11" t="s">
        <v>11</v>
      </c>
      <c r="J224" s="11"/>
    </row>
    <row r="225" spans="1:10" ht="38.25" x14ac:dyDescent="0.25">
      <c r="A225" s="24">
        <v>42797</v>
      </c>
      <c r="B225" s="17" t="s">
        <v>337</v>
      </c>
      <c r="C225" s="17" t="s">
        <v>33</v>
      </c>
      <c r="D225" s="18"/>
      <c r="E225" s="17" t="s">
        <v>338</v>
      </c>
      <c r="F225" s="18" t="s">
        <v>99</v>
      </c>
      <c r="G225" s="24" t="s">
        <v>125</v>
      </c>
      <c r="H225" s="24">
        <v>42825</v>
      </c>
      <c r="I225" s="19" t="s">
        <v>11</v>
      </c>
      <c r="J225" s="19"/>
    </row>
    <row r="226" spans="1:10" ht="38.25" x14ac:dyDescent="0.25">
      <c r="A226" s="24">
        <v>42803</v>
      </c>
      <c r="B226" s="22" t="s">
        <v>328</v>
      </c>
      <c r="C226" s="22" t="s">
        <v>28</v>
      </c>
      <c r="D226" s="19"/>
      <c r="E226" s="32" t="s">
        <v>329</v>
      </c>
      <c r="F226" s="18" t="s">
        <v>320</v>
      </c>
      <c r="G226" s="24" t="s">
        <v>125</v>
      </c>
      <c r="H226" s="24">
        <v>42803</v>
      </c>
      <c r="I226" s="11" t="s">
        <v>16</v>
      </c>
      <c r="J226" s="11"/>
    </row>
    <row r="227" spans="1:10" x14ac:dyDescent="0.25">
      <c r="A227" s="24">
        <v>42803</v>
      </c>
      <c r="B227" s="22" t="s">
        <v>313</v>
      </c>
      <c r="C227" s="22" t="s">
        <v>28</v>
      </c>
      <c r="D227" s="19"/>
      <c r="E227" s="12" t="s">
        <v>330</v>
      </c>
      <c r="F227" s="18"/>
      <c r="G227" s="19" t="s">
        <v>125</v>
      </c>
      <c r="H227" s="24">
        <v>42803</v>
      </c>
      <c r="I227" s="11"/>
      <c r="J227" s="19" t="s">
        <v>387</v>
      </c>
    </row>
    <row r="228" spans="1:10" ht="30" x14ac:dyDescent="0.25">
      <c r="A228" s="24">
        <v>42810</v>
      </c>
      <c r="B228" s="22" t="s">
        <v>22</v>
      </c>
      <c r="C228" s="22" t="s">
        <v>332</v>
      </c>
      <c r="D228" s="19"/>
      <c r="E228" s="12" t="s">
        <v>333</v>
      </c>
      <c r="F228" s="18" t="s">
        <v>335</v>
      </c>
      <c r="G228" s="24" t="s">
        <v>125</v>
      </c>
      <c r="H228" s="24">
        <v>42810</v>
      </c>
      <c r="I228" s="11" t="s">
        <v>16</v>
      </c>
      <c r="J228" s="11"/>
    </row>
    <row r="229" spans="1:10" ht="30" x14ac:dyDescent="0.25">
      <c r="A229" s="24">
        <v>42810</v>
      </c>
      <c r="B229" s="22" t="s">
        <v>50</v>
      </c>
      <c r="C229" s="22" t="s">
        <v>9</v>
      </c>
      <c r="D229" s="19"/>
      <c r="E229" s="12" t="s">
        <v>336</v>
      </c>
      <c r="F229" s="18" t="s">
        <v>334</v>
      </c>
      <c r="G229" s="24" t="s">
        <v>125</v>
      </c>
      <c r="H229" s="24">
        <v>42810</v>
      </c>
      <c r="I229" s="11" t="s">
        <v>16</v>
      </c>
      <c r="J229" s="11"/>
    </row>
    <row r="230" spans="1:10" x14ac:dyDescent="0.25">
      <c r="A230" s="24">
        <v>42817</v>
      </c>
      <c r="B230" s="22" t="s">
        <v>313</v>
      </c>
      <c r="C230" s="22" t="s">
        <v>28</v>
      </c>
      <c r="D230" s="19"/>
      <c r="E230" s="12" t="s">
        <v>339</v>
      </c>
      <c r="F230" s="18" t="s">
        <v>43</v>
      </c>
      <c r="G230" s="24" t="s">
        <v>125</v>
      </c>
      <c r="H230" s="24">
        <v>42817</v>
      </c>
      <c r="I230" s="11" t="s">
        <v>16</v>
      </c>
      <c r="J230" s="11"/>
    </row>
    <row r="231" spans="1:10" x14ac:dyDescent="0.25">
      <c r="A231" s="24">
        <v>42817</v>
      </c>
      <c r="B231" s="22" t="s">
        <v>113</v>
      </c>
      <c r="C231" s="17" t="s">
        <v>33</v>
      </c>
      <c r="D231" s="18"/>
      <c r="E231" s="12" t="s">
        <v>340</v>
      </c>
      <c r="F231" s="18" t="s">
        <v>109</v>
      </c>
      <c r="G231" s="24" t="s">
        <v>125</v>
      </c>
      <c r="H231" s="24">
        <v>42817</v>
      </c>
      <c r="I231" s="11" t="s">
        <v>11</v>
      </c>
      <c r="J231" s="11"/>
    </row>
    <row r="232" spans="1:10" ht="25.5" x14ac:dyDescent="0.25">
      <c r="A232" s="24">
        <v>42822</v>
      </c>
      <c r="B232" s="22" t="s">
        <v>134</v>
      </c>
      <c r="C232" s="22" t="s">
        <v>165</v>
      </c>
      <c r="D232" s="19"/>
      <c r="E232" s="12" t="s">
        <v>341</v>
      </c>
      <c r="F232" s="18" t="s">
        <v>109</v>
      </c>
      <c r="G232" s="24" t="s">
        <v>125</v>
      </c>
      <c r="H232" s="24">
        <v>42822</v>
      </c>
      <c r="I232" s="11" t="s">
        <v>11</v>
      </c>
      <c r="J232" s="11"/>
    </row>
    <row r="233" spans="1:10" ht="25.5" x14ac:dyDescent="0.25">
      <c r="A233" s="24">
        <v>42825</v>
      </c>
      <c r="B233" s="17" t="s">
        <v>343</v>
      </c>
      <c r="C233" s="17" t="s">
        <v>33</v>
      </c>
      <c r="D233" s="18"/>
      <c r="E233" s="17" t="s">
        <v>344</v>
      </c>
      <c r="F233" s="18" t="s">
        <v>104</v>
      </c>
      <c r="G233" s="24" t="s">
        <v>125</v>
      </c>
      <c r="H233" s="11">
        <v>42832</v>
      </c>
      <c r="I233" s="19" t="s">
        <v>11</v>
      </c>
      <c r="J233" s="19"/>
    </row>
    <row r="234" spans="1:10" ht="30" x14ac:dyDescent="0.25">
      <c r="A234" s="24">
        <v>42825</v>
      </c>
      <c r="B234" s="22" t="s">
        <v>22</v>
      </c>
      <c r="C234" s="22" t="s">
        <v>119</v>
      </c>
      <c r="D234" s="19"/>
      <c r="E234" s="12" t="s">
        <v>342</v>
      </c>
      <c r="F234" s="18" t="s">
        <v>43</v>
      </c>
      <c r="G234" s="24" t="s">
        <v>125</v>
      </c>
      <c r="H234" s="24">
        <v>42836</v>
      </c>
      <c r="I234" s="11" t="s">
        <v>11</v>
      </c>
      <c r="J234" s="11"/>
    </row>
    <row r="235" spans="1:10" ht="25.5" x14ac:dyDescent="0.25">
      <c r="A235" s="24">
        <v>42825</v>
      </c>
      <c r="B235" s="22" t="s">
        <v>134</v>
      </c>
      <c r="C235" s="22" t="s">
        <v>165</v>
      </c>
      <c r="D235" s="19"/>
      <c r="E235" s="12" t="s">
        <v>345</v>
      </c>
      <c r="F235" s="18" t="s">
        <v>109</v>
      </c>
      <c r="G235" s="24" t="s">
        <v>125</v>
      </c>
      <c r="H235" s="24">
        <v>42836</v>
      </c>
      <c r="I235" s="11" t="s">
        <v>11</v>
      </c>
      <c r="J235" s="11"/>
    </row>
    <row r="236" spans="1:10" ht="30" x14ac:dyDescent="0.25">
      <c r="A236" s="24">
        <v>42836</v>
      </c>
      <c r="B236" s="22" t="s">
        <v>347</v>
      </c>
      <c r="C236" s="22" t="s">
        <v>165</v>
      </c>
      <c r="D236" s="19"/>
      <c r="E236" s="12" t="s">
        <v>348</v>
      </c>
      <c r="F236" s="18" t="s">
        <v>95</v>
      </c>
      <c r="G236" s="19" t="s">
        <v>125</v>
      </c>
      <c r="H236" s="24">
        <v>42836</v>
      </c>
      <c r="I236" s="19"/>
      <c r="J236" s="19" t="s">
        <v>387</v>
      </c>
    </row>
    <row r="237" spans="1:10" x14ac:dyDescent="0.25">
      <c r="A237" s="24">
        <v>42838</v>
      </c>
      <c r="B237" s="17" t="s">
        <v>220</v>
      </c>
      <c r="C237" s="17" t="s">
        <v>28</v>
      </c>
      <c r="D237" s="18"/>
      <c r="E237" s="17" t="s">
        <v>346</v>
      </c>
      <c r="F237" s="18" t="s">
        <v>43</v>
      </c>
      <c r="G237" s="24" t="s">
        <v>125</v>
      </c>
      <c r="H237" s="11">
        <v>42838</v>
      </c>
      <c r="I237" s="19" t="s">
        <v>16</v>
      </c>
      <c r="J237" s="19"/>
    </row>
    <row r="238" spans="1:10" ht="25.5" x14ac:dyDescent="0.25">
      <c r="A238" s="24">
        <v>42843</v>
      </c>
      <c r="B238" s="22" t="s">
        <v>8</v>
      </c>
      <c r="C238" s="17" t="s">
        <v>9</v>
      </c>
      <c r="D238" s="18"/>
      <c r="E238" s="17" t="s">
        <v>349</v>
      </c>
      <c r="F238" s="18" t="s">
        <v>95</v>
      </c>
      <c r="G238" s="24" t="s">
        <v>125</v>
      </c>
      <c r="H238" s="11">
        <v>42894</v>
      </c>
      <c r="I238" s="19" t="s">
        <v>11</v>
      </c>
      <c r="J238" s="19"/>
    </row>
    <row r="239" spans="1:10" ht="102" x14ac:dyDescent="0.25">
      <c r="A239" s="24">
        <v>42852</v>
      </c>
      <c r="B239" s="22" t="s">
        <v>115</v>
      </c>
      <c r="C239" s="17" t="s">
        <v>358</v>
      </c>
      <c r="D239" s="18"/>
      <c r="E239" s="17" t="s">
        <v>354</v>
      </c>
      <c r="F239" s="18" t="s">
        <v>357</v>
      </c>
      <c r="G239" s="24" t="s">
        <v>125</v>
      </c>
      <c r="H239" s="11">
        <v>42873</v>
      </c>
      <c r="I239" s="19" t="s">
        <v>16</v>
      </c>
      <c r="J239" s="19"/>
    </row>
    <row r="240" spans="1:10" ht="25.5" x14ac:dyDescent="0.25">
      <c r="A240" s="11">
        <v>42857</v>
      </c>
      <c r="B240" s="22" t="s">
        <v>8</v>
      </c>
      <c r="C240" s="17" t="s">
        <v>9</v>
      </c>
      <c r="D240" s="18"/>
      <c r="E240" s="17" t="s">
        <v>350</v>
      </c>
      <c r="F240" s="18" t="s">
        <v>43</v>
      </c>
      <c r="G240" s="24" t="s">
        <v>125</v>
      </c>
      <c r="H240" s="11">
        <v>42859</v>
      </c>
      <c r="I240" s="19" t="s">
        <v>11</v>
      </c>
      <c r="J240" s="19"/>
    </row>
    <row r="241" spans="1:10" ht="25.5" x14ac:dyDescent="0.25">
      <c r="A241" s="11">
        <v>42857</v>
      </c>
      <c r="B241" s="22" t="s">
        <v>313</v>
      </c>
      <c r="C241" s="22" t="s">
        <v>28</v>
      </c>
      <c r="D241" s="19"/>
      <c r="E241" s="17" t="s">
        <v>364</v>
      </c>
      <c r="F241" s="18" t="s">
        <v>109</v>
      </c>
      <c r="G241" s="24" t="s">
        <v>125</v>
      </c>
      <c r="H241" s="6">
        <v>42885</v>
      </c>
      <c r="I241" s="19" t="s">
        <v>16</v>
      </c>
      <c r="J241" s="19"/>
    </row>
    <row r="242" spans="1:10" ht="25.5" x14ac:dyDescent="0.25">
      <c r="A242" s="11">
        <v>42857</v>
      </c>
      <c r="B242" s="22" t="s">
        <v>313</v>
      </c>
      <c r="C242" s="22" t="s">
        <v>28</v>
      </c>
      <c r="D242" s="19"/>
      <c r="E242" s="17" t="s">
        <v>365</v>
      </c>
      <c r="F242" s="18" t="s">
        <v>162</v>
      </c>
      <c r="G242" s="24" t="s">
        <v>125</v>
      </c>
      <c r="H242" s="6">
        <v>42885</v>
      </c>
      <c r="I242" s="19" t="s">
        <v>16</v>
      </c>
      <c r="J242" s="19"/>
    </row>
    <row r="243" spans="1:10" ht="30" x14ac:dyDescent="0.25">
      <c r="A243" s="24">
        <v>42866</v>
      </c>
      <c r="B243" s="22" t="s">
        <v>352</v>
      </c>
      <c r="C243" s="22" t="s">
        <v>9</v>
      </c>
      <c r="D243" s="19"/>
      <c r="E243" s="12" t="s">
        <v>353</v>
      </c>
      <c r="F243" s="18" t="s">
        <v>99</v>
      </c>
      <c r="G243" s="24" t="s">
        <v>125</v>
      </c>
      <c r="H243" s="24">
        <v>42873</v>
      </c>
      <c r="I243" s="11" t="s">
        <v>11</v>
      </c>
      <c r="J243" s="11"/>
    </row>
    <row r="244" spans="1:10" ht="25.5" x14ac:dyDescent="0.25">
      <c r="A244" s="11">
        <v>42866</v>
      </c>
      <c r="B244" s="22" t="s">
        <v>313</v>
      </c>
      <c r="C244" s="22" t="s">
        <v>28</v>
      </c>
      <c r="D244" s="19"/>
      <c r="E244" s="17" t="s">
        <v>351</v>
      </c>
      <c r="F244" s="18" t="s">
        <v>43</v>
      </c>
      <c r="G244" s="24" t="s">
        <v>125</v>
      </c>
      <c r="H244" s="11">
        <v>42878</v>
      </c>
      <c r="I244" s="19" t="s">
        <v>11</v>
      </c>
      <c r="J244" s="19"/>
    </row>
    <row r="245" spans="1:10" x14ac:dyDescent="0.25">
      <c r="A245" s="24">
        <v>42871</v>
      </c>
      <c r="B245" s="22" t="s">
        <v>8</v>
      </c>
      <c r="C245" s="17" t="s">
        <v>9</v>
      </c>
      <c r="D245" s="18"/>
      <c r="E245" s="17" t="s">
        <v>378</v>
      </c>
      <c r="F245" s="18" t="s">
        <v>43</v>
      </c>
      <c r="G245" s="24" t="s">
        <v>125</v>
      </c>
      <c r="H245" s="11">
        <v>42997</v>
      </c>
      <c r="I245" s="19" t="s">
        <v>11</v>
      </c>
      <c r="J245" s="19"/>
    </row>
    <row r="246" spans="1:10" ht="25.5" x14ac:dyDescent="0.25">
      <c r="A246" s="24">
        <v>42873</v>
      </c>
      <c r="B246" s="22" t="s">
        <v>8</v>
      </c>
      <c r="C246" s="17" t="s">
        <v>9</v>
      </c>
      <c r="D246" s="18"/>
      <c r="E246" s="17" t="s">
        <v>356</v>
      </c>
      <c r="F246" s="18" t="s">
        <v>60</v>
      </c>
      <c r="G246" s="24" t="s">
        <v>125</v>
      </c>
      <c r="H246" s="11">
        <v>42878</v>
      </c>
      <c r="I246" s="19" t="s">
        <v>11</v>
      </c>
      <c r="J246" s="19"/>
    </row>
    <row r="247" spans="1:10" ht="30" x14ac:dyDescent="0.25">
      <c r="A247" s="24">
        <v>42873</v>
      </c>
      <c r="B247" s="22" t="s">
        <v>355</v>
      </c>
      <c r="C247" s="22" t="s">
        <v>188</v>
      </c>
      <c r="D247" s="19"/>
      <c r="E247" s="12" t="s">
        <v>371</v>
      </c>
      <c r="F247" s="18" t="s">
        <v>95</v>
      </c>
      <c r="G247" s="24" t="s">
        <v>125</v>
      </c>
      <c r="H247" s="24">
        <v>42940</v>
      </c>
      <c r="I247" s="11" t="s">
        <v>11</v>
      </c>
      <c r="J247" s="11"/>
    </row>
    <row r="248" spans="1:10" ht="38.25" x14ac:dyDescent="0.25">
      <c r="A248" s="24">
        <v>42880</v>
      </c>
      <c r="B248" s="22" t="s">
        <v>115</v>
      </c>
      <c r="C248" s="17" t="s">
        <v>359</v>
      </c>
      <c r="D248" s="18"/>
      <c r="E248" s="17" t="s">
        <v>361</v>
      </c>
      <c r="F248" s="18" t="s">
        <v>360</v>
      </c>
      <c r="G248" s="24" t="s">
        <v>125</v>
      </c>
      <c r="H248" s="11">
        <v>42880</v>
      </c>
      <c r="I248" s="19" t="s">
        <v>16</v>
      </c>
      <c r="J248" s="19"/>
    </row>
    <row r="249" spans="1:10" ht="25.5" x14ac:dyDescent="0.25">
      <c r="A249" s="24">
        <v>42880</v>
      </c>
      <c r="B249" s="22" t="s">
        <v>115</v>
      </c>
      <c r="C249" s="17" t="s">
        <v>362</v>
      </c>
      <c r="D249" s="18"/>
      <c r="E249" s="17" t="s">
        <v>363</v>
      </c>
      <c r="F249" s="18" t="s">
        <v>374</v>
      </c>
      <c r="G249" s="24" t="s">
        <v>125</v>
      </c>
      <c r="H249" s="24">
        <v>42880</v>
      </c>
      <c r="I249" s="19" t="s">
        <v>14</v>
      </c>
      <c r="J249" s="19"/>
    </row>
    <row r="250" spans="1:10" ht="38.25" x14ac:dyDescent="0.25">
      <c r="A250" s="24">
        <v>42892</v>
      </c>
      <c r="B250" s="22" t="s">
        <v>355</v>
      </c>
      <c r="C250" s="22" t="s">
        <v>188</v>
      </c>
      <c r="D250" s="19"/>
      <c r="E250" s="12" t="s">
        <v>366</v>
      </c>
      <c r="F250" s="19" t="s">
        <v>104</v>
      </c>
      <c r="G250" s="24" t="s">
        <v>125</v>
      </c>
      <c r="H250" s="20">
        <v>42922</v>
      </c>
      <c r="I250" s="11" t="s">
        <v>16</v>
      </c>
      <c r="J250" s="20" t="s">
        <v>367</v>
      </c>
    </row>
    <row r="251" spans="1:10" ht="30" x14ac:dyDescent="0.25">
      <c r="A251" s="24">
        <v>42927</v>
      </c>
      <c r="B251" s="22" t="s">
        <v>355</v>
      </c>
      <c r="C251" s="22" t="s">
        <v>188</v>
      </c>
      <c r="D251" s="19"/>
      <c r="E251" s="12" t="s">
        <v>369</v>
      </c>
      <c r="F251" s="18" t="s">
        <v>104</v>
      </c>
      <c r="G251" s="24" t="s">
        <v>125</v>
      </c>
      <c r="H251" s="24">
        <v>42933</v>
      </c>
      <c r="I251" s="11" t="s">
        <v>11</v>
      </c>
      <c r="J251" s="11"/>
    </row>
    <row r="252" spans="1:10" x14ac:dyDescent="0.25">
      <c r="A252" s="11">
        <v>42936</v>
      </c>
      <c r="B252" s="22" t="s">
        <v>8</v>
      </c>
      <c r="C252" s="17" t="s">
        <v>9</v>
      </c>
      <c r="D252" s="18"/>
      <c r="E252" s="17" t="s">
        <v>370</v>
      </c>
      <c r="F252" s="18" t="s">
        <v>43</v>
      </c>
      <c r="G252" s="24" t="s">
        <v>125</v>
      </c>
      <c r="H252" s="11">
        <v>42936</v>
      </c>
      <c r="I252" s="19" t="s">
        <v>11</v>
      </c>
      <c r="J252" s="19"/>
    </row>
    <row r="253" spans="1:10" ht="30" x14ac:dyDescent="0.25">
      <c r="A253" s="24">
        <v>42936</v>
      </c>
      <c r="B253" s="22" t="s">
        <v>352</v>
      </c>
      <c r="C253" s="22" t="s">
        <v>119</v>
      </c>
      <c r="D253" s="19"/>
      <c r="E253" s="12" t="s">
        <v>368</v>
      </c>
      <c r="F253" s="18" t="s">
        <v>43</v>
      </c>
      <c r="G253" s="24" t="s">
        <v>125</v>
      </c>
      <c r="H253" s="24">
        <v>42940</v>
      </c>
      <c r="I253" s="11" t="s">
        <v>11</v>
      </c>
      <c r="J253" s="11"/>
    </row>
    <row r="254" spans="1:10" x14ac:dyDescent="0.25">
      <c r="A254" s="11">
        <v>42936</v>
      </c>
      <c r="B254" s="22" t="s">
        <v>8</v>
      </c>
      <c r="C254" s="17" t="s">
        <v>9</v>
      </c>
      <c r="D254" s="18"/>
      <c r="E254" s="17" t="s">
        <v>372</v>
      </c>
      <c r="F254" s="18" t="s">
        <v>43</v>
      </c>
      <c r="G254" s="24" t="s">
        <v>125</v>
      </c>
      <c r="H254" s="11">
        <v>42950</v>
      </c>
      <c r="I254" s="19" t="s">
        <v>11</v>
      </c>
      <c r="J254" s="19"/>
    </row>
    <row r="255" spans="1:10" x14ac:dyDescent="0.25">
      <c r="A255" s="11">
        <v>42940</v>
      </c>
      <c r="B255" s="22" t="s">
        <v>313</v>
      </c>
      <c r="C255" s="22" t="s">
        <v>28</v>
      </c>
      <c r="D255" s="19"/>
      <c r="E255" s="17" t="s">
        <v>373</v>
      </c>
      <c r="F255" s="18" t="s">
        <v>104</v>
      </c>
      <c r="G255" s="24" t="s">
        <v>125</v>
      </c>
      <c r="H255" s="11">
        <v>42955</v>
      </c>
      <c r="I255" s="19" t="s">
        <v>11</v>
      </c>
      <c r="J255" s="19"/>
    </row>
    <row r="256" spans="1:10" ht="25.5" x14ac:dyDescent="0.25">
      <c r="A256" s="24">
        <v>42976</v>
      </c>
      <c r="B256" s="22" t="s">
        <v>8</v>
      </c>
      <c r="C256" s="17" t="s">
        <v>9</v>
      </c>
      <c r="D256" s="18"/>
      <c r="E256" s="17" t="s">
        <v>375</v>
      </c>
      <c r="F256" s="18" t="s">
        <v>60</v>
      </c>
      <c r="G256" s="24" t="s">
        <v>125</v>
      </c>
      <c r="H256" s="24">
        <v>42976</v>
      </c>
      <c r="I256" s="19" t="s">
        <v>11</v>
      </c>
      <c r="J256" s="19"/>
    </row>
    <row r="257" spans="1:10" ht="25.5" x14ac:dyDescent="0.25">
      <c r="A257" s="24">
        <v>42983</v>
      </c>
      <c r="B257" s="22" t="s">
        <v>40</v>
      </c>
      <c r="C257" s="17" t="s">
        <v>9</v>
      </c>
      <c r="D257" s="18"/>
      <c r="E257" s="17" t="s">
        <v>376</v>
      </c>
      <c r="F257" s="18" t="s">
        <v>43</v>
      </c>
      <c r="G257" s="24" t="s">
        <v>125</v>
      </c>
      <c r="H257" s="11">
        <v>42997</v>
      </c>
      <c r="I257" s="19"/>
      <c r="J257" s="19"/>
    </row>
    <row r="258" spans="1:10" ht="30" x14ac:dyDescent="0.25">
      <c r="A258" s="24">
        <v>42990</v>
      </c>
      <c r="B258" s="22" t="s">
        <v>71</v>
      </c>
      <c r="C258" s="22" t="s">
        <v>275</v>
      </c>
      <c r="D258" s="19"/>
      <c r="E258" s="12" t="s">
        <v>377</v>
      </c>
      <c r="F258" s="18" t="s">
        <v>109</v>
      </c>
      <c r="G258" s="24" t="s">
        <v>125</v>
      </c>
      <c r="H258" s="24">
        <v>42990</v>
      </c>
      <c r="I258" s="11" t="s">
        <v>11</v>
      </c>
      <c r="J258" s="11"/>
    </row>
    <row r="259" spans="1:10" ht="25.5" x14ac:dyDescent="0.25">
      <c r="A259" s="24">
        <v>43025</v>
      </c>
      <c r="B259" s="22" t="s">
        <v>8</v>
      </c>
      <c r="C259" s="17" t="s">
        <v>9</v>
      </c>
      <c r="D259" s="18"/>
      <c r="E259" s="17" t="s">
        <v>381</v>
      </c>
      <c r="F259" s="18" t="s">
        <v>43</v>
      </c>
      <c r="G259" s="24" t="s">
        <v>125</v>
      </c>
      <c r="H259" s="24">
        <v>42294</v>
      </c>
      <c r="I259" s="19" t="s">
        <v>11</v>
      </c>
      <c r="J259" s="19"/>
    </row>
    <row r="260" spans="1:10" ht="51" x14ac:dyDescent="0.25">
      <c r="A260" s="24">
        <v>43025</v>
      </c>
      <c r="B260" s="22" t="s">
        <v>8</v>
      </c>
      <c r="C260" s="17" t="s">
        <v>9</v>
      </c>
      <c r="D260" s="18"/>
      <c r="E260" s="17" t="s">
        <v>380</v>
      </c>
      <c r="F260" s="18" t="s">
        <v>43</v>
      </c>
      <c r="G260" s="24" t="s">
        <v>125</v>
      </c>
      <c r="H260" s="24">
        <v>42301</v>
      </c>
      <c r="I260" s="19" t="s">
        <v>11</v>
      </c>
      <c r="J260" s="19"/>
    </row>
    <row r="261" spans="1:10" x14ac:dyDescent="0.25">
      <c r="A261" s="24">
        <v>43025</v>
      </c>
      <c r="B261" s="22" t="s">
        <v>40</v>
      </c>
      <c r="C261" s="17" t="s">
        <v>97</v>
      </c>
      <c r="D261" s="18"/>
      <c r="E261" s="17" t="s">
        <v>379</v>
      </c>
      <c r="F261" s="18" t="s">
        <v>43</v>
      </c>
      <c r="G261" s="24" t="s">
        <v>125</v>
      </c>
      <c r="H261" s="11">
        <v>43025</v>
      </c>
      <c r="I261" s="19"/>
      <c r="J261" s="20" t="s">
        <v>423</v>
      </c>
    </row>
    <row r="262" spans="1:10" ht="30" x14ac:dyDescent="0.25">
      <c r="A262" s="24">
        <v>43025</v>
      </c>
      <c r="B262" s="22" t="s">
        <v>382</v>
      </c>
      <c r="C262" s="22" t="s">
        <v>89</v>
      </c>
      <c r="D262" s="19"/>
      <c r="E262" s="12" t="s">
        <v>383</v>
      </c>
      <c r="F262" s="18" t="s">
        <v>43</v>
      </c>
      <c r="G262" s="24" t="s">
        <v>125</v>
      </c>
      <c r="H262" s="24">
        <v>43039</v>
      </c>
      <c r="I262" s="11" t="s">
        <v>11</v>
      </c>
      <c r="J262" s="11"/>
    </row>
    <row r="263" spans="1:10" ht="38.25" x14ac:dyDescent="0.25">
      <c r="A263" s="24">
        <v>43039</v>
      </c>
      <c r="B263" s="22" t="s">
        <v>22</v>
      </c>
      <c r="C263" s="22" t="s">
        <v>384</v>
      </c>
      <c r="D263" s="19"/>
      <c r="E263" s="12" t="s">
        <v>386</v>
      </c>
      <c r="F263" s="18" t="s">
        <v>151</v>
      </c>
      <c r="G263" s="24" t="s">
        <v>125</v>
      </c>
      <c r="H263" s="24">
        <v>43081</v>
      </c>
      <c r="I263" s="19" t="s">
        <v>11</v>
      </c>
      <c r="J263" s="19"/>
    </row>
    <row r="264" spans="1:10" ht="38.25" x14ac:dyDescent="0.25">
      <c r="A264" s="24">
        <v>43047</v>
      </c>
      <c r="B264" s="22" t="s">
        <v>61</v>
      </c>
      <c r="C264" s="17" t="s">
        <v>165</v>
      </c>
      <c r="D264" s="18"/>
      <c r="E264" s="17" t="s">
        <v>385</v>
      </c>
      <c r="F264" s="18" t="s">
        <v>99</v>
      </c>
      <c r="G264" s="24" t="s">
        <v>125</v>
      </c>
      <c r="H264" s="47">
        <v>43055</v>
      </c>
      <c r="I264" s="19" t="s">
        <v>11</v>
      </c>
      <c r="J264" s="19"/>
    </row>
    <row r="265" spans="1:10" ht="25.5" x14ac:dyDescent="0.25">
      <c r="A265" s="24">
        <v>43097</v>
      </c>
      <c r="B265" s="22" t="s">
        <v>392</v>
      </c>
      <c r="C265" s="17" t="s">
        <v>393</v>
      </c>
      <c r="D265" s="40"/>
      <c r="E265" s="33" t="s">
        <v>394</v>
      </c>
      <c r="F265" s="18" t="s">
        <v>151</v>
      </c>
      <c r="G265" s="24" t="s">
        <v>125</v>
      </c>
      <c r="H265" s="11">
        <v>43822</v>
      </c>
      <c r="I265" s="19" t="s">
        <v>14</v>
      </c>
      <c r="J265" s="19"/>
    </row>
    <row r="266" spans="1:10" ht="38.25" x14ac:dyDescent="0.25">
      <c r="A266" s="24">
        <v>43104</v>
      </c>
      <c r="B266" s="22" t="s">
        <v>115</v>
      </c>
      <c r="C266" s="17" t="s">
        <v>390</v>
      </c>
      <c r="D266" s="18"/>
      <c r="E266" s="17" t="s">
        <v>401</v>
      </c>
      <c r="F266" s="18" t="s">
        <v>389</v>
      </c>
      <c r="G266" s="24" t="s">
        <v>125</v>
      </c>
      <c r="H266" s="6">
        <v>43104</v>
      </c>
      <c r="I266" s="19" t="s">
        <v>14</v>
      </c>
      <c r="J266" s="19"/>
    </row>
    <row r="267" spans="1:10" ht="25.5" x14ac:dyDescent="0.25">
      <c r="A267" s="24">
        <v>43104</v>
      </c>
      <c r="B267" s="22" t="s">
        <v>115</v>
      </c>
      <c r="C267" s="17" t="s">
        <v>362</v>
      </c>
      <c r="D267" s="18"/>
      <c r="E267" s="17" t="s">
        <v>391</v>
      </c>
      <c r="F267" s="18" t="s">
        <v>388</v>
      </c>
      <c r="G267" s="24" t="s">
        <v>125</v>
      </c>
      <c r="H267" s="6">
        <v>43104</v>
      </c>
      <c r="I267" s="19" t="s">
        <v>14</v>
      </c>
      <c r="J267" s="19"/>
    </row>
    <row r="268" spans="1:10" ht="25.5" x14ac:dyDescent="0.25">
      <c r="A268" s="24">
        <v>43104</v>
      </c>
      <c r="B268" s="22" t="s">
        <v>115</v>
      </c>
      <c r="C268" s="17" t="s">
        <v>362</v>
      </c>
      <c r="D268" s="18"/>
      <c r="E268" s="17" t="s">
        <v>403</v>
      </c>
      <c r="F268" s="18" t="s">
        <v>402</v>
      </c>
      <c r="G268" s="24" t="s">
        <v>125</v>
      </c>
      <c r="H268" s="6">
        <v>43104</v>
      </c>
      <c r="I268" s="19" t="s">
        <v>14</v>
      </c>
      <c r="J268" s="19"/>
    </row>
    <row r="269" spans="1:10" ht="38.25" x14ac:dyDescent="0.25">
      <c r="A269" s="24">
        <v>43104</v>
      </c>
      <c r="B269" s="22" t="s">
        <v>115</v>
      </c>
      <c r="C269" s="17" t="s">
        <v>390</v>
      </c>
      <c r="D269" s="18"/>
      <c r="E269" s="17" t="s">
        <v>400</v>
      </c>
      <c r="F269" s="18" t="s">
        <v>389</v>
      </c>
      <c r="G269" s="24" t="s">
        <v>125</v>
      </c>
      <c r="H269" s="6">
        <v>43104</v>
      </c>
      <c r="I269" s="19" t="s">
        <v>14</v>
      </c>
      <c r="J269" s="19"/>
    </row>
    <row r="270" spans="1:10" ht="25.5" x14ac:dyDescent="0.25">
      <c r="A270" s="24">
        <v>43104</v>
      </c>
      <c r="B270" s="22" t="s">
        <v>22</v>
      </c>
      <c r="C270" s="22" t="s">
        <v>89</v>
      </c>
      <c r="D270" s="19"/>
      <c r="E270" s="32" t="s">
        <v>408</v>
      </c>
      <c r="F270" s="18" t="s">
        <v>60</v>
      </c>
      <c r="G270" s="24" t="s">
        <v>125</v>
      </c>
      <c r="H270" s="6">
        <v>43104</v>
      </c>
      <c r="I270" s="11" t="s">
        <v>11</v>
      </c>
      <c r="J270" s="11"/>
    </row>
    <row r="271" spans="1:10" ht="25.5" x14ac:dyDescent="0.25">
      <c r="A271" s="24">
        <v>43104</v>
      </c>
      <c r="B271" s="22" t="s">
        <v>22</v>
      </c>
      <c r="C271" s="22" t="s">
        <v>89</v>
      </c>
      <c r="D271" s="19"/>
      <c r="E271" s="32" t="s">
        <v>399</v>
      </c>
      <c r="F271" s="18" t="s">
        <v>95</v>
      </c>
      <c r="G271" s="24" t="s">
        <v>125</v>
      </c>
      <c r="H271" s="6">
        <v>43104</v>
      </c>
      <c r="I271" s="11" t="s">
        <v>11</v>
      </c>
      <c r="J271" s="11"/>
    </row>
    <row r="272" spans="1:10" ht="25.5" x14ac:dyDescent="0.25">
      <c r="A272" s="24">
        <v>43104</v>
      </c>
      <c r="B272" s="22" t="s">
        <v>115</v>
      </c>
      <c r="C272" s="17" t="s">
        <v>362</v>
      </c>
      <c r="D272" s="18"/>
      <c r="E272" s="17" t="s">
        <v>396</v>
      </c>
      <c r="F272" s="18" t="s">
        <v>43</v>
      </c>
      <c r="G272" s="24" t="s">
        <v>125</v>
      </c>
      <c r="H272" s="11">
        <v>43120</v>
      </c>
      <c r="I272" s="19" t="s">
        <v>16</v>
      </c>
      <c r="J272" s="19"/>
    </row>
    <row r="273" spans="1:10" ht="25.5" x14ac:dyDescent="0.25">
      <c r="A273" s="24">
        <v>43104</v>
      </c>
      <c r="B273" s="22" t="s">
        <v>22</v>
      </c>
      <c r="C273" s="22" t="s">
        <v>89</v>
      </c>
      <c r="D273" s="19"/>
      <c r="E273" s="32" t="s">
        <v>407</v>
      </c>
      <c r="F273" s="18" t="s">
        <v>60</v>
      </c>
      <c r="G273" s="24" t="s">
        <v>125</v>
      </c>
      <c r="H273" s="24">
        <v>43172</v>
      </c>
      <c r="I273" s="11" t="s">
        <v>11</v>
      </c>
      <c r="J273" s="11"/>
    </row>
    <row r="274" spans="1:10" ht="25.5" x14ac:dyDescent="0.25">
      <c r="A274" s="24">
        <v>43104</v>
      </c>
      <c r="B274" s="22" t="s">
        <v>22</v>
      </c>
      <c r="C274" s="22" t="s">
        <v>89</v>
      </c>
      <c r="D274" s="19"/>
      <c r="E274" s="32" t="s">
        <v>398</v>
      </c>
      <c r="F274" s="18" t="s">
        <v>95</v>
      </c>
      <c r="G274" s="24" t="s">
        <v>125</v>
      </c>
      <c r="H274" s="24">
        <v>43179</v>
      </c>
      <c r="I274" s="11" t="s">
        <v>11</v>
      </c>
      <c r="J274" s="11"/>
    </row>
    <row r="275" spans="1:10" ht="38.25" x14ac:dyDescent="0.25">
      <c r="A275" s="24">
        <v>43108</v>
      </c>
      <c r="B275" s="22" t="s">
        <v>61</v>
      </c>
      <c r="C275" s="17" t="s">
        <v>165</v>
      </c>
      <c r="D275" s="18"/>
      <c r="E275" s="17" t="s">
        <v>405</v>
      </c>
      <c r="F275" s="18" t="s">
        <v>99</v>
      </c>
      <c r="G275" s="24" t="s">
        <v>125</v>
      </c>
      <c r="H275" s="11">
        <v>43123</v>
      </c>
      <c r="I275" s="19" t="s">
        <v>11</v>
      </c>
      <c r="J275" s="19"/>
    </row>
    <row r="276" spans="1:10" s="7" customFormat="1" ht="25.5" x14ac:dyDescent="0.25">
      <c r="A276" s="24">
        <v>43166</v>
      </c>
      <c r="B276" s="22" t="s">
        <v>61</v>
      </c>
      <c r="C276" s="17" t="s">
        <v>165</v>
      </c>
      <c r="D276" s="18"/>
      <c r="E276" s="17" t="s">
        <v>406</v>
      </c>
      <c r="F276" s="18" t="s">
        <v>43</v>
      </c>
      <c r="G276" s="24" t="s">
        <v>125</v>
      </c>
      <c r="H276" s="24">
        <v>43166</v>
      </c>
      <c r="I276" s="19" t="s">
        <v>16</v>
      </c>
      <c r="J276" s="19"/>
    </row>
    <row r="277" spans="1:10" ht="25.5" x14ac:dyDescent="0.25">
      <c r="A277" s="24">
        <v>43166</v>
      </c>
      <c r="B277" s="22" t="s">
        <v>22</v>
      </c>
      <c r="C277" s="22" t="s">
        <v>89</v>
      </c>
      <c r="D277" s="19"/>
      <c r="E277" s="32" t="s">
        <v>415</v>
      </c>
      <c r="F277" s="18" t="s">
        <v>95</v>
      </c>
      <c r="G277" s="24" t="s">
        <v>125</v>
      </c>
      <c r="H277" s="24">
        <v>43235</v>
      </c>
      <c r="I277" s="11" t="s">
        <v>11</v>
      </c>
      <c r="J277" s="11"/>
    </row>
    <row r="278" spans="1:10" ht="25.5" x14ac:dyDescent="0.25">
      <c r="A278" s="24">
        <v>43166</v>
      </c>
      <c r="B278" s="22" t="s">
        <v>61</v>
      </c>
      <c r="C278" s="17" t="s">
        <v>165</v>
      </c>
      <c r="D278" s="18"/>
      <c r="E278" s="17" t="s">
        <v>419</v>
      </c>
      <c r="F278" s="18" t="s">
        <v>43</v>
      </c>
      <c r="G278" s="24" t="s">
        <v>125</v>
      </c>
      <c r="H278" s="11">
        <v>43277</v>
      </c>
      <c r="I278" s="19" t="s">
        <v>11</v>
      </c>
      <c r="J278" s="19"/>
    </row>
    <row r="279" spans="1:10" x14ac:dyDescent="0.25">
      <c r="A279" s="24">
        <v>43200</v>
      </c>
      <c r="B279" s="22" t="s">
        <v>409</v>
      </c>
      <c r="C279" s="17" t="s">
        <v>9</v>
      </c>
      <c r="D279" s="18"/>
      <c r="E279" s="17" t="s">
        <v>413</v>
      </c>
      <c r="F279" s="18" t="s">
        <v>104</v>
      </c>
      <c r="G279" s="24" t="s">
        <v>125</v>
      </c>
      <c r="H279" s="11">
        <v>43229</v>
      </c>
      <c r="I279" s="19" t="s">
        <v>11</v>
      </c>
      <c r="J279" s="19"/>
    </row>
    <row r="280" spans="1:10" x14ac:dyDescent="0.25">
      <c r="A280" s="24">
        <v>43200</v>
      </c>
      <c r="B280" s="22" t="s">
        <v>8</v>
      </c>
      <c r="C280" s="17" t="s">
        <v>9</v>
      </c>
      <c r="D280" s="18"/>
      <c r="E280" s="17" t="s">
        <v>416</v>
      </c>
      <c r="F280" s="18" t="s">
        <v>99</v>
      </c>
      <c r="G280" s="24" t="s">
        <v>125</v>
      </c>
      <c r="H280" s="11">
        <v>43242</v>
      </c>
      <c r="I280" s="19" t="s">
        <v>11</v>
      </c>
      <c r="J280" s="19"/>
    </row>
    <row r="281" spans="1:10" x14ac:dyDescent="0.25">
      <c r="A281" s="24">
        <v>43200</v>
      </c>
      <c r="B281" s="22" t="s">
        <v>412</v>
      </c>
      <c r="C281" s="17" t="s">
        <v>97</v>
      </c>
      <c r="D281" s="18"/>
      <c r="E281" s="17" t="s">
        <v>410</v>
      </c>
      <c r="F281" s="18" t="s">
        <v>411</v>
      </c>
      <c r="G281" s="24" t="s">
        <v>125</v>
      </c>
      <c r="H281" s="11">
        <v>43266</v>
      </c>
      <c r="I281" s="19" t="s">
        <v>11</v>
      </c>
      <c r="J281" s="19"/>
    </row>
    <row r="282" spans="1:10" ht="25.5" x14ac:dyDescent="0.25">
      <c r="A282" s="24">
        <v>43223</v>
      </c>
      <c r="B282" s="22" t="s">
        <v>414</v>
      </c>
      <c r="C282" s="17" t="s">
        <v>297</v>
      </c>
      <c r="D282" s="18"/>
      <c r="E282" s="17" t="s">
        <v>417</v>
      </c>
      <c r="F282" s="18" t="s">
        <v>43</v>
      </c>
      <c r="G282" s="24" t="s">
        <v>125</v>
      </c>
      <c r="H282" s="11">
        <v>43229</v>
      </c>
      <c r="I282" s="19" t="s">
        <v>11</v>
      </c>
      <c r="J282" s="19"/>
    </row>
    <row r="283" spans="1:10" ht="25.5" x14ac:dyDescent="0.25">
      <c r="A283" s="24">
        <v>43229</v>
      </c>
      <c r="B283" s="22" t="s">
        <v>61</v>
      </c>
      <c r="C283" s="17" t="s">
        <v>165</v>
      </c>
      <c r="D283" s="18"/>
      <c r="E283" s="17" t="s">
        <v>418</v>
      </c>
      <c r="F283" s="18" t="s">
        <v>104</v>
      </c>
      <c r="G283" s="24" t="s">
        <v>125</v>
      </c>
      <c r="H283" s="11">
        <v>43270</v>
      </c>
      <c r="I283" s="19" t="s">
        <v>11</v>
      </c>
      <c r="J283" s="19"/>
    </row>
    <row r="284" spans="1:10" ht="25.5" x14ac:dyDescent="0.25">
      <c r="A284" s="24">
        <v>43229</v>
      </c>
      <c r="B284" s="22" t="s">
        <v>61</v>
      </c>
      <c r="C284" s="17" t="s">
        <v>165</v>
      </c>
      <c r="D284" s="18"/>
      <c r="E284" s="17" t="s">
        <v>395</v>
      </c>
      <c r="F284" s="18" t="s">
        <v>104</v>
      </c>
      <c r="G284" s="24" t="s">
        <v>125</v>
      </c>
      <c r="H284" s="11">
        <v>43277</v>
      </c>
      <c r="I284" s="19" t="s">
        <v>11</v>
      </c>
      <c r="J284" s="19"/>
    </row>
    <row r="285" spans="1:10" ht="25.5" x14ac:dyDescent="0.25">
      <c r="A285" s="24">
        <v>43284</v>
      </c>
      <c r="B285" s="22" t="s">
        <v>420</v>
      </c>
      <c r="C285" s="17" t="s">
        <v>165</v>
      </c>
      <c r="D285" s="18"/>
      <c r="E285" s="17" t="s">
        <v>421</v>
      </c>
      <c r="F285" s="18" t="s">
        <v>43</v>
      </c>
      <c r="G285" s="24" t="s">
        <v>125</v>
      </c>
      <c r="H285" s="11">
        <v>43284</v>
      </c>
      <c r="I285" s="19" t="s">
        <v>16</v>
      </c>
      <c r="J285" s="19"/>
    </row>
    <row r="286" spans="1:10" ht="25.5" x14ac:dyDescent="0.25">
      <c r="A286" s="24">
        <v>43284</v>
      </c>
      <c r="B286" s="22" t="s">
        <v>420</v>
      </c>
      <c r="C286" s="17" t="s">
        <v>165</v>
      </c>
      <c r="D286" s="18"/>
      <c r="E286" s="17" t="s">
        <v>422</v>
      </c>
      <c r="F286" s="18" t="s">
        <v>43</v>
      </c>
      <c r="G286" s="24" t="s">
        <v>125</v>
      </c>
      <c r="H286" s="11">
        <v>43284</v>
      </c>
      <c r="I286" s="19" t="s">
        <v>11</v>
      </c>
      <c r="J286" s="19"/>
    </row>
    <row r="287" spans="1:10" ht="51" x14ac:dyDescent="0.25">
      <c r="A287" s="24">
        <v>43291</v>
      </c>
      <c r="B287" s="22" t="s">
        <v>424</v>
      </c>
      <c r="C287" s="17" t="s">
        <v>426</v>
      </c>
      <c r="D287" s="18"/>
      <c r="E287" s="17" t="s">
        <v>425</v>
      </c>
      <c r="F287" s="18" t="s">
        <v>104</v>
      </c>
      <c r="G287" s="24" t="s">
        <v>125</v>
      </c>
      <c r="H287" s="11">
        <v>43298</v>
      </c>
      <c r="I287" s="19" t="s">
        <v>11</v>
      </c>
      <c r="J287" s="19"/>
    </row>
    <row r="288" spans="1:10" ht="25.5" x14ac:dyDescent="0.25">
      <c r="A288" s="24">
        <v>43312</v>
      </c>
      <c r="B288" s="22" t="s">
        <v>433</v>
      </c>
      <c r="C288" s="17" t="s">
        <v>434</v>
      </c>
      <c r="D288" s="18"/>
      <c r="E288" s="17" t="s">
        <v>435</v>
      </c>
      <c r="F288" s="18" t="s">
        <v>43</v>
      </c>
      <c r="G288" s="11" t="s">
        <v>125</v>
      </c>
      <c r="H288" s="11">
        <v>43312</v>
      </c>
      <c r="I288" s="19"/>
      <c r="J288" s="19" t="s">
        <v>387</v>
      </c>
    </row>
    <row r="289" spans="1:10" x14ac:dyDescent="0.25">
      <c r="A289" s="24">
        <v>43312</v>
      </c>
      <c r="B289" s="22" t="s">
        <v>8</v>
      </c>
      <c r="C289" s="17" t="s">
        <v>9</v>
      </c>
      <c r="D289" s="18"/>
      <c r="E289" s="17" t="s">
        <v>436</v>
      </c>
      <c r="F289" s="18" t="s">
        <v>99</v>
      </c>
      <c r="G289" s="11" t="s">
        <v>125</v>
      </c>
      <c r="H289" s="11">
        <v>43312</v>
      </c>
      <c r="I289" s="19"/>
      <c r="J289" s="19" t="s">
        <v>387</v>
      </c>
    </row>
    <row r="290" spans="1:10" ht="25.5" x14ac:dyDescent="0.25">
      <c r="A290" s="24">
        <v>43312</v>
      </c>
      <c r="B290" s="22" t="s">
        <v>427</v>
      </c>
      <c r="C290" s="17" t="s">
        <v>9</v>
      </c>
      <c r="D290" s="18"/>
      <c r="E290" s="17" t="s">
        <v>428</v>
      </c>
      <c r="F290" s="18" t="s">
        <v>43</v>
      </c>
      <c r="G290" s="24" t="s">
        <v>125</v>
      </c>
      <c r="H290" s="11">
        <v>43319</v>
      </c>
      <c r="I290" s="19" t="s">
        <v>11</v>
      </c>
      <c r="J290" s="19"/>
    </row>
    <row r="291" spans="1:10" x14ac:dyDescent="0.25">
      <c r="A291" s="24">
        <v>43312</v>
      </c>
      <c r="B291" s="22" t="s">
        <v>431</v>
      </c>
      <c r="C291" s="17" t="s">
        <v>28</v>
      </c>
      <c r="D291" s="18"/>
      <c r="E291" s="17" t="s">
        <v>432</v>
      </c>
      <c r="F291" s="18" t="s">
        <v>43</v>
      </c>
      <c r="G291" s="24" t="s">
        <v>125</v>
      </c>
      <c r="H291" s="11">
        <v>43371</v>
      </c>
      <c r="I291" s="19" t="s">
        <v>11</v>
      </c>
      <c r="J291" s="19"/>
    </row>
    <row r="292" spans="1:10" ht="25.5" x14ac:dyDescent="0.25">
      <c r="A292" s="24">
        <v>43314</v>
      </c>
      <c r="B292" s="22" t="s">
        <v>429</v>
      </c>
      <c r="C292" s="17" t="s">
        <v>119</v>
      </c>
      <c r="D292" s="18"/>
      <c r="E292" s="17" t="s">
        <v>430</v>
      </c>
      <c r="F292" s="18" t="s">
        <v>43</v>
      </c>
      <c r="G292" s="24" t="s">
        <v>125</v>
      </c>
      <c r="H292" s="11">
        <v>43319</v>
      </c>
      <c r="I292" s="19" t="s">
        <v>11</v>
      </c>
      <c r="J292" s="19"/>
    </row>
    <row r="293" spans="1:10" ht="25.5" x14ac:dyDescent="0.25">
      <c r="A293" s="24">
        <v>43319</v>
      </c>
      <c r="B293" s="22" t="s">
        <v>420</v>
      </c>
      <c r="C293" s="17" t="s">
        <v>165</v>
      </c>
      <c r="D293" s="18"/>
      <c r="E293" s="17" t="s">
        <v>440</v>
      </c>
      <c r="F293" s="18" t="s">
        <v>439</v>
      </c>
      <c r="G293" s="24" t="s">
        <v>125</v>
      </c>
      <c r="H293" s="24">
        <v>43319</v>
      </c>
      <c r="I293" s="19" t="s">
        <v>16</v>
      </c>
      <c r="J293" s="19"/>
    </row>
    <row r="294" spans="1:10" ht="25.5" x14ac:dyDescent="0.25">
      <c r="A294" s="24">
        <v>43319</v>
      </c>
      <c r="B294" s="22" t="s">
        <v>420</v>
      </c>
      <c r="C294" s="17" t="s">
        <v>165</v>
      </c>
      <c r="D294" s="18"/>
      <c r="E294" s="17" t="s">
        <v>438</v>
      </c>
      <c r="F294" s="18" t="s">
        <v>439</v>
      </c>
      <c r="G294" s="24" t="s">
        <v>125</v>
      </c>
      <c r="H294" s="11">
        <v>43410</v>
      </c>
      <c r="I294" s="19" t="s">
        <v>11</v>
      </c>
      <c r="J294" s="19"/>
    </row>
    <row r="295" spans="1:10" ht="25.5" x14ac:dyDescent="0.25">
      <c r="A295" s="24">
        <v>43330</v>
      </c>
      <c r="B295" s="22" t="s">
        <v>420</v>
      </c>
      <c r="C295" s="17" t="s">
        <v>165</v>
      </c>
      <c r="D295" s="18"/>
      <c r="E295" s="17" t="s">
        <v>441</v>
      </c>
      <c r="F295" s="18" t="s">
        <v>85</v>
      </c>
      <c r="G295" s="24" t="s">
        <v>125</v>
      </c>
      <c r="H295" s="24">
        <v>43330</v>
      </c>
      <c r="I295" s="19" t="s">
        <v>16</v>
      </c>
      <c r="J295" s="19"/>
    </row>
    <row r="296" spans="1:10" ht="25.5" x14ac:dyDescent="0.25">
      <c r="A296" s="24">
        <v>43330</v>
      </c>
      <c r="B296" s="22" t="s">
        <v>420</v>
      </c>
      <c r="C296" s="17" t="s">
        <v>165</v>
      </c>
      <c r="D296" s="18"/>
      <c r="E296" s="17" t="s">
        <v>442</v>
      </c>
      <c r="F296" s="18" t="s">
        <v>85</v>
      </c>
      <c r="G296" s="24" t="s">
        <v>125</v>
      </c>
      <c r="H296" s="24">
        <v>43330</v>
      </c>
      <c r="I296" s="19" t="s">
        <v>16</v>
      </c>
      <c r="J296" s="19"/>
    </row>
    <row r="297" spans="1:10" ht="25.5" x14ac:dyDescent="0.25">
      <c r="A297" s="24">
        <v>43330</v>
      </c>
      <c r="B297" s="22" t="s">
        <v>420</v>
      </c>
      <c r="C297" s="17" t="s">
        <v>165</v>
      </c>
      <c r="D297" s="18"/>
      <c r="E297" s="17" t="s">
        <v>443</v>
      </c>
      <c r="F297" s="18" t="s">
        <v>105</v>
      </c>
      <c r="G297" s="24" t="s">
        <v>125</v>
      </c>
      <c r="H297" s="24">
        <v>43330</v>
      </c>
      <c r="I297" s="19" t="s">
        <v>16</v>
      </c>
      <c r="J297" s="19"/>
    </row>
    <row r="298" spans="1:10" ht="25.5" x14ac:dyDescent="0.25">
      <c r="A298" s="24">
        <v>43330</v>
      </c>
      <c r="B298" s="22" t="s">
        <v>420</v>
      </c>
      <c r="C298" s="17" t="s">
        <v>165</v>
      </c>
      <c r="D298" s="18"/>
      <c r="E298" s="17" t="s">
        <v>444</v>
      </c>
      <c r="F298" s="18" t="s">
        <v>85</v>
      </c>
      <c r="G298" s="24" t="s">
        <v>125</v>
      </c>
      <c r="H298" s="11">
        <v>43368</v>
      </c>
      <c r="I298" s="19" t="s">
        <v>11</v>
      </c>
      <c r="J298" s="19"/>
    </row>
    <row r="299" spans="1:10" ht="25.5" x14ac:dyDescent="0.25">
      <c r="A299" s="24">
        <v>43330</v>
      </c>
      <c r="B299" s="22" t="s">
        <v>420</v>
      </c>
      <c r="C299" s="17" t="s">
        <v>165</v>
      </c>
      <c r="D299" s="18"/>
      <c r="E299" s="17" t="s">
        <v>445</v>
      </c>
      <c r="F299" s="18" t="s">
        <v>85</v>
      </c>
      <c r="G299" s="24" t="s">
        <v>125</v>
      </c>
      <c r="H299" s="11">
        <v>43375</v>
      </c>
      <c r="I299" s="19" t="s">
        <v>16</v>
      </c>
      <c r="J299" s="19"/>
    </row>
    <row r="300" spans="1:10" x14ac:dyDescent="0.25">
      <c r="A300" s="24">
        <v>43342</v>
      </c>
      <c r="B300" s="22" t="s">
        <v>8</v>
      </c>
      <c r="C300" s="17" t="s">
        <v>9</v>
      </c>
      <c r="D300" s="18"/>
      <c r="E300" s="17" t="s">
        <v>437</v>
      </c>
      <c r="F300" s="18" t="s">
        <v>43</v>
      </c>
      <c r="G300" s="24" t="s">
        <v>125</v>
      </c>
      <c r="H300" s="24">
        <v>43342</v>
      </c>
      <c r="I300" s="19" t="s">
        <v>11</v>
      </c>
      <c r="J300" s="19"/>
    </row>
    <row r="301" spans="1:10" x14ac:dyDescent="0.25">
      <c r="A301" s="24">
        <v>43346</v>
      </c>
      <c r="B301" s="22" t="s">
        <v>449</v>
      </c>
      <c r="C301" s="17" t="s">
        <v>9</v>
      </c>
      <c r="D301" s="18"/>
      <c r="E301" s="17" t="s">
        <v>451</v>
      </c>
      <c r="F301" s="18" t="s">
        <v>183</v>
      </c>
      <c r="G301" s="24" t="s">
        <v>125</v>
      </c>
      <c r="H301" s="21">
        <v>43748</v>
      </c>
      <c r="I301" s="19" t="s">
        <v>309</v>
      </c>
      <c r="J301" s="19"/>
    </row>
    <row r="302" spans="1:10" x14ac:dyDescent="0.25">
      <c r="A302" s="24">
        <v>43427</v>
      </c>
      <c r="B302" s="22" t="s">
        <v>8</v>
      </c>
      <c r="C302" s="17" t="s">
        <v>9</v>
      </c>
      <c r="D302" s="18"/>
      <c r="E302" s="17" t="s">
        <v>446</v>
      </c>
      <c r="F302" s="18" t="s">
        <v>43</v>
      </c>
      <c r="G302" s="24" t="s">
        <v>125</v>
      </c>
      <c r="H302" s="24">
        <v>43427</v>
      </c>
      <c r="I302" s="19" t="s">
        <v>11</v>
      </c>
      <c r="J302" s="19"/>
    </row>
    <row r="303" spans="1:10" ht="25.5" x14ac:dyDescent="0.25">
      <c r="A303" s="24">
        <v>43469</v>
      </c>
      <c r="B303" s="22" t="s">
        <v>115</v>
      </c>
      <c r="C303" s="17" t="s">
        <v>362</v>
      </c>
      <c r="D303" s="18"/>
      <c r="E303" s="17" t="s">
        <v>404</v>
      </c>
      <c r="F303" s="18" t="s">
        <v>402</v>
      </c>
      <c r="G303" s="24" t="s">
        <v>125</v>
      </c>
      <c r="H303" s="24">
        <v>43469</v>
      </c>
      <c r="I303" s="19" t="s">
        <v>14</v>
      </c>
      <c r="J303" s="19"/>
    </row>
    <row r="304" spans="1:10" ht="38.25" x14ac:dyDescent="0.25">
      <c r="A304" s="24">
        <v>43469</v>
      </c>
      <c r="B304" s="22" t="s">
        <v>115</v>
      </c>
      <c r="C304" s="17" t="s">
        <v>390</v>
      </c>
      <c r="D304" s="18"/>
      <c r="E304" s="17" t="s">
        <v>397</v>
      </c>
      <c r="F304" s="18" t="s">
        <v>389</v>
      </c>
      <c r="G304" s="24" t="s">
        <v>125</v>
      </c>
      <c r="H304" s="24">
        <v>43469</v>
      </c>
      <c r="I304" s="19" t="s">
        <v>14</v>
      </c>
      <c r="J304" s="19"/>
    </row>
    <row r="305" spans="1:10" x14ac:dyDescent="0.25">
      <c r="A305" s="24">
        <v>43496</v>
      </c>
      <c r="B305" s="22" t="s">
        <v>571</v>
      </c>
      <c r="C305" s="17" t="s">
        <v>20</v>
      </c>
      <c r="D305" s="18"/>
      <c r="E305" s="17" t="s">
        <v>573</v>
      </c>
      <c r="F305" s="18" t="s">
        <v>105</v>
      </c>
      <c r="G305" s="24" t="s">
        <v>125</v>
      </c>
      <c r="H305" s="6">
        <v>43861</v>
      </c>
      <c r="I305" s="19" t="s">
        <v>16</v>
      </c>
      <c r="J305" s="19"/>
    </row>
    <row r="306" spans="1:10" ht="25.5" x14ac:dyDescent="0.25">
      <c r="A306" s="24">
        <v>43683</v>
      </c>
      <c r="B306" s="22" t="s">
        <v>433</v>
      </c>
      <c r="C306" s="17" t="s">
        <v>28</v>
      </c>
      <c r="D306" s="18"/>
      <c r="E306" s="17" t="s">
        <v>447</v>
      </c>
      <c r="F306" s="18" t="s">
        <v>43</v>
      </c>
      <c r="G306" s="19" t="s">
        <v>125</v>
      </c>
      <c r="H306" s="21">
        <v>43683</v>
      </c>
      <c r="I306" s="19"/>
      <c r="J306" s="19" t="s">
        <v>387</v>
      </c>
    </row>
    <row r="307" spans="1:10" x14ac:dyDescent="0.25">
      <c r="A307" s="24">
        <v>43714</v>
      </c>
      <c r="B307" s="22" t="s">
        <v>455</v>
      </c>
      <c r="C307" s="17" t="s">
        <v>456</v>
      </c>
      <c r="D307" s="18"/>
      <c r="E307" s="17" t="s">
        <v>460</v>
      </c>
      <c r="F307" s="18" t="s">
        <v>104</v>
      </c>
      <c r="G307" s="24" t="s">
        <v>867</v>
      </c>
      <c r="H307" s="6">
        <v>43714</v>
      </c>
      <c r="I307" s="19" t="s">
        <v>16</v>
      </c>
      <c r="J307" s="21" t="s">
        <v>458</v>
      </c>
    </row>
    <row r="308" spans="1:10" x14ac:dyDescent="0.25">
      <c r="A308" s="24">
        <v>43714</v>
      </c>
      <c r="B308" s="22" t="s">
        <v>455</v>
      </c>
      <c r="C308" s="17" t="s">
        <v>456</v>
      </c>
      <c r="D308" s="18"/>
      <c r="E308" s="17" t="s">
        <v>461</v>
      </c>
      <c r="F308" s="18" t="s">
        <v>43</v>
      </c>
      <c r="G308" s="24" t="s">
        <v>867</v>
      </c>
      <c r="H308" s="6">
        <v>43714</v>
      </c>
      <c r="I308" s="19" t="s">
        <v>16</v>
      </c>
      <c r="J308" s="21" t="s">
        <v>458</v>
      </c>
    </row>
    <row r="309" spans="1:10" x14ac:dyDescent="0.25">
      <c r="A309" s="24">
        <v>43714</v>
      </c>
      <c r="B309" s="22" t="s">
        <v>455</v>
      </c>
      <c r="C309" s="17" t="s">
        <v>456</v>
      </c>
      <c r="D309" s="18"/>
      <c r="E309" s="17" t="s">
        <v>462</v>
      </c>
      <c r="F309" s="18" t="s">
        <v>104</v>
      </c>
      <c r="G309" s="24" t="s">
        <v>867</v>
      </c>
      <c r="H309" s="6">
        <v>43714</v>
      </c>
      <c r="I309" s="19"/>
      <c r="J309" s="19"/>
    </row>
    <row r="310" spans="1:10" x14ac:dyDescent="0.25">
      <c r="A310" s="24">
        <v>43714</v>
      </c>
      <c r="B310" s="22" t="s">
        <v>455</v>
      </c>
      <c r="C310" s="17" t="s">
        <v>456</v>
      </c>
      <c r="D310" s="18"/>
      <c r="E310" s="17" t="s">
        <v>463</v>
      </c>
      <c r="F310" s="18" t="s">
        <v>104</v>
      </c>
      <c r="G310" s="24" t="s">
        <v>867</v>
      </c>
      <c r="H310" s="6">
        <v>43714</v>
      </c>
      <c r="I310" s="19"/>
      <c r="J310" s="19"/>
    </row>
    <row r="311" spans="1:10" x14ac:dyDescent="0.25">
      <c r="A311" s="24">
        <v>43714</v>
      </c>
      <c r="B311" s="22" t="s">
        <v>455</v>
      </c>
      <c r="C311" s="17" t="s">
        <v>456</v>
      </c>
      <c r="D311" s="18"/>
      <c r="E311" s="17" t="s">
        <v>464</v>
      </c>
      <c r="F311" s="18" t="s">
        <v>43</v>
      </c>
      <c r="G311" s="24" t="s">
        <v>867</v>
      </c>
      <c r="H311" s="6">
        <v>43714</v>
      </c>
      <c r="I311" s="19"/>
      <c r="J311" s="19"/>
    </row>
    <row r="312" spans="1:10" x14ac:dyDescent="0.25">
      <c r="A312" s="24">
        <v>43714</v>
      </c>
      <c r="B312" s="22" t="s">
        <v>455</v>
      </c>
      <c r="C312" s="17" t="s">
        <v>456</v>
      </c>
      <c r="D312" s="18"/>
      <c r="E312" s="17" t="s">
        <v>465</v>
      </c>
      <c r="F312" s="18" t="s">
        <v>104</v>
      </c>
      <c r="G312" s="24" t="s">
        <v>867</v>
      </c>
      <c r="H312" s="6">
        <v>43714</v>
      </c>
      <c r="I312" s="19"/>
      <c r="J312" s="19"/>
    </row>
    <row r="313" spans="1:10" x14ac:dyDescent="0.25">
      <c r="A313" s="24">
        <v>43714</v>
      </c>
      <c r="B313" s="22" t="s">
        <v>455</v>
      </c>
      <c r="C313" s="17" t="s">
        <v>456</v>
      </c>
      <c r="D313" s="18"/>
      <c r="E313" s="17" t="s">
        <v>466</v>
      </c>
      <c r="F313" s="18" t="s">
        <v>104</v>
      </c>
      <c r="G313" s="24" t="s">
        <v>867</v>
      </c>
      <c r="H313" s="6">
        <v>43714</v>
      </c>
      <c r="I313" s="19"/>
      <c r="J313" s="19"/>
    </row>
    <row r="314" spans="1:10" x14ac:dyDescent="0.25">
      <c r="A314" s="24">
        <v>43714</v>
      </c>
      <c r="B314" s="22" t="s">
        <v>455</v>
      </c>
      <c r="C314" s="17" t="s">
        <v>456</v>
      </c>
      <c r="D314" s="18"/>
      <c r="E314" s="17" t="s">
        <v>467</v>
      </c>
      <c r="F314" s="18" t="s">
        <v>104</v>
      </c>
      <c r="G314" s="24" t="s">
        <v>867</v>
      </c>
      <c r="H314" s="6">
        <v>43714</v>
      </c>
      <c r="I314" s="19"/>
      <c r="J314" s="19"/>
    </row>
    <row r="315" spans="1:10" x14ac:dyDescent="0.25">
      <c r="A315" s="24">
        <v>43714</v>
      </c>
      <c r="B315" s="22" t="s">
        <v>455</v>
      </c>
      <c r="C315" s="17" t="s">
        <v>456</v>
      </c>
      <c r="D315" s="18"/>
      <c r="E315" s="17" t="s">
        <v>468</v>
      </c>
      <c r="F315" s="18" t="s">
        <v>43</v>
      </c>
      <c r="G315" s="24" t="s">
        <v>867</v>
      </c>
      <c r="H315" s="6">
        <v>43714</v>
      </c>
      <c r="I315" s="19"/>
      <c r="J315" s="19"/>
    </row>
    <row r="316" spans="1:10" x14ac:dyDescent="0.25">
      <c r="A316" s="24">
        <v>43714</v>
      </c>
      <c r="B316" s="22" t="s">
        <v>455</v>
      </c>
      <c r="C316" s="17" t="s">
        <v>456</v>
      </c>
      <c r="D316" s="18"/>
      <c r="E316" s="17" t="s">
        <v>457</v>
      </c>
      <c r="F316" s="18" t="s">
        <v>104</v>
      </c>
      <c r="G316" s="24" t="s">
        <v>125</v>
      </c>
      <c r="H316" s="21">
        <v>43719</v>
      </c>
      <c r="I316" s="19" t="s">
        <v>16</v>
      </c>
      <c r="J316" s="19"/>
    </row>
    <row r="317" spans="1:10" x14ac:dyDescent="0.25">
      <c r="A317" s="24">
        <v>43714</v>
      </c>
      <c r="B317" s="22" t="s">
        <v>455</v>
      </c>
      <c r="C317" s="17" t="s">
        <v>456</v>
      </c>
      <c r="D317" s="18"/>
      <c r="E317" s="17" t="s">
        <v>459</v>
      </c>
      <c r="F317" s="18" t="s">
        <v>43</v>
      </c>
      <c r="G317" s="24" t="s">
        <v>125</v>
      </c>
      <c r="H317" s="11">
        <v>43724</v>
      </c>
      <c r="I317" s="19" t="s">
        <v>16</v>
      </c>
      <c r="J317" s="19"/>
    </row>
    <row r="318" spans="1:10" ht="25.5" x14ac:dyDescent="0.25">
      <c r="A318" s="24">
        <v>43746</v>
      </c>
      <c r="B318" s="22" t="s">
        <v>449</v>
      </c>
      <c r="C318" s="17" t="s">
        <v>9</v>
      </c>
      <c r="D318" s="18"/>
      <c r="E318" s="17" t="s">
        <v>488</v>
      </c>
      <c r="F318" s="18" t="s">
        <v>43</v>
      </c>
      <c r="G318" s="24" t="s">
        <v>125</v>
      </c>
      <c r="H318" s="6">
        <v>43746</v>
      </c>
      <c r="I318" s="19" t="s">
        <v>11</v>
      </c>
      <c r="J318" s="19"/>
    </row>
    <row r="319" spans="1:10" ht="25.5" x14ac:dyDescent="0.25">
      <c r="A319" s="24">
        <v>43746</v>
      </c>
      <c r="B319" s="22" t="s">
        <v>477</v>
      </c>
      <c r="C319" s="17" t="s">
        <v>89</v>
      </c>
      <c r="D319" s="18"/>
      <c r="E319" s="17" t="s">
        <v>478</v>
      </c>
      <c r="F319" s="18" t="s">
        <v>99</v>
      </c>
      <c r="G319" s="24" t="s">
        <v>125</v>
      </c>
      <c r="H319" s="11">
        <v>43753</v>
      </c>
      <c r="I319" s="19" t="s">
        <v>11</v>
      </c>
      <c r="J319" s="19"/>
    </row>
    <row r="320" spans="1:10" ht="25.5" x14ac:dyDescent="0.25">
      <c r="A320" s="24">
        <v>43746</v>
      </c>
      <c r="B320" s="22" t="s">
        <v>449</v>
      </c>
      <c r="C320" s="17" t="s">
        <v>9</v>
      </c>
      <c r="D320" s="18"/>
      <c r="E320" s="17" t="s">
        <v>450</v>
      </c>
      <c r="F320" s="18" t="s">
        <v>95</v>
      </c>
      <c r="G320" s="24" t="s">
        <v>125</v>
      </c>
      <c r="H320" s="6">
        <v>43800</v>
      </c>
      <c r="I320" s="19" t="s">
        <v>11</v>
      </c>
      <c r="J320" s="19"/>
    </row>
    <row r="321" spans="1:10" x14ac:dyDescent="0.25">
      <c r="A321" s="24">
        <v>43753</v>
      </c>
      <c r="B321" s="22" t="s">
        <v>242</v>
      </c>
      <c r="C321" s="17" t="s">
        <v>9</v>
      </c>
      <c r="D321" s="18"/>
      <c r="E321" s="17" t="s">
        <v>452</v>
      </c>
      <c r="F321" s="18" t="s">
        <v>334</v>
      </c>
      <c r="G321" s="24" t="s">
        <v>125</v>
      </c>
      <c r="H321" s="21">
        <v>43753</v>
      </c>
      <c r="I321" s="19" t="s">
        <v>16</v>
      </c>
      <c r="J321" s="19"/>
    </row>
    <row r="322" spans="1:10" ht="25.5" x14ac:dyDescent="0.25">
      <c r="A322" s="24">
        <v>43753</v>
      </c>
      <c r="B322" s="22" t="s">
        <v>449</v>
      </c>
      <c r="C322" s="17" t="s">
        <v>9</v>
      </c>
      <c r="D322" s="18"/>
      <c r="E322" s="17" t="s">
        <v>453</v>
      </c>
      <c r="F322" s="18" t="s">
        <v>43</v>
      </c>
      <c r="G322" s="24" t="s">
        <v>125</v>
      </c>
      <c r="H322" s="21">
        <v>43753</v>
      </c>
      <c r="I322" s="19"/>
      <c r="J322" s="42" t="s">
        <v>454</v>
      </c>
    </row>
    <row r="323" spans="1:10" x14ac:dyDescent="0.25">
      <c r="A323" s="24">
        <v>43753</v>
      </c>
      <c r="B323" s="22" t="s">
        <v>449</v>
      </c>
      <c r="C323" s="17" t="s">
        <v>9</v>
      </c>
      <c r="D323" s="18"/>
      <c r="E323" s="17" t="s">
        <v>469</v>
      </c>
      <c r="F323" s="18" t="s">
        <v>99</v>
      </c>
      <c r="G323" s="24" t="s">
        <v>125</v>
      </c>
      <c r="H323" s="24">
        <v>43753</v>
      </c>
      <c r="I323" s="19" t="s">
        <v>11</v>
      </c>
      <c r="J323" s="19"/>
    </row>
    <row r="324" spans="1:10" ht="76.5" x14ac:dyDescent="0.25">
      <c r="A324" s="24">
        <v>43753</v>
      </c>
      <c r="B324" s="22" t="s">
        <v>61</v>
      </c>
      <c r="C324" s="17" t="s">
        <v>165</v>
      </c>
      <c r="D324" s="18"/>
      <c r="E324" s="17" t="s">
        <v>448</v>
      </c>
      <c r="F324" s="18" t="s">
        <v>43</v>
      </c>
      <c r="G324" s="19" t="s">
        <v>125</v>
      </c>
      <c r="H324" s="6">
        <v>43755</v>
      </c>
      <c r="I324" s="19" t="s">
        <v>11</v>
      </c>
      <c r="J324" s="19"/>
    </row>
    <row r="325" spans="1:10" ht="30" x14ac:dyDescent="0.25">
      <c r="A325" s="24">
        <v>43760</v>
      </c>
      <c r="B325" s="22" t="s">
        <v>474</v>
      </c>
      <c r="C325" s="17" t="s">
        <v>9</v>
      </c>
      <c r="D325" s="18"/>
      <c r="E325" s="17" t="s">
        <v>475</v>
      </c>
      <c r="F325" s="18" t="s">
        <v>43</v>
      </c>
      <c r="G325" s="24" t="s">
        <v>125</v>
      </c>
      <c r="H325" s="6">
        <v>43760</v>
      </c>
      <c r="I325" s="19" t="s">
        <v>16</v>
      </c>
      <c r="J325" s="6" t="s">
        <v>490</v>
      </c>
    </row>
    <row r="326" spans="1:10" x14ac:dyDescent="0.25">
      <c r="A326" s="24">
        <v>43760</v>
      </c>
      <c r="B326" s="22" t="s">
        <v>470</v>
      </c>
      <c r="C326" s="17" t="s">
        <v>97</v>
      </c>
      <c r="D326" s="18"/>
      <c r="E326" s="17" t="s">
        <v>479</v>
      </c>
      <c r="F326" s="18" t="s">
        <v>104</v>
      </c>
      <c r="G326" s="24" t="s">
        <v>125</v>
      </c>
      <c r="H326" s="6">
        <v>43772</v>
      </c>
      <c r="I326" s="19" t="s">
        <v>11</v>
      </c>
      <c r="J326" s="19"/>
    </row>
    <row r="327" spans="1:10" x14ac:dyDescent="0.25">
      <c r="A327" s="24">
        <v>43760</v>
      </c>
      <c r="B327" s="22" t="s">
        <v>470</v>
      </c>
      <c r="C327" s="17" t="s">
        <v>97</v>
      </c>
      <c r="D327" s="18"/>
      <c r="E327" s="17" t="s">
        <v>471</v>
      </c>
      <c r="F327" s="18" t="s">
        <v>60</v>
      </c>
      <c r="G327" s="24" t="s">
        <v>125</v>
      </c>
      <c r="H327" s="6">
        <v>43775</v>
      </c>
      <c r="I327" s="19" t="s">
        <v>11</v>
      </c>
      <c r="J327" s="19"/>
    </row>
    <row r="328" spans="1:10" x14ac:dyDescent="0.25">
      <c r="A328" s="24">
        <v>43760</v>
      </c>
      <c r="B328" s="22" t="s">
        <v>470</v>
      </c>
      <c r="C328" s="17" t="s">
        <v>97</v>
      </c>
      <c r="D328" s="18"/>
      <c r="E328" s="17" t="s">
        <v>473</v>
      </c>
      <c r="F328" s="18" t="s">
        <v>476</v>
      </c>
      <c r="G328" s="24" t="s">
        <v>125</v>
      </c>
      <c r="H328" s="6">
        <v>43776</v>
      </c>
      <c r="I328" s="19" t="s">
        <v>11</v>
      </c>
      <c r="J328" s="19"/>
    </row>
    <row r="329" spans="1:10" x14ac:dyDescent="0.25">
      <c r="A329" s="24">
        <v>43760</v>
      </c>
      <c r="B329" s="22" t="s">
        <v>470</v>
      </c>
      <c r="C329" s="17" t="s">
        <v>97</v>
      </c>
      <c r="D329" s="18"/>
      <c r="E329" s="17" t="s">
        <v>480</v>
      </c>
      <c r="F329" s="18" t="s">
        <v>485</v>
      </c>
      <c r="G329" s="24" t="s">
        <v>125</v>
      </c>
      <c r="H329" s="6">
        <v>43782</v>
      </c>
      <c r="I329" s="19" t="s">
        <v>16</v>
      </c>
      <c r="J329" s="19"/>
    </row>
    <row r="330" spans="1:10" ht="25.5" x14ac:dyDescent="0.25">
      <c r="A330" s="24">
        <v>43760</v>
      </c>
      <c r="B330" s="22" t="s">
        <v>433</v>
      </c>
      <c r="C330" s="17" t="s">
        <v>28</v>
      </c>
      <c r="D330" s="18"/>
      <c r="E330" s="17" t="s">
        <v>472</v>
      </c>
      <c r="F330" s="18" t="s">
        <v>85</v>
      </c>
      <c r="G330" s="24" t="s">
        <v>125</v>
      </c>
      <c r="H330" s="6">
        <v>43800</v>
      </c>
      <c r="I330" s="19" t="s">
        <v>16</v>
      </c>
      <c r="J330" s="19"/>
    </row>
    <row r="331" spans="1:10" ht="38.25" x14ac:dyDescent="0.25">
      <c r="A331" s="24">
        <v>43762</v>
      </c>
      <c r="B331" s="22" t="s">
        <v>481</v>
      </c>
      <c r="C331" s="17" t="s">
        <v>20</v>
      </c>
      <c r="D331" s="18"/>
      <c r="E331" s="17" t="s">
        <v>482</v>
      </c>
      <c r="F331" s="18" t="s">
        <v>483</v>
      </c>
      <c r="G331" s="24"/>
      <c r="H331" s="6"/>
      <c r="I331" s="19"/>
      <c r="J331" s="19"/>
    </row>
    <row r="332" spans="1:10" x14ac:dyDescent="0.25">
      <c r="A332" s="6">
        <v>43771</v>
      </c>
      <c r="B332" s="22" t="s">
        <v>115</v>
      </c>
      <c r="C332" s="17" t="s">
        <v>497</v>
      </c>
      <c r="D332" s="18"/>
      <c r="E332" s="17" t="s">
        <v>495</v>
      </c>
      <c r="F332" s="18" t="s">
        <v>60</v>
      </c>
      <c r="G332" s="24" t="s">
        <v>125</v>
      </c>
      <c r="H332" s="45">
        <v>43771</v>
      </c>
      <c r="I332" s="19" t="s">
        <v>16</v>
      </c>
      <c r="J332" s="19"/>
    </row>
    <row r="333" spans="1:10" x14ac:dyDescent="0.25">
      <c r="A333" s="6">
        <v>43771</v>
      </c>
      <c r="B333" s="22" t="s">
        <v>115</v>
      </c>
      <c r="C333" s="17" t="s">
        <v>497</v>
      </c>
      <c r="D333" s="18"/>
      <c r="E333" s="17" t="s">
        <v>518</v>
      </c>
      <c r="F333" s="18" t="s">
        <v>483</v>
      </c>
      <c r="G333" s="24" t="s">
        <v>125</v>
      </c>
      <c r="H333" s="6">
        <v>43773</v>
      </c>
      <c r="I333" s="19" t="s">
        <v>16</v>
      </c>
      <c r="J333" s="19"/>
    </row>
    <row r="334" spans="1:10" ht="25.5" x14ac:dyDescent="0.25">
      <c r="A334" s="6">
        <v>43771</v>
      </c>
      <c r="B334" s="22" t="s">
        <v>115</v>
      </c>
      <c r="C334" s="17" t="s">
        <v>497</v>
      </c>
      <c r="D334" s="18"/>
      <c r="E334" s="17" t="s">
        <v>496</v>
      </c>
      <c r="F334" s="18" t="s">
        <v>60</v>
      </c>
      <c r="G334" s="24" t="s">
        <v>125</v>
      </c>
      <c r="H334" s="6">
        <v>43774</v>
      </c>
      <c r="I334" s="19" t="s">
        <v>16</v>
      </c>
      <c r="J334" s="19"/>
    </row>
    <row r="335" spans="1:10" x14ac:dyDescent="0.25">
      <c r="A335" s="6">
        <v>43774</v>
      </c>
      <c r="B335" s="22" t="s">
        <v>499</v>
      </c>
      <c r="C335" s="17" t="s">
        <v>9</v>
      </c>
      <c r="D335" s="18"/>
      <c r="E335" s="17" t="s">
        <v>498</v>
      </c>
      <c r="F335" s="18" t="s">
        <v>105</v>
      </c>
      <c r="G335" s="24" t="s">
        <v>125</v>
      </c>
      <c r="H335" s="6">
        <v>43777</v>
      </c>
      <c r="I335" s="19" t="s">
        <v>16</v>
      </c>
      <c r="J335" s="19"/>
    </row>
    <row r="336" spans="1:10" x14ac:dyDescent="0.25">
      <c r="A336" s="6">
        <v>43774</v>
      </c>
      <c r="B336" s="22" t="s">
        <v>313</v>
      </c>
      <c r="C336" s="17" t="s">
        <v>28</v>
      </c>
      <c r="D336" s="18"/>
      <c r="E336" s="17" t="s">
        <v>500</v>
      </c>
      <c r="F336" s="18" t="s">
        <v>501</v>
      </c>
      <c r="G336" s="24" t="s">
        <v>125</v>
      </c>
      <c r="H336" s="6">
        <v>43779</v>
      </c>
      <c r="I336" s="19" t="s">
        <v>16</v>
      </c>
      <c r="J336" s="19"/>
    </row>
    <row r="337" spans="1:10" x14ac:dyDescent="0.25">
      <c r="A337" s="24">
        <v>43775</v>
      </c>
      <c r="B337" s="22" t="s">
        <v>507</v>
      </c>
      <c r="C337" s="17" t="s">
        <v>89</v>
      </c>
      <c r="D337" s="18"/>
      <c r="E337" s="17" t="s">
        <v>522</v>
      </c>
      <c r="F337" s="18" t="s">
        <v>508</v>
      </c>
      <c r="G337" s="24" t="s">
        <v>125</v>
      </c>
      <c r="H337" s="6">
        <v>43788</v>
      </c>
      <c r="I337" s="19" t="s">
        <v>11</v>
      </c>
      <c r="J337" s="19"/>
    </row>
    <row r="338" spans="1:10" x14ac:dyDescent="0.25">
      <c r="A338" s="6">
        <v>43781</v>
      </c>
      <c r="B338" s="22" t="s">
        <v>115</v>
      </c>
      <c r="C338" s="17" t="s">
        <v>497</v>
      </c>
      <c r="D338" s="18"/>
      <c r="E338" s="17" t="s">
        <v>502</v>
      </c>
      <c r="F338" s="18" t="s">
        <v>60</v>
      </c>
      <c r="G338" s="24" t="s">
        <v>125</v>
      </c>
      <c r="H338" s="6">
        <v>43781</v>
      </c>
      <c r="I338" s="19" t="s">
        <v>16</v>
      </c>
      <c r="J338" s="19"/>
    </row>
    <row r="339" spans="1:10" x14ac:dyDescent="0.25">
      <c r="A339" s="24">
        <v>43781</v>
      </c>
      <c r="B339" s="22" t="s">
        <v>503</v>
      </c>
      <c r="C339" s="17" t="s">
        <v>89</v>
      </c>
      <c r="D339" s="18"/>
      <c r="E339" s="17" t="s">
        <v>504</v>
      </c>
      <c r="F339" s="18" t="s">
        <v>483</v>
      </c>
      <c r="G339" s="24" t="s">
        <v>125</v>
      </c>
      <c r="H339" s="6">
        <v>43783</v>
      </c>
      <c r="I339" s="19" t="s">
        <v>11</v>
      </c>
      <c r="J339" s="19"/>
    </row>
    <row r="340" spans="1:10" x14ac:dyDescent="0.25">
      <c r="A340" s="24">
        <v>43782</v>
      </c>
      <c r="B340" s="22" t="s">
        <v>503</v>
      </c>
      <c r="C340" s="17" t="s">
        <v>89</v>
      </c>
      <c r="D340" s="18"/>
      <c r="E340" s="17" t="s">
        <v>505</v>
      </c>
      <c r="F340" s="18" t="s">
        <v>506</v>
      </c>
      <c r="G340" s="24" t="s">
        <v>125</v>
      </c>
      <c r="H340" s="6">
        <v>43794</v>
      </c>
      <c r="I340" s="19" t="s">
        <v>16</v>
      </c>
      <c r="J340" s="19"/>
    </row>
    <row r="341" spans="1:10" x14ac:dyDescent="0.25">
      <c r="A341" s="24">
        <v>43783</v>
      </c>
      <c r="B341" s="22" t="s">
        <v>503</v>
      </c>
      <c r="C341" s="17" t="s">
        <v>89</v>
      </c>
      <c r="D341" s="18"/>
      <c r="E341" s="17" t="s">
        <v>520</v>
      </c>
      <c r="F341" s="18" t="s">
        <v>510</v>
      </c>
      <c r="G341" s="24" t="s">
        <v>125</v>
      </c>
      <c r="H341" s="6">
        <v>43800</v>
      </c>
      <c r="I341" s="19" t="s">
        <v>16</v>
      </c>
      <c r="J341" s="19"/>
    </row>
    <row r="342" spans="1:10" x14ac:dyDescent="0.25">
      <c r="A342" s="24">
        <v>43783</v>
      </c>
      <c r="B342" s="22" t="s">
        <v>503</v>
      </c>
      <c r="C342" s="17" t="s">
        <v>89</v>
      </c>
      <c r="D342" s="18"/>
      <c r="E342" s="17" t="s">
        <v>514</v>
      </c>
      <c r="F342" s="18" t="s">
        <v>519</v>
      </c>
      <c r="G342" s="24" t="s">
        <v>125</v>
      </c>
      <c r="H342" s="6">
        <v>43832</v>
      </c>
      <c r="I342" s="19" t="s">
        <v>16</v>
      </c>
      <c r="J342" s="19"/>
    </row>
    <row r="343" spans="1:10" x14ac:dyDescent="0.25">
      <c r="A343" s="24">
        <v>43788</v>
      </c>
      <c r="B343" s="22" t="s">
        <v>420</v>
      </c>
      <c r="C343" s="17" t="s">
        <v>20</v>
      </c>
      <c r="D343" s="18"/>
      <c r="E343" s="17" t="s">
        <v>484</v>
      </c>
      <c r="F343" s="18" t="s">
        <v>60</v>
      </c>
      <c r="G343" s="24" t="s">
        <v>125</v>
      </c>
      <c r="H343" s="6">
        <v>43788</v>
      </c>
      <c r="I343" s="19" t="s">
        <v>16</v>
      </c>
      <c r="J343" s="35" t="s">
        <v>486</v>
      </c>
    </row>
    <row r="344" spans="1:10" ht="25.5" x14ac:dyDescent="0.25">
      <c r="A344" s="24">
        <v>43789</v>
      </c>
      <c r="B344" s="22" t="s">
        <v>50</v>
      </c>
      <c r="C344" s="17" t="s">
        <v>9</v>
      </c>
      <c r="D344" s="18"/>
      <c r="E344" s="17" t="s">
        <v>509</v>
      </c>
      <c r="F344" s="18" t="s">
        <v>510</v>
      </c>
      <c r="G344" s="24" t="s">
        <v>125</v>
      </c>
      <c r="H344" s="6">
        <v>43798</v>
      </c>
      <c r="I344" s="19" t="s">
        <v>14</v>
      </c>
      <c r="J344" s="19"/>
    </row>
    <row r="345" spans="1:10" x14ac:dyDescent="0.25">
      <c r="A345" s="24">
        <v>43793</v>
      </c>
      <c r="B345" s="22" t="s">
        <v>449</v>
      </c>
      <c r="C345" s="17" t="s">
        <v>9</v>
      </c>
      <c r="D345" s="18"/>
      <c r="E345" s="17" t="s">
        <v>511</v>
      </c>
      <c r="F345" s="18" t="s">
        <v>483</v>
      </c>
      <c r="G345" s="24" t="s">
        <v>125</v>
      </c>
      <c r="H345" s="6">
        <v>43801</v>
      </c>
      <c r="I345" s="19" t="s">
        <v>16</v>
      </c>
      <c r="J345" s="19"/>
    </row>
    <row r="346" spans="1:10" x14ac:dyDescent="0.25">
      <c r="A346" s="24">
        <v>43794</v>
      </c>
      <c r="B346" s="22" t="s">
        <v>449</v>
      </c>
      <c r="C346" s="17" t="s">
        <v>9</v>
      </c>
      <c r="D346" s="18"/>
      <c r="E346" s="17" t="s">
        <v>512</v>
      </c>
      <c r="F346" s="18" t="s">
        <v>513</v>
      </c>
      <c r="G346" s="24" t="s">
        <v>125</v>
      </c>
      <c r="H346" s="6">
        <v>43808</v>
      </c>
      <c r="I346" s="19" t="s">
        <v>16</v>
      </c>
      <c r="J346" s="19"/>
    </row>
    <row r="347" spans="1:10" x14ac:dyDescent="0.25">
      <c r="A347" s="24">
        <v>43801</v>
      </c>
      <c r="B347" s="22" t="s">
        <v>50</v>
      </c>
      <c r="C347" s="17" t="s">
        <v>9</v>
      </c>
      <c r="D347" s="18"/>
      <c r="E347" s="17" t="s">
        <v>515</v>
      </c>
      <c r="F347" s="18" t="s">
        <v>483</v>
      </c>
      <c r="G347" s="24" t="s">
        <v>125</v>
      </c>
      <c r="H347" s="6">
        <v>43817</v>
      </c>
      <c r="I347" s="19" t="s">
        <v>16</v>
      </c>
      <c r="J347" s="19" t="s">
        <v>528</v>
      </c>
    </row>
    <row r="348" spans="1:10" ht="51" x14ac:dyDescent="0.25">
      <c r="A348" s="24">
        <v>43808</v>
      </c>
      <c r="B348" s="22" t="s">
        <v>433</v>
      </c>
      <c r="C348" s="17" t="s">
        <v>28</v>
      </c>
      <c r="D348" s="18"/>
      <c r="E348" s="17" t="s">
        <v>487</v>
      </c>
      <c r="F348" s="18" t="s">
        <v>60</v>
      </c>
      <c r="G348" s="24" t="s">
        <v>125</v>
      </c>
      <c r="H348" s="6">
        <v>43810</v>
      </c>
      <c r="I348" s="19" t="s">
        <v>16</v>
      </c>
      <c r="J348" s="35" t="s">
        <v>489</v>
      </c>
    </row>
    <row r="349" spans="1:10" ht="30" x14ac:dyDescent="0.25">
      <c r="A349" s="24">
        <v>43808</v>
      </c>
      <c r="B349" s="22" t="s">
        <v>491</v>
      </c>
      <c r="C349" s="17" t="s">
        <v>28</v>
      </c>
      <c r="D349" s="18"/>
      <c r="E349" s="17" t="s">
        <v>492</v>
      </c>
      <c r="F349" s="18" t="s">
        <v>85</v>
      </c>
      <c r="G349" s="24" t="s">
        <v>125</v>
      </c>
      <c r="H349" s="6">
        <v>43810</v>
      </c>
      <c r="I349" s="19" t="s">
        <v>16</v>
      </c>
      <c r="J349" s="35" t="s">
        <v>494</v>
      </c>
    </row>
    <row r="350" spans="1:10" x14ac:dyDescent="0.25">
      <c r="A350" s="24">
        <v>43813</v>
      </c>
      <c r="B350" s="22" t="s">
        <v>503</v>
      </c>
      <c r="C350" s="17" t="s">
        <v>89</v>
      </c>
      <c r="D350" s="18"/>
      <c r="E350" s="17" t="s">
        <v>521</v>
      </c>
      <c r="F350" s="18" t="s">
        <v>510</v>
      </c>
      <c r="G350" s="24" t="s">
        <v>125</v>
      </c>
      <c r="H350" s="6">
        <v>43844</v>
      </c>
      <c r="I350" s="19" t="s">
        <v>16</v>
      </c>
      <c r="J350" s="19"/>
    </row>
    <row r="351" spans="1:10" x14ac:dyDescent="0.25">
      <c r="A351" s="24">
        <v>43813</v>
      </c>
      <c r="B351" s="22" t="s">
        <v>507</v>
      </c>
      <c r="C351" s="17" t="s">
        <v>89</v>
      </c>
      <c r="D351" s="18"/>
      <c r="E351" s="17" t="s">
        <v>523</v>
      </c>
      <c r="F351" s="18" t="s">
        <v>483</v>
      </c>
      <c r="G351" s="24" t="s">
        <v>125</v>
      </c>
      <c r="H351" s="6">
        <v>43844</v>
      </c>
      <c r="I351" s="19" t="s">
        <v>579</v>
      </c>
      <c r="J351" s="19"/>
    </row>
    <row r="352" spans="1:10" x14ac:dyDescent="0.25">
      <c r="A352" s="24">
        <v>43816</v>
      </c>
      <c r="B352" s="22" t="s">
        <v>517</v>
      </c>
      <c r="C352" s="17" t="s">
        <v>41</v>
      </c>
      <c r="D352" s="18"/>
      <c r="E352" s="17" t="s">
        <v>516</v>
      </c>
      <c r="F352" s="18" t="s">
        <v>506</v>
      </c>
      <c r="G352" s="24"/>
      <c r="H352" s="6"/>
      <c r="I352" s="19" t="s">
        <v>11</v>
      </c>
      <c r="J352" s="19" t="s">
        <v>581</v>
      </c>
    </row>
    <row r="353" spans="1:10" ht="25.5" x14ac:dyDescent="0.25">
      <c r="A353" s="24">
        <v>43838</v>
      </c>
      <c r="B353" s="22" t="s">
        <v>115</v>
      </c>
      <c r="C353" s="17" t="s">
        <v>497</v>
      </c>
      <c r="D353" s="18"/>
      <c r="E353" s="17" t="s">
        <v>524</v>
      </c>
      <c r="F353" s="18" t="s">
        <v>692</v>
      </c>
      <c r="G353" s="24"/>
      <c r="H353" s="6"/>
      <c r="I353" s="19" t="s">
        <v>16</v>
      </c>
      <c r="J353" s="19" t="s">
        <v>869</v>
      </c>
    </row>
    <row r="354" spans="1:10" x14ac:dyDescent="0.25">
      <c r="A354" s="24">
        <v>43839</v>
      </c>
      <c r="B354" s="22" t="s">
        <v>507</v>
      </c>
      <c r="C354" s="17" t="s">
        <v>97</v>
      </c>
      <c r="D354" s="18"/>
      <c r="E354" s="17" t="s">
        <v>525</v>
      </c>
      <c r="F354" s="18" t="s">
        <v>158</v>
      </c>
      <c r="G354" s="24" t="s">
        <v>125</v>
      </c>
      <c r="H354" s="6">
        <v>43839</v>
      </c>
      <c r="I354" s="19" t="s">
        <v>16</v>
      </c>
      <c r="J354" s="19" t="s">
        <v>527</v>
      </c>
    </row>
    <row r="355" spans="1:10" ht="25.5" x14ac:dyDescent="0.25">
      <c r="A355" s="24">
        <v>43839</v>
      </c>
      <c r="B355" s="22" t="s">
        <v>507</v>
      </c>
      <c r="C355" s="17" t="s">
        <v>97</v>
      </c>
      <c r="D355" s="18"/>
      <c r="E355" s="17" t="s">
        <v>526</v>
      </c>
      <c r="F355" s="18" t="s">
        <v>109</v>
      </c>
      <c r="G355" s="24" t="s">
        <v>125</v>
      </c>
      <c r="H355" s="6">
        <v>43839</v>
      </c>
      <c r="I355" s="19" t="s">
        <v>16</v>
      </c>
      <c r="J355" s="19" t="s">
        <v>527</v>
      </c>
    </row>
    <row r="356" spans="1:10" ht="38.25" x14ac:dyDescent="0.25">
      <c r="A356" s="24">
        <v>43839</v>
      </c>
      <c r="B356" s="22" t="s">
        <v>61</v>
      </c>
      <c r="C356" s="17" t="s">
        <v>537</v>
      </c>
      <c r="D356" s="18"/>
      <c r="E356" s="17" t="s">
        <v>538</v>
      </c>
      <c r="F356" s="18" t="s">
        <v>539</v>
      </c>
      <c r="G356" s="24" t="s">
        <v>125</v>
      </c>
      <c r="H356" s="6">
        <v>43843</v>
      </c>
      <c r="I356" s="19" t="s">
        <v>16</v>
      </c>
      <c r="J356" s="19"/>
    </row>
    <row r="357" spans="1:10" ht="25.5" x14ac:dyDescent="0.25">
      <c r="A357" s="24">
        <v>43840</v>
      </c>
      <c r="B357" s="22" t="s">
        <v>420</v>
      </c>
      <c r="C357" s="17" t="s">
        <v>188</v>
      </c>
      <c r="D357" s="18"/>
      <c r="E357" s="17" t="s">
        <v>529</v>
      </c>
      <c r="F357" s="18" t="s">
        <v>85</v>
      </c>
      <c r="G357" s="24" t="s">
        <v>125</v>
      </c>
      <c r="H357" s="6">
        <v>43843</v>
      </c>
      <c r="I357" s="19" t="s">
        <v>16</v>
      </c>
      <c r="J357" s="19" t="s">
        <v>530</v>
      </c>
    </row>
    <row r="358" spans="1:10" ht="25.5" x14ac:dyDescent="0.25">
      <c r="A358" s="24">
        <v>43840</v>
      </c>
      <c r="B358" s="22" t="s">
        <v>533</v>
      </c>
      <c r="C358" s="17" t="s">
        <v>534</v>
      </c>
      <c r="D358" s="18"/>
      <c r="E358" s="17" t="s">
        <v>532</v>
      </c>
      <c r="F358" s="18" t="s">
        <v>60</v>
      </c>
      <c r="G358" s="24" t="s">
        <v>125</v>
      </c>
      <c r="H358" s="6">
        <v>43851</v>
      </c>
      <c r="I358" s="19" t="s">
        <v>11</v>
      </c>
      <c r="J358" s="19"/>
    </row>
    <row r="359" spans="1:10" ht="25.5" x14ac:dyDescent="0.25">
      <c r="A359" s="24">
        <v>43843</v>
      </c>
      <c r="B359" s="22" t="s">
        <v>477</v>
      </c>
      <c r="C359" s="17" t="s">
        <v>89</v>
      </c>
      <c r="D359" s="18"/>
      <c r="E359" s="17" t="s">
        <v>531</v>
      </c>
      <c r="F359" s="18" t="s">
        <v>162</v>
      </c>
      <c r="G359" s="24" t="s">
        <v>125</v>
      </c>
      <c r="H359" s="6">
        <v>43844</v>
      </c>
      <c r="I359" s="19" t="s">
        <v>16</v>
      </c>
      <c r="J359" s="19"/>
    </row>
    <row r="360" spans="1:10" ht="25.5" x14ac:dyDescent="0.25">
      <c r="A360" s="24">
        <v>43844</v>
      </c>
      <c r="B360" s="22" t="s">
        <v>507</v>
      </c>
      <c r="C360" s="17" t="s">
        <v>97</v>
      </c>
      <c r="D360" s="18"/>
      <c r="E360" s="17" t="s">
        <v>535</v>
      </c>
      <c r="F360" s="18" t="s">
        <v>60</v>
      </c>
      <c r="G360" s="24" t="s">
        <v>125</v>
      </c>
      <c r="H360" s="6">
        <v>43843</v>
      </c>
      <c r="I360" s="19" t="s">
        <v>16</v>
      </c>
      <c r="J360" s="19"/>
    </row>
    <row r="361" spans="1:10" x14ac:dyDescent="0.25">
      <c r="A361" s="24">
        <v>43844</v>
      </c>
      <c r="B361" s="22" t="s">
        <v>507</v>
      </c>
      <c r="C361" s="17" t="s">
        <v>97</v>
      </c>
      <c r="D361" s="18"/>
      <c r="E361" s="17" t="s">
        <v>536</v>
      </c>
      <c r="F361" s="18" t="s">
        <v>85</v>
      </c>
      <c r="G361" s="24" t="s">
        <v>125</v>
      </c>
      <c r="H361" s="6">
        <v>43844</v>
      </c>
      <c r="I361" s="19" t="s">
        <v>16</v>
      </c>
      <c r="J361" s="19"/>
    </row>
    <row r="362" spans="1:10" ht="25.5" x14ac:dyDescent="0.25">
      <c r="A362" s="24">
        <v>43845</v>
      </c>
      <c r="B362" s="22" t="s">
        <v>477</v>
      </c>
      <c r="C362" s="17" t="s">
        <v>89</v>
      </c>
      <c r="D362" s="18"/>
      <c r="E362" s="17" t="s">
        <v>540</v>
      </c>
      <c r="F362" s="18" t="s">
        <v>162</v>
      </c>
      <c r="G362" s="24" t="s">
        <v>125</v>
      </c>
      <c r="H362" s="6">
        <v>43846</v>
      </c>
      <c r="I362" s="19" t="s">
        <v>16</v>
      </c>
      <c r="J362" s="19"/>
    </row>
    <row r="363" spans="1:10" ht="25.5" x14ac:dyDescent="0.25">
      <c r="A363" s="24">
        <v>43846</v>
      </c>
      <c r="B363" s="22" t="s">
        <v>420</v>
      </c>
      <c r="C363" s="17" t="s">
        <v>188</v>
      </c>
      <c r="D363" s="18"/>
      <c r="E363" s="17" t="s">
        <v>564</v>
      </c>
      <c r="F363" s="18" t="s">
        <v>510</v>
      </c>
      <c r="G363" s="24" t="s">
        <v>125</v>
      </c>
      <c r="H363" s="6">
        <v>43877</v>
      </c>
      <c r="I363" s="19" t="s">
        <v>16</v>
      </c>
      <c r="J363" s="19" t="s">
        <v>626</v>
      </c>
    </row>
    <row r="364" spans="1:10" x14ac:dyDescent="0.25">
      <c r="A364" s="24">
        <v>43850</v>
      </c>
      <c r="B364" s="22" t="s">
        <v>503</v>
      </c>
      <c r="C364" s="17" t="s">
        <v>89</v>
      </c>
      <c r="D364" s="18"/>
      <c r="E364" s="17" t="s">
        <v>541</v>
      </c>
      <c r="F364" s="18" t="s">
        <v>483</v>
      </c>
      <c r="G364" s="24" t="s">
        <v>125</v>
      </c>
      <c r="H364" s="6">
        <v>43850</v>
      </c>
      <c r="I364" s="19" t="s">
        <v>16</v>
      </c>
      <c r="J364" s="19"/>
    </row>
    <row r="365" spans="1:10" x14ac:dyDescent="0.25">
      <c r="A365" s="24">
        <v>43850</v>
      </c>
      <c r="B365" s="22" t="s">
        <v>503</v>
      </c>
      <c r="C365" s="17" t="s">
        <v>89</v>
      </c>
      <c r="D365" s="18"/>
      <c r="E365" s="17" t="s">
        <v>542</v>
      </c>
      <c r="F365" s="18" t="s">
        <v>483</v>
      </c>
      <c r="G365" s="24" t="s">
        <v>125</v>
      </c>
      <c r="H365" s="6">
        <v>43851</v>
      </c>
      <c r="I365" s="19" t="s">
        <v>16</v>
      </c>
      <c r="J365" s="19"/>
    </row>
    <row r="366" spans="1:10" x14ac:dyDescent="0.25">
      <c r="A366" s="24">
        <v>43851</v>
      </c>
      <c r="B366" s="22" t="s">
        <v>543</v>
      </c>
      <c r="C366" s="17" t="s">
        <v>9</v>
      </c>
      <c r="D366" s="18"/>
      <c r="E366" s="17" t="s">
        <v>544</v>
      </c>
      <c r="F366" s="18" t="s">
        <v>60</v>
      </c>
      <c r="G366" s="24" t="s">
        <v>125</v>
      </c>
      <c r="H366" s="6">
        <v>43851</v>
      </c>
      <c r="I366" s="19" t="s">
        <v>16</v>
      </c>
      <c r="J366" s="19" t="s">
        <v>590</v>
      </c>
    </row>
    <row r="367" spans="1:10" x14ac:dyDescent="0.25">
      <c r="A367" s="24">
        <v>43852</v>
      </c>
      <c r="B367" s="22" t="s">
        <v>507</v>
      </c>
      <c r="C367" s="17" t="s">
        <v>97</v>
      </c>
      <c r="D367" s="18"/>
      <c r="E367" s="17" t="s">
        <v>547</v>
      </c>
      <c r="F367" s="18" t="s">
        <v>483</v>
      </c>
      <c r="G367" s="24" t="s">
        <v>125</v>
      </c>
      <c r="H367" s="6">
        <v>43852</v>
      </c>
      <c r="I367" s="19" t="s">
        <v>16</v>
      </c>
      <c r="J367" s="19"/>
    </row>
    <row r="368" spans="1:10" x14ac:dyDescent="0.25">
      <c r="A368" s="24">
        <v>43852</v>
      </c>
      <c r="B368" s="22" t="s">
        <v>507</v>
      </c>
      <c r="C368" s="17" t="s">
        <v>97</v>
      </c>
      <c r="D368" s="18"/>
      <c r="E368" s="17" t="s">
        <v>545</v>
      </c>
      <c r="F368" s="18" t="s">
        <v>85</v>
      </c>
      <c r="G368" s="24" t="s">
        <v>125</v>
      </c>
      <c r="H368" s="6">
        <v>43853</v>
      </c>
      <c r="I368" s="19" t="s">
        <v>16</v>
      </c>
      <c r="J368" s="19"/>
    </row>
    <row r="369" spans="1:10" x14ac:dyDescent="0.25">
      <c r="A369" s="24">
        <v>43852</v>
      </c>
      <c r="B369" s="22" t="s">
        <v>184</v>
      </c>
      <c r="C369" s="17" t="s">
        <v>9</v>
      </c>
      <c r="D369" s="18"/>
      <c r="E369" s="17" t="s">
        <v>546</v>
      </c>
      <c r="F369" s="18" t="s">
        <v>513</v>
      </c>
      <c r="G369" s="24" t="s">
        <v>125</v>
      </c>
      <c r="H369" s="6">
        <v>43858</v>
      </c>
      <c r="I369" s="19" t="s">
        <v>16</v>
      </c>
      <c r="J369" s="19"/>
    </row>
    <row r="370" spans="1:10" x14ac:dyDescent="0.25">
      <c r="A370" s="24">
        <v>43853</v>
      </c>
      <c r="B370" s="22" t="s">
        <v>548</v>
      </c>
      <c r="C370" s="17" t="s">
        <v>9</v>
      </c>
      <c r="D370" s="18"/>
      <c r="E370" s="17" t="s">
        <v>550</v>
      </c>
      <c r="F370" s="18" t="s">
        <v>105</v>
      </c>
      <c r="G370" s="24" t="s">
        <v>125</v>
      </c>
      <c r="H370" s="6">
        <v>43853</v>
      </c>
      <c r="I370" s="19" t="s">
        <v>16</v>
      </c>
      <c r="J370" s="19"/>
    </row>
    <row r="371" spans="1:10" x14ac:dyDescent="0.25">
      <c r="A371" s="24">
        <v>43853</v>
      </c>
      <c r="B371" s="22" t="s">
        <v>507</v>
      </c>
      <c r="C371" s="17" t="s">
        <v>97</v>
      </c>
      <c r="D371" s="18"/>
      <c r="E371" s="17" t="s">
        <v>549</v>
      </c>
      <c r="F371" s="18" t="s">
        <v>109</v>
      </c>
      <c r="G371" s="24" t="s">
        <v>125</v>
      </c>
      <c r="H371" s="6">
        <v>43853</v>
      </c>
      <c r="I371" s="19" t="s">
        <v>16</v>
      </c>
      <c r="J371" s="19"/>
    </row>
    <row r="372" spans="1:10" x14ac:dyDescent="0.25">
      <c r="A372" s="24">
        <v>43854</v>
      </c>
      <c r="B372" s="22" t="s">
        <v>507</v>
      </c>
      <c r="C372" s="17" t="s">
        <v>97</v>
      </c>
      <c r="D372" s="18"/>
      <c r="E372" s="17" t="s">
        <v>551</v>
      </c>
      <c r="F372" s="18" t="s">
        <v>85</v>
      </c>
      <c r="G372" s="24" t="s">
        <v>125</v>
      </c>
      <c r="H372" s="6">
        <v>43854</v>
      </c>
      <c r="I372" s="19" t="s">
        <v>16</v>
      </c>
      <c r="J372" s="19"/>
    </row>
    <row r="373" spans="1:10" x14ac:dyDescent="0.25">
      <c r="A373" s="24">
        <v>43854</v>
      </c>
      <c r="B373" s="22" t="s">
        <v>552</v>
      </c>
      <c r="C373" s="17" t="s">
        <v>553</v>
      </c>
      <c r="D373" s="18"/>
      <c r="E373" s="17" t="s">
        <v>554</v>
      </c>
      <c r="F373" s="18" t="s">
        <v>105</v>
      </c>
      <c r="G373" s="24" t="s">
        <v>125</v>
      </c>
      <c r="H373" s="6">
        <v>43857</v>
      </c>
      <c r="I373" s="19" t="s">
        <v>16</v>
      </c>
      <c r="J373" s="19"/>
    </row>
    <row r="374" spans="1:10" ht="25.5" x14ac:dyDescent="0.25">
      <c r="A374" s="24">
        <v>43857</v>
      </c>
      <c r="B374" s="22" t="s">
        <v>555</v>
      </c>
      <c r="C374" s="17" t="s">
        <v>89</v>
      </c>
      <c r="D374" s="18"/>
      <c r="E374" s="17" t="s">
        <v>558</v>
      </c>
      <c r="F374" s="18" t="s">
        <v>85</v>
      </c>
      <c r="G374" s="24" t="s">
        <v>125</v>
      </c>
      <c r="H374" s="6">
        <v>43857</v>
      </c>
      <c r="I374" s="19" t="s">
        <v>16</v>
      </c>
      <c r="J374" s="19"/>
    </row>
    <row r="375" spans="1:10" ht="25.5" x14ac:dyDescent="0.25">
      <c r="A375" s="24">
        <v>43857</v>
      </c>
      <c r="B375" s="22" t="s">
        <v>556</v>
      </c>
      <c r="C375" s="17" t="s">
        <v>89</v>
      </c>
      <c r="D375" s="18"/>
      <c r="E375" s="17" t="s">
        <v>557</v>
      </c>
      <c r="F375" s="18" t="s">
        <v>85</v>
      </c>
      <c r="G375" s="24" t="s">
        <v>125</v>
      </c>
      <c r="H375" s="6">
        <v>43857</v>
      </c>
      <c r="I375" s="19" t="s">
        <v>16</v>
      </c>
      <c r="J375" s="19"/>
    </row>
    <row r="376" spans="1:10" x14ac:dyDescent="0.25">
      <c r="A376" s="24">
        <v>43857</v>
      </c>
      <c r="B376" s="22" t="s">
        <v>477</v>
      </c>
      <c r="C376" s="17" t="s">
        <v>89</v>
      </c>
      <c r="D376" s="18"/>
      <c r="E376" s="17" t="s">
        <v>559</v>
      </c>
      <c r="F376" s="18" t="s">
        <v>105</v>
      </c>
      <c r="G376" s="24" t="s">
        <v>125</v>
      </c>
      <c r="H376" s="6">
        <v>43857</v>
      </c>
      <c r="I376" s="19" t="s">
        <v>16</v>
      </c>
      <c r="J376" s="19"/>
    </row>
    <row r="377" spans="1:10" x14ac:dyDescent="0.25">
      <c r="A377" s="24">
        <v>43857</v>
      </c>
      <c r="B377" s="22" t="s">
        <v>420</v>
      </c>
      <c r="C377" s="17" t="s">
        <v>20</v>
      </c>
      <c r="D377" s="18"/>
      <c r="E377" s="17" t="s">
        <v>560</v>
      </c>
      <c r="F377" s="18" t="s">
        <v>85</v>
      </c>
      <c r="G377" s="24" t="s">
        <v>125</v>
      </c>
      <c r="H377" s="6">
        <v>43857</v>
      </c>
      <c r="I377" s="19" t="s">
        <v>16</v>
      </c>
      <c r="J377" s="19"/>
    </row>
    <row r="378" spans="1:10" ht="51" x14ac:dyDescent="0.25">
      <c r="A378" s="24">
        <v>43857</v>
      </c>
      <c r="B378" s="22" t="s">
        <v>433</v>
      </c>
      <c r="C378" s="17" t="s">
        <v>562</v>
      </c>
      <c r="D378" s="18"/>
      <c r="E378" s="17" t="s">
        <v>563</v>
      </c>
      <c r="F378" s="18" t="s">
        <v>105</v>
      </c>
      <c r="G378" s="24" t="s">
        <v>125</v>
      </c>
      <c r="H378" s="6">
        <v>43858</v>
      </c>
      <c r="I378" s="19" t="s">
        <v>16</v>
      </c>
      <c r="J378" s="19"/>
    </row>
    <row r="379" spans="1:10" x14ac:dyDescent="0.25">
      <c r="A379" s="24">
        <v>43857</v>
      </c>
      <c r="B379" s="22" t="s">
        <v>503</v>
      </c>
      <c r="C379" s="17" t="s">
        <v>89</v>
      </c>
      <c r="D379" s="18"/>
      <c r="E379" s="17" t="s">
        <v>561</v>
      </c>
      <c r="F379" s="18" t="s">
        <v>85</v>
      </c>
      <c r="G379" s="24" t="s">
        <v>125</v>
      </c>
      <c r="H379" s="6">
        <v>43893</v>
      </c>
      <c r="I379" s="19" t="s">
        <v>16</v>
      </c>
      <c r="J379" s="19"/>
    </row>
    <row r="380" spans="1:10" x14ac:dyDescent="0.25">
      <c r="A380" s="24">
        <v>43858</v>
      </c>
      <c r="B380" s="22" t="s">
        <v>22</v>
      </c>
      <c r="C380" s="17" t="s">
        <v>9</v>
      </c>
      <c r="D380" s="18"/>
      <c r="E380" s="17" t="s">
        <v>565</v>
      </c>
      <c r="F380" s="18" t="s">
        <v>85</v>
      </c>
      <c r="G380" s="24" t="s">
        <v>125</v>
      </c>
      <c r="H380" s="6">
        <v>43858</v>
      </c>
      <c r="I380" s="19" t="s">
        <v>16</v>
      </c>
      <c r="J380" s="19"/>
    </row>
    <row r="381" spans="1:10" ht="25.5" x14ac:dyDescent="0.25">
      <c r="A381" s="24">
        <v>43858</v>
      </c>
      <c r="B381" s="22" t="s">
        <v>556</v>
      </c>
      <c r="C381" s="17" t="s">
        <v>89</v>
      </c>
      <c r="D381" s="18"/>
      <c r="E381" s="17" t="s">
        <v>566</v>
      </c>
      <c r="F381" s="18" t="s">
        <v>85</v>
      </c>
      <c r="G381" s="24" t="s">
        <v>125</v>
      </c>
      <c r="H381" s="6">
        <v>43858</v>
      </c>
      <c r="I381" s="19" t="s">
        <v>16</v>
      </c>
      <c r="J381" s="19"/>
    </row>
    <row r="382" spans="1:10" ht="25.5" x14ac:dyDescent="0.25">
      <c r="A382" s="24">
        <v>43858</v>
      </c>
      <c r="B382" s="22" t="s">
        <v>16</v>
      </c>
      <c r="C382" s="17" t="s">
        <v>537</v>
      </c>
      <c r="D382" s="18"/>
      <c r="E382" s="17" t="s">
        <v>567</v>
      </c>
      <c r="F382" s="18" t="s">
        <v>105</v>
      </c>
      <c r="G382" s="24" t="s">
        <v>125</v>
      </c>
      <c r="H382" s="6">
        <v>43858</v>
      </c>
      <c r="I382" s="19" t="s">
        <v>16</v>
      </c>
      <c r="J382" s="19"/>
    </row>
    <row r="383" spans="1:10" x14ac:dyDescent="0.25">
      <c r="A383" s="24">
        <v>43858</v>
      </c>
      <c r="B383" s="22" t="s">
        <v>533</v>
      </c>
      <c r="C383" s="17" t="s">
        <v>534</v>
      </c>
      <c r="D383" s="18"/>
      <c r="E383" s="17" t="s">
        <v>568</v>
      </c>
      <c r="F383" s="18" t="s">
        <v>105</v>
      </c>
      <c r="G383" s="24" t="s">
        <v>125</v>
      </c>
      <c r="H383" s="6">
        <v>43859</v>
      </c>
      <c r="I383" s="19" t="s">
        <v>11</v>
      </c>
      <c r="J383" s="19"/>
    </row>
    <row r="384" spans="1:10" x14ac:dyDescent="0.25">
      <c r="A384" s="24">
        <v>43859</v>
      </c>
      <c r="B384" s="22" t="s">
        <v>22</v>
      </c>
      <c r="C384" s="17" t="s">
        <v>537</v>
      </c>
      <c r="D384" s="18"/>
      <c r="E384" s="17" t="s">
        <v>576</v>
      </c>
      <c r="F384" s="18" t="s">
        <v>60</v>
      </c>
      <c r="G384" s="24" t="s">
        <v>125</v>
      </c>
      <c r="H384" s="6">
        <v>43860</v>
      </c>
      <c r="I384" s="19" t="s">
        <v>14</v>
      </c>
      <c r="J384" s="19"/>
    </row>
    <row r="385" spans="1:10" ht="25.5" x14ac:dyDescent="0.25">
      <c r="A385" s="24">
        <v>43860</v>
      </c>
      <c r="B385" s="22" t="s">
        <v>569</v>
      </c>
      <c r="C385" s="17" t="s">
        <v>119</v>
      </c>
      <c r="D385" s="18"/>
      <c r="E385" s="17" t="s">
        <v>570</v>
      </c>
      <c r="F385" s="18" t="s">
        <v>85</v>
      </c>
      <c r="G385" s="24" t="s">
        <v>125</v>
      </c>
      <c r="H385" s="6">
        <v>43860</v>
      </c>
      <c r="I385" s="19" t="s">
        <v>16</v>
      </c>
      <c r="J385" s="19"/>
    </row>
    <row r="386" spans="1:10" x14ac:dyDescent="0.25">
      <c r="A386" s="24">
        <v>43860</v>
      </c>
      <c r="B386" s="22" t="s">
        <v>571</v>
      </c>
      <c r="C386" s="17" t="s">
        <v>20</v>
      </c>
      <c r="D386" s="18"/>
      <c r="E386" s="17" t="s">
        <v>572</v>
      </c>
      <c r="F386" s="18" t="s">
        <v>85</v>
      </c>
      <c r="G386" s="24" t="s">
        <v>125</v>
      </c>
      <c r="H386" s="6">
        <v>43860</v>
      </c>
      <c r="I386" s="19" t="s">
        <v>16</v>
      </c>
      <c r="J386" s="19"/>
    </row>
    <row r="387" spans="1:10" x14ac:dyDescent="0.25">
      <c r="A387" s="24">
        <v>43861</v>
      </c>
      <c r="B387" s="22" t="s">
        <v>477</v>
      </c>
      <c r="C387" s="17" t="s">
        <v>89</v>
      </c>
      <c r="D387" s="18"/>
      <c r="E387" s="17" t="s">
        <v>574</v>
      </c>
      <c r="F387" s="18" t="s">
        <v>105</v>
      </c>
      <c r="G387" s="24" t="s">
        <v>125</v>
      </c>
      <c r="H387" s="6">
        <v>43861</v>
      </c>
      <c r="I387" s="19" t="s">
        <v>16</v>
      </c>
      <c r="J387" s="19"/>
    </row>
    <row r="388" spans="1:10" x14ac:dyDescent="0.25">
      <c r="A388" s="24">
        <v>43861</v>
      </c>
      <c r="B388" s="22" t="s">
        <v>556</v>
      </c>
      <c r="C388" s="17" t="s">
        <v>89</v>
      </c>
      <c r="D388" s="18"/>
      <c r="E388" s="17" t="s">
        <v>575</v>
      </c>
      <c r="F388" s="18" t="s">
        <v>85</v>
      </c>
      <c r="G388" s="24" t="s">
        <v>125</v>
      </c>
      <c r="H388" s="6">
        <v>43861</v>
      </c>
      <c r="I388" s="19" t="s">
        <v>16</v>
      </c>
      <c r="J388" s="19"/>
    </row>
    <row r="389" spans="1:10" x14ac:dyDescent="0.25">
      <c r="A389" s="24">
        <v>43864</v>
      </c>
      <c r="B389" s="22" t="s">
        <v>22</v>
      </c>
      <c r="C389" s="17" t="s">
        <v>577</v>
      </c>
      <c r="D389" s="18"/>
      <c r="E389" s="17" t="s">
        <v>578</v>
      </c>
      <c r="F389" s="18" t="s">
        <v>1169</v>
      </c>
      <c r="G389" s="24"/>
      <c r="H389" s="6"/>
      <c r="I389" s="19"/>
      <c r="J389" s="19" t="s">
        <v>1168</v>
      </c>
    </row>
    <row r="390" spans="1:10" x14ac:dyDescent="0.25">
      <c r="A390" s="24">
        <v>43866</v>
      </c>
      <c r="B390" s="22" t="s">
        <v>507</v>
      </c>
      <c r="C390" s="17" t="s">
        <v>89</v>
      </c>
      <c r="D390" s="18"/>
      <c r="E390" s="17" t="s">
        <v>523</v>
      </c>
      <c r="F390" s="18" t="s">
        <v>483</v>
      </c>
      <c r="G390" s="24" t="s">
        <v>125</v>
      </c>
      <c r="H390" s="6">
        <v>43844</v>
      </c>
      <c r="I390" s="19" t="s">
        <v>11</v>
      </c>
      <c r="J390" s="19" t="s">
        <v>580</v>
      </c>
    </row>
    <row r="391" spans="1:10" ht="25.5" x14ac:dyDescent="0.25">
      <c r="A391" s="24">
        <v>43866</v>
      </c>
      <c r="B391" s="22" t="s">
        <v>503</v>
      </c>
      <c r="C391" s="17" t="s">
        <v>89</v>
      </c>
      <c r="D391" s="18"/>
      <c r="E391" s="17" t="s">
        <v>584</v>
      </c>
      <c r="F391" s="18" t="s">
        <v>60</v>
      </c>
      <c r="G391" s="24" t="s">
        <v>125</v>
      </c>
      <c r="H391" s="6">
        <v>43866</v>
      </c>
      <c r="I391" s="19" t="s">
        <v>11</v>
      </c>
      <c r="J391" s="19"/>
    </row>
    <row r="392" spans="1:10" ht="25.5" x14ac:dyDescent="0.25">
      <c r="A392" s="24">
        <v>43866</v>
      </c>
      <c r="B392" s="22" t="s">
        <v>582</v>
      </c>
      <c r="C392" s="17" t="s">
        <v>9</v>
      </c>
      <c r="D392" s="18"/>
      <c r="E392" s="17" t="s">
        <v>583</v>
      </c>
      <c r="F392" s="18" t="s">
        <v>60</v>
      </c>
      <c r="G392" s="24" t="s">
        <v>125</v>
      </c>
      <c r="H392" s="6">
        <v>43868</v>
      </c>
      <c r="I392" s="19" t="s">
        <v>11</v>
      </c>
      <c r="J392" s="19"/>
    </row>
    <row r="393" spans="1:10" x14ac:dyDescent="0.25">
      <c r="A393" s="24">
        <v>43866</v>
      </c>
      <c r="B393" s="22" t="s">
        <v>507</v>
      </c>
      <c r="C393" s="17" t="s">
        <v>89</v>
      </c>
      <c r="D393" s="18"/>
      <c r="E393" s="17" t="s">
        <v>591</v>
      </c>
      <c r="F393" s="18" t="s">
        <v>483</v>
      </c>
      <c r="G393" s="24" t="s">
        <v>125</v>
      </c>
      <c r="H393" s="6">
        <v>43873</v>
      </c>
      <c r="I393" s="19" t="s">
        <v>11</v>
      </c>
      <c r="J393" s="19"/>
    </row>
    <row r="394" spans="1:10" x14ac:dyDescent="0.25">
      <c r="A394" s="24">
        <v>43867</v>
      </c>
      <c r="B394" s="22" t="s">
        <v>507</v>
      </c>
      <c r="C394" s="17" t="s">
        <v>97</v>
      </c>
      <c r="D394" s="18"/>
      <c r="E394" s="17" t="s">
        <v>585</v>
      </c>
      <c r="F394" s="18" t="s">
        <v>105</v>
      </c>
      <c r="G394" s="24" t="s">
        <v>125</v>
      </c>
      <c r="H394" s="6">
        <v>43868</v>
      </c>
      <c r="I394" s="19" t="s">
        <v>16</v>
      </c>
      <c r="J394" s="19" t="s">
        <v>527</v>
      </c>
    </row>
    <row r="395" spans="1:10" x14ac:dyDescent="0.25">
      <c r="A395" s="24">
        <v>43868</v>
      </c>
      <c r="B395" s="22" t="s">
        <v>543</v>
      </c>
      <c r="C395" s="17" t="s">
        <v>9</v>
      </c>
      <c r="D395" s="18"/>
      <c r="E395" s="17" t="s">
        <v>586</v>
      </c>
      <c r="F395" s="18" t="s">
        <v>162</v>
      </c>
      <c r="G395" s="24" t="s">
        <v>125</v>
      </c>
      <c r="H395" s="6">
        <v>43868</v>
      </c>
      <c r="I395" s="19" t="s">
        <v>16</v>
      </c>
      <c r="J395" s="19"/>
    </row>
    <row r="396" spans="1:10" ht="51" x14ac:dyDescent="0.25">
      <c r="A396" s="24">
        <v>43871</v>
      </c>
      <c r="B396" s="22" t="s">
        <v>503</v>
      </c>
      <c r="C396" s="17" t="s">
        <v>89</v>
      </c>
      <c r="D396" s="18"/>
      <c r="E396" s="17" t="s">
        <v>587</v>
      </c>
      <c r="F396" s="18" t="s">
        <v>162</v>
      </c>
      <c r="G396" s="24" t="s">
        <v>125</v>
      </c>
      <c r="H396" s="6">
        <v>43871</v>
      </c>
      <c r="I396" s="19" t="s">
        <v>16</v>
      </c>
      <c r="J396" s="19"/>
    </row>
    <row r="397" spans="1:10" ht="25.5" x14ac:dyDescent="0.25">
      <c r="A397" s="24">
        <v>43874</v>
      </c>
      <c r="B397" s="22" t="s">
        <v>50</v>
      </c>
      <c r="C397" s="17" t="s">
        <v>9</v>
      </c>
      <c r="D397" s="18" t="s">
        <v>615</v>
      </c>
      <c r="E397" s="17" t="s">
        <v>588</v>
      </c>
      <c r="F397" s="18" t="s">
        <v>85</v>
      </c>
      <c r="G397" s="24" t="s">
        <v>125</v>
      </c>
      <c r="H397" s="6">
        <v>43874</v>
      </c>
      <c r="I397" s="19" t="s">
        <v>16</v>
      </c>
      <c r="J397" s="19"/>
    </row>
    <row r="398" spans="1:10" x14ac:dyDescent="0.25">
      <c r="A398" s="24">
        <v>43878</v>
      </c>
      <c r="B398" s="22" t="s">
        <v>477</v>
      </c>
      <c r="C398" s="17" t="s">
        <v>89</v>
      </c>
      <c r="D398" s="18">
        <v>220845</v>
      </c>
      <c r="E398" s="17" t="s">
        <v>593</v>
      </c>
      <c r="F398" s="18" t="s">
        <v>105</v>
      </c>
      <c r="G398" s="24" t="s">
        <v>125</v>
      </c>
      <c r="H398" s="6">
        <v>43878</v>
      </c>
      <c r="I398" s="19" t="s">
        <v>16</v>
      </c>
      <c r="J398" s="19"/>
    </row>
    <row r="399" spans="1:10" x14ac:dyDescent="0.25">
      <c r="A399" s="24">
        <v>43878</v>
      </c>
      <c r="B399" s="22" t="s">
        <v>507</v>
      </c>
      <c r="C399" s="17" t="s">
        <v>97</v>
      </c>
      <c r="D399" s="18"/>
      <c r="E399" s="17" t="s">
        <v>589</v>
      </c>
      <c r="F399" s="18" t="s">
        <v>109</v>
      </c>
      <c r="G399" s="24" t="s">
        <v>125</v>
      </c>
      <c r="H399" s="6">
        <v>43879</v>
      </c>
      <c r="I399" s="19" t="s">
        <v>16</v>
      </c>
      <c r="J399" s="19"/>
    </row>
    <row r="400" spans="1:10" ht="25.5" x14ac:dyDescent="0.25">
      <c r="A400" s="24">
        <v>43879</v>
      </c>
      <c r="B400" s="22" t="s">
        <v>582</v>
      </c>
      <c r="C400" s="17" t="s">
        <v>9</v>
      </c>
      <c r="D400" s="18">
        <v>220855</v>
      </c>
      <c r="E400" s="17" t="s">
        <v>595</v>
      </c>
      <c r="F400" s="18" t="s">
        <v>105</v>
      </c>
      <c r="G400" s="24" t="s">
        <v>125</v>
      </c>
      <c r="H400" s="6">
        <v>43879</v>
      </c>
      <c r="I400" s="19" t="s">
        <v>16</v>
      </c>
      <c r="J400" s="19"/>
    </row>
    <row r="401" spans="1:10" ht="25.5" x14ac:dyDescent="0.25">
      <c r="A401" s="24">
        <v>43879</v>
      </c>
      <c r="B401" s="22" t="s">
        <v>50</v>
      </c>
      <c r="C401" s="17" t="s">
        <v>9</v>
      </c>
      <c r="D401" s="18">
        <v>220854</v>
      </c>
      <c r="E401" s="17" t="s">
        <v>594</v>
      </c>
      <c r="F401" s="18" t="s">
        <v>105</v>
      </c>
      <c r="G401" s="24" t="s">
        <v>125</v>
      </c>
      <c r="H401" s="6">
        <v>43880</v>
      </c>
      <c r="I401" s="19" t="s">
        <v>16</v>
      </c>
      <c r="J401" s="19"/>
    </row>
    <row r="402" spans="1:10" x14ac:dyDescent="0.25">
      <c r="A402" s="24">
        <v>43880</v>
      </c>
      <c r="B402" s="22" t="s">
        <v>596</v>
      </c>
      <c r="C402" s="17" t="s">
        <v>597</v>
      </c>
      <c r="D402" s="18">
        <v>220858</v>
      </c>
      <c r="E402" s="17" t="s">
        <v>598</v>
      </c>
      <c r="F402" s="18" t="s">
        <v>105</v>
      </c>
      <c r="G402" s="24" t="s">
        <v>125</v>
      </c>
      <c r="H402" s="6">
        <v>43880</v>
      </c>
      <c r="I402" s="19" t="s">
        <v>11</v>
      </c>
      <c r="J402" s="19"/>
    </row>
    <row r="403" spans="1:10" ht="25.5" x14ac:dyDescent="0.25">
      <c r="A403" s="24">
        <v>43880</v>
      </c>
      <c r="B403" s="22" t="s">
        <v>477</v>
      </c>
      <c r="C403" s="17" t="s">
        <v>89</v>
      </c>
      <c r="D403" s="18">
        <v>220859</v>
      </c>
      <c r="E403" s="22" t="s">
        <v>599</v>
      </c>
      <c r="F403" s="18" t="s">
        <v>105</v>
      </c>
      <c r="G403" s="24" t="s">
        <v>125</v>
      </c>
      <c r="H403" s="6">
        <v>43880</v>
      </c>
      <c r="I403" s="19" t="s">
        <v>11</v>
      </c>
      <c r="J403" s="19"/>
    </row>
    <row r="404" spans="1:10" x14ac:dyDescent="0.25">
      <c r="A404" s="24">
        <v>43880</v>
      </c>
      <c r="B404" s="22" t="s">
        <v>477</v>
      </c>
      <c r="C404" s="17" t="s">
        <v>89</v>
      </c>
      <c r="D404" s="18">
        <v>220868</v>
      </c>
      <c r="E404" s="22" t="s">
        <v>600</v>
      </c>
      <c r="F404" s="18" t="s">
        <v>105</v>
      </c>
      <c r="G404" s="24" t="s">
        <v>125</v>
      </c>
      <c r="H404" s="6">
        <v>43880</v>
      </c>
      <c r="I404" s="19" t="s">
        <v>11</v>
      </c>
      <c r="J404" s="19"/>
    </row>
    <row r="405" spans="1:10" ht="25.5" x14ac:dyDescent="0.25">
      <c r="A405" s="24">
        <v>43881</v>
      </c>
      <c r="B405" s="22" t="s">
        <v>602</v>
      </c>
      <c r="C405" s="17" t="s">
        <v>41</v>
      </c>
      <c r="D405" s="18">
        <v>220872</v>
      </c>
      <c r="E405" s="22" t="s">
        <v>603</v>
      </c>
      <c r="F405" s="18" t="s">
        <v>105</v>
      </c>
      <c r="G405" s="24" t="s">
        <v>125</v>
      </c>
      <c r="H405" s="6">
        <v>43881</v>
      </c>
      <c r="I405" s="19" t="s">
        <v>16</v>
      </c>
      <c r="J405" s="19"/>
    </row>
    <row r="406" spans="1:10" ht="25.5" x14ac:dyDescent="0.25">
      <c r="A406" s="24">
        <v>43881</v>
      </c>
      <c r="B406" s="22" t="s">
        <v>507</v>
      </c>
      <c r="C406" s="17" t="s">
        <v>97</v>
      </c>
      <c r="D406" s="18">
        <v>220875</v>
      </c>
      <c r="E406" s="22" t="s">
        <v>601</v>
      </c>
      <c r="F406" s="18" t="s">
        <v>105</v>
      </c>
      <c r="G406" s="24" t="s">
        <v>125</v>
      </c>
      <c r="H406" s="6">
        <v>43881</v>
      </c>
      <c r="I406" s="19" t="s">
        <v>16</v>
      </c>
      <c r="J406" s="19"/>
    </row>
    <row r="407" spans="1:10" ht="25.5" x14ac:dyDescent="0.25">
      <c r="A407" s="24">
        <v>43881</v>
      </c>
      <c r="B407" s="22" t="s">
        <v>604</v>
      </c>
      <c r="C407" s="17" t="s">
        <v>9</v>
      </c>
      <c r="D407" s="18">
        <v>220876</v>
      </c>
      <c r="E407" s="22" t="s">
        <v>605</v>
      </c>
      <c r="F407" s="18" t="s">
        <v>105</v>
      </c>
      <c r="G407" s="24" t="s">
        <v>125</v>
      </c>
      <c r="H407" s="6">
        <v>43881</v>
      </c>
      <c r="I407" s="19" t="s">
        <v>16</v>
      </c>
      <c r="J407" s="19"/>
    </row>
    <row r="408" spans="1:10" ht="25.5" x14ac:dyDescent="0.25">
      <c r="A408" s="24">
        <v>43881</v>
      </c>
      <c r="B408" s="22" t="s">
        <v>507</v>
      </c>
      <c r="C408" s="17" t="s">
        <v>97</v>
      </c>
      <c r="D408" s="18">
        <v>220878</v>
      </c>
      <c r="E408" s="22" t="s">
        <v>606</v>
      </c>
      <c r="F408" s="18" t="s">
        <v>85</v>
      </c>
      <c r="G408" s="24" t="s">
        <v>125</v>
      </c>
      <c r="H408" s="6">
        <v>43882</v>
      </c>
      <c r="I408" s="19" t="s">
        <v>16</v>
      </c>
      <c r="J408" s="19"/>
    </row>
    <row r="409" spans="1:10" ht="38.25" x14ac:dyDescent="0.25">
      <c r="A409" s="24">
        <v>43882</v>
      </c>
      <c r="B409" s="22" t="s">
        <v>569</v>
      </c>
      <c r="C409" s="17" t="s">
        <v>9</v>
      </c>
      <c r="D409" s="18">
        <v>220879</v>
      </c>
      <c r="E409" s="22" t="s">
        <v>607</v>
      </c>
      <c r="F409" s="18" t="s">
        <v>105</v>
      </c>
      <c r="G409" s="24" t="s">
        <v>125</v>
      </c>
      <c r="H409" s="6">
        <v>43882</v>
      </c>
      <c r="I409" s="19" t="s">
        <v>16</v>
      </c>
      <c r="J409" s="19"/>
    </row>
    <row r="410" spans="1:10" ht="140.25" x14ac:dyDescent="0.25">
      <c r="A410" s="24">
        <v>43882</v>
      </c>
      <c r="B410" s="22" t="s">
        <v>507</v>
      </c>
      <c r="C410" s="17" t="s">
        <v>97</v>
      </c>
      <c r="D410" s="18">
        <v>220884</v>
      </c>
      <c r="E410" s="22" t="s">
        <v>608</v>
      </c>
      <c r="F410" s="18" t="s">
        <v>85</v>
      </c>
      <c r="G410" s="24" t="s">
        <v>125</v>
      </c>
      <c r="H410" s="6">
        <v>43893</v>
      </c>
      <c r="I410" s="19" t="s">
        <v>16</v>
      </c>
      <c r="J410" s="19" t="s">
        <v>609</v>
      </c>
    </row>
    <row r="411" spans="1:10" x14ac:dyDescent="0.25">
      <c r="A411" s="24">
        <v>43884</v>
      </c>
      <c r="B411" s="22" t="s">
        <v>582</v>
      </c>
      <c r="C411" s="17" t="s">
        <v>9</v>
      </c>
      <c r="D411" s="18"/>
      <c r="E411" s="17" t="s">
        <v>592</v>
      </c>
      <c r="F411" s="18" t="s">
        <v>60</v>
      </c>
      <c r="G411" s="24" t="s">
        <v>125</v>
      </c>
      <c r="H411" s="6">
        <v>43884</v>
      </c>
      <c r="I411" s="19" t="s">
        <v>16</v>
      </c>
      <c r="J411" s="19"/>
    </row>
    <row r="412" spans="1:10" x14ac:dyDescent="0.25">
      <c r="A412" s="24">
        <v>43887</v>
      </c>
      <c r="B412" s="22" t="s">
        <v>184</v>
      </c>
      <c r="C412" s="17" t="s">
        <v>9</v>
      </c>
      <c r="D412" s="18" t="s">
        <v>615</v>
      </c>
      <c r="E412" s="17" t="s">
        <v>614</v>
      </c>
      <c r="F412" s="18" t="s">
        <v>105</v>
      </c>
      <c r="G412" s="24" t="s">
        <v>125</v>
      </c>
      <c r="H412" s="6">
        <v>43887</v>
      </c>
      <c r="I412" s="19" t="s">
        <v>16</v>
      </c>
      <c r="J412" s="19"/>
    </row>
    <row r="413" spans="1:10" x14ac:dyDescent="0.25">
      <c r="A413" s="24">
        <v>43887</v>
      </c>
      <c r="B413" s="22" t="s">
        <v>50</v>
      </c>
      <c r="C413" s="17" t="s">
        <v>9</v>
      </c>
      <c r="D413" s="18"/>
      <c r="E413" s="17" t="s">
        <v>617</v>
      </c>
      <c r="F413" s="18" t="s">
        <v>105</v>
      </c>
      <c r="G413" s="24" t="s">
        <v>125</v>
      </c>
      <c r="H413" s="6">
        <v>43887</v>
      </c>
      <c r="I413" s="19" t="s">
        <v>16</v>
      </c>
      <c r="J413" s="19"/>
    </row>
    <row r="414" spans="1:10" x14ac:dyDescent="0.25">
      <c r="A414" s="24">
        <v>43887</v>
      </c>
      <c r="B414" s="22" t="s">
        <v>481</v>
      </c>
      <c r="C414" s="17" t="s">
        <v>20</v>
      </c>
      <c r="D414" s="18"/>
      <c r="E414" s="17" t="s">
        <v>618</v>
      </c>
      <c r="F414" s="18" t="s">
        <v>105</v>
      </c>
      <c r="G414" s="24" t="s">
        <v>125</v>
      </c>
      <c r="H414" s="6">
        <v>43887</v>
      </c>
      <c r="I414" s="19" t="s">
        <v>16</v>
      </c>
      <c r="J414" s="19"/>
    </row>
    <row r="415" spans="1:10" ht="25.5" x14ac:dyDescent="0.25">
      <c r="A415" s="24">
        <v>43887</v>
      </c>
      <c r="B415" s="22" t="s">
        <v>610</v>
      </c>
      <c r="C415" s="17" t="s">
        <v>20</v>
      </c>
      <c r="D415" s="18">
        <v>220895</v>
      </c>
      <c r="E415" s="17" t="s">
        <v>611</v>
      </c>
      <c r="F415" s="18" t="s">
        <v>105</v>
      </c>
      <c r="G415" s="24" t="s">
        <v>125</v>
      </c>
      <c r="H415" s="6">
        <v>43888</v>
      </c>
      <c r="I415" s="19" t="s">
        <v>16</v>
      </c>
      <c r="J415" s="19"/>
    </row>
    <row r="416" spans="1:10" ht="25.5" x14ac:dyDescent="0.25">
      <c r="A416" s="24">
        <v>43887</v>
      </c>
      <c r="B416" s="22" t="s">
        <v>499</v>
      </c>
      <c r="C416" s="17" t="s">
        <v>9</v>
      </c>
      <c r="D416" s="18">
        <v>220896</v>
      </c>
      <c r="E416" s="17" t="s">
        <v>612</v>
      </c>
      <c r="F416" s="18" t="s">
        <v>105</v>
      </c>
      <c r="G416" s="24" t="s">
        <v>125</v>
      </c>
      <c r="H416" s="6">
        <v>43888</v>
      </c>
      <c r="I416" s="19" t="s">
        <v>16</v>
      </c>
      <c r="J416" s="19"/>
    </row>
    <row r="417" spans="1:10" ht="63.75" x14ac:dyDescent="0.25">
      <c r="A417" s="24">
        <v>43887</v>
      </c>
      <c r="B417" s="22" t="s">
        <v>503</v>
      </c>
      <c r="C417" s="17" t="s">
        <v>89</v>
      </c>
      <c r="D417" s="18">
        <v>220890</v>
      </c>
      <c r="E417" s="17" t="s">
        <v>616</v>
      </c>
      <c r="F417" s="18" t="s">
        <v>85</v>
      </c>
      <c r="G417" s="24" t="s">
        <v>125</v>
      </c>
      <c r="H417" s="6">
        <v>43934</v>
      </c>
      <c r="I417" s="19" t="s">
        <v>16</v>
      </c>
      <c r="J417" s="19" t="s">
        <v>707</v>
      </c>
    </row>
    <row r="418" spans="1:10" ht="38.25" x14ac:dyDescent="0.25">
      <c r="A418" s="24">
        <v>43888</v>
      </c>
      <c r="B418" s="22" t="s">
        <v>556</v>
      </c>
      <c r="C418" s="17" t="s">
        <v>89</v>
      </c>
      <c r="D418" s="18">
        <v>220899</v>
      </c>
      <c r="E418" s="17" t="s">
        <v>619</v>
      </c>
      <c r="F418" s="18" t="s">
        <v>105</v>
      </c>
      <c r="G418" s="24" t="s">
        <v>125</v>
      </c>
      <c r="H418" s="6">
        <v>43888</v>
      </c>
      <c r="I418" s="19" t="s">
        <v>16</v>
      </c>
      <c r="J418" s="19"/>
    </row>
    <row r="419" spans="1:10" ht="25.5" x14ac:dyDescent="0.25">
      <c r="A419" s="24">
        <v>43888</v>
      </c>
      <c r="B419" s="22" t="s">
        <v>620</v>
      </c>
      <c r="C419" s="17" t="s">
        <v>9</v>
      </c>
      <c r="D419" s="18">
        <v>220900</v>
      </c>
      <c r="E419" s="17" t="s">
        <v>621</v>
      </c>
      <c r="F419" s="18" t="s">
        <v>105</v>
      </c>
      <c r="G419" s="24" t="s">
        <v>125</v>
      </c>
      <c r="H419" s="6">
        <v>43888</v>
      </c>
      <c r="I419" s="19" t="s">
        <v>16</v>
      </c>
      <c r="J419" s="19"/>
    </row>
    <row r="420" spans="1:10" ht="25.5" x14ac:dyDescent="0.25">
      <c r="A420" s="24">
        <v>43888</v>
      </c>
      <c r="B420" s="22" t="s">
        <v>507</v>
      </c>
      <c r="C420" s="17" t="s">
        <v>89</v>
      </c>
      <c r="D420" s="18">
        <v>220901</v>
      </c>
      <c r="E420" s="17" t="s">
        <v>622</v>
      </c>
      <c r="F420" s="18" t="s">
        <v>105</v>
      </c>
      <c r="G420" s="24" t="s">
        <v>125</v>
      </c>
      <c r="H420" s="6">
        <v>43888</v>
      </c>
      <c r="I420" s="19" t="s">
        <v>16</v>
      </c>
      <c r="J420" s="19"/>
    </row>
    <row r="421" spans="1:10" ht="25.5" x14ac:dyDescent="0.25">
      <c r="A421" s="24">
        <v>43888</v>
      </c>
      <c r="B421" s="22" t="s">
        <v>507</v>
      </c>
      <c r="C421" s="17" t="s">
        <v>97</v>
      </c>
      <c r="D421" s="18"/>
      <c r="E421" s="17" t="s">
        <v>623</v>
      </c>
      <c r="F421" s="18" t="s">
        <v>501</v>
      </c>
      <c r="G421" s="24" t="s">
        <v>867</v>
      </c>
      <c r="H421" s="6">
        <v>43889</v>
      </c>
      <c r="I421" s="19" t="s">
        <v>16</v>
      </c>
      <c r="J421" s="19" t="s">
        <v>868</v>
      </c>
    </row>
    <row r="422" spans="1:10" x14ac:dyDescent="0.25">
      <c r="A422" s="24">
        <v>43888</v>
      </c>
      <c r="B422" s="22" t="s">
        <v>22</v>
      </c>
      <c r="C422" s="17" t="s">
        <v>537</v>
      </c>
      <c r="D422" s="18" t="s">
        <v>615</v>
      </c>
      <c r="E422" s="17" t="s">
        <v>624</v>
      </c>
      <c r="F422" s="18" t="s">
        <v>105</v>
      </c>
      <c r="G422" s="24" t="s">
        <v>125</v>
      </c>
      <c r="H422" s="6">
        <v>43889</v>
      </c>
      <c r="I422" s="19" t="s">
        <v>16</v>
      </c>
      <c r="J422" s="19"/>
    </row>
    <row r="423" spans="1:10" ht="25.5" x14ac:dyDescent="0.25">
      <c r="A423" s="24">
        <v>43888</v>
      </c>
      <c r="B423" s="22" t="s">
        <v>22</v>
      </c>
      <c r="C423" s="17" t="s">
        <v>537</v>
      </c>
      <c r="D423" s="18">
        <v>220905</v>
      </c>
      <c r="E423" s="17" t="s">
        <v>627</v>
      </c>
      <c r="F423" s="18" t="s">
        <v>501</v>
      </c>
      <c r="G423" s="24" t="s">
        <v>125</v>
      </c>
      <c r="H423" s="6">
        <v>43895</v>
      </c>
      <c r="I423" s="19" t="s">
        <v>16</v>
      </c>
      <c r="J423" s="19"/>
    </row>
    <row r="424" spans="1:10" x14ac:dyDescent="0.25">
      <c r="A424" s="24">
        <v>43888</v>
      </c>
      <c r="B424" s="22" t="s">
        <v>477</v>
      </c>
      <c r="C424" s="17" t="s">
        <v>89</v>
      </c>
      <c r="D424" s="18">
        <v>220907</v>
      </c>
      <c r="E424" s="17" t="s">
        <v>628</v>
      </c>
      <c r="F424" s="18" t="s">
        <v>105</v>
      </c>
      <c r="G424" s="24" t="s">
        <v>125</v>
      </c>
      <c r="H424" s="6">
        <v>43895</v>
      </c>
      <c r="I424" s="19" t="s">
        <v>16</v>
      </c>
      <c r="J424" s="19"/>
    </row>
    <row r="425" spans="1:10" x14ac:dyDescent="0.25">
      <c r="A425" s="24">
        <v>43889</v>
      </c>
      <c r="B425" s="22" t="s">
        <v>22</v>
      </c>
      <c r="C425" s="17" t="s">
        <v>537</v>
      </c>
      <c r="D425" s="18"/>
      <c r="E425" s="17" t="s">
        <v>625</v>
      </c>
      <c r="F425" s="18" t="s">
        <v>85</v>
      </c>
      <c r="G425" s="24" t="s">
        <v>125</v>
      </c>
      <c r="H425" s="6">
        <v>43889</v>
      </c>
      <c r="I425" s="19" t="s">
        <v>16</v>
      </c>
      <c r="J425" s="19"/>
    </row>
    <row r="426" spans="1:10" x14ac:dyDescent="0.25">
      <c r="A426" s="24">
        <v>43889</v>
      </c>
      <c r="B426" s="22" t="s">
        <v>22</v>
      </c>
      <c r="C426" s="17" t="s">
        <v>537</v>
      </c>
      <c r="D426" s="18" t="s">
        <v>615</v>
      </c>
      <c r="E426" s="17" t="s">
        <v>673</v>
      </c>
      <c r="F426" s="18" t="s">
        <v>105</v>
      </c>
      <c r="G426" s="24" t="s">
        <v>125</v>
      </c>
      <c r="H426" s="6">
        <v>43889</v>
      </c>
      <c r="I426" s="19" t="s">
        <v>16</v>
      </c>
      <c r="J426" s="19"/>
    </row>
    <row r="427" spans="1:10" ht="25.5" x14ac:dyDescent="0.25">
      <c r="A427" s="24">
        <v>43893</v>
      </c>
      <c r="B427" s="22" t="s">
        <v>569</v>
      </c>
      <c r="C427" s="17" t="s">
        <v>9</v>
      </c>
      <c r="D427" s="18">
        <v>320944</v>
      </c>
      <c r="E427" s="17" t="s">
        <v>631</v>
      </c>
      <c r="F427" s="18" t="s">
        <v>105</v>
      </c>
      <c r="G427" s="24" t="s">
        <v>125</v>
      </c>
      <c r="H427" s="6">
        <v>43894</v>
      </c>
      <c r="I427" s="19" t="s">
        <v>11</v>
      </c>
      <c r="J427" s="19"/>
    </row>
    <row r="428" spans="1:10" ht="38.25" x14ac:dyDescent="0.25">
      <c r="A428" s="24">
        <v>43894</v>
      </c>
      <c r="B428" s="22" t="s">
        <v>556</v>
      </c>
      <c r="C428" s="17" t="s">
        <v>89</v>
      </c>
      <c r="D428" s="18">
        <v>320947</v>
      </c>
      <c r="E428" s="17" t="s">
        <v>632</v>
      </c>
      <c r="F428" s="18" t="s">
        <v>85</v>
      </c>
      <c r="G428" s="24" t="s">
        <v>125</v>
      </c>
      <c r="H428" s="6">
        <v>43894</v>
      </c>
      <c r="I428" s="19" t="s">
        <v>11</v>
      </c>
      <c r="J428" s="19"/>
    </row>
    <row r="429" spans="1:10" x14ac:dyDescent="0.25">
      <c r="A429" s="24">
        <v>43896</v>
      </c>
      <c r="B429" s="22" t="s">
        <v>657</v>
      </c>
      <c r="C429" s="17" t="s">
        <v>20</v>
      </c>
      <c r="D429" s="18" t="s">
        <v>615</v>
      </c>
      <c r="E429" s="17" t="s">
        <v>658</v>
      </c>
      <c r="F429" s="18" t="s">
        <v>105</v>
      </c>
      <c r="G429" s="24" t="s">
        <v>125</v>
      </c>
      <c r="H429" s="6">
        <v>43896</v>
      </c>
      <c r="I429" s="19" t="s">
        <v>16</v>
      </c>
      <c r="J429" s="19"/>
    </row>
    <row r="430" spans="1:10" ht="25.5" x14ac:dyDescent="0.25">
      <c r="A430" s="24">
        <v>43896</v>
      </c>
      <c r="B430" s="22" t="s">
        <v>61</v>
      </c>
      <c r="C430" s="17" t="s">
        <v>537</v>
      </c>
      <c r="D430" s="18">
        <v>320965</v>
      </c>
      <c r="E430" s="17" t="s">
        <v>633</v>
      </c>
      <c r="F430" s="18" t="s">
        <v>60</v>
      </c>
      <c r="G430" s="24" t="s">
        <v>125</v>
      </c>
      <c r="H430" s="6">
        <v>43899</v>
      </c>
      <c r="I430" s="19" t="s">
        <v>16</v>
      </c>
      <c r="J430" s="19"/>
    </row>
    <row r="431" spans="1:10" x14ac:dyDescent="0.25">
      <c r="A431" s="24">
        <v>43896</v>
      </c>
      <c r="B431" s="22" t="s">
        <v>477</v>
      </c>
      <c r="C431" s="17" t="s">
        <v>89</v>
      </c>
      <c r="D431" s="18">
        <v>320966</v>
      </c>
      <c r="E431" s="17" t="s">
        <v>634</v>
      </c>
      <c r="F431" s="18" t="s">
        <v>60</v>
      </c>
      <c r="G431" s="24" t="s">
        <v>125</v>
      </c>
      <c r="H431" s="6">
        <v>43899</v>
      </c>
      <c r="I431" s="19" t="s">
        <v>16</v>
      </c>
      <c r="J431" s="19"/>
    </row>
    <row r="432" spans="1:10" ht="51" x14ac:dyDescent="0.25">
      <c r="A432" s="24">
        <v>43899</v>
      </c>
      <c r="B432" s="22" t="s">
        <v>449</v>
      </c>
      <c r="C432" s="17" t="s">
        <v>20</v>
      </c>
      <c r="D432" s="18">
        <v>320976</v>
      </c>
      <c r="E432" s="17" t="s">
        <v>635</v>
      </c>
      <c r="F432" s="18" t="s">
        <v>105</v>
      </c>
      <c r="G432" s="24" t="s">
        <v>125</v>
      </c>
      <c r="H432" s="6">
        <v>43900</v>
      </c>
      <c r="I432" s="19" t="s">
        <v>16</v>
      </c>
      <c r="J432" s="19"/>
    </row>
    <row r="433" spans="1:10" ht="25.5" x14ac:dyDescent="0.25">
      <c r="A433" s="24">
        <v>43900</v>
      </c>
      <c r="B433" s="22" t="s">
        <v>507</v>
      </c>
      <c r="C433" s="17" t="s">
        <v>97</v>
      </c>
      <c r="D433" s="18">
        <v>320986</v>
      </c>
      <c r="E433" s="17" t="s">
        <v>636</v>
      </c>
      <c r="F433" s="18" t="s">
        <v>60</v>
      </c>
      <c r="G433" s="24" t="s">
        <v>125</v>
      </c>
      <c r="H433" s="6">
        <v>43900</v>
      </c>
      <c r="I433" s="19" t="s">
        <v>16</v>
      </c>
      <c r="J433" s="19"/>
    </row>
    <row r="434" spans="1:10" ht="25.5" x14ac:dyDescent="0.25">
      <c r="A434" s="24">
        <v>43900</v>
      </c>
      <c r="B434" s="22" t="s">
        <v>499</v>
      </c>
      <c r="C434" s="17" t="s">
        <v>9</v>
      </c>
      <c r="D434" s="18">
        <v>320988</v>
      </c>
      <c r="E434" s="17" t="s">
        <v>637</v>
      </c>
      <c r="F434" s="18" t="s">
        <v>105</v>
      </c>
      <c r="G434" s="24" t="s">
        <v>125</v>
      </c>
      <c r="H434" s="6">
        <v>43900</v>
      </c>
      <c r="I434" s="19" t="s">
        <v>16</v>
      </c>
      <c r="J434" s="19"/>
    </row>
    <row r="435" spans="1:10" ht="25.5" x14ac:dyDescent="0.25">
      <c r="A435" s="24">
        <v>43900</v>
      </c>
      <c r="B435" s="22" t="s">
        <v>639</v>
      </c>
      <c r="C435" s="17" t="s">
        <v>28</v>
      </c>
      <c r="D435" s="18">
        <v>320992</v>
      </c>
      <c r="E435" s="17" t="s">
        <v>638</v>
      </c>
      <c r="F435" s="18" t="s">
        <v>109</v>
      </c>
      <c r="G435" s="24" t="s">
        <v>125</v>
      </c>
      <c r="H435" s="6">
        <v>43900</v>
      </c>
      <c r="I435" s="19" t="s">
        <v>16</v>
      </c>
      <c r="J435" s="19"/>
    </row>
    <row r="436" spans="1:10" x14ac:dyDescent="0.25">
      <c r="A436" s="24">
        <v>43900</v>
      </c>
      <c r="B436" s="22" t="s">
        <v>16</v>
      </c>
      <c r="C436" s="17" t="s">
        <v>629</v>
      </c>
      <c r="D436" s="18" t="s">
        <v>694</v>
      </c>
      <c r="E436" s="17" t="s">
        <v>630</v>
      </c>
      <c r="F436" s="18" t="s">
        <v>501</v>
      </c>
      <c r="G436" s="24" t="s">
        <v>125</v>
      </c>
      <c r="H436" s="6">
        <v>43902</v>
      </c>
      <c r="I436" s="19" t="s">
        <v>16</v>
      </c>
      <c r="J436" s="19"/>
    </row>
    <row r="437" spans="1:10" x14ac:dyDescent="0.25">
      <c r="A437" s="24">
        <v>43901</v>
      </c>
      <c r="B437" s="22" t="s">
        <v>16</v>
      </c>
      <c r="C437" s="17" t="s">
        <v>629</v>
      </c>
      <c r="D437" s="18" t="s">
        <v>749</v>
      </c>
      <c r="E437" s="17" t="s">
        <v>640</v>
      </c>
      <c r="F437" s="18" t="s">
        <v>85</v>
      </c>
      <c r="G437" s="24" t="s">
        <v>125</v>
      </c>
      <c r="H437" s="6">
        <v>43901</v>
      </c>
      <c r="I437" s="19" t="s">
        <v>16</v>
      </c>
      <c r="J437" s="19"/>
    </row>
    <row r="438" spans="1:10" ht="38.25" x14ac:dyDescent="0.25">
      <c r="A438" s="24">
        <v>43901</v>
      </c>
      <c r="B438" s="22" t="s">
        <v>507</v>
      </c>
      <c r="C438" s="17" t="s">
        <v>97</v>
      </c>
      <c r="D438" s="18">
        <v>320995</v>
      </c>
      <c r="E438" s="17" t="s">
        <v>641</v>
      </c>
      <c r="F438" s="18" t="s">
        <v>483</v>
      </c>
      <c r="G438" s="24" t="s">
        <v>125</v>
      </c>
      <c r="H438" s="6">
        <v>43901</v>
      </c>
      <c r="I438" s="19" t="s">
        <v>11</v>
      </c>
      <c r="J438" s="19"/>
    </row>
    <row r="439" spans="1:10" ht="153" x14ac:dyDescent="0.25">
      <c r="A439" s="24">
        <v>43902</v>
      </c>
      <c r="B439" s="22" t="s">
        <v>449</v>
      </c>
      <c r="C439" s="17" t="s">
        <v>642</v>
      </c>
      <c r="D439" s="18">
        <v>320998</v>
      </c>
      <c r="E439" s="17" t="s">
        <v>643</v>
      </c>
      <c r="F439" s="18" t="s">
        <v>105</v>
      </c>
      <c r="G439" s="24" t="s">
        <v>125</v>
      </c>
      <c r="H439" s="6">
        <v>43902</v>
      </c>
      <c r="I439" s="19" t="s">
        <v>16</v>
      </c>
      <c r="J439" s="19"/>
    </row>
    <row r="440" spans="1:10" ht="127.5" x14ac:dyDescent="0.25">
      <c r="A440" s="24">
        <v>43902</v>
      </c>
      <c r="B440" s="22" t="s">
        <v>556</v>
      </c>
      <c r="C440" s="17" t="s">
        <v>89</v>
      </c>
      <c r="D440" s="18">
        <v>3200002</v>
      </c>
      <c r="E440" s="17" t="s">
        <v>644</v>
      </c>
      <c r="F440" s="18" t="s">
        <v>105</v>
      </c>
      <c r="G440" s="24" t="s">
        <v>125</v>
      </c>
      <c r="H440" s="6">
        <v>43902</v>
      </c>
      <c r="I440" s="19" t="s">
        <v>16</v>
      </c>
      <c r="J440" s="19"/>
    </row>
    <row r="441" spans="1:10" x14ac:dyDescent="0.25">
      <c r="A441" s="24">
        <v>43903</v>
      </c>
      <c r="B441" s="22" t="s">
        <v>242</v>
      </c>
      <c r="C441" s="17" t="s">
        <v>9</v>
      </c>
      <c r="D441" s="18" t="s">
        <v>615</v>
      </c>
      <c r="E441" s="17" t="s">
        <v>655</v>
      </c>
      <c r="F441" s="18" t="s">
        <v>105</v>
      </c>
      <c r="G441" s="24" t="s">
        <v>125</v>
      </c>
      <c r="H441" s="6">
        <v>43903</v>
      </c>
      <c r="I441" s="19" t="s">
        <v>16</v>
      </c>
      <c r="J441" s="19" t="s">
        <v>656</v>
      </c>
    </row>
    <row r="442" spans="1:10" x14ac:dyDescent="0.25">
      <c r="A442" s="24">
        <v>43903</v>
      </c>
      <c r="B442" s="22" t="s">
        <v>433</v>
      </c>
      <c r="C442" s="17" t="s">
        <v>562</v>
      </c>
      <c r="D442" s="18">
        <v>320009</v>
      </c>
      <c r="E442" s="17" t="s">
        <v>647</v>
      </c>
      <c r="F442" s="18" t="s">
        <v>105</v>
      </c>
      <c r="G442" s="24" t="s">
        <v>125</v>
      </c>
      <c r="H442" s="6">
        <v>43908</v>
      </c>
      <c r="I442" s="19" t="s">
        <v>16</v>
      </c>
      <c r="J442" s="19"/>
    </row>
    <row r="443" spans="1:10" ht="25.5" x14ac:dyDescent="0.25">
      <c r="A443" s="24">
        <v>43903</v>
      </c>
      <c r="B443" s="22" t="s">
        <v>433</v>
      </c>
      <c r="C443" s="17" t="s">
        <v>562</v>
      </c>
      <c r="D443" s="18">
        <v>320005</v>
      </c>
      <c r="E443" s="17" t="s">
        <v>646</v>
      </c>
      <c r="F443" s="18" t="s">
        <v>60</v>
      </c>
      <c r="G443" s="24" t="s">
        <v>125</v>
      </c>
      <c r="H443" s="6">
        <v>43910</v>
      </c>
      <c r="I443" s="19" t="s">
        <v>16</v>
      </c>
      <c r="J443" s="19" t="s">
        <v>648</v>
      </c>
    </row>
    <row r="444" spans="1:10" x14ac:dyDescent="0.25">
      <c r="A444" s="24">
        <v>43904</v>
      </c>
      <c r="B444" s="22" t="s">
        <v>582</v>
      </c>
      <c r="C444" s="17" t="s">
        <v>9</v>
      </c>
      <c r="D444" s="18" t="s">
        <v>615</v>
      </c>
      <c r="E444" s="17" t="s">
        <v>645</v>
      </c>
      <c r="F444" s="18" t="s">
        <v>508</v>
      </c>
      <c r="G444" s="24" t="s">
        <v>125</v>
      </c>
      <c r="H444" s="6">
        <v>43907</v>
      </c>
      <c r="I444" s="19" t="s">
        <v>16</v>
      </c>
      <c r="J444" s="19" t="s">
        <v>652</v>
      </c>
    </row>
    <row r="445" spans="1:10" ht="63.75" x14ac:dyDescent="0.25">
      <c r="A445" s="24">
        <v>43907</v>
      </c>
      <c r="B445" s="22" t="s">
        <v>582</v>
      </c>
      <c r="C445" s="17" t="s">
        <v>9</v>
      </c>
      <c r="D445" s="18" t="s">
        <v>615</v>
      </c>
      <c r="E445" s="17" t="s">
        <v>654</v>
      </c>
      <c r="F445" s="18" t="s">
        <v>109</v>
      </c>
      <c r="G445" s="24" t="s">
        <v>125</v>
      </c>
      <c r="H445" s="6">
        <v>43907</v>
      </c>
      <c r="I445" s="19" t="s">
        <v>16</v>
      </c>
      <c r="J445" s="19" t="s">
        <v>651</v>
      </c>
    </row>
    <row r="446" spans="1:10" x14ac:dyDescent="0.25">
      <c r="A446" s="24">
        <v>43907</v>
      </c>
      <c r="B446" s="22" t="s">
        <v>582</v>
      </c>
      <c r="C446" s="17" t="s">
        <v>9</v>
      </c>
      <c r="D446" s="18" t="s">
        <v>615</v>
      </c>
      <c r="E446" s="17" t="s">
        <v>650</v>
      </c>
      <c r="F446" s="18" t="s">
        <v>513</v>
      </c>
      <c r="G446" s="24" t="s">
        <v>125</v>
      </c>
      <c r="H446" s="6">
        <v>43909</v>
      </c>
      <c r="I446" s="19" t="s">
        <v>14</v>
      </c>
      <c r="J446" s="19" t="s">
        <v>651</v>
      </c>
    </row>
    <row r="447" spans="1:10" ht="114.75" x14ac:dyDescent="0.25">
      <c r="A447" s="24">
        <v>43907</v>
      </c>
      <c r="B447" s="22" t="s">
        <v>582</v>
      </c>
      <c r="C447" s="17" t="s">
        <v>9</v>
      </c>
      <c r="D447" s="18" t="s">
        <v>615</v>
      </c>
      <c r="E447" s="17" t="s">
        <v>659</v>
      </c>
      <c r="F447" s="18" t="s">
        <v>60</v>
      </c>
      <c r="G447" s="24" t="s">
        <v>125</v>
      </c>
      <c r="H447" s="6">
        <v>43910</v>
      </c>
      <c r="I447" s="19" t="s">
        <v>16</v>
      </c>
      <c r="J447" s="19" t="s">
        <v>652</v>
      </c>
    </row>
    <row r="448" spans="1:10" x14ac:dyDescent="0.25">
      <c r="A448" s="24">
        <v>43908</v>
      </c>
      <c r="B448" s="22" t="s">
        <v>507</v>
      </c>
      <c r="C448" s="17" t="s">
        <v>89</v>
      </c>
      <c r="D448" s="18">
        <v>320034</v>
      </c>
      <c r="E448" s="17" t="s">
        <v>649</v>
      </c>
      <c r="F448" s="18" t="s">
        <v>162</v>
      </c>
      <c r="G448" s="24" t="s">
        <v>125</v>
      </c>
      <c r="H448" s="6">
        <v>43908</v>
      </c>
      <c r="I448" s="19" t="s">
        <v>16</v>
      </c>
      <c r="J448" s="19"/>
    </row>
    <row r="449" spans="1:10" ht="25.5" x14ac:dyDescent="0.25">
      <c r="A449" s="24">
        <v>43909</v>
      </c>
      <c r="B449" s="22" t="s">
        <v>582</v>
      </c>
      <c r="C449" s="17" t="s">
        <v>9</v>
      </c>
      <c r="D449" s="18" t="s">
        <v>615</v>
      </c>
      <c r="E449" s="17" t="s">
        <v>661</v>
      </c>
      <c r="F449" s="18" t="s">
        <v>109</v>
      </c>
      <c r="G449" s="24" t="s">
        <v>125</v>
      </c>
      <c r="H449" s="6">
        <v>43909</v>
      </c>
      <c r="I449" s="19" t="s">
        <v>16</v>
      </c>
      <c r="J449" s="19"/>
    </row>
    <row r="450" spans="1:10" ht="25.5" x14ac:dyDescent="0.25">
      <c r="A450" s="24">
        <v>43909</v>
      </c>
      <c r="B450" s="22" t="s">
        <v>582</v>
      </c>
      <c r="C450" s="17" t="s">
        <v>9</v>
      </c>
      <c r="D450" s="18" t="s">
        <v>615</v>
      </c>
      <c r="E450" s="17" t="s">
        <v>653</v>
      </c>
      <c r="F450" s="18" t="s">
        <v>239</v>
      </c>
      <c r="G450" s="24" t="s">
        <v>125</v>
      </c>
      <c r="H450" s="6">
        <v>43909</v>
      </c>
      <c r="I450" s="19" t="s">
        <v>16</v>
      </c>
      <c r="J450" s="19" t="s">
        <v>652</v>
      </c>
    </row>
    <row r="451" spans="1:10" ht="25.5" x14ac:dyDescent="0.25">
      <c r="A451" s="24">
        <v>43909</v>
      </c>
      <c r="B451" s="22" t="s">
        <v>582</v>
      </c>
      <c r="C451" s="17" t="s">
        <v>9</v>
      </c>
      <c r="D451" s="18" t="s">
        <v>615</v>
      </c>
      <c r="E451" s="17" t="s">
        <v>660</v>
      </c>
      <c r="F451" s="18" t="s">
        <v>109</v>
      </c>
      <c r="G451" s="24" t="s">
        <v>125</v>
      </c>
      <c r="H451" s="6">
        <v>43911</v>
      </c>
      <c r="I451" s="19" t="s">
        <v>16</v>
      </c>
      <c r="J451" s="19" t="s">
        <v>652</v>
      </c>
    </row>
    <row r="452" spans="1:10" x14ac:dyDescent="0.25">
      <c r="A452" s="24">
        <v>43910</v>
      </c>
      <c r="B452" s="22" t="s">
        <v>582</v>
      </c>
      <c r="C452" s="17" t="s">
        <v>9</v>
      </c>
      <c r="D452" s="18" t="s">
        <v>615</v>
      </c>
      <c r="E452" s="17" t="s">
        <v>662</v>
      </c>
      <c r="F452" s="18" t="s">
        <v>85</v>
      </c>
      <c r="G452" s="24" t="s">
        <v>125</v>
      </c>
      <c r="H452" s="6">
        <v>43910</v>
      </c>
      <c r="I452" s="19" t="s">
        <v>16</v>
      </c>
      <c r="J452" s="19"/>
    </row>
    <row r="453" spans="1:10" x14ac:dyDescent="0.25">
      <c r="A453" s="24">
        <v>43910</v>
      </c>
      <c r="B453" s="22" t="s">
        <v>582</v>
      </c>
      <c r="C453" s="17" t="s">
        <v>9</v>
      </c>
      <c r="D453" s="18" t="s">
        <v>615</v>
      </c>
      <c r="E453" s="17" t="s">
        <v>663</v>
      </c>
      <c r="F453" s="18" t="s">
        <v>85</v>
      </c>
      <c r="G453" s="24" t="s">
        <v>125</v>
      </c>
      <c r="H453" s="6">
        <v>43913</v>
      </c>
      <c r="I453" s="19" t="s">
        <v>16</v>
      </c>
      <c r="J453" s="19"/>
    </row>
    <row r="454" spans="1:10" ht="25.5" x14ac:dyDescent="0.25">
      <c r="A454" s="24">
        <v>43914</v>
      </c>
      <c r="B454" s="22" t="s">
        <v>582</v>
      </c>
      <c r="C454" s="17" t="s">
        <v>9</v>
      </c>
      <c r="D454" s="18" t="s">
        <v>615</v>
      </c>
      <c r="E454" s="17" t="s">
        <v>664</v>
      </c>
      <c r="F454" s="18" t="s">
        <v>85</v>
      </c>
      <c r="G454" s="24" t="s">
        <v>125</v>
      </c>
      <c r="H454" s="6">
        <v>43914</v>
      </c>
      <c r="I454" s="19" t="s">
        <v>16</v>
      </c>
      <c r="J454" s="19"/>
    </row>
    <row r="455" spans="1:10" ht="25.5" x14ac:dyDescent="0.25">
      <c r="A455" s="24">
        <v>43915</v>
      </c>
      <c r="B455" s="22" t="s">
        <v>71</v>
      </c>
      <c r="C455" s="17" t="s">
        <v>534</v>
      </c>
      <c r="D455" s="18" t="s">
        <v>665</v>
      </c>
      <c r="E455" s="17" t="s">
        <v>666</v>
      </c>
      <c r="F455" s="18" t="s">
        <v>109</v>
      </c>
      <c r="G455" s="24" t="s">
        <v>125</v>
      </c>
      <c r="H455" s="6">
        <v>43915</v>
      </c>
      <c r="I455" s="19" t="s">
        <v>16</v>
      </c>
      <c r="J455" s="19"/>
    </row>
    <row r="456" spans="1:10" x14ac:dyDescent="0.25">
      <c r="A456" s="24">
        <v>43916</v>
      </c>
      <c r="B456" s="22" t="s">
        <v>668</v>
      </c>
      <c r="C456" s="17" t="s">
        <v>9</v>
      </c>
      <c r="D456" s="18" t="s">
        <v>615</v>
      </c>
      <c r="E456" s="17" t="s">
        <v>669</v>
      </c>
      <c r="F456" s="18" t="s">
        <v>85</v>
      </c>
      <c r="G456" s="24" t="s">
        <v>125</v>
      </c>
      <c r="H456" s="6">
        <v>43916</v>
      </c>
      <c r="I456" s="19" t="s">
        <v>16</v>
      </c>
      <c r="J456" s="19"/>
    </row>
    <row r="457" spans="1:10" ht="25.5" x14ac:dyDescent="0.25">
      <c r="A457" s="24">
        <v>43916</v>
      </c>
      <c r="B457" s="22" t="s">
        <v>569</v>
      </c>
      <c r="C457" s="17" t="s">
        <v>9</v>
      </c>
      <c r="D457" s="18" t="s">
        <v>615</v>
      </c>
      <c r="E457" s="17" t="s">
        <v>670</v>
      </c>
      <c r="F457" s="18" t="s">
        <v>109</v>
      </c>
      <c r="G457" s="24" t="s">
        <v>125</v>
      </c>
      <c r="H457" s="6">
        <v>43916</v>
      </c>
      <c r="I457" s="19" t="s">
        <v>16</v>
      </c>
      <c r="J457" s="19"/>
    </row>
    <row r="458" spans="1:10" x14ac:dyDescent="0.25">
      <c r="A458" s="24">
        <v>43916</v>
      </c>
      <c r="B458" s="22" t="s">
        <v>503</v>
      </c>
      <c r="C458" s="17" t="s">
        <v>89</v>
      </c>
      <c r="D458" s="18" t="s">
        <v>665</v>
      </c>
      <c r="E458" s="17" t="s">
        <v>672</v>
      </c>
      <c r="F458" s="18" t="s">
        <v>105</v>
      </c>
      <c r="G458" s="24" t="s">
        <v>125</v>
      </c>
      <c r="H458" s="6">
        <v>43916</v>
      </c>
      <c r="I458" s="19" t="s">
        <v>16</v>
      </c>
      <c r="J458" s="19"/>
    </row>
    <row r="459" spans="1:10" ht="25.5" x14ac:dyDescent="0.25">
      <c r="A459" s="24">
        <v>43916</v>
      </c>
      <c r="B459" s="22" t="s">
        <v>477</v>
      </c>
      <c r="C459" s="17" t="s">
        <v>89</v>
      </c>
      <c r="D459" s="18" t="s">
        <v>615</v>
      </c>
      <c r="E459" s="17" t="s">
        <v>830</v>
      </c>
      <c r="F459" s="18" t="s">
        <v>162</v>
      </c>
      <c r="G459" s="24" t="s">
        <v>125</v>
      </c>
      <c r="H459" s="6">
        <v>43916</v>
      </c>
      <c r="I459" s="19" t="s">
        <v>16</v>
      </c>
      <c r="J459" s="19"/>
    </row>
    <row r="460" spans="1:10" x14ac:dyDescent="0.25">
      <c r="A460" s="24">
        <v>43916</v>
      </c>
      <c r="B460" s="22" t="s">
        <v>507</v>
      </c>
      <c r="C460" s="17" t="s">
        <v>97</v>
      </c>
      <c r="D460" s="18" t="s">
        <v>665</v>
      </c>
      <c r="E460" s="17" t="s">
        <v>667</v>
      </c>
      <c r="F460" s="18" t="s">
        <v>162</v>
      </c>
      <c r="G460" s="24" t="s">
        <v>125</v>
      </c>
      <c r="H460" s="6">
        <v>43917</v>
      </c>
      <c r="I460" s="19" t="s">
        <v>16</v>
      </c>
      <c r="J460" s="19"/>
    </row>
    <row r="461" spans="1:10" x14ac:dyDescent="0.25">
      <c r="A461" s="24">
        <v>43917</v>
      </c>
      <c r="B461" s="22" t="s">
        <v>16</v>
      </c>
      <c r="C461" s="17" t="s">
        <v>629</v>
      </c>
      <c r="D461" s="18" t="s">
        <v>694</v>
      </c>
      <c r="E461" s="17" t="s">
        <v>671</v>
      </c>
      <c r="F461" s="18" t="s">
        <v>85</v>
      </c>
      <c r="G461" s="24" t="s">
        <v>125</v>
      </c>
      <c r="H461" s="6">
        <v>43917</v>
      </c>
      <c r="I461" s="19" t="s">
        <v>16</v>
      </c>
      <c r="J461" s="19"/>
    </row>
    <row r="462" spans="1:10" x14ac:dyDescent="0.25">
      <c r="A462" s="24">
        <v>43920</v>
      </c>
      <c r="B462" s="22" t="s">
        <v>22</v>
      </c>
      <c r="C462" s="17" t="s">
        <v>537</v>
      </c>
      <c r="D462" s="18" t="s">
        <v>615</v>
      </c>
      <c r="E462" s="17" t="s">
        <v>678</v>
      </c>
      <c r="F462" s="18" t="s">
        <v>105</v>
      </c>
      <c r="G462" s="24" t="s">
        <v>125</v>
      </c>
      <c r="H462" s="6">
        <v>43920</v>
      </c>
      <c r="I462" s="19" t="s">
        <v>16</v>
      </c>
      <c r="J462" s="19"/>
    </row>
    <row r="463" spans="1:10" x14ac:dyDescent="0.25">
      <c r="A463" s="24">
        <v>43920</v>
      </c>
      <c r="B463" s="22" t="s">
        <v>22</v>
      </c>
      <c r="C463" s="17" t="s">
        <v>537</v>
      </c>
      <c r="D463" s="18" t="s">
        <v>615</v>
      </c>
      <c r="E463" s="17" t="s">
        <v>679</v>
      </c>
      <c r="F463" s="18" t="s">
        <v>85</v>
      </c>
      <c r="G463" s="24" t="s">
        <v>125</v>
      </c>
      <c r="H463" s="6">
        <v>43920</v>
      </c>
      <c r="I463" s="19" t="s">
        <v>16</v>
      </c>
      <c r="J463" s="19"/>
    </row>
    <row r="464" spans="1:10" x14ac:dyDescent="0.25">
      <c r="A464" s="24">
        <v>43921</v>
      </c>
      <c r="B464" s="22" t="s">
        <v>420</v>
      </c>
      <c r="C464" s="17" t="s">
        <v>680</v>
      </c>
      <c r="D464" s="18" t="s">
        <v>615</v>
      </c>
      <c r="E464" s="17" t="s">
        <v>681</v>
      </c>
      <c r="F464" s="18" t="s">
        <v>105</v>
      </c>
      <c r="G464" s="24" t="s">
        <v>125</v>
      </c>
      <c r="H464" s="6">
        <v>43921</v>
      </c>
      <c r="I464" s="19" t="s">
        <v>16</v>
      </c>
      <c r="J464" s="19"/>
    </row>
    <row r="465" spans="1:10" x14ac:dyDescent="0.25">
      <c r="A465" s="24">
        <v>43921</v>
      </c>
      <c r="B465" s="22" t="s">
        <v>675</v>
      </c>
      <c r="C465" s="17" t="s">
        <v>20</v>
      </c>
      <c r="D465" s="18" t="s">
        <v>615</v>
      </c>
      <c r="E465" s="17" t="s">
        <v>682</v>
      </c>
      <c r="F465" s="18" t="s">
        <v>105</v>
      </c>
      <c r="G465" s="24" t="s">
        <v>125</v>
      </c>
      <c r="H465" s="6">
        <v>43921</v>
      </c>
      <c r="I465" s="19" t="s">
        <v>16</v>
      </c>
      <c r="J465" s="19"/>
    </row>
    <row r="466" spans="1:10" x14ac:dyDescent="0.25">
      <c r="A466" s="24">
        <v>43921</v>
      </c>
      <c r="B466" s="22" t="s">
        <v>449</v>
      </c>
      <c r="C466" s="17" t="s">
        <v>20</v>
      </c>
      <c r="D466" s="18" t="s">
        <v>615</v>
      </c>
      <c r="E466" s="17" t="s">
        <v>683</v>
      </c>
      <c r="F466" s="18" t="s">
        <v>105</v>
      </c>
      <c r="G466" s="24" t="s">
        <v>125</v>
      </c>
      <c r="H466" s="6">
        <v>43921</v>
      </c>
      <c r="I466" s="19" t="s">
        <v>16</v>
      </c>
      <c r="J466" s="19"/>
    </row>
    <row r="467" spans="1:10" x14ac:dyDescent="0.25">
      <c r="A467" s="24">
        <v>43922</v>
      </c>
      <c r="B467" s="22" t="s">
        <v>477</v>
      </c>
      <c r="C467" s="17" t="s">
        <v>89</v>
      </c>
      <c r="D467" s="18" t="s">
        <v>665</v>
      </c>
      <c r="E467" s="17" t="s">
        <v>684</v>
      </c>
      <c r="F467" s="18" t="s">
        <v>85</v>
      </c>
      <c r="G467" s="24" t="s">
        <v>125</v>
      </c>
      <c r="H467" s="6">
        <v>43922</v>
      </c>
      <c r="I467" s="19" t="s">
        <v>11</v>
      </c>
      <c r="J467" s="19"/>
    </row>
    <row r="468" spans="1:10" ht="51" x14ac:dyDescent="0.25">
      <c r="A468" s="24">
        <v>43922</v>
      </c>
      <c r="B468" s="22" t="s">
        <v>582</v>
      </c>
      <c r="C468" s="17" t="s">
        <v>9</v>
      </c>
      <c r="D468" s="18" t="s">
        <v>615</v>
      </c>
      <c r="E468" s="17" t="s">
        <v>674</v>
      </c>
      <c r="F468" s="18" t="s">
        <v>85</v>
      </c>
      <c r="G468" s="24" t="s">
        <v>125</v>
      </c>
      <c r="H468" s="6">
        <v>43923</v>
      </c>
      <c r="I468" s="19" t="s">
        <v>16</v>
      </c>
      <c r="J468" s="19"/>
    </row>
    <row r="469" spans="1:10" ht="51" x14ac:dyDescent="0.25">
      <c r="A469" s="24">
        <v>43922</v>
      </c>
      <c r="B469" s="22" t="s">
        <v>675</v>
      </c>
      <c r="C469" s="17" t="s">
        <v>20</v>
      </c>
      <c r="D469" s="18" t="s">
        <v>615</v>
      </c>
      <c r="E469" s="17" t="s">
        <v>688</v>
      </c>
      <c r="F469" s="18" t="s">
        <v>85</v>
      </c>
      <c r="G469" s="24" t="s">
        <v>125</v>
      </c>
      <c r="H469" s="6">
        <v>43927</v>
      </c>
      <c r="I469" s="19" t="s">
        <v>16</v>
      </c>
      <c r="J469" s="19" t="s">
        <v>690</v>
      </c>
    </row>
    <row r="470" spans="1:10" x14ac:dyDescent="0.25">
      <c r="A470" s="24">
        <v>43923</v>
      </c>
      <c r="B470" s="22" t="s">
        <v>675</v>
      </c>
      <c r="C470" s="17" t="s">
        <v>20</v>
      </c>
      <c r="D470" s="18" t="s">
        <v>615</v>
      </c>
      <c r="E470" s="17" t="s">
        <v>676</v>
      </c>
      <c r="F470" s="18" t="s">
        <v>105</v>
      </c>
      <c r="G470" s="24" t="s">
        <v>125</v>
      </c>
      <c r="H470" s="6">
        <v>43923</v>
      </c>
      <c r="I470" s="19" t="s">
        <v>16</v>
      </c>
      <c r="J470" s="19"/>
    </row>
    <row r="471" spans="1:10" x14ac:dyDescent="0.25">
      <c r="A471" s="24">
        <v>43923</v>
      </c>
      <c r="B471" s="22" t="s">
        <v>685</v>
      </c>
      <c r="C471" s="17" t="s">
        <v>20</v>
      </c>
      <c r="D471" s="18" t="s">
        <v>615</v>
      </c>
      <c r="E471" s="17" t="s">
        <v>686</v>
      </c>
      <c r="F471" s="18" t="s">
        <v>687</v>
      </c>
      <c r="G471" s="24" t="s">
        <v>125</v>
      </c>
      <c r="H471" s="6">
        <v>43923</v>
      </c>
      <c r="I471" s="19" t="s">
        <v>22</v>
      </c>
      <c r="J471" s="19"/>
    </row>
    <row r="472" spans="1:10" ht="38.25" x14ac:dyDescent="0.25">
      <c r="A472" s="24">
        <v>43923</v>
      </c>
      <c r="B472" s="22" t="s">
        <v>569</v>
      </c>
      <c r="C472" s="17" t="s">
        <v>9</v>
      </c>
      <c r="D472" s="18">
        <v>420340</v>
      </c>
      <c r="E472" s="17" t="s">
        <v>677</v>
      </c>
      <c r="F472" s="18" t="s">
        <v>105</v>
      </c>
      <c r="G472" s="24" t="s">
        <v>125</v>
      </c>
      <c r="H472" s="6">
        <v>43924</v>
      </c>
      <c r="I472" s="19" t="s">
        <v>16</v>
      </c>
      <c r="J472" s="19"/>
    </row>
    <row r="473" spans="1:10" ht="25.5" x14ac:dyDescent="0.25">
      <c r="A473" s="24">
        <v>43924</v>
      </c>
      <c r="B473" s="22" t="s">
        <v>22</v>
      </c>
      <c r="C473" s="17" t="s">
        <v>537</v>
      </c>
      <c r="D473" s="18" t="s">
        <v>665</v>
      </c>
      <c r="E473" s="17" t="s">
        <v>689</v>
      </c>
      <c r="F473" s="18" t="s">
        <v>109</v>
      </c>
      <c r="G473" s="24" t="s">
        <v>125</v>
      </c>
      <c r="H473" s="6">
        <v>43926</v>
      </c>
      <c r="I473" s="19" t="s">
        <v>16</v>
      </c>
      <c r="J473" s="19" t="s">
        <v>691</v>
      </c>
    </row>
    <row r="474" spans="1:10" ht="25.5" x14ac:dyDescent="0.25">
      <c r="A474" s="24">
        <v>43926</v>
      </c>
      <c r="B474" s="22" t="s">
        <v>16</v>
      </c>
      <c r="C474" s="17" t="s">
        <v>629</v>
      </c>
      <c r="D474" s="18" t="s">
        <v>694</v>
      </c>
      <c r="E474" s="17" t="s">
        <v>695</v>
      </c>
      <c r="F474" s="18" t="s">
        <v>105</v>
      </c>
      <c r="G474" s="24" t="s">
        <v>125</v>
      </c>
      <c r="H474" s="6">
        <v>43926</v>
      </c>
      <c r="I474" s="19" t="s">
        <v>16</v>
      </c>
      <c r="J474" s="19"/>
    </row>
    <row r="475" spans="1:10" x14ac:dyDescent="0.25">
      <c r="A475" s="24">
        <v>43927</v>
      </c>
      <c r="B475" s="22" t="s">
        <v>433</v>
      </c>
      <c r="C475" s="17" t="s">
        <v>553</v>
      </c>
      <c r="D475" s="18" t="s">
        <v>665</v>
      </c>
      <c r="E475" s="17" t="s">
        <v>696</v>
      </c>
      <c r="F475" s="18" t="s">
        <v>60</v>
      </c>
      <c r="G475" s="24" t="s">
        <v>125</v>
      </c>
      <c r="H475" s="6">
        <v>43928</v>
      </c>
      <c r="I475" s="19" t="s">
        <v>16</v>
      </c>
      <c r="J475" s="19"/>
    </row>
    <row r="476" spans="1:10" ht="25.5" x14ac:dyDescent="0.25">
      <c r="A476" s="24">
        <v>43927</v>
      </c>
      <c r="B476" s="22" t="s">
        <v>16</v>
      </c>
      <c r="C476" s="17" t="s">
        <v>629</v>
      </c>
      <c r="D476" s="18" t="s">
        <v>694</v>
      </c>
      <c r="E476" s="17" t="s">
        <v>693</v>
      </c>
      <c r="F476" s="18" t="s">
        <v>483</v>
      </c>
      <c r="G476" s="24" t="s">
        <v>125</v>
      </c>
      <c r="H476" s="6">
        <v>43944</v>
      </c>
      <c r="I476" s="19" t="s">
        <v>16</v>
      </c>
      <c r="J476" s="19" t="s">
        <v>698</v>
      </c>
    </row>
    <row r="477" spans="1:10" x14ac:dyDescent="0.25">
      <c r="A477" s="24">
        <v>43928</v>
      </c>
      <c r="B477" s="22" t="s">
        <v>22</v>
      </c>
      <c r="C477" s="17" t="s">
        <v>97</v>
      </c>
      <c r="D477" s="18" t="s">
        <v>615</v>
      </c>
      <c r="E477" s="17" t="s">
        <v>700</v>
      </c>
      <c r="F477" s="18" t="s">
        <v>701</v>
      </c>
      <c r="G477" s="24" t="s">
        <v>125</v>
      </c>
      <c r="H477" s="6">
        <v>43928</v>
      </c>
      <c r="I477" s="19" t="s">
        <v>16</v>
      </c>
      <c r="J477" s="19"/>
    </row>
    <row r="478" spans="1:10" ht="25.5" x14ac:dyDescent="0.25">
      <c r="A478" s="24">
        <v>43928</v>
      </c>
      <c r="B478" s="22" t="s">
        <v>477</v>
      </c>
      <c r="C478" s="17" t="s">
        <v>89</v>
      </c>
      <c r="D478" s="18">
        <v>420342</v>
      </c>
      <c r="E478" s="17" t="s">
        <v>697</v>
      </c>
      <c r="F478" s="18" t="s">
        <v>105</v>
      </c>
      <c r="G478" s="24" t="s">
        <v>125</v>
      </c>
      <c r="H478" s="6">
        <v>43928</v>
      </c>
      <c r="I478" s="19" t="s">
        <v>16</v>
      </c>
      <c r="J478" s="19"/>
    </row>
    <row r="479" spans="1:10" ht="38.25" x14ac:dyDescent="0.25">
      <c r="A479" s="24">
        <v>43928</v>
      </c>
      <c r="B479" s="22" t="s">
        <v>61</v>
      </c>
      <c r="C479" s="17" t="s">
        <v>537</v>
      </c>
      <c r="D479" s="18" t="s">
        <v>615</v>
      </c>
      <c r="E479" s="17" t="s">
        <v>699</v>
      </c>
      <c r="F479" s="18" t="s">
        <v>109</v>
      </c>
      <c r="G479" s="24" t="s">
        <v>125</v>
      </c>
      <c r="H479" s="6">
        <v>43928</v>
      </c>
      <c r="I479" s="19" t="s">
        <v>16</v>
      </c>
      <c r="J479" s="19"/>
    </row>
    <row r="480" spans="1:10" x14ac:dyDescent="0.25">
      <c r="A480" s="24">
        <v>43928</v>
      </c>
      <c r="B480" s="22" t="s">
        <v>477</v>
      </c>
      <c r="C480" s="17" t="s">
        <v>89</v>
      </c>
      <c r="D480" s="18">
        <v>420344</v>
      </c>
      <c r="E480" s="17" t="s">
        <v>708</v>
      </c>
      <c r="F480" s="18" t="s">
        <v>105</v>
      </c>
      <c r="G480" s="24" t="s">
        <v>125</v>
      </c>
      <c r="H480" s="6">
        <v>43934</v>
      </c>
      <c r="I480" s="19" t="s">
        <v>16</v>
      </c>
      <c r="J480" s="19"/>
    </row>
    <row r="481" spans="1:10" ht="25.5" x14ac:dyDescent="0.25">
      <c r="A481" s="24">
        <v>43929</v>
      </c>
      <c r="B481" s="22" t="s">
        <v>507</v>
      </c>
      <c r="C481" s="17" t="s">
        <v>97</v>
      </c>
      <c r="D481" s="18" t="s">
        <v>615</v>
      </c>
      <c r="E481" s="17" t="s">
        <v>750</v>
      </c>
      <c r="F481" s="18" t="s">
        <v>483</v>
      </c>
      <c r="G481" s="24" t="s">
        <v>125</v>
      </c>
      <c r="H481" s="6">
        <v>43929</v>
      </c>
      <c r="I481" s="19" t="s">
        <v>11</v>
      </c>
      <c r="J481" s="19"/>
    </row>
    <row r="482" spans="1:10" x14ac:dyDescent="0.25">
      <c r="A482" s="24">
        <v>43929</v>
      </c>
      <c r="B482" s="22" t="s">
        <v>61</v>
      </c>
      <c r="C482" s="17" t="s">
        <v>537</v>
      </c>
      <c r="D482" s="18" t="s">
        <v>615</v>
      </c>
      <c r="E482" s="17" t="s">
        <v>702</v>
      </c>
      <c r="F482" s="18" t="s">
        <v>483</v>
      </c>
      <c r="G482" s="24" t="s">
        <v>125</v>
      </c>
      <c r="H482" s="6">
        <v>43933</v>
      </c>
      <c r="I482" s="19" t="s">
        <v>16</v>
      </c>
      <c r="J482" s="19"/>
    </row>
    <row r="483" spans="1:10" ht="51" x14ac:dyDescent="0.25">
      <c r="A483" s="24">
        <v>43929</v>
      </c>
      <c r="B483" s="22" t="s">
        <v>61</v>
      </c>
      <c r="C483" s="17" t="s">
        <v>537</v>
      </c>
      <c r="D483" s="18" t="s">
        <v>615</v>
      </c>
      <c r="E483" s="17" t="s">
        <v>705</v>
      </c>
      <c r="F483" s="18" t="s">
        <v>109</v>
      </c>
      <c r="G483" s="24" t="s">
        <v>125</v>
      </c>
      <c r="H483" s="6">
        <v>43934</v>
      </c>
      <c r="I483" s="19" t="s">
        <v>14</v>
      </c>
      <c r="J483" s="19"/>
    </row>
    <row r="484" spans="1:10" ht="38.25" x14ac:dyDescent="0.25">
      <c r="A484" s="24">
        <v>43930</v>
      </c>
      <c r="B484" s="22" t="s">
        <v>507</v>
      </c>
      <c r="C484" s="17" t="s">
        <v>97</v>
      </c>
      <c r="D484" s="18" t="s">
        <v>615</v>
      </c>
      <c r="E484" s="17" t="s">
        <v>704</v>
      </c>
      <c r="F484" s="18" t="s">
        <v>105</v>
      </c>
      <c r="G484" s="24" t="s">
        <v>125</v>
      </c>
      <c r="H484" s="6">
        <v>43930</v>
      </c>
      <c r="I484" s="19" t="s">
        <v>16</v>
      </c>
      <c r="J484" s="19"/>
    </row>
    <row r="485" spans="1:10" ht="25.5" x14ac:dyDescent="0.25">
      <c r="A485" s="24">
        <v>43930</v>
      </c>
      <c r="B485" s="22" t="s">
        <v>420</v>
      </c>
      <c r="C485" s="17" t="s">
        <v>680</v>
      </c>
      <c r="D485" s="18" t="s">
        <v>615</v>
      </c>
      <c r="E485" s="17" t="s">
        <v>703</v>
      </c>
      <c r="F485" s="18" t="s">
        <v>105</v>
      </c>
      <c r="G485" s="24" t="s">
        <v>125</v>
      </c>
      <c r="H485" s="6">
        <v>43930</v>
      </c>
      <c r="I485" s="19" t="s">
        <v>16</v>
      </c>
      <c r="J485" s="19"/>
    </row>
    <row r="486" spans="1:10" x14ac:dyDescent="0.25">
      <c r="A486" s="24">
        <v>43934</v>
      </c>
      <c r="B486" s="22" t="s">
        <v>582</v>
      </c>
      <c r="C486" s="17" t="s">
        <v>9</v>
      </c>
      <c r="D486" s="18" t="s">
        <v>665</v>
      </c>
      <c r="E486" s="17" t="s">
        <v>706</v>
      </c>
      <c r="F486" s="18" t="s">
        <v>105</v>
      </c>
      <c r="G486" s="24" t="s">
        <v>125</v>
      </c>
      <c r="H486" s="6">
        <v>43934</v>
      </c>
      <c r="I486" s="19" t="s">
        <v>16</v>
      </c>
      <c r="J486" s="19"/>
    </row>
    <row r="487" spans="1:10" ht="38.25" x14ac:dyDescent="0.25">
      <c r="A487" s="24">
        <v>43934</v>
      </c>
      <c r="B487" s="22" t="s">
        <v>507</v>
      </c>
      <c r="C487" s="17" t="s">
        <v>97</v>
      </c>
      <c r="D487" s="18" t="s">
        <v>665</v>
      </c>
      <c r="E487" s="17" t="s">
        <v>709</v>
      </c>
      <c r="F487" s="18" t="s">
        <v>105</v>
      </c>
      <c r="G487" s="24" t="s">
        <v>125</v>
      </c>
      <c r="H487" s="6">
        <v>43934</v>
      </c>
      <c r="I487" s="19" t="s">
        <v>16</v>
      </c>
      <c r="J487" s="19"/>
    </row>
    <row r="488" spans="1:10" ht="25.5" x14ac:dyDescent="0.25">
      <c r="A488" s="24">
        <v>43934</v>
      </c>
      <c r="B488" s="22" t="s">
        <v>16</v>
      </c>
      <c r="C488" s="17" t="s">
        <v>629</v>
      </c>
      <c r="D488" s="18" t="s">
        <v>749</v>
      </c>
      <c r="E488" s="17" t="s">
        <v>710</v>
      </c>
      <c r="F488" s="18" t="s">
        <v>60</v>
      </c>
      <c r="G488" s="24" t="s">
        <v>125</v>
      </c>
      <c r="H488" s="6">
        <v>43934</v>
      </c>
      <c r="I488" s="19" t="s">
        <v>16</v>
      </c>
      <c r="J488" s="19"/>
    </row>
    <row r="489" spans="1:10" ht="25.5" x14ac:dyDescent="0.25">
      <c r="A489" s="24">
        <v>43934</v>
      </c>
      <c r="B489" s="22" t="s">
        <v>582</v>
      </c>
      <c r="C489" s="17" t="s">
        <v>9</v>
      </c>
      <c r="D489" s="18" t="s">
        <v>615</v>
      </c>
      <c r="E489" s="17" t="s">
        <v>711</v>
      </c>
      <c r="F489" s="18" t="s">
        <v>60</v>
      </c>
      <c r="G489" s="24" t="s">
        <v>125</v>
      </c>
      <c r="H489" s="6">
        <v>43935</v>
      </c>
      <c r="I489" s="19" t="s">
        <v>16</v>
      </c>
      <c r="J489" s="19"/>
    </row>
    <row r="490" spans="1:10" x14ac:dyDescent="0.25">
      <c r="A490" s="24">
        <v>43935</v>
      </c>
      <c r="B490" s="22" t="s">
        <v>556</v>
      </c>
      <c r="C490" s="17" t="s">
        <v>89</v>
      </c>
      <c r="D490" s="18" t="s">
        <v>615</v>
      </c>
      <c r="E490" s="17" t="s">
        <v>714</v>
      </c>
      <c r="F490" s="18" t="s">
        <v>713</v>
      </c>
      <c r="G490" s="24" t="s">
        <v>125</v>
      </c>
      <c r="H490" s="6">
        <v>43935</v>
      </c>
      <c r="I490" s="19" t="s">
        <v>16</v>
      </c>
      <c r="J490" s="19"/>
    </row>
    <row r="491" spans="1:10" x14ac:dyDescent="0.25">
      <c r="A491" s="24">
        <v>43935</v>
      </c>
      <c r="B491" s="22" t="s">
        <v>507</v>
      </c>
      <c r="C491" s="17" t="s">
        <v>89</v>
      </c>
      <c r="D491" s="18" t="s">
        <v>665</v>
      </c>
      <c r="E491" s="17" t="s">
        <v>712</v>
      </c>
      <c r="F491" s="18" t="s">
        <v>60</v>
      </c>
      <c r="G491" s="24" t="s">
        <v>125</v>
      </c>
      <c r="H491" s="6">
        <v>43936</v>
      </c>
      <c r="I491" s="19" t="s">
        <v>16</v>
      </c>
      <c r="J491" s="19"/>
    </row>
    <row r="492" spans="1:10" ht="51" x14ac:dyDescent="0.25">
      <c r="A492" s="24">
        <v>43936</v>
      </c>
      <c r="B492" s="22" t="s">
        <v>507</v>
      </c>
      <c r="C492" s="17" t="s">
        <v>89</v>
      </c>
      <c r="D492" s="18" t="s">
        <v>615</v>
      </c>
      <c r="E492" s="17" t="s">
        <v>751</v>
      </c>
      <c r="F492" s="18" t="s">
        <v>483</v>
      </c>
      <c r="G492" s="24" t="s">
        <v>125</v>
      </c>
      <c r="H492" s="6">
        <v>43936</v>
      </c>
      <c r="I492" s="19" t="s">
        <v>11</v>
      </c>
      <c r="J492" s="19"/>
    </row>
    <row r="493" spans="1:10" ht="25.5" x14ac:dyDescent="0.25">
      <c r="A493" s="24">
        <v>43936</v>
      </c>
      <c r="B493" s="22" t="s">
        <v>582</v>
      </c>
      <c r="C493" s="17" t="s">
        <v>9</v>
      </c>
      <c r="D493" s="18" t="s">
        <v>615</v>
      </c>
      <c r="E493" s="17" t="s">
        <v>718</v>
      </c>
      <c r="F493" s="18" t="s">
        <v>715</v>
      </c>
      <c r="G493" s="24" t="s">
        <v>125</v>
      </c>
      <c r="H493" s="6">
        <v>43938</v>
      </c>
      <c r="I493" s="19" t="s">
        <v>16</v>
      </c>
      <c r="J493" s="19"/>
    </row>
    <row r="494" spans="1:10" x14ac:dyDescent="0.25">
      <c r="A494" s="24">
        <v>43938</v>
      </c>
      <c r="B494" s="22" t="s">
        <v>507</v>
      </c>
      <c r="C494" s="17" t="s">
        <v>97</v>
      </c>
      <c r="D494" s="18" t="s">
        <v>615</v>
      </c>
      <c r="E494" s="17" t="s">
        <v>716</v>
      </c>
      <c r="F494" s="18" t="s">
        <v>105</v>
      </c>
      <c r="G494" s="24" t="s">
        <v>125</v>
      </c>
      <c r="H494" s="6">
        <v>43938</v>
      </c>
      <c r="I494" s="19" t="s">
        <v>16</v>
      </c>
      <c r="J494" s="19"/>
    </row>
    <row r="495" spans="1:10" x14ac:dyDescent="0.25">
      <c r="A495" s="24">
        <v>43938</v>
      </c>
      <c r="B495" s="22" t="s">
        <v>507</v>
      </c>
      <c r="C495" s="17" t="s">
        <v>97</v>
      </c>
      <c r="D495" s="18" t="s">
        <v>665</v>
      </c>
      <c r="E495" s="17" t="s">
        <v>717</v>
      </c>
      <c r="F495" s="18" t="s">
        <v>105</v>
      </c>
      <c r="G495" s="24" t="s">
        <v>125</v>
      </c>
      <c r="H495" s="6">
        <v>43938</v>
      </c>
      <c r="I495" s="19" t="s">
        <v>16</v>
      </c>
      <c r="J495" s="19"/>
    </row>
    <row r="496" spans="1:10" x14ac:dyDescent="0.25">
      <c r="A496" s="24">
        <v>43938</v>
      </c>
      <c r="B496" s="22" t="s">
        <v>22</v>
      </c>
      <c r="C496" s="17" t="s">
        <v>537</v>
      </c>
      <c r="D496" s="18" t="s">
        <v>719</v>
      </c>
      <c r="E496" s="17" t="s">
        <v>720</v>
      </c>
      <c r="F496" s="18" t="s">
        <v>85</v>
      </c>
      <c r="G496" s="24" t="s">
        <v>125</v>
      </c>
      <c r="H496" s="6">
        <v>43941</v>
      </c>
      <c r="I496" s="19" t="s">
        <v>16</v>
      </c>
      <c r="J496" s="19"/>
    </row>
    <row r="497" spans="1:10" x14ac:dyDescent="0.25">
      <c r="A497" s="24">
        <v>43941</v>
      </c>
      <c r="B497" s="22" t="s">
        <v>582</v>
      </c>
      <c r="C497" s="17" t="s">
        <v>9</v>
      </c>
      <c r="D497" s="18" t="s">
        <v>615</v>
      </c>
      <c r="E497" s="17" t="s">
        <v>721</v>
      </c>
      <c r="F497" s="18" t="s">
        <v>85</v>
      </c>
      <c r="G497" s="24" t="s">
        <v>125</v>
      </c>
      <c r="H497" s="6">
        <v>43941</v>
      </c>
      <c r="I497" s="19" t="s">
        <v>16</v>
      </c>
      <c r="J497" s="19"/>
    </row>
    <row r="498" spans="1:10" x14ac:dyDescent="0.25">
      <c r="A498" s="24">
        <v>43942</v>
      </c>
      <c r="B498" s="22" t="s">
        <v>507</v>
      </c>
      <c r="C498" s="17" t="s">
        <v>97</v>
      </c>
      <c r="D498" s="18" t="s">
        <v>615</v>
      </c>
      <c r="E498" s="17" t="s">
        <v>729</v>
      </c>
      <c r="F498" s="18" t="s">
        <v>60</v>
      </c>
      <c r="G498" s="24" t="s">
        <v>125</v>
      </c>
      <c r="H498" s="6">
        <v>43943</v>
      </c>
      <c r="I498" s="19" t="s">
        <v>16</v>
      </c>
      <c r="J498" s="19"/>
    </row>
    <row r="499" spans="1:10" x14ac:dyDescent="0.25">
      <c r="A499" s="24">
        <v>43943</v>
      </c>
      <c r="B499" s="22" t="s">
        <v>477</v>
      </c>
      <c r="C499" s="17" t="s">
        <v>89</v>
      </c>
      <c r="D499" s="18" t="s">
        <v>665</v>
      </c>
      <c r="E499" s="17" t="s">
        <v>722</v>
      </c>
      <c r="F499" s="18" t="s">
        <v>105</v>
      </c>
      <c r="G499" s="24" t="s">
        <v>125</v>
      </c>
      <c r="H499" s="6">
        <v>43943</v>
      </c>
      <c r="I499" s="19" t="s">
        <v>16</v>
      </c>
      <c r="J499" s="19"/>
    </row>
    <row r="500" spans="1:10" x14ac:dyDescent="0.25">
      <c r="A500" s="24">
        <v>43943</v>
      </c>
      <c r="B500" s="22" t="s">
        <v>420</v>
      </c>
      <c r="C500" s="17" t="s">
        <v>680</v>
      </c>
      <c r="D500" s="18" t="s">
        <v>615</v>
      </c>
      <c r="E500" s="17" t="s">
        <v>723</v>
      </c>
      <c r="F500" s="18" t="s">
        <v>105</v>
      </c>
      <c r="G500" s="24" t="s">
        <v>125</v>
      </c>
      <c r="H500" s="6">
        <v>43943</v>
      </c>
      <c r="I500" s="19" t="s">
        <v>16</v>
      </c>
      <c r="J500" s="19"/>
    </row>
    <row r="501" spans="1:10" x14ac:dyDescent="0.25">
      <c r="A501" s="24">
        <v>43943</v>
      </c>
      <c r="B501" s="22" t="s">
        <v>50</v>
      </c>
      <c r="C501" s="17" t="s">
        <v>9</v>
      </c>
      <c r="D501" s="18" t="s">
        <v>665</v>
      </c>
      <c r="E501" s="17" t="s">
        <v>724</v>
      </c>
      <c r="F501" s="18" t="s">
        <v>105</v>
      </c>
      <c r="G501" s="24" t="s">
        <v>125</v>
      </c>
      <c r="H501" s="6">
        <v>43943</v>
      </c>
      <c r="I501" s="19" t="s">
        <v>16</v>
      </c>
      <c r="J501" s="19"/>
    </row>
    <row r="502" spans="1:10" ht="25.5" x14ac:dyDescent="0.25">
      <c r="A502" s="24">
        <v>43943</v>
      </c>
      <c r="B502" s="22" t="s">
        <v>11</v>
      </c>
      <c r="C502" s="17" t="s">
        <v>629</v>
      </c>
      <c r="D502" s="18" t="s">
        <v>694</v>
      </c>
      <c r="E502" s="17" t="s">
        <v>752</v>
      </c>
      <c r="F502" s="18" t="s">
        <v>60</v>
      </c>
      <c r="G502" s="24" t="s">
        <v>125</v>
      </c>
      <c r="H502" s="6">
        <v>43943</v>
      </c>
      <c r="I502" s="19" t="s">
        <v>11</v>
      </c>
      <c r="J502" s="19"/>
    </row>
    <row r="503" spans="1:10" ht="25.5" x14ac:dyDescent="0.25">
      <c r="A503" s="24">
        <v>43944</v>
      </c>
      <c r="B503" s="22" t="s">
        <v>477</v>
      </c>
      <c r="C503" s="17" t="s">
        <v>89</v>
      </c>
      <c r="D503" s="18" t="s">
        <v>615</v>
      </c>
      <c r="E503" s="17" t="s">
        <v>725</v>
      </c>
      <c r="F503" s="18" t="s">
        <v>109</v>
      </c>
      <c r="G503" s="24" t="s">
        <v>125</v>
      </c>
      <c r="H503" s="6">
        <v>43944</v>
      </c>
      <c r="I503" s="19" t="s">
        <v>309</v>
      </c>
      <c r="J503" s="19"/>
    </row>
    <row r="504" spans="1:10" ht="25.5" x14ac:dyDescent="0.25">
      <c r="A504" s="24">
        <v>43944</v>
      </c>
      <c r="B504" s="22" t="s">
        <v>556</v>
      </c>
      <c r="C504" s="17" t="s">
        <v>89</v>
      </c>
      <c r="D504" s="18" t="s">
        <v>615</v>
      </c>
      <c r="E504" s="17" t="s">
        <v>726</v>
      </c>
      <c r="F504" s="18" t="s">
        <v>105</v>
      </c>
      <c r="G504" s="24" t="s">
        <v>125</v>
      </c>
      <c r="H504" s="6">
        <v>43944</v>
      </c>
      <c r="I504" s="19" t="s">
        <v>16</v>
      </c>
      <c r="J504" s="19"/>
    </row>
    <row r="505" spans="1:10" ht="38.25" x14ac:dyDescent="0.25">
      <c r="A505" s="24">
        <v>43944</v>
      </c>
      <c r="B505" s="22" t="s">
        <v>675</v>
      </c>
      <c r="C505" s="17" t="s">
        <v>20</v>
      </c>
      <c r="D505" s="18" t="s">
        <v>615</v>
      </c>
      <c r="E505" s="17" t="s">
        <v>727</v>
      </c>
      <c r="F505" s="18" t="s">
        <v>105</v>
      </c>
      <c r="G505" s="24" t="s">
        <v>125</v>
      </c>
      <c r="H505" s="6">
        <v>43944</v>
      </c>
      <c r="I505" s="19" t="s">
        <v>16</v>
      </c>
      <c r="J505" s="19"/>
    </row>
    <row r="506" spans="1:10" ht="25.5" x14ac:dyDescent="0.25">
      <c r="A506" s="24">
        <v>43944</v>
      </c>
      <c r="B506" s="22" t="s">
        <v>477</v>
      </c>
      <c r="C506" s="17" t="s">
        <v>89</v>
      </c>
      <c r="D506" s="18" t="s">
        <v>665</v>
      </c>
      <c r="E506" s="17" t="s">
        <v>728</v>
      </c>
      <c r="F506" s="18" t="s">
        <v>105</v>
      </c>
      <c r="G506" s="24" t="s">
        <v>125</v>
      </c>
      <c r="H506" s="6">
        <v>43944</v>
      </c>
      <c r="I506" s="19" t="s">
        <v>16</v>
      </c>
      <c r="J506" s="19"/>
    </row>
    <row r="507" spans="1:10" ht="25.5" x14ac:dyDescent="0.25">
      <c r="A507" s="24">
        <v>43944</v>
      </c>
      <c r="B507" s="22" t="s">
        <v>477</v>
      </c>
      <c r="C507" s="17" t="s">
        <v>89</v>
      </c>
      <c r="D507" s="18" t="s">
        <v>665</v>
      </c>
      <c r="E507" s="17" t="s">
        <v>730</v>
      </c>
      <c r="F507" s="18" t="s">
        <v>85</v>
      </c>
      <c r="G507" s="24" t="s">
        <v>125</v>
      </c>
      <c r="H507" s="6">
        <v>43944</v>
      </c>
      <c r="I507" s="19" t="s">
        <v>16</v>
      </c>
      <c r="J507" s="19"/>
    </row>
    <row r="508" spans="1:10" ht="25.5" x14ac:dyDescent="0.25">
      <c r="A508" s="24">
        <v>43944</v>
      </c>
      <c r="B508" s="22" t="s">
        <v>477</v>
      </c>
      <c r="C508" s="17" t="s">
        <v>89</v>
      </c>
      <c r="D508" s="18" t="s">
        <v>665</v>
      </c>
      <c r="E508" s="17" t="s">
        <v>843</v>
      </c>
      <c r="F508" s="18" t="s">
        <v>60</v>
      </c>
      <c r="G508" s="24" t="s">
        <v>125</v>
      </c>
      <c r="H508" s="6">
        <v>44018</v>
      </c>
      <c r="I508" s="19" t="s">
        <v>16</v>
      </c>
      <c r="J508" s="19"/>
    </row>
    <row r="509" spans="1:10" ht="25.5" x14ac:dyDescent="0.25">
      <c r="A509" s="24">
        <v>43945</v>
      </c>
      <c r="B509" s="22" t="s">
        <v>16</v>
      </c>
      <c r="C509" s="17" t="s">
        <v>629</v>
      </c>
      <c r="D509" s="18" t="s">
        <v>694</v>
      </c>
      <c r="E509" s="17" t="s">
        <v>731</v>
      </c>
      <c r="F509" s="18" t="s">
        <v>85</v>
      </c>
      <c r="G509" s="24" t="s">
        <v>125</v>
      </c>
      <c r="H509" s="6">
        <v>43945</v>
      </c>
      <c r="I509" s="19" t="s">
        <v>16</v>
      </c>
      <c r="J509" s="19"/>
    </row>
    <row r="510" spans="1:10" ht="25.5" x14ac:dyDescent="0.25">
      <c r="A510" s="24">
        <v>43945</v>
      </c>
      <c r="B510" s="22" t="s">
        <v>16</v>
      </c>
      <c r="C510" s="17" t="s">
        <v>629</v>
      </c>
      <c r="D510" s="18" t="s">
        <v>694</v>
      </c>
      <c r="E510" s="17" t="s">
        <v>732</v>
      </c>
      <c r="F510" s="18" t="s">
        <v>85</v>
      </c>
      <c r="G510" s="24" t="s">
        <v>125</v>
      </c>
      <c r="H510" s="6">
        <v>43947</v>
      </c>
      <c r="I510" s="19" t="s">
        <v>16</v>
      </c>
      <c r="J510" s="19"/>
    </row>
    <row r="511" spans="1:10" ht="38.25" x14ac:dyDescent="0.25">
      <c r="A511" s="24">
        <v>43945</v>
      </c>
      <c r="B511" s="22" t="s">
        <v>16</v>
      </c>
      <c r="C511" s="17" t="s">
        <v>629</v>
      </c>
      <c r="D511" s="18" t="s">
        <v>694</v>
      </c>
      <c r="E511" s="17" t="s">
        <v>734</v>
      </c>
      <c r="F511" s="18" t="s">
        <v>105</v>
      </c>
      <c r="G511" s="24" t="s">
        <v>125</v>
      </c>
      <c r="H511" s="6">
        <v>43947</v>
      </c>
      <c r="I511" s="19" t="s">
        <v>16</v>
      </c>
      <c r="J511" s="19"/>
    </row>
    <row r="512" spans="1:10" ht="25.5" x14ac:dyDescent="0.25">
      <c r="A512" s="24">
        <v>43945</v>
      </c>
      <c r="B512" s="22" t="s">
        <v>16</v>
      </c>
      <c r="C512" s="17" t="s">
        <v>629</v>
      </c>
      <c r="D512" s="18" t="s">
        <v>694</v>
      </c>
      <c r="E512" s="17" t="s">
        <v>733</v>
      </c>
      <c r="F512" s="18" t="s">
        <v>85</v>
      </c>
      <c r="G512" s="24" t="s">
        <v>125</v>
      </c>
      <c r="H512" s="6">
        <v>43947</v>
      </c>
      <c r="I512" s="19" t="s">
        <v>16</v>
      </c>
      <c r="J512" s="19"/>
    </row>
    <row r="513" spans="1:10" ht="146.25" x14ac:dyDescent="0.25">
      <c r="A513" s="24">
        <v>43949</v>
      </c>
      <c r="B513" s="22" t="s">
        <v>507</v>
      </c>
      <c r="C513" s="17" t="s">
        <v>97</v>
      </c>
      <c r="D513" s="18" t="s">
        <v>735</v>
      </c>
      <c r="E513" s="43" t="s">
        <v>736</v>
      </c>
      <c r="F513" s="18" t="s">
        <v>737</v>
      </c>
      <c r="G513" s="24"/>
      <c r="H513" s="6"/>
      <c r="I513" s="19" t="s">
        <v>309</v>
      </c>
      <c r="J513" s="19"/>
    </row>
    <row r="514" spans="1:10" ht="157.5" x14ac:dyDescent="0.25">
      <c r="A514" s="24">
        <v>43949</v>
      </c>
      <c r="B514" s="22" t="s">
        <v>507</v>
      </c>
      <c r="C514" s="17" t="s">
        <v>97</v>
      </c>
      <c r="D514" s="18" t="s">
        <v>735</v>
      </c>
      <c r="E514" s="43" t="s">
        <v>756</v>
      </c>
      <c r="F514" s="18" t="s">
        <v>738</v>
      </c>
      <c r="G514" s="24"/>
      <c r="H514" s="6"/>
      <c r="I514" s="19" t="s">
        <v>309</v>
      </c>
      <c r="J514" s="19"/>
    </row>
    <row r="515" spans="1:10" ht="25.5" x14ac:dyDescent="0.25">
      <c r="A515" s="24">
        <v>43951</v>
      </c>
      <c r="B515" s="22" t="s">
        <v>477</v>
      </c>
      <c r="C515" s="17" t="s">
        <v>89</v>
      </c>
      <c r="D515" s="18" t="s">
        <v>735</v>
      </c>
      <c r="E515" s="17" t="s">
        <v>753</v>
      </c>
      <c r="F515" s="18" t="s">
        <v>109</v>
      </c>
      <c r="G515" s="24" t="s">
        <v>125</v>
      </c>
      <c r="H515" s="6">
        <v>43951</v>
      </c>
      <c r="I515" s="19" t="s">
        <v>309</v>
      </c>
      <c r="J515" s="19"/>
    </row>
    <row r="516" spans="1:10" ht="25.5" x14ac:dyDescent="0.25">
      <c r="A516" s="24">
        <v>43951</v>
      </c>
      <c r="B516" s="22" t="s">
        <v>313</v>
      </c>
      <c r="C516" s="17" t="s">
        <v>28</v>
      </c>
      <c r="D516" s="18" t="s">
        <v>735</v>
      </c>
      <c r="E516" s="17" t="s">
        <v>739</v>
      </c>
      <c r="F516" s="18" t="s">
        <v>85</v>
      </c>
      <c r="G516" s="24" t="s">
        <v>125</v>
      </c>
      <c r="H516" s="6">
        <v>43951</v>
      </c>
      <c r="I516" s="19" t="s">
        <v>16</v>
      </c>
      <c r="J516" s="19" t="s">
        <v>745</v>
      </c>
    </row>
    <row r="517" spans="1:10" ht="25.5" x14ac:dyDescent="0.25">
      <c r="A517" s="24">
        <v>43951</v>
      </c>
      <c r="B517" s="22" t="s">
        <v>675</v>
      </c>
      <c r="C517" s="17" t="s">
        <v>20</v>
      </c>
      <c r="D517" s="18" t="s">
        <v>735</v>
      </c>
      <c r="E517" s="17" t="s">
        <v>740</v>
      </c>
      <c r="F517" s="18" t="s">
        <v>85</v>
      </c>
      <c r="G517" s="24" t="s">
        <v>125</v>
      </c>
      <c r="H517" s="6">
        <v>43951</v>
      </c>
      <c r="I517" s="19" t="s">
        <v>16</v>
      </c>
      <c r="J517" s="19" t="s">
        <v>744</v>
      </c>
    </row>
    <row r="518" spans="1:10" ht="25.5" x14ac:dyDescent="0.25">
      <c r="A518" s="24">
        <v>43952</v>
      </c>
      <c r="B518" s="22" t="s">
        <v>503</v>
      </c>
      <c r="C518" s="17" t="s">
        <v>89</v>
      </c>
      <c r="D518" s="18" t="s">
        <v>735</v>
      </c>
      <c r="E518" s="17" t="s">
        <v>795</v>
      </c>
      <c r="F518" s="18" t="s">
        <v>501</v>
      </c>
      <c r="G518" s="24" t="s">
        <v>125</v>
      </c>
      <c r="H518" s="6">
        <v>43963</v>
      </c>
      <c r="I518" s="19" t="s">
        <v>11</v>
      </c>
      <c r="J518" s="19"/>
    </row>
    <row r="519" spans="1:10" ht="25.5" x14ac:dyDescent="0.25">
      <c r="A519" s="24">
        <v>43953</v>
      </c>
      <c r="B519" s="22" t="s">
        <v>22</v>
      </c>
      <c r="C519" s="17" t="s">
        <v>119</v>
      </c>
      <c r="D519" s="18" t="s">
        <v>665</v>
      </c>
      <c r="E519" s="17" t="s">
        <v>741</v>
      </c>
      <c r="F519" s="18" t="s">
        <v>105</v>
      </c>
      <c r="G519" s="24" t="s">
        <v>125</v>
      </c>
      <c r="H519" s="6">
        <v>43953</v>
      </c>
      <c r="I519" s="19" t="s">
        <v>16</v>
      </c>
      <c r="J519" s="19" t="s">
        <v>744</v>
      </c>
    </row>
    <row r="520" spans="1:10" x14ac:dyDescent="0.25">
      <c r="A520" s="24">
        <v>43955</v>
      </c>
      <c r="B520" s="22" t="s">
        <v>22</v>
      </c>
      <c r="C520" s="17" t="s">
        <v>97</v>
      </c>
      <c r="D520" s="18" t="s">
        <v>735</v>
      </c>
      <c r="E520" s="17" t="s">
        <v>747</v>
      </c>
      <c r="F520" s="18" t="s">
        <v>105</v>
      </c>
      <c r="G520" s="24" t="s">
        <v>125</v>
      </c>
      <c r="H520" s="6">
        <v>43953</v>
      </c>
      <c r="I520" s="19" t="s">
        <v>16</v>
      </c>
      <c r="J520" s="19" t="s">
        <v>289</v>
      </c>
    </row>
    <row r="521" spans="1:10" x14ac:dyDescent="0.25">
      <c r="A521" s="24">
        <v>43955</v>
      </c>
      <c r="B521" s="22" t="s">
        <v>533</v>
      </c>
      <c r="C521" s="17" t="s">
        <v>534</v>
      </c>
      <c r="D521" s="18" t="s">
        <v>735</v>
      </c>
      <c r="E521" s="17" t="s">
        <v>746</v>
      </c>
      <c r="F521" s="18" t="s">
        <v>105</v>
      </c>
      <c r="G521" s="24" t="s">
        <v>125</v>
      </c>
      <c r="H521" s="6">
        <v>43953</v>
      </c>
      <c r="I521" s="19" t="s">
        <v>11</v>
      </c>
      <c r="J521" s="19"/>
    </row>
    <row r="522" spans="1:10" ht="51" x14ac:dyDescent="0.25">
      <c r="A522" s="24">
        <v>43956</v>
      </c>
      <c r="B522" s="22" t="s">
        <v>22</v>
      </c>
      <c r="C522" s="17" t="s">
        <v>119</v>
      </c>
      <c r="D522" s="18" t="s">
        <v>735</v>
      </c>
      <c r="E522" s="17" t="s">
        <v>742</v>
      </c>
      <c r="F522" s="18" t="s">
        <v>109</v>
      </c>
      <c r="G522" s="24" t="s">
        <v>125</v>
      </c>
      <c r="H522" s="6">
        <v>43953</v>
      </c>
      <c r="I522" s="19" t="s">
        <v>16</v>
      </c>
      <c r="J522" s="19" t="s">
        <v>743</v>
      </c>
    </row>
    <row r="523" spans="1:10" ht="25.5" x14ac:dyDescent="0.25">
      <c r="A523" s="24">
        <v>43957</v>
      </c>
      <c r="B523" s="22" t="s">
        <v>507</v>
      </c>
      <c r="C523" s="17" t="s">
        <v>97</v>
      </c>
      <c r="D523" s="18" t="s">
        <v>735</v>
      </c>
      <c r="E523" s="17" t="s">
        <v>748</v>
      </c>
      <c r="F523" s="18" t="s">
        <v>105</v>
      </c>
      <c r="G523" s="24" t="s">
        <v>125</v>
      </c>
      <c r="H523" s="6">
        <v>43957</v>
      </c>
      <c r="I523" s="19" t="s">
        <v>16</v>
      </c>
      <c r="J523" s="19"/>
    </row>
    <row r="524" spans="1:10" x14ac:dyDescent="0.25">
      <c r="A524" s="24">
        <v>43957</v>
      </c>
      <c r="B524" s="22" t="s">
        <v>533</v>
      </c>
      <c r="C524" s="17" t="s">
        <v>534</v>
      </c>
      <c r="D524" s="18" t="s">
        <v>735</v>
      </c>
      <c r="E524" s="17" t="s">
        <v>755</v>
      </c>
      <c r="F524" s="18" t="s">
        <v>109</v>
      </c>
      <c r="G524" s="24" t="s">
        <v>125</v>
      </c>
      <c r="H524" s="6">
        <v>43957</v>
      </c>
      <c r="I524" s="19" t="s">
        <v>11</v>
      </c>
      <c r="J524" s="19"/>
    </row>
    <row r="525" spans="1:10" ht="25.5" x14ac:dyDescent="0.25">
      <c r="A525" s="24">
        <v>43957</v>
      </c>
      <c r="B525" s="22" t="s">
        <v>571</v>
      </c>
      <c r="C525" s="17" t="s">
        <v>20</v>
      </c>
      <c r="D525" s="18" t="s">
        <v>665</v>
      </c>
      <c r="E525" s="17" t="s">
        <v>754</v>
      </c>
      <c r="F525" s="18" t="s">
        <v>85</v>
      </c>
      <c r="G525" s="24" t="s">
        <v>125</v>
      </c>
      <c r="H525" s="6">
        <v>43958</v>
      </c>
      <c r="I525" s="19" t="s">
        <v>309</v>
      </c>
      <c r="J525" s="19"/>
    </row>
    <row r="526" spans="1:10" x14ac:dyDescent="0.25">
      <c r="A526" s="24">
        <v>43957</v>
      </c>
      <c r="B526" s="22" t="s">
        <v>507</v>
      </c>
      <c r="C526" s="17" t="s">
        <v>97</v>
      </c>
      <c r="D526" s="18" t="s">
        <v>665</v>
      </c>
      <c r="E526" s="17" t="s">
        <v>799</v>
      </c>
      <c r="F526" s="18" t="s">
        <v>483</v>
      </c>
      <c r="G526" s="24" t="s">
        <v>125</v>
      </c>
      <c r="H526" s="6">
        <v>43992</v>
      </c>
      <c r="I526" s="19" t="s">
        <v>16</v>
      </c>
      <c r="J526" s="19"/>
    </row>
    <row r="527" spans="1:10" x14ac:dyDescent="0.25">
      <c r="A527" s="24">
        <v>43958</v>
      </c>
      <c r="B527" s="22" t="s">
        <v>759</v>
      </c>
      <c r="C527" s="17" t="s">
        <v>680</v>
      </c>
      <c r="D527" s="18" t="s">
        <v>665</v>
      </c>
      <c r="E527" s="17" t="s">
        <v>760</v>
      </c>
      <c r="F527" s="18" t="s">
        <v>105</v>
      </c>
      <c r="G527" s="24" t="s">
        <v>125</v>
      </c>
      <c r="H527" s="6">
        <v>43958</v>
      </c>
      <c r="I527" s="19" t="s">
        <v>16</v>
      </c>
      <c r="J527" s="19"/>
    </row>
    <row r="528" spans="1:10" x14ac:dyDescent="0.25">
      <c r="A528" s="24">
        <v>43959</v>
      </c>
      <c r="B528" s="22" t="s">
        <v>16</v>
      </c>
      <c r="C528" s="17" t="s">
        <v>629</v>
      </c>
      <c r="D528" s="18" t="s">
        <v>749</v>
      </c>
      <c r="E528" s="17" t="s">
        <v>757</v>
      </c>
      <c r="F528" s="18" t="s">
        <v>85</v>
      </c>
      <c r="G528" s="24" t="s">
        <v>125</v>
      </c>
      <c r="H528" s="6">
        <v>43959</v>
      </c>
      <c r="I528" s="19" t="s">
        <v>16</v>
      </c>
      <c r="J528" s="19" t="s">
        <v>758</v>
      </c>
    </row>
    <row r="529" spans="1:10" ht="25.5" x14ac:dyDescent="0.25">
      <c r="A529" s="24">
        <v>43963</v>
      </c>
      <c r="B529" s="22" t="s">
        <v>16</v>
      </c>
      <c r="C529" s="17" t="s">
        <v>629</v>
      </c>
      <c r="D529" s="18" t="s">
        <v>749</v>
      </c>
      <c r="E529" s="17" t="s">
        <v>761</v>
      </c>
      <c r="F529" s="18" t="s">
        <v>483</v>
      </c>
      <c r="G529" s="24" t="s">
        <v>125</v>
      </c>
      <c r="H529" s="6">
        <v>43963</v>
      </c>
      <c r="I529" s="19" t="s">
        <v>16</v>
      </c>
      <c r="J529" s="19" t="s">
        <v>762</v>
      </c>
    </row>
    <row r="530" spans="1:10" ht="38.25" x14ac:dyDescent="0.25">
      <c r="A530" s="24">
        <v>43966</v>
      </c>
      <c r="B530" s="22" t="s">
        <v>16</v>
      </c>
      <c r="C530" s="17" t="s">
        <v>629</v>
      </c>
      <c r="D530" s="18" t="s">
        <v>694</v>
      </c>
      <c r="E530" s="17" t="s">
        <v>763</v>
      </c>
      <c r="F530" s="18" t="s">
        <v>85</v>
      </c>
      <c r="G530" s="24" t="s">
        <v>125</v>
      </c>
      <c r="H530" s="6">
        <v>43966</v>
      </c>
      <c r="I530" s="19" t="s">
        <v>16</v>
      </c>
      <c r="J530" s="19"/>
    </row>
    <row r="531" spans="1:10" x14ac:dyDescent="0.25">
      <c r="A531" s="24">
        <v>43966</v>
      </c>
      <c r="B531" s="22" t="s">
        <v>22</v>
      </c>
      <c r="C531" s="17" t="s">
        <v>537</v>
      </c>
      <c r="D531" s="18" t="s">
        <v>735</v>
      </c>
      <c r="E531" s="17" t="s">
        <v>769</v>
      </c>
      <c r="F531" s="18" t="s">
        <v>105</v>
      </c>
      <c r="G531" s="24" t="s">
        <v>125</v>
      </c>
      <c r="H531" s="6">
        <v>43966</v>
      </c>
      <c r="I531" s="19" t="s">
        <v>16</v>
      </c>
      <c r="J531" s="19"/>
    </row>
    <row r="532" spans="1:10" ht="25.5" x14ac:dyDescent="0.25">
      <c r="A532" s="24">
        <v>43968</v>
      </c>
      <c r="B532" s="22" t="s">
        <v>477</v>
      </c>
      <c r="C532" s="17" t="s">
        <v>89</v>
      </c>
      <c r="D532" s="18" t="s">
        <v>735</v>
      </c>
      <c r="E532" s="17" t="s">
        <v>764</v>
      </c>
      <c r="F532" s="18" t="s">
        <v>105</v>
      </c>
      <c r="G532" s="24" t="s">
        <v>125</v>
      </c>
      <c r="H532" s="6">
        <v>43969</v>
      </c>
      <c r="I532" s="19" t="s">
        <v>16</v>
      </c>
      <c r="J532" s="19"/>
    </row>
    <row r="533" spans="1:10" ht="38.25" x14ac:dyDescent="0.25">
      <c r="A533" s="24">
        <v>43969</v>
      </c>
      <c r="B533" s="22" t="s">
        <v>22</v>
      </c>
      <c r="C533" s="17" t="s">
        <v>537</v>
      </c>
      <c r="D533" s="18" t="s">
        <v>735</v>
      </c>
      <c r="E533" s="17" t="s">
        <v>765</v>
      </c>
      <c r="F533" s="18" t="s">
        <v>60</v>
      </c>
      <c r="G533" s="24" t="s">
        <v>125</v>
      </c>
      <c r="H533" s="6">
        <v>43969</v>
      </c>
      <c r="I533" s="19" t="s">
        <v>16</v>
      </c>
      <c r="J533" s="19"/>
    </row>
    <row r="534" spans="1:10" ht="25.5" x14ac:dyDescent="0.25">
      <c r="A534" s="24">
        <v>43969</v>
      </c>
      <c r="B534" s="22" t="s">
        <v>507</v>
      </c>
      <c r="C534" s="17" t="s">
        <v>97</v>
      </c>
      <c r="D534" s="18" t="s">
        <v>735</v>
      </c>
      <c r="E534" s="17" t="s">
        <v>766</v>
      </c>
      <c r="F534" s="18" t="s">
        <v>105</v>
      </c>
      <c r="G534" s="24" t="s">
        <v>125</v>
      </c>
      <c r="H534" s="6">
        <v>43969</v>
      </c>
      <c r="I534" s="19" t="s">
        <v>16</v>
      </c>
      <c r="J534" s="19"/>
    </row>
    <row r="535" spans="1:10" ht="25.5" x14ac:dyDescent="0.25">
      <c r="A535" s="24">
        <v>43970</v>
      </c>
      <c r="B535" s="22" t="s">
        <v>50</v>
      </c>
      <c r="C535" s="17" t="s">
        <v>9</v>
      </c>
      <c r="D535" s="18" t="s">
        <v>735</v>
      </c>
      <c r="E535" s="17" t="s">
        <v>767</v>
      </c>
      <c r="F535" s="18" t="s">
        <v>85</v>
      </c>
      <c r="G535" s="24" t="s">
        <v>125</v>
      </c>
      <c r="H535" s="6">
        <v>43970</v>
      </c>
      <c r="I535" s="19" t="s">
        <v>16</v>
      </c>
      <c r="J535" s="19"/>
    </row>
    <row r="536" spans="1:10" x14ac:dyDescent="0.25">
      <c r="A536" s="24">
        <v>43970</v>
      </c>
      <c r="B536" s="22" t="s">
        <v>16</v>
      </c>
      <c r="C536" s="17" t="s">
        <v>629</v>
      </c>
      <c r="D536" s="18" t="s">
        <v>749</v>
      </c>
      <c r="E536" s="17" t="s">
        <v>768</v>
      </c>
      <c r="F536" s="18" t="s">
        <v>85</v>
      </c>
      <c r="G536" s="24" t="s">
        <v>125</v>
      </c>
      <c r="H536" s="6">
        <v>43970</v>
      </c>
      <c r="I536" s="19" t="s">
        <v>16</v>
      </c>
      <c r="J536" s="19"/>
    </row>
    <row r="537" spans="1:10" ht="25.5" x14ac:dyDescent="0.25">
      <c r="A537" s="24">
        <v>43970</v>
      </c>
      <c r="B537" s="22" t="s">
        <v>675</v>
      </c>
      <c r="C537" s="17" t="s">
        <v>20</v>
      </c>
      <c r="D537" s="18" t="s">
        <v>735</v>
      </c>
      <c r="E537" s="17" t="s">
        <v>796</v>
      </c>
      <c r="F537" s="18" t="s">
        <v>85</v>
      </c>
      <c r="G537" s="24" t="s">
        <v>125</v>
      </c>
      <c r="H537" s="6">
        <v>43970</v>
      </c>
      <c r="I537" s="19" t="s">
        <v>11</v>
      </c>
      <c r="J537" s="19"/>
    </row>
    <row r="538" spans="1:10" ht="51" x14ac:dyDescent="0.25">
      <c r="A538" s="24">
        <v>43971</v>
      </c>
      <c r="B538" s="22" t="s">
        <v>22</v>
      </c>
      <c r="C538" s="17" t="s">
        <v>537</v>
      </c>
      <c r="D538" s="18" t="s">
        <v>735</v>
      </c>
      <c r="E538" s="17" t="s">
        <v>770</v>
      </c>
      <c r="F538" s="18" t="s">
        <v>85</v>
      </c>
      <c r="G538" s="24" t="s">
        <v>125</v>
      </c>
      <c r="H538" s="6">
        <v>43971</v>
      </c>
      <c r="I538" s="19" t="s">
        <v>16</v>
      </c>
      <c r="J538" s="19" t="s">
        <v>771</v>
      </c>
    </row>
    <row r="539" spans="1:10" ht="25.5" x14ac:dyDescent="0.25">
      <c r="A539" s="24">
        <v>43976</v>
      </c>
      <c r="B539" s="22" t="s">
        <v>477</v>
      </c>
      <c r="C539" s="17" t="s">
        <v>89</v>
      </c>
      <c r="D539" s="18" t="s">
        <v>665</v>
      </c>
      <c r="E539" s="17" t="s">
        <v>772</v>
      </c>
      <c r="F539" s="18" t="s">
        <v>105</v>
      </c>
      <c r="G539" s="24" t="s">
        <v>125</v>
      </c>
      <c r="H539" s="6">
        <v>43976</v>
      </c>
      <c r="I539" s="19" t="s">
        <v>16</v>
      </c>
      <c r="J539" s="19"/>
    </row>
    <row r="540" spans="1:10" ht="25.5" x14ac:dyDescent="0.25">
      <c r="A540" s="24">
        <v>43976</v>
      </c>
      <c r="B540" s="22" t="s">
        <v>556</v>
      </c>
      <c r="C540" s="17" t="s">
        <v>89</v>
      </c>
      <c r="D540" s="18" t="s">
        <v>665</v>
      </c>
      <c r="E540" s="17" t="s">
        <v>774</v>
      </c>
      <c r="F540" s="18" t="s">
        <v>105</v>
      </c>
      <c r="G540" s="24" t="s">
        <v>125</v>
      </c>
      <c r="H540" s="6">
        <v>43976</v>
      </c>
      <c r="I540" s="19" t="s">
        <v>16</v>
      </c>
      <c r="J540" s="19"/>
    </row>
    <row r="541" spans="1:10" ht="25.5" x14ac:dyDescent="0.25">
      <c r="A541" s="24">
        <v>43976</v>
      </c>
      <c r="B541" s="22" t="s">
        <v>556</v>
      </c>
      <c r="C541" s="17" t="s">
        <v>89</v>
      </c>
      <c r="D541" s="18" t="s">
        <v>665</v>
      </c>
      <c r="E541" s="17" t="s">
        <v>773</v>
      </c>
      <c r="F541" s="18" t="s">
        <v>105</v>
      </c>
      <c r="G541" s="24" t="s">
        <v>125</v>
      </c>
      <c r="H541" s="6">
        <v>43976</v>
      </c>
      <c r="I541" s="19" t="s">
        <v>16</v>
      </c>
      <c r="J541" s="19"/>
    </row>
    <row r="542" spans="1:10" ht="25.5" x14ac:dyDescent="0.25">
      <c r="A542" s="24">
        <v>43976</v>
      </c>
      <c r="B542" s="22" t="s">
        <v>22</v>
      </c>
      <c r="C542" s="17" t="s">
        <v>537</v>
      </c>
      <c r="D542" s="18" t="s">
        <v>735</v>
      </c>
      <c r="E542" s="17" t="s">
        <v>775</v>
      </c>
      <c r="F542" s="18" t="s">
        <v>105</v>
      </c>
      <c r="G542" s="24" t="s">
        <v>125</v>
      </c>
      <c r="H542" s="6">
        <v>43976</v>
      </c>
      <c r="I542" s="19" t="s">
        <v>16</v>
      </c>
      <c r="J542" s="19"/>
    </row>
    <row r="543" spans="1:10" x14ac:dyDescent="0.25">
      <c r="A543" s="24">
        <v>43976</v>
      </c>
      <c r="B543" s="22" t="s">
        <v>481</v>
      </c>
      <c r="C543" s="17" t="s">
        <v>20</v>
      </c>
      <c r="D543" s="18" t="s">
        <v>719</v>
      </c>
      <c r="E543" s="17" t="s">
        <v>1012</v>
      </c>
      <c r="F543" s="18" t="s">
        <v>1013</v>
      </c>
      <c r="G543" s="24" t="s">
        <v>125</v>
      </c>
      <c r="H543" s="6">
        <v>44068</v>
      </c>
      <c r="I543" s="19" t="s">
        <v>16</v>
      </c>
      <c r="J543" s="19" t="s">
        <v>1014</v>
      </c>
    </row>
    <row r="544" spans="1:10" ht="38.25" x14ac:dyDescent="0.25">
      <c r="A544" s="24">
        <v>43977</v>
      </c>
      <c r="B544" s="22" t="s">
        <v>503</v>
      </c>
      <c r="C544" s="17" t="s">
        <v>89</v>
      </c>
      <c r="D544" s="18" t="s">
        <v>735</v>
      </c>
      <c r="E544" s="17" t="s">
        <v>797</v>
      </c>
      <c r="F544" s="18" t="s">
        <v>501</v>
      </c>
      <c r="G544" s="24" t="s">
        <v>125</v>
      </c>
      <c r="H544" s="6">
        <v>43978</v>
      </c>
      <c r="I544" s="19" t="s">
        <v>11</v>
      </c>
      <c r="J544" s="19"/>
    </row>
    <row r="545" spans="1:10" x14ac:dyDescent="0.25">
      <c r="A545" s="24">
        <v>43979</v>
      </c>
      <c r="B545" s="22" t="s">
        <v>533</v>
      </c>
      <c r="C545" s="17" t="s">
        <v>534</v>
      </c>
      <c r="D545" s="18" t="s">
        <v>735</v>
      </c>
      <c r="E545" s="17" t="s">
        <v>776</v>
      </c>
      <c r="F545" s="18" t="s">
        <v>105</v>
      </c>
      <c r="G545" s="24" t="s">
        <v>125</v>
      </c>
      <c r="H545" s="6">
        <v>43979</v>
      </c>
      <c r="I545" s="19" t="s">
        <v>16</v>
      </c>
      <c r="J545" s="19"/>
    </row>
    <row r="546" spans="1:10" x14ac:dyDescent="0.25">
      <c r="A546" s="24">
        <v>43980</v>
      </c>
      <c r="B546" s="22" t="s">
        <v>533</v>
      </c>
      <c r="C546" s="17" t="s">
        <v>534</v>
      </c>
      <c r="D546" s="18" t="s">
        <v>735</v>
      </c>
      <c r="E546" s="17" t="s">
        <v>777</v>
      </c>
      <c r="F546" s="18" t="s">
        <v>105</v>
      </c>
      <c r="G546" s="24" t="s">
        <v>125</v>
      </c>
      <c r="H546" s="6">
        <v>43980</v>
      </c>
      <c r="I546" s="19" t="s">
        <v>11</v>
      </c>
      <c r="J546" s="19"/>
    </row>
    <row r="547" spans="1:10" ht="25.5" x14ac:dyDescent="0.25">
      <c r="A547" s="24">
        <v>43980</v>
      </c>
      <c r="B547" s="22" t="s">
        <v>477</v>
      </c>
      <c r="C547" s="17" t="s">
        <v>89</v>
      </c>
      <c r="D547" s="18" t="s">
        <v>735</v>
      </c>
      <c r="E547" s="17" t="s">
        <v>778</v>
      </c>
      <c r="F547" s="18" t="s">
        <v>105</v>
      </c>
      <c r="G547" s="24" t="s">
        <v>125</v>
      </c>
      <c r="H547" s="6">
        <v>43980</v>
      </c>
      <c r="I547" s="19" t="s">
        <v>16</v>
      </c>
      <c r="J547" s="19"/>
    </row>
    <row r="548" spans="1:10" ht="25.5" x14ac:dyDescent="0.25">
      <c r="A548" s="24">
        <v>43983</v>
      </c>
      <c r="B548" s="22" t="s">
        <v>620</v>
      </c>
      <c r="C548" s="17" t="s">
        <v>119</v>
      </c>
      <c r="D548" s="18" t="s">
        <v>735</v>
      </c>
      <c r="E548" s="17" t="s">
        <v>780</v>
      </c>
      <c r="F548" s="18" t="s">
        <v>162</v>
      </c>
      <c r="G548" s="24" t="s">
        <v>125</v>
      </c>
      <c r="H548" s="6">
        <v>43983</v>
      </c>
      <c r="I548" s="19" t="s">
        <v>16</v>
      </c>
      <c r="J548" s="19"/>
    </row>
    <row r="549" spans="1:10" ht="25.5" x14ac:dyDescent="0.25">
      <c r="A549" s="24">
        <v>43983</v>
      </c>
      <c r="B549" s="22" t="s">
        <v>22</v>
      </c>
      <c r="C549" s="17" t="s">
        <v>537</v>
      </c>
      <c r="D549" s="18" t="s">
        <v>665</v>
      </c>
      <c r="E549" s="17" t="s">
        <v>779</v>
      </c>
      <c r="F549" s="18" t="s">
        <v>483</v>
      </c>
      <c r="G549" s="24" t="s">
        <v>125</v>
      </c>
      <c r="H549" s="6">
        <v>43984</v>
      </c>
      <c r="I549" s="19" t="s">
        <v>16</v>
      </c>
      <c r="J549" s="19" t="s">
        <v>781</v>
      </c>
    </row>
    <row r="550" spans="1:10" x14ac:dyDescent="0.25">
      <c r="A550" s="24">
        <v>43984</v>
      </c>
      <c r="B550" s="22" t="s">
        <v>675</v>
      </c>
      <c r="C550" s="17" t="s">
        <v>20</v>
      </c>
      <c r="D550" s="18" t="s">
        <v>735</v>
      </c>
      <c r="E550" s="17" t="s">
        <v>782</v>
      </c>
      <c r="F550" s="18" t="s">
        <v>85</v>
      </c>
      <c r="G550" s="24" t="s">
        <v>125</v>
      </c>
      <c r="H550" s="6">
        <v>43984</v>
      </c>
      <c r="I550" s="19" t="s">
        <v>16</v>
      </c>
      <c r="J550" s="19"/>
    </row>
    <row r="551" spans="1:10" ht="25.5" x14ac:dyDescent="0.25">
      <c r="A551" s="24">
        <v>43985</v>
      </c>
      <c r="B551" s="22" t="s">
        <v>620</v>
      </c>
      <c r="C551" s="17" t="s">
        <v>119</v>
      </c>
      <c r="D551" s="18" t="s">
        <v>735</v>
      </c>
      <c r="E551" s="17" t="s">
        <v>783</v>
      </c>
      <c r="F551" s="18" t="s">
        <v>109</v>
      </c>
      <c r="G551" s="24" t="s">
        <v>125</v>
      </c>
      <c r="H551" s="6">
        <v>43985</v>
      </c>
      <c r="I551" s="19" t="s">
        <v>16</v>
      </c>
      <c r="J551" s="19"/>
    </row>
    <row r="552" spans="1:10" ht="63.75" x14ac:dyDescent="0.25">
      <c r="A552" s="24">
        <v>43985</v>
      </c>
      <c r="B552" s="22" t="s">
        <v>503</v>
      </c>
      <c r="C552" s="17" t="s">
        <v>89</v>
      </c>
      <c r="D552" s="18" t="s">
        <v>665</v>
      </c>
      <c r="E552" s="17" t="s">
        <v>835</v>
      </c>
      <c r="F552" s="18" t="s">
        <v>483</v>
      </c>
      <c r="G552" s="24" t="s">
        <v>125</v>
      </c>
      <c r="H552" s="6">
        <v>43985</v>
      </c>
      <c r="I552" s="19" t="s">
        <v>11</v>
      </c>
      <c r="J552" s="19"/>
    </row>
    <row r="553" spans="1:10" ht="25.5" x14ac:dyDescent="0.25">
      <c r="A553" s="24">
        <v>43985</v>
      </c>
      <c r="B553" s="22" t="s">
        <v>582</v>
      </c>
      <c r="C553" s="17" t="s">
        <v>9</v>
      </c>
      <c r="D553" s="18" t="s">
        <v>735</v>
      </c>
      <c r="E553" s="17" t="s">
        <v>788</v>
      </c>
      <c r="F553" s="18" t="s">
        <v>85</v>
      </c>
      <c r="G553" s="24" t="s">
        <v>125</v>
      </c>
      <c r="H553" s="6">
        <v>43987</v>
      </c>
      <c r="I553" s="19" t="s">
        <v>16</v>
      </c>
      <c r="J553" s="19"/>
    </row>
    <row r="554" spans="1:10" ht="38.25" x14ac:dyDescent="0.25">
      <c r="A554" s="24">
        <v>43986</v>
      </c>
      <c r="B554" s="22" t="s">
        <v>481</v>
      </c>
      <c r="C554" s="17" t="s">
        <v>20</v>
      </c>
      <c r="D554" s="18" t="s">
        <v>735</v>
      </c>
      <c r="E554" s="17" t="s">
        <v>784</v>
      </c>
      <c r="F554" s="18" t="s">
        <v>109</v>
      </c>
      <c r="G554" s="24" t="s">
        <v>125</v>
      </c>
      <c r="H554" s="6">
        <v>43986</v>
      </c>
      <c r="I554" s="19" t="s">
        <v>16</v>
      </c>
      <c r="J554" s="19"/>
    </row>
    <row r="555" spans="1:10" ht="25.5" x14ac:dyDescent="0.25">
      <c r="A555" s="24">
        <v>43986</v>
      </c>
      <c r="B555" s="22" t="s">
        <v>499</v>
      </c>
      <c r="C555" s="17" t="s">
        <v>119</v>
      </c>
      <c r="D555" s="18" t="s">
        <v>735</v>
      </c>
      <c r="E555" s="17" t="s">
        <v>785</v>
      </c>
      <c r="F555" s="18" t="s">
        <v>60</v>
      </c>
      <c r="G555" s="24" t="s">
        <v>125</v>
      </c>
      <c r="H555" s="6">
        <v>43986</v>
      </c>
      <c r="I555" s="19" t="s">
        <v>16</v>
      </c>
      <c r="J555" s="19"/>
    </row>
    <row r="556" spans="1:10" ht="25.5" x14ac:dyDescent="0.25">
      <c r="A556" s="24">
        <v>43986</v>
      </c>
      <c r="B556" s="22" t="s">
        <v>477</v>
      </c>
      <c r="C556" s="17" t="s">
        <v>89</v>
      </c>
      <c r="D556" s="18" t="s">
        <v>735</v>
      </c>
      <c r="E556" s="17" t="s">
        <v>786</v>
      </c>
      <c r="F556" s="18" t="s">
        <v>105</v>
      </c>
      <c r="G556" s="24" t="s">
        <v>125</v>
      </c>
      <c r="H556" s="6">
        <v>43986</v>
      </c>
      <c r="I556" s="19" t="s">
        <v>16</v>
      </c>
      <c r="J556" s="19"/>
    </row>
    <row r="557" spans="1:10" ht="25.5" x14ac:dyDescent="0.25">
      <c r="A557" s="24">
        <v>43986</v>
      </c>
      <c r="B557" s="22" t="s">
        <v>675</v>
      </c>
      <c r="C557" s="17" t="s">
        <v>20</v>
      </c>
      <c r="D557" s="18" t="s">
        <v>735</v>
      </c>
      <c r="E557" s="17" t="s">
        <v>787</v>
      </c>
      <c r="F557" s="18" t="s">
        <v>105</v>
      </c>
      <c r="G557" s="24" t="s">
        <v>125</v>
      </c>
      <c r="H557" s="6">
        <v>43986</v>
      </c>
      <c r="I557" s="19" t="s">
        <v>16</v>
      </c>
      <c r="J557" s="19"/>
    </row>
    <row r="558" spans="1:10" x14ac:dyDescent="0.25">
      <c r="A558" s="24">
        <v>43987</v>
      </c>
      <c r="B558" s="22" t="s">
        <v>533</v>
      </c>
      <c r="C558" s="17" t="s">
        <v>534</v>
      </c>
      <c r="D558" s="18" t="s">
        <v>735</v>
      </c>
      <c r="E558" s="17" t="s">
        <v>789</v>
      </c>
      <c r="F558" s="18" t="s">
        <v>687</v>
      </c>
      <c r="G558" s="24" t="s">
        <v>125</v>
      </c>
      <c r="H558" s="6">
        <v>43987</v>
      </c>
      <c r="I558" s="19" t="s">
        <v>11</v>
      </c>
      <c r="J558" s="19" t="s">
        <v>798</v>
      </c>
    </row>
    <row r="559" spans="1:10" ht="25.5" x14ac:dyDescent="0.25">
      <c r="A559" s="24">
        <v>43987</v>
      </c>
      <c r="B559" s="22" t="s">
        <v>582</v>
      </c>
      <c r="C559" s="17" t="s">
        <v>9</v>
      </c>
      <c r="D559" s="18" t="s">
        <v>735</v>
      </c>
      <c r="E559" s="17" t="s">
        <v>790</v>
      </c>
      <c r="F559" s="18" t="s">
        <v>109</v>
      </c>
      <c r="G559" s="24" t="s">
        <v>125</v>
      </c>
      <c r="H559" s="6">
        <v>43987</v>
      </c>
      <c r="I559" s="19" t="s">
        <v>16</v>
      </c>
      <c r="J559" s="19"/>
    </row>
    <row r="560" spans="1:10" ht="25.5" x14ac:dyDescent="0.25">
      <c r="A560" s="24">
        <v>43987</v>
      </c>
      <c r="B560" s="22" t="s">
        <v>499</v>
      </c>
      <c r="C560" s="17" t="s">
        <v>119</v>
      </c>
      <c r="D560" s="18" t="s">
        <v>735</v>
      </c>
      <c r="E560" s="17" t="s">
        <v>791</v>
      </c>
      <c r="F560" s="18" t="s">
        <v>105</v>
      </c>
      <c r="G560" s="24" t="s">
        <v>125</v>
      </c>
      <c r="H560" s="6">
        <v>43987</v>
      </c>
      <c r="I560" s="19" t="s">
        <v>16</v>
      </c>
      <c r="J560" s="19"/>
    </row>
    <row r="561" spans="1:10" ht="25.5" x14ac:dyDescent="0.25">
      <c r="A561" s="24">
        <v>43990</v>
      </c>
      <c r="B561" s="22" t="s">
        <v>507</v>
      </c>
      <c r="C561" s="17" t="s">
        <v>97</v>
      </c>
      <c r="D561" s="18" t="s">
        <v>665</v>
      </c>
      <c r="E561" s="17" t="s">
        <v>792</v>
      </c>
      <c r="F561" s="18" t="s">
        <v>60</v>
      </c>
      <c r="G561" s="24" t="s">
        <v>125</v>
      </c>
      <c r="H561" s="6">
        <v>43990</v>
      </c>
      <c r="I561" s="19" t="s">
        <v>16</v>
      </c>
      <c r="J561" s="19"/>
    </row>
    <row r="562" spans="1:10" ht="25.5" x14ac:dyDescent="0.25">
      <c r="A562" s="24">
        <v>43990</v>
      </c>
      <c r="B562" s="22" t="s">
        <v>477</v>
      </c>
      <c r="C562" s="17" t="s">
        <v>89</v>
      </c>
      <c r="D562" s="18" t="s">
        <v>735</v>
      </c>
      <c r="E562" s="17" t="s">
        <v>793</v>
      </c>
      <c r="F562" s="18" t="s">
        <v>105</v>
      </c>
      <c r="G562" s="24" t="s">
        <v>125</v>
      </c>
      <c r="H562" s="6">
        <v>43990</v>
      </c>
      <c r="I562" s="19" t="s">
        <v>16</v>
      </c>
      <c r="J562" s="19"/>
    </row>
    <row r="563" spans="1:10" ht="51" x14ac:dyDescent="0.25">
      <c r="A563" s="24">
        <v>43991</v>
      </c>
      <c r="B563" s="22" t="s">
        <v>16</v>
      </c>
      <c r="C563" s="17" t="s">
        <v>629</v>
      </c>
      <c r="D563" s="18" t="s">
        <v>694</v>
      </c>
      <c r="E563" s="17" t="s">
        <v>794</v>
      </c>
      <c r="F563" s="18" t="s">
        <v>109</v>
      </c>
      <c r="G563" s="24" t="s">
        <v>125</v>
      </c>
      <c r="H563" s="6">
        <v>43991</v>
      </c>
      <c r="I563" s="19" t="s">
        <v>16</v>
      </c>
      <c r="J563" s="19"/>
    </row>
    <row r="564" spans="1:10" ht="38.25" x14ac:dyDescent="0.25">
      <c r="A564" s="24">
        <v>43992</v>
      </c>
      <c r="B564" s="22" t="s">
        <v>242</v>
      </c>
      <c r="C564" s="17" t="s">
        <v>735</v>
      </c>
      <c r="D564" s="18" t="s">
        <v>9</v>
      </c>
      <c r="E564" s="17" t="s">
        <v>800</v>
      </c>
      <c r="F564" s="18" t="s">
        <v>85</v>
      </c>
      <c r="G564" s="24" t="s">
        <v>125</v>
      </c>
      <c r="H564" s="6">
        <v>43992</v>
      </c>
      <c r="I564" s="19" t="s">
        <v>16</v>
      </c>
      <c r="J564" s="19"/>
    </row>
    <row r="565" spans="1:10" ht="25.5" x14ac:dyDescent="0.25">
      <c r="A565" s="24">
        <v>43992</v>
      </c>
      <c r="B565" s="22" t="s">
        <v>503</v>
      </c>
      <c r="C565" s="17" t="s">
        <v>89</v>
      </c>
      <c r="D565" s="18" t="s">
        <v>615</v>
      </c>
      <c r="E565" s="17" t="s">
        <v>836</v>
      </c>
      <c r="F565" s="18" t="s">
        <v>483</v>
      </c>
      <c r="G565" s="24" t="s">
        <v>125</v>
      </c>
      <c r="H565" s="6">
        <v>43992</v>
      </c>
      <c r="I565" s="19" t="s">
        <v>11</v>
      </c>
      <c r="J565" s="19"/>
    </row>
    <row r="566" spans="1:10" ht="25.5" x14ac:dyDescent="0.25">
      <c r="A566" s="24">
        <v>43992</v>
      </c>
      <c r="B566" s="22" t="s">
        <v>801</v>
      </c>
      <c r="C566" s="17" t="s">
        <v>802</v>
      </c>
      <c r="D566" s="18" t="s">
        <v>803</v>
      </c>
      <c r="E566" s="17" t="s">
        <v>804</v>
      </c>
      <c r="F566" s="18" t="s">
        <v>85</v>
      </c>
      <c r="G566" s="24" t="s">
        <v>125</v>
      </c>
      <c r="H566" s="6">
        <v>43993</v>
      </c>
      <c r="I566" s="19" t="s">
        <v>16</v>
      </c>
      <c r="J566" s="19"/>
    </row>
    <row r="567" spans="1:10" ht="25.5" x14ac:dyDescent="0.25">
      <c r="A567" s="24">
        <v>43993</v>
      </c>
      <c r="B567" s="22" t="s">
        <v>759</v>
      </c>
      <c r="C567" s="17" t="s">
        <v>537</v>
      </c>
      <c r="D567" s="18" t="s">
        <v>803</v>
      </c>
      <c r="E567" s="17" t="s">
        <v>805</v>
      </c>
      <c r="F567" s="18" t="s">
        <v>105</v>
      </c>
      <c r="G567" s="24" t="s">
        <v>125</v>
      </c>
      <c r="H567" s="6">
        <v>43993</v>
      </c>
      <c r="I567" s="19" t="s">
        <v>16</v>
      </c>
      <c r="J567" s="19" t="s">
        <v>806</v>
      </c>
    </row>
    <row r="568" spans="1:10" x14ac:dyDescent="0.25">
      <c r="A568" s="24">
        <v>43993</v>
      </c>
      <c r="B568" s="22" t="s">
        <v>507</v>
      </c>
      <c r="C568" s="17" t="s">
        <v>97</v>
      </c>
      <c r="D568" s="18" t="s">
        <v>665</v>
      </c>
      <c r="E568" s="17" t="s">
        <v>807</v>
      </c>
      <c r="F568" s="18" t="s">
        <v>85</v>
      </c>
      <c r="G568" s="24" t="s">
        <v>125</v>
      </c>
      <c r="H568" s="6">
        <v>43993</v>
      </c>
      <c r="I568" s="19" t="s">
        <v>16</v>
      </c>
      <c r="J568" s="19"/>
    </row>
    <row r="569" spans="1:10" x14ac:dyDescent="0.25">
      <c r="A569" s="24">
        <v>43994</v>
      </c>
      <c r="B569" s="22" t="s">
        <v>507</v>
      </c>
      <c r="C569" s="17" t="s">
        <v>97</v>
      </c>
      <c r="D569" s="18" t="s">
        <v>665</v>
      </c>
      <c r="E569" s="17" t="s">
        <v>808</v>
      </c>
      <c r="F569" s="18" t="s">
        <v>483</v>
      </c>
      <c r="G569" s="24" t="s">
        <v>125</v>
      </c>
      <c r="H569" s="6">
        <v>43994</v>
      </c>
      <c r="I569" s="19" t="s">
        <v>16</v>
      </c>
      <c r="J569" s="19"/>
    </row>
    <row r="570" spans="1:10" x14ac:dyDescent="0.25">
      <c r="A570" s="24">
        <v>43997</v>
      </c>
      <c r="B570" s="22" t="s">
        <v>503</v>
      </c>
      <c r="C570" s="17" t="s">
        <v>89</v>
      </c>
      <c r="D570" s="18" t="s">
        <v>810</v>
      </c>
      <c r="E570" s="17" t="s">
        <v>811</v>
      </c>
      <c r="F570" s="18" t="s">
        <v>109</v>
      </c>
      <c r="G570" s="24" t="s">
        <v>125</v>
      </c>
      <c r="H570" s="6">
        <v>43997</v>
      </c>
      <c r="I570" s="19" t="s">
        <v>16</v>
      </c>
      <c r="J570" s="19"/>
    </row>
    <row r="571" spans="1:10" ht="63.75" x14ac:dyDescent="0.25">
      <c r="A571" s="24">
        <v>43997</v>
      </c>
      <c r="B571" s="22" t="s">
        <v>556</v>
      </c>
      <c r="C571" s="17" t="s">
        <v>89</v>
      </c>
      <c r="D571" s="18" t="s">
        <v>615</v>
      </c>
      <c r="E571" s="17" t="s">
        <v>815</v>
      </c>
      <c r="F571" s="18" t="s">
        <v>105</v>
      </c>
      <c r="G571" s="24" t="s">
        <v>125</v>
      </c>
      <c r="H571" s="6">
        <v>43997</v>
      </c>
      <c r="I571" s="19" t="s">
        <v>16</v>
      </c>
      <c r="J571" s="19"/>
    </row>
    <row r="572" spans="1:10" x14ac:dyDescent="0.25">
      <c r="A572" s="24">
        <v>43997</v>
      </c>
      <c r="B572" s="22" t="s">
        <v>816</v>
      </c>
      <c r="C572" s="17" t="s">
        <v>119</v>
      </c>
      <c r="D572" s="18" t="s">
        <v>615</v>
      </c>
      <c r="E572" s="17" t="s">
        <v>817</v>
      </c>
      <c r="F572" s="18" t="s">
        <v>105</v>
      </c>
      <c r="G572" s="24" t="s">
        <v>125</v>
      </c>
      <c r="H572" s="6">
        <v>43997</v>
      </c>
      <c r="I572" s="19" t="s">
        <v>16</v>
      </c>
      <c r="J572" s="19"/>
    </row>
    <row r="573" spans="1:10" x14ac:dyDescent="0.25">
      <c r="A573" s="24">
        <v>43997</v>
      </c>
      <c r="B573" s="22" t="s">
        <v>22</v>
      </c>
      <c r="C573" s="17" t="s">
        <v>97</v>
      </c>
      <c r="D573" s="18" t="s">
        <v>665</v>
      </c>
      <c r="E573" s="17" t="s">
        <v>809</v>
      </c>
      <c r="F573" s="18" t="s">
        <v>506</v>
      </c>
      <c r="G573" s="24" t="s">
        <v>125</v>
      </c>
      <c r="H573" s="6">
        <v>44021</v>
      </c>
      <c r="I573" s="19" t="s">
        <v>309</v>
      </c>
      <c r="J573" s="19"/>
    </row>
    <row r="574" spans="1:10" ht="25.5" x14ac:dyDescent="0.25">
      <c r="A574" s="24">
        <v>43998</v>
      </c>
      <c r="B574" s="22" t="s">
        <v>16</v>
      </c>
      <c r="C574" s="17" t="s">
        <v>629</v>
      </c>
      <c r="D574" s="18" t="s">
        <v>802</v>
      </c>
      <c r="E574" s="17" t="s">
        <v>812</v>
      </c>
      <c r="F574" s="18" t="s">
        <v>85</v>
      </c>
      <c r="G574" s="24" t="s">
        <v>125</v>
      </c>
      <c r="H574" s="6">
        <v>43998</v>
      </c>
      <c r="I574" s="19" t="s">
        <v>16</v>
      </c>
      <c r="J574" s="19"/>
    </row>
    <row r="575" spans="1:10" ht="25.5" x14ac:dyDescent="0.25">
      <c r="A575" s="24">
        <v>43998</v>
      </c>
      <c r="B575" s="22" t="s">
        <v>477</v>
      </c>
      <c r="C575" s="17" t="s">
        <v>89</v>
      </c>
      <c r="D575" s="18" t="s">
        <v>665</v>
      </c>
      <c r="E575" s="17" t="s">
        <v>818</v>
      </c>
      <c r="F575" s="18" t="s">
        <v>105</v>
      </c>
      <c r="G575" s="24" t="s">
        <v>125</v>
      </c>
      <c r="H575" s="6">
        <v>43998</v>
      </c>
      <c r="I575" s="19" t="s">
        <v>16</v>
      </c>
      <c r="J575" s="19"/>
    </row>
    <row r="576" spans="1:10" ht="25.5" x14ac:dyDescent="0.25">
      <c r="A576" s="24">
        <v>43998</v>
      </c>
      <c r="B576" s="22" t="s">
        <v>313</v>
      </c>
      <c r="C576" s="17" t="s">
        <v>28</v>
      </c>
      <c r="D576" s="18" t="s">
        <v>665</v>
      </c>
      <c r="E576" s="17" t="s">
        <v>813</v>
      </c>
      <c r="F576" s="18" t="s">
        <v>105</v>
      </c>
      <c r="G576" s="24" t="s">
        <v>125</v>
      </c>
      <c r="H576" s="6">
        <v>43998</v>
      </c>
      <c r="I576" s="19" t="s">
        <v>16</v>
      </c>
      <c r="J576" s="19"/>
    </row>
    <row r="577" spans="1:10" ht="63.75" x14ac:dyDescent="0.25">
      <c r="A577" s="24">
        <v>43998</v>
      </c>
      <c r="B577" s="22" t="s">
        <v>556</v>
      </c>
      <c r="C577" s="17" t="s">
        <v>89</v>
      </c>
      <c r="D577" s="18" t="s">
        <v>615</v>
      </c>
      <c r="E577" s="17" t="s">
        <v>814</v>
      </c>
      <c r="F577" s="18" t="s">
        <v>105</v>
      </c>
      <c r="G577" s="24" t="s">
        <v>125</v>
      </c>
      <c r="H577" s="6">
        <v>43998</v>
      </c>
      <c r="I577" s="19" t="s">
        <v>16</v>
      </c>
      <c r="J577" s="19"/>
    </row>
    <row r="578" spans="1:10" ht="25.5" x14ac:dyDescent="0.25">
      <c r="A578" s="24">
        <v>43999</v>
      </c>
      <c r="B578" s="22" t="s">
        <v>533</v>
      </c>
      <c r="C578" s="17" t="s">
        <v>534</v>
      </c>
      <c r="D578" s="18" t="s">
        <v>615</v>
      </c>
      <c r="E578" s="17" t="s">
        <v>837</v>
      </c>
      <c r="F578" s="18" t="s">
        <v>85</v>
      </c>
      <c r="G578" s="24" t="s">
        <v>125</v>
      </c>
      <c r="H578" s="6">
        <v>43999</v>
      </c>
      <c r="I578" s="19" t="s">
        <v>11</v>
      </c>
      <c r="J578" s="19"/>
    </row>
    <row r="579" spans="1:10" ht="38.25" x14ac:dyDescent="0.25">
      <c r="A579" s="24">
        <v>43999</v>
      </c>
      <c r="B579" s="22" t="s">
        <v>503</v>
      </c>
      <c r="C579" s="17" t="s">
        <v>89</v>
      </c>
      <c r="D579" s="18" t="s">
        <v>615</v>
      </c>
      <c r="E579" s="17" t="s">
        <v>838</v>
      </c>
      <c r="F579" s="18" t="s">
        <v>162</v>
      </c>
      <c r="G579" s="24" t="s">
        <v>125</v>
      </c>
      <c r="H579" s="6">
        <v>43999</v>
      </c>
      <c r="I579" s="19" t="s">
        <v>11</v>
      </c>
      <c r="J579" s="19"/>
    </row>
    <row r="580" spans="1:10" x14ac:dyDescent="0.25">
      <c r="A580" s="24">
        <v>43999</v>
      </c>
      <c r="B580" s="22" t="s">
        <v>556</v>
      </c>
      <c r="C580" s="17" t="s">
        <v>89</v>
      </c>
      <c r="D580" s="18" t="s">
        <v>615</v>
      </c>
      <c r="E580" s="17" t="s">
        <v>819</v>
      </c>
      <c r="F580" s="18" t="s">
        <v>105</v>
      </c>
      <c r="G580" s="24" t="s">
        <v>125</v>
      </c>
      <c r="H580" s="6">
        <v>43999</v>
      </c>
      <c r="I580" s="19" t="s">
        <v>16</v>
      </c>
      <c r="J580" s="19"/>
    </row>
    <row r="581" spans="1:10" x14ac:dyDescent="0.25">
      <c r="A581" s="24">
        <v>43999</v>
      </c>
      <c r="B581" s="22" t="s">
        <v>477</v>
      </c>
      <c r="C581" s="17" t="s">
        <v>89</v>
      </c>
      <c r="D581" s="18" t="s">
        <v>665</v>
      </c>
      <c r="E581" s="17" t="s">
        <v>820</v>
      </c>
      <c r="F581" s="18" t="s">
        <v>105</v>
      </c>
      <c r="G581" s="24" t="s">
        <v>125</v>
      </c>
      <c r="H581" s="6">
        <v>43999</v>
      </c>
      <c r="I581" s="19" t="s">
        <v>16</v>
      </c>
      <c r="J581" s="19"/>
    </row>
    <row r="582" spans="1:10" x14ac:dyDescent="0.25">
      <c r="A582" s="24">
        <v>44000</v>
      </c>
      <c r="B582" s="22" t="s">
        <v>507</v>
      </c>
      <c r="C582" s="17" t="s">
        <v>97</v>
      </c>
      <c r="D582" s="18" t="s">
        <v>665</v>
      </c>
      <c r="E582" s="17" t="s">
        <v>821</v>
      </c>
      <c r="F582" s="18" t="s">
        <v>85</v>
      </c>
      <c r="G582" s="24" t="s">
        <v>125</v>
      </c>
      <c r="H582" s="6">
        <v>44000</v>
      </c>
      <c r="I582" s="19" t="s">
        <v>16</v>
      </c>
      <c r="J582" s="19"/>
    </row>
    <row r="583" spans="1:10" ht="25.5" x14ac:dyDescent="0.25">
      <c r="A583" s="24">
        <v>44001</v>
      </c>
      <c r="B583" s="22" t="s">
        <v>481</v>
      </c>
      <c r="C583" s="17" t="s">
        <v>20</v>
      </c>
      <c r="D583" s="18" t="s">
        <v>615</v>
      </c>
      <c r="E583" s="17" t="s">
        <v>822</v>
      </c>
      <c r="F583" s="18" t="s">
        <v>60</v>
      </c>
      <c r="G583" s="24" t="s">
        <v>125</v>
      </c>
      <c r="H583" s="6">
        <v>44001</v>
      </c>
      <c r="I583" s="19" t="s">
        <v>16</v>
      </c>
      <c r="J583" s="19" t="s">
        <v>823</v>
      </c>
    </row>
    <row r="584" spans="1:10" x14ac:dyDescent="0.25">
      <c r="A584" s="24">
        <v>44001</v>
      </c>
      <c r="B584" s="22" t="s">
        <v>507</v>
      </c>
      <c r="C584" s="17" t="s">
        <v>97</v>
      </c>
      <c r="D584" s="18" t="s">
        <v>665</v>
      </c>
      <c r="E584" s="17" t="s">
        <v>821</v>
      </c>
      <c r="F584" s="18" t="s">
        <v>85</v>
      </c>
      <c r="G584" s="24" t="s">
        <v>125</v>
      </c>
      <c r="H584" s="6">
        <v>44001</v>
      </c>
      <c r="I584" s="19" t="s">
        <v>16</v>
      </c>
      <c r="J584" s="19"/>
    </row>
    <row r="585" spans="1:10" ht="38.25" x14ac:dyDescent="0.25">
      <c r="A585" s="24">
        <v>44004</v>
      </c>
      <c r="B585" s="22" t="s">
        <v>420</v>
      </c>
      <c r="C585" s="17" t="s">
        <v>20</v>
      </c>
      <c r="D585" s="18" t="s">
        <v>615</v>
      </c>
      <c r="E585" s="17" t="s">
        <v>824</v>
      </c>
      <c r="F585" s="18" t="s">
        <v>85</v>
      </c>
      <c r="G585" s="24" t="s">
        <v>125</v>
      </c>
      <c r="H585" s="6">
        <v>44004</v>
      </c>
      <c r="I585" s="19" t="s">
        <v>16</v>
      </c>
      <c r="J585" s="19"/>
    </row>
    <row r="586" spans="1:10" x14ac:dyDescent="0.25">
      <c r="A586" s="24">
        <v>44004</v>
      </c>
      <c r="B586" s="22" t="s">
        <v>507</v>
      </c>
      <c r="C586" s="17" t="s">
        <v>97</v>
      </c>
      <c r="D586" s="18" t="s">
        <v>665</v>
      </c>
      <c r="E586" s="17" t="s">
        <v>825</v>
      </c>
      <c r="F586" s="18" t="s">
        <v>85</v>
      </c>
      <c r="G586" s="24" t="s">
        <v>125</v>
      </c>
      <c r="H586" s="6">
        <v>44004</v>
      </c>
      <c r="I586" s="19" t="s">
        <v>16</v>
      </c>
      <c r="J586" s="19"/>
    </row>
    <row r="587" spans="1:10" ht="25.5" x14ac:dyDescent="0.25">
      <c r="A587" s="24">
        <v>44004</v>
      </c>
      <c r="B587" s="22" t="s">
        <v>477</v>
      </c>
      <c r="C587" s="17" t="s">
        <v>89</v>
      </c>
      <c r="D587" s="18" t="s">
        <v>665</v>
      </c>
      <c r="E587" s="17" t="s">
        <v>827</v>
      </c>
      <c r="F587" s="18" t="s">
        <v>105</v>
      </c>
      <c r="G587" s="24" t="s">
        <v>125</v>
      </c>
      <c r="H587" s="6">
        <v>44004</v>
      </c>
      <c r="I587" s="19" t="s">
        <v>16</v>
      </c>
      <c r="J587" s="19"/>
    </row>
    <row r="588" spans="1:10" ht="25.5" x14ac:dyDescent="0.25">
      <c r="A588" s="24">
        <v>44005</v>
      </c>
      <c r="B588" s="22" t="s">
        <v>533</v>
      </c>
      <c r="C588" s="17" t="s">
        <v>534</v>
      </c>
      <c r="D588" s="18" t="s">
        <v>665</v>
      </c>
      <c r="E588" s="17" t="s">
        <v>826</v>
      </c>
      <c r="F588" s="18" t="s">
        <v>105</v>
      </c>
      <c r="G588" s="24" t="s">
        <v>125</v>
      </c>
      <c r="H588" s="6">
        <v>44005</v>
      </c>
      <c r="I588" s="19" t="s">
        <v>16</v>
      </c>
      <c r="J588" s="19"/>
    </row>
    <row r="589" spans="1:10" x14ac:dyDescent="0.25">
      <c r="A589" s="24">
        <v>44005</v>
      </c>
      <c r="B589" s="22" t="s">
        <v>477</v>
      </c>
      <c r="C589" s="17" t="s">
        <v>89</v>
      </c>
      <c r="D589" s="18" t="s">
        <v>615</v>
      </c>
      <c r="E589" s="17" t="s">
        <v>829</v>
      </c>
      <c r="F589" s="18" t="s">
        <v>105</v>
      </c>
      <c r="G589" s="24" t="s">
        <v>125</v>
      </c>
      <c r="H589" s="6">
        <v>44005</v>
      </c>
      <c r="I589" s="19" t="s">
        <v>16</v>
      </c>
      <c r="J589" s="19"/>
    </row>
    <row r="590" spans="1:10" ht="25.5" x14ac:dyDescent="0.25">
      <c r="A590" s="24">
        <v>44005</v>
      </c>
      <c r="B590" s="22" t="s">
        <v>657</v>
      </c>
      <c r="C590" s="17" t="s">
        <v>119</v>
      </c>
      <c r="D590" s="18" t="s">
        <v>615</v>
      </c>
      <c r="E590" s="17" t="s">
        <v>828</v>
      </c>
      <c r="F590" s="18" t="s">
        <v>60</v>
      </c>
      <c r="G590" s="24" t="s">
        <v>125</v>
      </c>
      <c r="H590" s="6">
        <v>44005</v>
      </c>
      <c r="I590" s="19" t="s">
        <v>16</v>
      </c>
      <c r="J590" s="19"/>
    </row>
    <row r="591" spans="1:10" ht="51" x14ac:dyDescent="0.25">
      <c r="A591" s="24">
        <v>44006</v>
      </c>
      <c r="B591" s="22" t="s">
        <v>503</v>
      </c>
      <c r="C591" s="17" t="s">
        <v>89</v>
      </c>
      <c r="D591" s="18" t="s">
        <v>615</v>
      </c>
      <c r="E591" s="17" t="s">
        <v>839</v>
      </c>
      <c r="F591" s="18" t="s">
        <v>483</v>
      </c>
      <c r="G591" s="24" t="s">
        <v>125</v>
      </c>
      <c r="H591" s="6">
        <v>44006</v>
      </c>
      <c r="I591" s="19" t="s">
        <v>11</v>
      </c>
      <c r="J591" s="19"/>
    </row>
    <row r="592" spans="1:10" ht="51" x14ac:dyDescent="0.25">
      <c r="A592" s="24">
        <v>44012</v>
      </c>
      <c r="B592" s="22" t="s">
        <v>477</v>
      </c>
      <c r="C592" s="17" t="s">
        <v>89</v>
      </c>
      <c r="D592" s="18" t="s">
        <v>665</v>
      </c>
      <c r="E592" s="17" t="s">
        <v>840</v>
      </c>
      <c r="F592" s="18" t="s">
        <v>60</v>
      </c>
      <c r="G592" s="24" t="s">
        <v>125</v>
      </c>
      <c r="H592" s="6">
        <v>44012</v>
      </c>
      <c r="I592" s="19" t="s">
        <v>11</v>
      </c>
      <c r="J592" s="19"/>
    </row>
    <row r="593" spans="1:10" ht="38.25" x14ac:dyDescent="0.25">
      <c r="A593" s="24">
        <v>44012</v>
      </c>
      <c r="B593" s="22" t="s">
        <v>420</v>
      </c>
      <c r="C593" s="17" t="s">
        <v>20</v>
      </c>
      <c r="D593" s="18" t="s">
        <v>615</v>
      </c>
      <c r="E593" s="17" t="s">
        <v>841</v>
      </c>
      <c r="F593" s="18" t="s">
        <v>105</v>
      </c>
      <c r="G593" s="24" t="s">
        <v>125</v>
      </c>
      <c r="H593" s="6">
        <v>44012</v>
      </c>
      <c r="I593" s="19" t="s">
        <v>11</v>
      </c>
      <c r="J593" s="19"/>
    </row>
    <row r="594" spans="1:10" ht="38.25" x14ac:dyDescent="0.25">
      <c r="A594" s="24">
        <v>44012</v>
      </c>
      <c r="B594" s="22" t="s">
        <v>582</v>
      </c>
      <c r="C594" s="17" t="s">
        <v>9</v>
      </c>
      <c r="D594" s="18" t="s">
        <v>615</v>
      </c>
      <c r="E594" s="17" t="s">
        <v>831</v>
      </c>
      <c r="F594" s="18" t="s">
        <v>105</v>
      </c>
      <c r="G594" s="24" t="s">
        <v>125</v>
      </c>
      <c r="H594" s="6">
        <v>44012</v>
      </c>
      <c r="I594" s="19" t="s">
        <v>309</v>
      </c>
      <c r="J594" s="19"/>
    </row>
    <row r="595" spans="1:10" ht="38.25" x14ac:dyDescent="0.25">
      <c r="A595" s="24">
        <v>44013</v>
      </c>
      <c r="B595" s="22" t="s">
        <v>22</v>
      </c>
      <c r="C595" s="17" t="s">
        <v>537</v>
      </c>
      <c r="D595" s="18" t="s">
        <v>719</v>
      </c>
      <c r="E595" s="17" t="s">
        <v>832</v>
      </c>
      <c r="F595" s="18" t="s">
        <v>158</v>
      </c>
      <c r="G595" s="24" t="s">
        <v>125</v>
      </c>
      <c r="H595" s="6">
        <v>44013</v>
      </c>
      <c r="I595" s="19" t="s">
        <v>16</v>
      </c>
      <c r="J595" s="19"/>
    </row>
    <row r="596" spans="1:10" ht="25.5" x14ac:dyDescent="0.25">
      <c r="A596" s="24">
        <v>44013</v>
      </c>
      <c r="B596" s="22" t="s">
        <v>16</v>
      </c>
      <c r="C596" s="17" t="s">
        <v>629</v>
      </c>
      <c r="D596" s="18" t="s">
        <v>749</v>
      </c>
      <c r="E596" s="17" t="s">
        <v>833</v>
      </c>
      <c r="F596" s="18" t="s">
        <v>109</v>
      </c>
      <c r="G596" s="24" t="s">
        <v>125</v>
      </c>
      <c r="H596" s="6">
        <v>44013</v>
      </c>
      <c r="I596" s="19" t="s">
        <v>16</v>
      </c>
      <c r="J596" s="19"/>
    </row>
    <row r="597" spans="1:10" ht="25.5" x14ac:dyDescent="0.25">
      <c r="A597" s="24">
        <v>44013</v>
      </c>
      <c r="B597" s="22" t="s">
        <v>507</v>
      </c>
      <c r="C597" s="17" t="s">
        <v>97</v>
      </c>
      <c r="D597" s="18" t="s">
        <v>615</v>
      </c>
      <c r="E597" s="17" t="s">
        <v>834</v>
      </c>
      <c r="F597" s="18" t="s">
        <v>109</v>
      </c>
      <c r="G597" s="24" t="s">
        <v>125</v>
      </c>
      <c r="H597" s="6">
        <v>44014</v>
      </c>
      <c r="I597" s="19" t="s">
        <v>16</v>
      </c>
      <c r="J597" s="19"/>
    </row>
    <row r="598" spans="1:10" x14ac:dyDescent="0.25">
      <c r="A598" s="24">
        <v>44018</v>
      </c>
      <c r="B598" s="22" t="s">
        <v>816</v>
      </c>
      <c r="C598" s="17" t="s">
        <v>9</v>
      </c>
      <c r="D598" s="18" t="s">
        <v>665</v>
      </c>
      <c r="E598" s="17" t="s">
        <v>842</v>
      </c>
      <c r="F598" s="18" t="s">
        <v>105</v>
      </c>
      <c r="G598" s="24" t="s">
        <v>125</v>
      </c>
      <c r="H598" s="6">
        <v>44018</v>
      </c>
      <c r="I598" s="19" t="s">
        <v>16</v>
      </c>
      <c r="J598" s="19"/>
    </row>
    <row r="599" spans="1:10" ht="25.5" x14ac:dyDescent="0.25">
      <c r="A599" s="24">
        <v>44018</v>
      </c>
      <c r="B599" s="22" t="s">
        <v>582</v>
      </c>
      <c r="C599" s="17" t="s">
        <v>9</v>
      </c>
      <c r="D599" s="18" t="s">
        <v>665</v>
      </c>
      <c r="E599" s="17" t="s">
        <v>844</v>
      </c>
      <c r="F599" s="18" t="s">
        <v>85</v>
      </c>
      <c r="G599" s="24" t="s">
        <v>125</v>
      </c>
      <c r="H599" s="6">
        <v>44018</v>
      </c>
      <c r="I599" s="19" t="s">
        <v>16</v>
      </c>
      <c r="J599" s="19"/>
    </row>
    <row r="600" spans="1:10" ht="25.5" x14ac:dyDescent="0.25">
      <c r="A600" s="24">
        <v>44018</v>
      </c>
      <c r="B600" s="22" t="s">
        <v>16</v>
      </c>
      <c r="C600" s="17" t="s">
        <v>629</v>
      </c>
      <c r="D600" s="18" t="s">
        <v>694</v>
      </c>
      <c r="E600" s="17" t="s">
        <v>845</v>
      </c>
      <c r="F600" s="18" t="s">
        <v>85</v>
      </c>
      <c r="G600" s="24" t="s">
        <v>125</v>
      </c>
      <c r="H600" s="6">
        <v>44018</v>
      </c>
      <c r="I600" s="19" t="s">
        <v>16</v>
      </c>
      <c r="J600" s="19"/>
    </row>
    <row r="601" spans="1:10" x14ac:dyDescent="0.25">
      <c r="A601" s="24">
        <v>44018</v>
      </c>
      <c r="B601" s="22" t="s">
        <v>420</v>
      </c>
      <c r="C601" s="17" t="s">
        <v>577</v>
      </c>
      <c r="D601" s="18" t="s">
        <v>615</v>
      </c>
      <c r="E601" s="17" t="s">
        <v>846</v>
      </c>
      <c r="F601" s="18" t="s">
        <v>105</v>
      </c>
      <c r="G601" s="24" t="s">
        <v>125</v>
      </c>
      <c r="H601" s="6">
        <v>44018</v>
      </c>
      <c r="I601" s="19" t="s">
        <v>16</v>
      </c>
      <c r="J601" s="19"/>
    </row>
    <row r="602" spans="1:10" ht="38.25" x14ac:dyDescent="0.25">
      <c r="A602" s="24">
        <v>44019</v>
      </c>
      <c r="B602" s="22" t="s">
        <v>507</v>
      </c>
      <c r="C602" s="17" t="s">
        <v>97</v>
      </c>
      <c r="D602" s="18" t="s">
        <v>615</v>
      </c>
      <c r="E602" s="17" t="s">
        <v>847</v>
      </c>
      <c r="F602" s="18" t="s">
        <v>85</v>
      </c>
      <c r="G602" s="24" t="s">
        <v>125</v>
      </c>
      <c r="H602" s="6">
        <v>44019</v>
      </c>
      <c r="I602" s="19" t="s">
        <v>16</v>
      </c>
      <c r="J602" s="19"/>
    </row>
    <row r="603" spans="1:10" x14ac:dyDescent="0.25">
      <c r="A603" s="24">
        <v>44019</v>
      </c>
      <c r="B603" s="22" t="s">
        <v>477</v>
      </c>
      <c r="C603" s="17" t="s">
        <v>89</v>
      </c>
      <c r="D603" s="18" t="s">
        <v>665</v>
      </c>
      <c r="E603" s="17" t="s">
        <v>848</v>
      </c>
      <c r="F603" s="18" t="s">
        <v>105</v>
      </c>
      <c r="G603" s="24" t="s">
        <v>125</v>
      </c>
      <c r="H603" s="6">
        <v>44019</v>
      </c>
      <c r="I603" s="19" t="s">
        <v>16</v>
      </c>
      <c r="J603" s="19"/>
    </row>
    <row r="604" spans="1:10" ht="25.5" x14ac:dyDescent="0.25">
      <c r="A604" s="24">
        <v>44019</v>
      </c>
      <c r="B604" s="22" t="s">
        <v>556</v>
      </c>
      <c r="C604" s="17" t="s">
        <v>89</v>
      </c>
      <c r="D604" s="18" t="s">
        <v>665</v>
      </c>
      <c r="E604" s="17" t="s">
        <v>849</v>
      </c>
      <c r="F604" s="18" t="s">
        <v>85</v>
      </c>
      <c r="G604" s="24" t="s">
        <v>125</v>
      </c>
      <c r="H604" s="6">
        <v>44019</v>
      </c>
      <c r="I604" s="19" t="s">
        <v>16</v>
      </c>
      <c r="J604" s="19"/>
    </row>
    <row r="605" spans="1:10" x14ac:dyDescent="0.25">
      <c r="A605" s="24">
        <v>44020</v>
      </c>
      <c r="B605" s="22" t="s">
        <v>571</v>
      </c>
      <c r="C605" s="17" t="s">
        <v>20</v>
      </c>
      <c r="D605" s="18" t="s">
        <v>615</v>
      </c>
      <c r="E605" s="17" t="s">
        <v>850</v>
      </c>
      <c r="F605" s="18" t="s">
        <v>105</v>
      </c>
      <c r="G605" s="24" t="s">
        <v>125</v>
      </c>
      <c r="H605" s="6">
        <v>44020</v>
      </c>
      <c r="I605" s="19" t="s">
        <v>16</v>
      </c>
      <c r="J605" s="19"/>
    </row>
    <row r="606" spans="1:10" x14ac:dyDescent="0.25">
      <c r="A606" s="24">
        <v>44020</v>
      </c>
      <c r="B606" s="22" t="s">
        <v>507</v>
      </c>
      <c r="C606" s="17" t="s">
        <v>97</v>
      </c>
      <c r="D606" s="18" t="s">
        <v>735</v>
      </c>
      <c r="E606" s="17" t="s">
        <v>853</v>
      </c>
      <c r="F606" s="18" t="s">
        <v>85</v>
      </c>
      <c r="G606" s="24" t="s">
        <v>125</v>
      </c>
      <c r="H606" s="6">
        <v>44020</v>
      </c>
      <c r="I606" s="19" t="s">
        <v>16</v>
      </c>
      <c r="J606" s="19"/>
    </row>
    <row r="607" spans="1:10" x14ac:dyDescent="0.25">
      <c r="A607" s="24">
        <v>44021</v>
      </c>
      <c r="B607" s="22" t="s">
        <v>22</v>
      </c>
      <c r="C607" s="17" t="s">
        <v>97</v>
      </c>
      <c r="D607" s="18" t="s">
        <v>665</v>
      </c>
      <c r="E607" s="17" t="s">
        <v>851</v>
      </c>
      <c r="F607" s="18" t="s">
        <v>501</v>
      </c>
      <c r="G607" s="24" t="s">
        <v>125</v>
      </c>
      <c r="H607" s="6">
        <v>44027</v>
      </c>
      <c r="I607" s="19" t="s">
        <v>16</v>
      </c>
      <c r="J607" s="19"/>
    </row>
    <row r="608" spans="1:10" x14ac:dyDescent="0.25">
      <c r="A608" s="24">
        <v>44025</v>
      </c>
      <c r="B608" s="22" t="s">
        <v>507</v>
      </c>
      <c r="C608" s="17" t="s">
        <v>97</v>
      </c>
      <c r="D608" s="18" t="s">
        <v>615</v>
      </c>
      <c r="E608" s="17" t="s">
        <v>854</v>
      </c>
      <c r="F608" s="18" t="s">
        <v>483</v>
      </c>
      <c r="G608" s="24" t="s">
        <v>125</v>
      </c>
      <c r="H608" s="6">
        <v>44029</v>
      </c>
      <c r="I608" s="19" t="s">
        <v>16</v>
      </c>
      <c r="J608" s="19"/>
    </row>
    <row r="609" spans="1:10" ht="102" x14ac:dyDescent="0.25">
      <c r="A609" s="24">
        <v>44026</v>
      </c>
      <c r="B609" s="22" t="s">
        <v>582</v>
      </c>
      <c r="C609" s="17" t="s">
        <v>9</v>
      </c>
      <c r="D609" s="18" t="s">
        <v>615</v>
      </c>
      <c r="E609" s="17" t="s">
        <v>852</v>
      </c>
      <c r="F609" s="18" t="s">
        <v>501</v>
      </c>
      <c r="G609" s="24" t="s">
        <v>125</v>
      </c>
      <c r="H609" s="6">
        <v>44041</v>
      </c>
      <c r="I609" s="19" t="s">
        <v>16</v>
      </c>
      <c r="J609" s="19" t="s">
        <v>871</v>
      </c>
    </row>
    <row r="610" spans="1:10" ht="25.5" x14ac:dyDescent="0.25">
      <c r="A610" s="24">
        <v>44028</v>
      </c>
      <c r="B610" s="22" t="s">
        <v>16</v>
      </c>
      <c r="C610" s="17" t="s">
        <v>629</v>
      </c>
      <c r="D610" s="18" t="s">
        <v>694</v>
      </c>
      <c r="E610" s="17" t="s">
        <v>858</v>
      </c>
      <c r="F610" s="18" t="s">
        <v>105</v>
      </c>
      <c r="G610" s="24" t="s">
        <v>125</v>
      </c>
      <c r="H610" s="6">
        <v>44028</v>
      </c>
      <c r="I610" s="19" t="s">
        <v>16</v>
      </c>
      <c r="J610" s="19"/>
    </row>
    <row r="611" spans="1:10" x14ac:dyDescent="0.25">
      <c r="A611" s="24">
        <v>44028</v>
      </c>
      <c r="B611" s="22" t="s">
        <v>420</v>
      </c>
      <c r="C611" s="17" t="s">
        <v>20</v>
      </c>
      <c r="D611" s="18" t="s">
        <v>615</v>
      </c>
      <c r="E611" s="17" t="s">
        <v>855</v>
      </c>
      <c r="F611" s="18" t="s">
        <v>105</v>
      </c>
      <c r="G611" s="24" t="s">
        <v>125</v>
      </c>
      <c r="H611" s="6">
        <v>44028</v>
      </c>
      <c r="I611" s="19" t="s">
        <v>11</v>
      </c>
      <c r="J611" s="19"/>
    </row>
    <row r="612" spans="1:10" x14ac:dyDescent="0.25">
      <c r="A612" s="24">
        <v>44028</v>
      </c>
      <c r="B612" s="22" t="s">
        <v>507</v>
      </c>
      <c r="C612" s="17" t="s">
        <v>97</v>
      </c>
      <c r="D612" s="18" t="s">
        <v>615</v>
      </c>
      <c r="E612" s="17" t="s">
        <v>856</v>
      </c>
      <c r="F612" s="18" t="s">
        <v>105</v>
      </c>
      <c r="G612" s="24" t="s">
        <v>125</v>
      </c>
      <c r="H612" s="6">
        <v>44028</v>
      </c>
      <c r="I612" s="19" t="s">
        <v>16</v>
      </c>
      <c r="J612" s="19"/>
    </row>
    <row r="613" spans="1:10" x14ac:dyDescent="0.25">
      <c r="A613" s="24">
        <v>44029</v>
      </c>
      <c r="B613" s="22" t="s">
        <v>620</v>
      </c>
      <c r="C613" s="17" t="s">
        <v>119</v>
      </c>
      <c r="D613" s="18" t="s">
        <v>735</v>
      </c>
      <c r="E613" s="17" t="s">
        <v>857</v>
      </c>
      <c r="F613" s="18" t="s">
        <v>105</v>
      </c>
      <c r="G613" s="24" t="s">
        <v>125</v>
      </c>
      <c r="H613" s="6">
        <v>44029</v>
      </c>
      <c r="I613" s="19" t="s">
        <v>16</v>
      </c>
      <c r="J613" s="19"/>
    </row>
    <row r="614" spans="1:10" x14ac:dyDescent="0.25">
      <c r="A614" s="24">
        <v>44029</v>
      </c>
      <c r="B614" s="22" t="s">
        <v>507</v>
      </c>
      <c r="C614" s="17" t="s">
        <v>97</v>
      </c>
      <c r="D614" s="18" t="s">
        <v>735</v>
      </c>
      <c r="E614" s="17" t="s">
        <v>870</v>
      </c>
      <c r="F614" s="18" t="s">
        <v>105</v>
      </c>
      <c r="G614" s="24" t="s">
        <v>125</v>
      </c>
      <c r="H614" s="6">
        <v>44029</v>
      </c>
      <c r="I614" s="19" t="s">
        <v>16</v>
      </c>
      <c r="J614" s="19"/>
    </row>
    <row r="615" spans="1:10" ht="25.5" x14ac:dyDescent="0.25">
      <c r="A615" s="24">
        <v>44029</v>
      </c>
      <c r="B615" s="22" t="s">
        <v>985</v>
      </c>
      <c r="C615" s="17" t="s">
        <v>20</v>
      </c>
      <c r="D615" s="18">
        <v>720353</v>
      </c>
      <c r="E615" s="17" t="s">
        <v>1177</v>
      </c>
      <c r="F615" s="18" t="s">
        <v>105</v>
      </c>
      <c r="G615" s="24" t="s">
        <v>125</v>
      </c>
      <c r="H615" s="6">
        <v>44029</v>
      </c>
      <c r="I615" s="19" t="s">
        <v>16</v>
      </c>
      <c r="J615" s="19"/>
    </row>
    <row r="616" spans="1:10" ht="153" x14ac:dyDescent="0.25">
      <c r="A616" s="24">
        <v>44029</v>
      </c>
      <c r="B616" s="22" t="s">
        <v>50</v>
      </c>
      <c r="C616" s="17" t="s">
        <v>9</v>
      </c>
      <c r="D616" s="18" t="s">
        <v>735</v>
      </c>
      <c r="E616" s="17" t="s">
        <v>864</v>
      </c>
      <c r="F616" s="18" t="s">
        <v>60</v>
      </c>
      <c r="G616" s="24" t="s">
        <v>125</v>
      </c>
      <c r="H616" s="6">
        <v>44030</v>
      </c>
      <c r="I616" s="19" t="s">
        <v>11</v>
      </c>
      <c r="J616" s="19"/>
    </row>
    <row r="617" spans="1:10" x14ac:dyDescent="0.25">
      <c r="A617" s="24">
        <v>44029</v>
      </c>
      <c r="B617" s="22" t="s">
        <v>22</v>
      </c>
      <c r="C617" s="17" t="s">
        <v>20</v>
      </c>
      <c r="D617" s="18" t="s">
        <v>665</v>
      </c>
      <c r="E617" s="17" t="s">
        <v>859</v>
      </c>
      <c r="F617" s="18" t="s">
        <v>866</v>
      </c>
      <c r="G617" s="24" t="s">
        <v>125</v>
      </c>
      <c r="H617" s="6">
        <v>44035</v>
      </c>
      <c r="I617" s="19" t="s">
        <v>16</v>
      </c>
      <c r="J617" s="19" t="s">
        <v>865</v>
      </c>
    </row>
    <row r="618" spans="1:10" x14ac:dyDescent="0.25">
      <c r="A618" s="24">
        <v>44029</v>
      </c>
      <c r="B618" s="22" t="s">
        <v>477</v>
      </c>
      <c r="C618" s="17" t="s">
        <v>89</v>
      </c>
      <c r="D618" s="18" t="s">
        <v>665</v>
      </c>
      <c r="E618" s="17" t="s">
        <v>860</v>
      </c>
      <c r="F618" s="18" t="s">
        <v>85</v>
      </c>
      <c r="G618" s="24" t="s">
        <v>125</v>
      </c>
      <c r="H618" s="6">
        <v>44036</v>
      </c>
      <c r="I618" s="19" t="s">
        <v>16</v>
      </c>
      <c r="J618" s="19" t="s">
        <v>907</v>
      </c>
    </row>
    <row r="619" spans="1:10" ht="25.5" x14ac:dyDescent="0.25">
      <c r="A619" s="24">
        <v>44031</v>
      </c>
      <c r="B619" s="22" t="s">
        <v>507</v>
      </c>
      <c r="C619" s="17" t="s">
        <v>97</v>
      </c>
      <c r="D619" s="18" t="s">
        <v>735</v>
      </c>
      <c r="E619" s="17" t="s">
        <v>861</v>
      </c>
      <c r="F619" s="18" t="s">
        <v>105</v>
      </c>
      <c r="G619" s="24" t="s">
        <v>125</v>
      </c>
      <c r="H619" s="24">
        <v>44032</v>
      </c>
      <c r="I619" s="19" t="s">
        <v>16</v>
      </c>
      <c r="J619" s="19" t="s">
        <v>872</v>
      </c>
    </row>
    <row r="620" spans="1:10" x14ac:dyDescent="0.25">
      <c r="A620" s="24">
        <v>44031</v>
      </c>
      <c r="B620" s="22" t="s">
        <v>477</v>
      </c>
      <c r="C620" s="17" t="s">
        <v>89</v>
      </c>
      <c r="D620" s="18" t="s">
        <v>665</v>
      </c>
      <c r="E620" s="17" t="s">
        <v>863</v>
      </c>
      <c r="F620" s="18" t="s">
        <v>105</v>
      </c>
      <c r="G620" s="24" t="s">
        <v>125</v>
      </c>
      <c r="H620" s="6">
        <v>44032</v>
      </c>
      <c r="I620" s="19" t="s">
        <v>16</v>
      </c>
      <c r="J620" s="19"/>
    </row>
    <row r="621" spans="1:10" x14ac:dyDescent="0.25">
      <c r="A621" s="24">
        <v>44031</v>
      </c>
      <c r="B621" s="22" t="s">
        <v>507</v>
      </c>
      <c r="C621" s="17" t="s">
        <v>97</v>
      </c>
      <c r="D621" s="18" t="s">
        <v>665</v>
      </c>
      <c r="E621" s="17" t="s">
        <v>862</v>
      </c>
      <c r="F621" s="18" t="s">
        <v>85</v>
      </c>
      <c r="G621" s="24" t="s">
        <v>125</v>
      </c>
      <c r="H621" s="6">
        <v>44033</v>
      </c>
      <c r="I621" s="19" t="s">
        <v>16</v>
      </c>
      <c r="J621" s="19" t="s">
        <v>873</v>
      </c>
    </row>
    <row r="622" spans="1:10" ht="25.5" x14ac:dyDescent="0.25">
      <c r="A622" s="24">
        <v>44032</v>
      </c>
      <c r="B622" s="22" t="s">
        <v>477</v>
      </c>
      <c r="C622" s="17" t="s">
        <v>89</v>
      </c>
      <c r="D622" s="18" t="s">
        <v>735</v>
      </c>
      <c r="E622" s="17" t="s">
        <v>880</v>
      </c>
      <c r="F622" s="18" t="s">
        <v>85</v>
      </c>
      <c r="G622" s="24" t="s">
        <v>867</v>
      </c>
      <c r="H622" s="6"/>
      <c r="I622" s="19"/>
      <c r="J622" s="19" t="s">
        <v>881</v>
      </c>
    </row>
    <row r="623" spans="1:10" x14ac:dyDescent="0.25">
      <c r="A623" s="24">
        <v>44033</v>
      </c>
      <c r="B623" s="22" t="s">
        <v>507</v>
      </c>
      <c r="C623" s="17" t="s">
        <v>97</v>
      </c>
      <c r="D623" s="18" t="s">
        <v>665</v>
      </c>
      <c r="E623" s="17" t="s">
        <v>874</v>
      </c>
      <c r="F623" s="18" t="s">
        <v>85</v>
      </c>
      <c r="G623" s="24" t="s">
        <v>125</v>
      </c>
      <c r="H623" s="6">
        <v>44033</v>
      </c>
      <c r="I623" s="19" t="s">
        <v>16</v>
      </c>
      <c r="J623" s="19" t="s">
        <v>873</v>
      </c>
    </row>
    <row r="624" spans="1:10" x14ac:dyDescent="0.25">
      <c r="A624" s="24">
        <v>44033</v>
      </c>
      <c r="B624" s="22" t="s">
        <v>420</v>
      </c>
      <c r="C624" s="17" t="s">
        <v>20</v>
      </c>
      <c r="D624" s="18" t="s">
        <v>735</v>
      </c>
      <c r="E624" s="17" t="s">
        <v>883</v>
      </c>
      <c r="F624" s="18" t="s">
        <v>105</v>
      </c>
      <c r="G624" s="24" t="s">
        <v>125</v>
      </c>
      <c r="H624" s="6">
        <v>44034</v>
      </c>
      <c r="I624" s="19" t="s">
        <v>11</v>
      </c>
      <c r="J624" s="19"/>
    </row>
    <row r="625" spans="1:10" x14ac:dyDescent="0.25">
      <c r="A625" s="24">
        <v>44033</v>
      </c>
      <c r="B625" s="22" t="s">
        <v>22</v>
      </c>
      <c r="C625" s="17" t="s">
        <v>537</v>
      </c>
      <c r="D625" s="18" t="s">
        <v>735</v>
      </c>
      <c r="E625" s="17" t="s">
        <v>884</v>
      </c>
      <c r="F625" s="18" t="s">
        <v>60</v>
      </c>
      <c r="G625" s="24" t="s">
        <v>125</v>
      </c>
      <c r="H625" s="6">
        <v>44034</v>
      </c>
      <c r="I625" s="19" t="s">
        <v>11</v>
      </c>
      <c r="J625" s="19"/>
    </row>
    <row r="626" spans="1:10" x14ac:dyDescent="0.25">
      <c r="A626" s="24">
        <v>44033</v>
      </c>
      <c r="B626" s="22" t="s">
        <v>533</v>
      </c>
      <c r="C626" s="17" t="s">
        <v>534</v>
      </c>
      <c r="D626" s="18" t="s">
        <v>735</v>
      </c>
      <c r="E626" s="17" t="s">
        <v>885</v>
      </c>
      <c r="F626" s="18" t="s">
        <v>85</v>
      </c>
      <c r="G626" s="24" t="s">
        <v>125</v>
      </c>
      <c r="H626" s="6">
        <v>44039</v>
      </c>
      <c r="I626" s="19" t="s">
        <v>16</v>
      </c>
      <c r="J626" s="19"/>
    </row>
    <row r="627" spans="1:10" ht="38.25" x14ac:dyDescent="0.25">
      <c r="A627" s="24">
        <v>44033</v>
      </c>
      <c r="B627" s="22" t="s">
        <v>556</v>
      </c>
      <c r="C627" s="17" t="s">
        <v>89</v>
      </c>
      <c r="D627" s="18" t="s">
        <v>735</v>
      </c>
      <c r="E627" s="17" t="s">
        <v>882</v>
      </c>
      <c r="F627" s="18" t="s">
        <v>105</v>
      </c>
      <c r="G627" s="24" t="s">
        <v>125</v>
      </c>
      <c r="H627" s="6">
        <v>44039</v>
      </c>
      <c r="I627" s="19" t="s">
        <v>16</v>
      </c>
      <c r="J627" s="19" t="s">
        <v>886</v>
      </c>
    </row>
    <row r="628" spans="1:10" x14ac:dyDescent="0.25">
      <c r="A628" s="24">
        <v>44034</v>
      </c>
      <c r="B628" s="22" t="s">
        <v>507</v>
      </c>
      <c r="C628" s="17" t="s">
        <v>97</v>
      </c>
      <c r="D628" s="18" t="s">
        <v>665</v>
      </c>
      <c r="E628" s="17" t="s">
        <v>875</v>
      </c>
      <c r="F628" s="18" t="s">
        <v>85</v>
      </c>
      <c r="G628" s="24" t="s">
        <v>125</v>
      </c>
      <c r="H628" s="6">
        <v>44034</v>
      </c>
      <c r="I628" s="19" t="s">
        <v>16</v>
      </c>
      <c r="J628" s="19" t="s">
        <v>873</v>
      </c>
    </row>
    <row r="629" spans="1:10" ht="25.5" x14ac:dyDescent="0.25">
      <c r="A629" s="24">
        <v>44034</v>
      </c>
      <c r="B629" s="22" t="s">
        <v>620</v>
      </c>
      <c r="C629" s="17" t="s">
        <v>119</v>
      </c>
      <c r="D629" s="18" t="s">
        <v>665</v>
      </c>
      <c r="E629" s="17" t="s">
        <v>876</v>
      </c>
      <c r="F629" s="18" t="s">
        <v>105</v>
      </c>
      <c r="G629" s="24" t="s">
        <v>125</v>
      </c>
      <c r="H629" s="6">
        <v>44034</v>
      </c>
      <c r="I629" s="19" t="s">
        <v>16</v>
      </c>
      <c r="J629" s="19"/>
    </row>
    <row r="630" spans="1:10" x14ac:dyDescent="0.25">
      <c r="A630" s="24">
        <v>44034</v>
      </c>
      <c r="B630" s="22" t="s">
        <v>477</v>
      </c>
      <c r="C630" s="17" t="s">
        <v>89</v>
      </c>
      <c r="D630" s="18" t="s">
        <v>719</v>
      </c>
      <c r="E630" s="17" t="s">
        <v>877</v>
      </c>
      <c r="F630" s="18" t="s">
        <v>105</v>
      </c>
      <c r="G630" s="24" t="s">
        <v>125</v>
      </c>
      <c r="H630" s="6">
        <v>44034</v>
      </c>
      <c r="I630" s="19" t="s">
        <v>16</v>
      </c>
      <c r="J630" s="19"/>
    </row>
    <row r="631" spans="1:10" x14ac:dyDescent="0.25">
      <c r="A631" s="24">
        <v>44034</v>
      </c>
      <c r="B631" s="22" t="s">
        <v>477</v>
      </c>
      <c r="C631" s="17" t="s">
        <v>89</v>
      </c>
      <c r="D631" s="18" t="s">
        <v>719</v>
      </c>
      <c r="E631" s="17" t="s">
        <v>878</v>
      </c>
      <c r="F631" s="18" t="s">
        <v>105</v>
      </c>
      <c r="G631" s="24" t="s">
        <v>125</v>
      </c>
      <c r="H631" s="6">
        <v>44034</v>
      </c>
      <c r="I631" s="19" t="s">
        <v>16</v>
      </c>
      <c r="J631" s="19"/>
    </row>
    <row r="632" spans="1:10" x14ac:dyDescent="0.25">
      <c r="A632" s="24">
        <v>44034</v>
      </c>
      <c r="B632" s="22" t="s">
        <v>477</v>
      </c>
      <c r="C632" s="17" t="s">
        <v>89</v>
      </c>
      <c r="D632" s="18" t="s">
        <v>735</v>
      </c>
      <c r="E632" s="17" t="s">
        <v>879</v>
      </c>
      <c r="F632" s="18" t="s">
        <v>105</v>
      </c>
      <c r="G632" s="24" t="s">
        <v>125</v>
      </c>
      <c r="H632" s="6">
        <v>44034</v>
      </c>
      <c r="I632" s="19" t="s">
        <v>16</v>
      </c>
      <c r="J632" s="19"/>
    </row>
    <row r="633" spans="1:10" x14ac:dyDescent="0.25">
      <c r="A633" s="24">
        <v>44034</v>
      </c>
      <c r="B633" s="22" t="s">
        <v>556</v>
      </c>
      <c r="C633" s="17" t="s">
        <v>89</v>
      </c>
      <c r="D633" s="18" t="s">
        <v>735</v>
      </c>
      <c r="E633" s="17" t="s">
        <v>887</v>
      </c>
      <c r="F633" s="18" t="s">
        <v>105</v>
      </c>
      <c r="G633" s="24" t="s">
        <v>125</v>
      </c>
      <c r="H633" s="6">
        <v>44035</v>
      </c>
      <c r="I633" s="19" t="s">
        <v>16</v>
      </c>
      <c r="J633" s="19"/>
    </row>
    <row r="634" spans="1:10" x14ac:dyDescent="0.25">
      <c r="A634" s="24">
        <v>44035</v>
      </c>
      <c r="B634" s="22" t="s">
        <v>503</v>
      </c>
      <c r="C634" s="17" t="s">
        <v>89</v>
      </c>
      <c r="D634" s="18" t="s">
        <v>735</v>
      </c>
      <c r="E634" s="17" t="s">
        <v>889</v>
      </c>
      <c r="F634" s="18" t="s">
        <v>60</v>
      </c>
      <c r="G634" s="24" t="s">
        <v>125</v>
      </c>
      <c r="H634" s="6">
        <v>44036</v>
      </c>
      <c r="I634" s="19" t="s">
        <v>16</v>
      </c>
      <c r="J634" s="19"/>
    </row>
    <row r="635" spans="1:10" ht="76.5" x14ac:dyDescent="0.25">
      <c r="A635" s="24">
        <v>44035</v>
      </c>
      <c r="B635" s="22" t="s">
        <v>61</v>
      </c>
      <c r="C635" s="17" t="s">
        <v>537</v>
      </c>
      <c r="D635" s="18" t="s">
        <v>735</v>
      </c>
      <c r="E635" s="17" t="s">
        <v>888</v>
      </c>
      <c r="F635" s="18" t="s">
        <v>109</v>
      </c>
      <c r="G635" s="24" t="s">
        <v>125</v>
      </c>
      <c r="H635" s="6">
        <v>44039</v>
      </c>
      <c r="I635" s="19" t="s">
        <v>16</v>
      </c>
      <c r="J635" s="19"/>
    </row>
    <row r="636" spans="1:10" x14ac:dyDescent="0.25">
      <c r="A636" s="24">
        <v>44036</v>
      </c>
      <c r="B636" s="22" t="s">
        <v>433</v>
      </c>
      <c r="C636" s="17" t="s">
        <v>562</v>
      </c>
      <c r="D636" s="18" t="s">
        <v>735</v>
      </c>
      <c r="E636" s="17" t="s">
        <v>895</v>
      </c>
      <c r="F636" s="18" t="s">
        <v>105</v>
      </c>
      <c r="G636" s="24" t="s">
        <v>125</v>
      </c>
      <c r="H636" s="6">
        <v>44036</v>
      </c>
      <c r="I636" s="19" t="s">
        <v>16</v>
      </c>
      <c r="J636" s="19"/>
    </row>
    <row r="637" spans="1:10" ht="25.5" x14ac:dyDescent="0.25">
      <c r="A637" s="24">
        <v>44036</v>
      </c>
      <c r="B637" s="22" t="s">
        <v>620</v>
      </c>
      <c r="C637" s="17" t="s">
        <v>119</v>
      </c>
      <c r="D637" s="18" t="s">
        <v>890</v>
      </c>
      <c r="E637" s="17" t="s">
        <v>891</v>
      </c>
      <c r="F637" s="18" t="s">
        <v>60</v>
      </c>
      <c r="G637" s="24" t="s">
        <v>125</v>
      </c>
      <c r="H637" s="6">
        <v>44038</v>
      </c>
      <c r="I637" s="19" t="s">
        <v>16</v>
      </c>
      <c r="J637" s="19" t="s">
        <v>893</v>
      </c>
    </row>
    <row r="638" spans="1:10" x14ac:dyDescent="0.25">
      <c r="A638" s="24">
        <v>44036</v>
      </c>
      <c r="B638" s="22" t="s">
        <v>620</v>
      </c>
      <c r="C638" s="17" t="s">
        <v>119</v>
      </c>
      <c r="D638" s="18" t="s">
        <v>890</v>
      </c>
      <c r="E638" s="17" t="s">
        <v>892</v>
      </c>
      <c r="F638" s="18" t="s">
        <v>85</v>
      </c>
      <c r="G638" s="24" t="s">
        <v>125</v>
      </c>
      <c r="H638" s="6">
        <v>44038</v>
      </c>
      <c r="I638" s="19" t="s">
        <v>16</v>
      </c>
      <c r="J638" s="19" t="s">
        <v>894</v>
      </c>
    </row>
    <row r="639" spans="1:10" x14ac:dyDescent="0.25">
      <c r="A639" s="24">
        <v>44036</v>
      </c>
      <c r="B639" s="22" t="s">
        <v>556</v>
      </c>
      <c r="C639" s="17" t="s">
        <v>89</v>
      </c>
      <c r="D639" s="18" t="s">
        <v>735</v>
      </c>
      <c r="E639" s="17" t="s">
        <v>899</v>
      </c>
      <c r="F639" s="18" t="s">
        <v>105</v>
      </c>
      <c r="G639" s="24" t="s">
        <v>125</v>
      </c>
      <c r="H639" s="6">
        <v>44040</v>
      </c>
      <c r="I639" s="19" t="s">
        <v>16</v>
      </c>
      <c r="J639" s="19" t="s">
        <v>900</v>
      </c>
    </row>
    <row r="640" spans="1:10" ht="25.5" x14ac:dyDescent="0.25">
      <c r="A640" s="24">
        <v>44036</v>
      </c>
      <c r="B640" s="22" t="s">
        <v>556</v>
      </c>
      <c r="C640" s="17" t="s">
        <v>89</v>
      </c>
      <c r="D640" s="18" t="s">
        <v>735</v>
      </c>
      <c r="E640" s="17" t="s">
        <v>902</v>
      </c>
      <c r="F640" s="18" t="s">
        <v>105</v>
      </c>
      <c r="G640" s="24" t="s">
        <v>125</v>
      </c>
      <c r="H640" s="6">
        <v>44040</v>
      </c>
      <c r="I640" s="19" t="s">
        <v>16</v>
      </c>
      <c r="J640" s="19" t="s">
        <v>903</v>
      </c>
    </row>
    <row r="641" spans="1:10" ht="25.5" x14ac:dyDescent="0.25">
      <c r="A641" s="24">
        <v>44036</v>
      </c>
      <c r="B641" s="22" t="s">
        <v>582</v>
      </c>
      <c r="C641" s="17" t="s">
        <v>9</v>
      </c>
      <c r="D641" s="18" t="s">
        <v>735</v>
      </c>
      <c r="E641" s="17" t="s">
        <v>896</v>
      </c>
      <c r="F641" s="18" t="s">
        <v>105</v>
      </c>
      <c r="G641" s="24" t="s">
        <v>125</v>
      </c>
      <c r="H641" s="6">
        <v>44041</v>
      </c>
      <c r="I641" s="19" t="s">
        <v>16</v>
      </c>
      <c r="J641" s="19" t="s">
        <v>911</v>
      </c>
    </row>
    <row r="642" spans="1:10" ht="25.5" x14ac:dyDescent="0.25">
      <c r="A642" s="24">
        <v>44039</v>
      </c>
      <c r="B642" s="22" t="s">
        <v>16</v>
      </c>
      <c r="C642" s="17" t="s">
        <v>629</v>
      </c>
      <c r="D642" s="18" t="s">
        <v>694</v>
      </c>
      <c r="E642" s="17" t="s">
        <v>898</v>
      </c>
      <c r="F642" s="18" t="s">
        <v>105</v>
      </c>
      <c r="G642" s="24" t="s">
        <v>125</v>
      </c>
      <c r="H642" s="6">
        <v>44039</v>
      </c>
      <c r="I642" s="19" t="s">
        <v>16</v>
      </c>
      <c r="J642" s="19"/>
    </row>
    <row r="643" spans="1:10" ht="25.5" x14ac:dyDescent="0.25">
      <c r="A643" s="24">
        <v>44039</v>
      </c>
      <c r="B643" s="22" t="s">
        <v>533</v>
      </c>
      <c r="C643" s="17" t="s">
        <v>534</v>
      </c>
      <c r="D643" s="18" t="s">
        <v>735</v>
      </c>
      <c r="E643" s="17" t="s">
        <v>901</v>
      </c>
      <c r="F643" s="18" t="s">
        <v>105</v>
      </c>
      <c r="G643" s="24" t="s">
        <v>125</v>
      </c>
      <c r="H643" s="6">
        <v>44040</v>
      </c>
      <c r="I643" s="19" t="s">
        <v>11</v>
      </c>
      <c r="J643" s="19"/>
    </row>
    <row r="644" spans="1:10" ht="25.5" x14ac:dyDescent="0.25">
      <c r="A644" s="24">
        <v>44039</v>
      </c>
      <c r="B644" s="22" t="s">
        <v>801</v>
      </c>
      <c r="C644" s="17" t="s">
        <v>802</v>
      </c>
      <c r="D644" s="18" t="s">
        <v>665</v>
      </c>
      <c r="E644" s="17" t="s">
        <v>897</v>
      </c>
      <c r="F644" s="18" t="s">
        <v>60</v>
      </c>
      <c r="G644" s="24" t="s">
        <v>125</v>
      </c>
      <c r="H644" s="6">
        <v>44047</v>
      </c>
      <c r="I644" s="19" t="s">
        <v>16</v>
      </c>
      <c r="J644" s="19" t="s">
        <v>919</v>
      </c>
    </row>
    <row r="645" spans="1:10" ht="25.5" x14ac:dyDescent="0.25">
      <c r="A645" s="24">
        <v>44040</v>
      </c>
      <c r="B645" s="22" t="s">
        <v>16</v>
      </c>
      <c r="C645" s="17" t="s">
        <v>629</v>
      </c>
      <c r="D645" s="18" t="s">
        <v>749</v>
      </c>
      <c r="E645" s="17" t="s">
        <v>904</v>
      </c>
      <c r="F645" s="18" t="s">
        <v>109</v>
      </c>
      <c r="G645" s="24" t="s">
        <v>125</v>
      </c>
      <c r="H645" s="6">
        <v>44040</v>
      </c>
      <c r="I645" s="19" t="s">
        <v>16</v>
      </c>
      <c r="J645" s="19" t="s">
        <v>905</v>
      </c>
    </row>
    <row r="646" spans="1:10" x14ac:dyDescent="0.25">
      <c r="A646" s="24">
        <v>44040</v>
      </c>
      <c r="B646" s="22" t="s">
        <v>582</v>
      </c>
      <c r="C646" s="17" t="s">
        <v>9</v>
      </c>
      <c r="D646" s="18" t="s">
        <v>735</v>
      </c>
      <c r="E646" s="17" t="s">
        <v>906</v>
      </c>
      <c r="F646" s="18" t="s">
        <v>105</v>
      </c>
      <c r="G646" s="24" t="s">
        <v>125</v>
      </c>
      <c r="H646" s="6">
        <v>44040</v>
      </c>
      <c r="I646" s="19" t="s">
        <v>16</v>
      </c>
      <c r="J646" s="19"/>
    </row>
    <row r="647" spans="1:10" x14ac:dyDescent="0.25">
      <c r="A647" s="24">
        <v>44041</v>
      </c>
      <c r="B647" s="22" t="s">
        <v>503</v>
      </c>
      <c r="C647" s="17" t="s">
        <v>909</v>
      </c>
      <c r="D647" s="18" t="s">
        <v>735</v>
      </c>
      <c r="E647" s="17" t="s">
        <v>910</v>
      </c>
      <c r="F647" s="18" t="s">
        <v>60</v>
      </c>
      <c r="G647" s="24" t="s">
        <v>125</v>
      </c>
      <c r="H647" s="6">
        <v>44042</v>
      </c>
      <c r="I647" s="19" t="s">
        <v>11</v>
      </c>
      <c r="J647" s="19"/>
    </row>
    <row r="648" spans="1:10" x14ac:dyDescent="0.25">
      <c r="A648" s="24">
        <v>44042</v>
      </c>
      <c r="B648" s="22" t="s">
        <v>503</v>
      </c>
      <c r="C648" s="17" t="s">
        <v>97</v>
      </c>
      <c r="D648" s="18" t="s">
        <v>735</v>
      </c>
      <c r="E648" s="17" t="s">
        <v>908</v>
      </c>
      <c r="F648" s="18" t="s">
        <v>105</v>
      </c>
      <c r="G648" s="24" t="s">
        <v>125</v>
      </c>
      <c r="H648" s="6">
        <v>44042</v>
      </c>
      <c r="I648" s="19" t="s">
        <v>16</v>
      </c>
      <c r="J648" s="19"/>
    </row>
    <row r="649" spans="1:10" ht="38.25" x14ac:dyDescent="0.25">
      <c r="A649" s="24">
        <v>44043</v>
      </c>
      <c r="B649" s="22" t="s">
        <v>420</v>
      </c>
      <c r="C649" s="17" t="s">
        <v>20</v>
      </c>
      <c r="D649" s="18" t="s">
        <v>735</v>
      </c>
      <c r="E649" s="17" t="s">
        <v>913</v>
      </c>
      <c r="F649" s="18" t="s">
        <v>105</v>
      </c>
      <c r="G649" s="24" t="s">
        <v>125</v>
      </c>
      <c r="H649" s="6">
        <v>44043</v>
      </c>
      <c r="I649" s="19" t="s">
        <v>16</v>
      </c>
      <c r="J649" s="19" t="s">
        <v>914</v>
      </c>
    </row>
    <row r="650" spans="1:10" ht="25.5" x14ac:dyDescent="0.25">
      <c r="A650" s="24">
        <v>44043</v>
      </c>
      <c r="B650" s="22" t="s">
        <v>16</v>
      </c>
      <c r="C650" s="17" t="s">
        <v>629</v>
      </c>
      <c r="D650" s="18" t="s">
        <v>749</v>
      </c>
      <c r="E650" s="17" t="s">
        <v>915</v>
      </c>
      <c r="F650" s="18" t="s">
        <v>85</v>
      </c>
      <c r="G650" s="24" t="s">
        <v>125</v>
      </c>
      <c r="H650" s="6">
        <v>44043</v>
      </c>
      <c r="I650" s="19" t="s">
        <v>16</v>
      </c>
      <c r="J650" s="19"/>
    </row>
    <row r="651" spans="1:10" ht="25.5" x14ac:dyDescent="0.25">
      <c r="A651" s="24">
        <v>44043</v>
      </c>
      <c r="B651" s="22" t="s">
        <v>420</v>
      </c>
      <c r="C651" s="17" t="s">
        <v>20</v>
      </c>
      <c r="D651" s="18" t="s">
        <v>735</v>
      </c>
      <c r="E651" s="17" t="s">
        <v>916</v>
      </c>
      <c r="F651" s="18" t="s">
        <v>85</v>
      </c>
      <c r="G651" s="24" t="s">
        <v>125</v>
      </c>
      <c r="H651" s="6">
        <v>44043</v>
      </c>
      <c r="I651" s="19" t="s">
        <v>11</v>
      </c>
      <c r="J651" s="19"/>
    </row>
    <row r="652" spans="1:10" ht="25.5" x14ac:dyDescent="0.25">
      <c r="A652" s="24">
        <v>44043</v>
      </c>
      <c r="B652" s="22" t="s">
        <v>582</v>
      </c>
      <c r="C652" s="17" t="s">
        <v>9</v>
      </c>
      <c r="D652" s="18" t="s">
        <v>665</v>
      </c>
      <c r="E652" s="17" t="s">
        <v>912</v>
      </c>
      <c r="F652" s="18" t="s">
        <v>513</v>
      </c>
      <c r="G652" s="24" t="s">
        <v>125</v>
      </c>
      <c r="H652" s="6">
        <v>44046</v>
      </c>
      <c r="I652" s="19" t="s">
        <v>16</v>
      </c>
      <c r="J652" s="19" t="s">
        <v>917</v>
      </c>
    </row>
    <row r="653" spans="1:10" x14ac:dyDescent="0.25">
      <c r="A653" s="24">
        <v>44046</v>
      </c>
      <c r="B653" s="22" t="s">
        <v>582</v>
      </c>
      <c r="C653" s="17" t="s">
        <v>9</v>
      </c>
      <c r="D653" s="18" t="s">
        <v>735</v>
      </c>
      <c r="E653" s="17" t="s">
        <v>918</v>
      </c>
      <c r="F653" s="18" t="s">
        <v>483</v>
      </c>
      <c r="G653" s="24" t="s">
        <v>125</v>
      </c>
      <c r="H653" s="6">
        <v>44047</v>
      </c>
      <c r="I653" s="19" t="s">
        <v>16</v>
      </c>
      <c r="J653" s="19" t="s">
        <v>917</v>
      </c>
    </row>
    <row r="654" spans="1:10" x14ac:dyDescent="0.25">
      <c r="A654" s="24">
        <v>44046</v>
      </c>
      <c r="B654" s="22" t="s">
        <v>449</v>
      </c>
      <c r="C654" s="17" t="s">
        <v>20</v>
      </c>
      <c r="D654" s="18" t="s">
        <v>735</v>
      </c>
      <c r="E654" s="17" t="s">
        <v>920</v>
      </c>
      <c r="F654" s="18" t="s">
        <v>85</v>
      </c>
      <c r="G654" s="24" t="s">
        <v>125</v>
      </c>
      <c r="H654" s="6">
        <v>44053</v>
      </c>
      <c r="I654" s="19" t="s">
        <v>16</v>
      </c>
      <c r="J654" s="19" t="s">
        <v>921</v>
      </c>
    </row>
    <row r="655" spans="1:10" x14ac:dyDescent="0.25">
      <c r="A655" s="24">
        <v>44047</v>
      </c>
      <c r="B655" s="22" t="s">
        <v>420</v>
      </c>
      <c r="C655" s="17" t="s">
        <v>20</v>
      </c>
      <c r="D655" s="18" t="s">
        <v>735</v>
      </c>
      <c r="E655" s="17" t="s">
        <v>925</v>
      </c>
      <c r="F655" s="18" t="s">
        <v>105</v>
      </c>
      <c r="G655" s="24" t="s">
        <v>125</v>
      </c>
      <c r="H655" s="6">
        <v>44047</v>
      </c>
      <c r="I655" s="19" t="s">
        <v>16</v>
      </c>
      <c r="J655" s="19"/>
    </row>
    <row r="656" spans="1:10" x14ac:dyDescent="0.25">
      <c r="A656" s="24">
        <v>44047</v>
      </c>
      <c r="B656" s="22" t="s">
        <v>420</v>
      </c>
      <c r="C656" s="17" t="s">
        <v>20</v>
      </c>
      <c r="D656" s="18" t="s">
        <v>735</v>
      </c>
      <c r="E656" s="17" t="s">
        <v>936</v>
      </c>
      <c r="F656" s="18" t="s">
        <v>105</v>
      </c>
      <c r="G656" s="24" t="s">
        <v>125</v>
      </c>
      <c r="H656" s="6">
        <v>44047</v>
      </c>
      <c r="I656" s="19" t="s">
        <v>16</v>
      </c>
      <c r="J656" s="19"/>
    </row>
    <row r="657" spans="1:10" ht="25.5" x14ac:dyDescent="0.25">
      <c r="A657" s="24">
        <v>44047</v>
      </c>
      <c r="B657" s="22" t="s">
        <v>922</v>
      </c>
      <c r="C657" s="17" t="s">
        <v>28</v>
      </c>
      <c r="D657" s="18" t="s">
        <v>735</v>
      </c>
      <c r="E657" s="17" t="s">
        <v>923</v>
      </c>
      <c r="F657" s="18" t="s">
        <v>60</v>
      </c>
      <c r="G657" s="24" t="s">
        <v>125</v>
      </c>
      <c r="H657" s="6">
        <v>44050</v>
      </c>
      <c r="I657" s="19" t="s">
        <v>16</v>
      </c>
      <c r="J657" s="19" t="s">
        <v>924</v>
      </c>
    </row>
    <row r="658" spans="1:10" ht="25.5" x14ac:dyDescent="0.25">
      <c r="A658" s="24">
        <v>44047</v>
      </c>
      <c r="B658" s="22" t="s">
        <v>582</v>
      </c>
      <c r="C658" s="17" t="s">
        <v>9</v>
      </c>
      <c r="D658" s="18" t="s">
        <v>735</v>
      </c>
      <c r="E658" s="17" t="s">
        <v>926</v>
      </c>
      <c r="F658" s="18" t="s">
        <v>109</v>
      </c>
      <c r="G658" s="24"/>
      <c r="H658" s="6"/>
      <c r="I658" s="19"/>
      <c r="J658" s="19"/>
    </row>
    <row r="659" spans="1:10" x14ac:dyDescent="0.25">
      <c r="A659" s="24">
        <v>44048</v>
      </c>
      <c r="B659" s="22" t="s">
        <v>507</v>
      </c>
      <c r="C659" s="17" t="s">
        <v>97</v>
      </c>
      <c r="D659" s="18" t="s">
        <v>735</v>
      </c>
      <c r="E659" s="17" t="s">
        <v>927</v>
      </c>
      <c r="F659" s="18" t="s">
        <v>60</v>
      </c>
      <c r="G659" s="24" t="s">
        <v>125</v>
      </c>
      <c r="H659" s="6">
        <v>44048</v>
      </c>
      <c r="I659" s="19" t="s">
        <v>11</v>
      </c>
      <c r="J659" s="19"/>
    </row>
    <row r="660" spans="1:10" ht="25.5" x14ac:dyDescent="0.25">
      <c r="A660" s="24">
        <v>44048</v>
      </c>
      <c r="B660" s="22" t="s">
        <v>507</v>
      </c>
      <c r="C660" s="17" t="s">
        <v>97</v>
      </c>
      <c r="D660" s="18" t="s">
        <v>735</v>
      </c>
      <c r="E660" s="17" t="s">
        <v>928</v>
      </c>
      <c r="F660" s="18" t="s">
        <v>105</v>
      </c>
      <c r="G660" s="24" t="s">
        <v>125</v>
      </c>
      <c r="H660" s="6">
        <v>44048</v>
      </c>
      <c r="I660" s="19" t="s">
        <v>11</v>
      </c>
      <c r="J660" s="19" t="s">
        <v>929</v>
      </c>
    </row>
    <row r="661" spans="1:10" x14ac:dyDescent="0.25">
      <c r="A661" s="24">
        <v>44048</v>
      </c>
      <c r="B661" s="22" t="s">
        <v>420</v>
      </c>
      <c r="C661" s="17" t="s">
        <v>20</v>
      </c>
      <c r="D661" s="18" t="s">
        <v>735</v>
      </c>
      <c r="E661" s="17" t="s">
        <v>930</v>
      </c>
      <c r="F661" s="18" t="s">
        <v>60</v>
      </c>
      <c r="G661" s="24" t="s">
        <v>125</v>
      </c>
      <c r="H661" s="6">
        <v>44048</v>
      </c>
      <c r="I661" s="19" t="s">
        <v>11</v>
      </c>
      <c r="J661" s="19"/>
    </row>
    <row r="662" spans="1:10" ht="25.5" x14ac:dyDescent="0.25">
      <c r="A662" s="24">
        <v>44048</v>
      </c>
      <c r="B662" s="22" t="s">
        <v>507</v>
      </c>
      <c r="C662" s="17" t="s">
        <v>97</v>
      </c>
      <c r="D662" s="18" t="s">
        <v>735</v>
      </c>
      <c r="E662" s="17" t="s">
        <v>947</v>
      </c>
      <c r="F662" s="18" t="s">
        <v>109</v>
      </c>
      <c r="G662" s="24" t="s">
        <v>125</v>
      </c>
      <c r="H662" s="6">
        <v>44054</v>
      </c>
      <c r="I662" s="19" t="s">
        <v>16</v>
      </c>
      <c r="J662" s="19" t="s">
        <v>948</v>
      </c>
    </row>
    <row r="663" spans="1:10" x14ac:dyDescent="0.25">
      <c r="A663" s="24">
        <v>44049</v>
      </c>
      <c r="B663" s="22" t="s">
        <v>503</v>
      </c>
      <c r="C663" s="17" t="s">
        <v>89</v>
      </c>
      <c r="D663" s="18" t="s">
        <v>665</v>
      </c>
      <c r="E663" s="17" t="s">
        <v>931</v>
      </c>
      <c r="F663" s="18" t="s">
        <v>85</v>
      </c>
      <c r="G663" s="24" t="s">
        <v>125</v>
      </c>
      <c r="H663" s="6">
        <v>44049</v>
      </c>
      <c r="I663" s="19" t="s">
        <v>11</v>
      </c>
      <c r="J663" s="19"/>
    </row>
    <row r="664" spans="1:10" x14ac:dyDescent="0.25">
      <c r="A664" s="24">
        <v>44049</v>
      </c>
      <c r="B664" s="22" t="s">
        <v>507</v>
      </c>
      <c r="C664" s="17" t="s">
        <v>97</v>
      </c>
      <c r="D664" s="18" t="s">
        <v>735</v>
      </c>
      <c r="E664" s="17" t="s">
        <v>932</v>
      </c>
      <c r="F664" s="18" t="s">
        <v>109</v>
      </c>
      <c r="G664" s="24" t="s">
        <v>125</v>
      </c>
      <c r="H664" s="6">
        <v>44049</v>
      </c>
      <c r="I664" s="19" t="s">
        <v>11</v>
      </c>
      <c r="J664" s="19"/>
    </row>
    <row r="665" spans="1:10" x14ac:dyDescent="0.25">
      <c r="A665" s="24">
        <v>44050</v>
      </c>
      <c r="B665" s="22" t="s">
        <v>507</v>
      </c>
      <c r="C665" s="17" t="s">
        <v>97</v>
      </c>
      <c r="D665" s="18" t="s">
        <v>735</v>
      </c>
      <c r="E665" s="17" t="s">
        <v>933</v>
      </c>
      <c r="F665" s="18" t="s">
        <v>105</v>
      </c>
      <c r="G665" s="24" t="s">
        <v>125</v>
      </c>
      <c r="H665" s="6">
        <v>44050</v>
      </c>
      <c r="I665" s="19" t="s">
        <v>11</v>
      </c>
      <c r="J665" s="19"/>
    </row>
    <row r="666" spans="1:10" x14ac:dyDescent="0.25">
      <c r="A666" s="24">
        <v>44050</v>
      </c>
      <c r="B666" s="22" t="s">
        <v>433</v>
      </c>
      <c r="C666" s="17" t="s">
        <v>562</v>
      </c>
      <c r="D666" s="18" t="s">
        <v>665</v>
      </c>
      <c r="E666" s="17" t="s">
        <v>941</v>
      </c>
      <c r="F666" s="18" t="s">
        <v>109</v>
      </c>
      <c r="G666" s="24" t="s">
        <v>125</v>
      </c>
      <c r="H666" s="6">
        <v>44050</v>
      </c>
      <c r="I666" s="19" t="s">
        <v>16</v>
      </c>
      <c r="J666" s="19" t="s">
        <v>934</v>
      </c>
    </row>
    <row r="667" spans="1:10" x14ac:dyDescent="0.25">
      <c r="A667" s="24">
        <v>44050</v>
      </c>
      <c r="B667" s="22" t="s">
        <v>507</v>
      </c>
      <c r="C667" s="17" t="s">
        <v>97</v>
      </c>
      <c r="D667" s="18" t="s">
        <v>665</v>
      </c>
      <c r="E667" s="17" t="s">
        <v>935</v>
      </c>
      <c r="F667" s="18" t="s">
        <v>85</v>
      </c>
      <c r="G667" s="24" t="s">
        <v>125</v>
      </c>
      <c r="H667" s="6">
        <v>44050</v>
      </c>
      <c r="I667" s="19" t="s">
        <v>16</v>
      </c>
      <c r="J667" s="19"/>
    </row>
    <row r="668" spans="1:10" x14ac:dyDescent="0.25">
      <c r="A668" s="24">
        <v>44053</v>
      </c>
      <c r="B668" s="22" t="s">
        <v>477</v>
      </c>
      <c r="C668" s="17" t="s">
        <v>89</v>
      </c>
      <c r="D668" s="18" t="s">
        <v>665</v>
      </c>
      <c r="E668" s="17" t="s">
        <v>937</v>
      </c>
      <c r="F668" s="18" t="s">
        <v>105</v>
      </c>
      <c r="G668" s="24" t="s">
        <v>125</v>
      </c>
      <c r="H668" s="6">
        <v>44053</v>
      </c>
      <c r="I668" s="19" t="s">
        <v>16</v>
      </c>
      <c r="J668" s="19"/>
    </row>
    <row r="669" spans="1:10" x14ac:dyDescent="0.25">
      <c r="A669" s="24">
        <v>44053</v>
      </c>
      <c r="B669" s="22" t="s">
        <v>668</v>
      </c>
      <c r="C669" s="17" t="s">
        <v>9</v>
      </c>
      <c r="D669" s="18" t="s">
        <v>665</v>
      </c>
      <c r="E669" s="17" t="s">
        <v>939</v>
      </c>
      <c r="F669" s="18" t="s">
        <v>105</v>
      </c>
      <c r="G669" s="24" t="s">
        <v>125</v>
      </c>
      <c r="H669" s="6">
        <v>44053</v>
      </c>
      <c r="I669" s="19" t="s">
        <v>16</v>
      </c>
      <c r="J669" s="19"/>
    </row>
    <row r="670" spans="1:10" x14ac:dyDescent="0.25">
      <c r="A670" s="24">
        <v>44053</v>
      </c>
      <c r="B670" s="22" t="s">
        <v>507</v>
      </c>
      <c r="C670" s="17" t="s">
        <v>97</v>
      </c>
      <c r="D670" s="18" t="s">
        <v>665</v>
      </c>
      <c r="E670" s="17" t="s">
        <v>938</v>
      </c>
      <c r="F670" s="18" t="s">
        <v>85</v>
      </c>
      <c r="G670" s="24" t="s">
        <v>125</v>
      </c>
      <c r="H670" s="6">
        <v>44053</v>
      </c>
      <c r="I670" s="19" t="s">
        <v>16</v>
      </c>
      <c r="J670" s="19"/>
    </row>
    <row r="671" spans="1:10" x14ac:dyDescent="0.25">
      <c r="A671" s="24">
        <v>44053</v>
      </c>
      <c r="B671" s="22" t="s">
        <v>477</v>
      </c>
      <c r="C671" s="17" t="s">
        <v>89</v>
      </c>
      <c r="D671" s="18" t="s">
        <v>665</v>
      </c>
      <c r="E671" s="17" t="s">
        <v>940</v>
      </c>
      <c r="F671" s="18" t="s">
        <v>239</v>
      </c>
      <c r="G671" s="24" t="s">
        <v>125</v>
      </c>
      <c r="H671" s="6">
        <v>44053</v>
      </c>
      <c r="I671" s="19" t="s">
        <v>16</v>
      </c>
      <c r="J671" s="19"/>
    </row>
    <row r="672" spans="1:10" x14ac:dyDescent="0.25">
      <c r="A672" s="24">
        <v>44053</v>
      </c>
      <c r="B672" s="22" t="s">
        <v>507</v>
      </c>
      <c r="C672" s="17" t="s">
        <v>97</v>
      </c>
      <c r="D672" s="18" t="s">
        <v>665</v>
      </c>
      <c r="E672" s="17" t="s">
        <v>942</v>
      </c>
      <c r="F672" s="18" t="s">
        <v>109</v>
      </c>
      <c r="G672" s="24" t="s">
        <v>125</v>
      </c>
      <c r="H672" s="6">
        <v>44053</v>
      </c>
      <c r="I672" s="19" t="s">
        <v>16</v>
      </c>
      <c r="J672" s="19" t="s">
        <v>943</v>
      </c>
    </row>
    <row r="673" spans="1:10" ht="25.5" x14ac:dyDescent="0.25">
      <c r="A673" s="24">
        <v>44054</v>
      </c>
      <c r="B673" s="22" t="s">
        <v>449</v>
      </c>
      <c r="C673" s="17" t="s">
        <v>20</v>
      </c>
      <c r="D673" s="18" t="s">
        <v>615</v>
      </c>
      <c r="E673" s="17" t="s">
        <v>944</v>
      </c>
      <c r="F673" s="18" t="s">
        <v>105</v>
      </c>
      <c r="G673" s="24" t="s">
        <v>125</v>
      </c>
      <c r="H673" s="6">
        <v>44054</v>
      </c>
      <c r="I673" s="19" t="s">
        <v>16</v>
      </c>
      <c r="J673" s="19"/>
    </row>
    <row r="674" spans="1:10" x14ac:dyDescent="0.25">
      <c r="A674" s="24">
        <v>44054</v>
      </c>
      <c r="B674" s="22" t="s">
        <v>582</v>
      </c>
      <c r="C674" s="17" t="s">
        <v>9</v>
      </c>
      <c r="D674" s="18" t="s">
        <v>615</v>
      </c>
      <c r="E674" s="17" t="s">
        <v>945</v>
      </c>
      <c r="F674" s="18" t="s">
        <v>85</v>
      </c>
      <c r="G674" s="24" t="s">
        <v>125</v>
      </c>
      <c r="H674" s="6">
        <v>44054</v>
      </c>
      <c r="I674" s="19" t="s">
        <v>16</v>
      </c>
      <c r="J674" s="19"/>
    </row>
    <row r="675" spans="1:10" x14ac:dyDescent="0.25">
      <c r="A675" s="24">
        <v>44054</v>
      </c>
      <c r="B675" s="22" t="s">
        <v>16</v>
      </c>
      <c r="C675" s="17" t="s">
        <v>629</v>
      </c>
      <c r="D675" s="18" t="s">
        <v>749</v>
      </c>
      <c r="E675" s="17" t="s">
        <v>946</v>
      </c>
      <c r="F675" s="18" t="s">
        <v>105</v>
      </c>
      <c r="G675" s="24" t="s">
        <v>125</v>
      </c>
      <c r="H675" s="6">
        <v>44054</v>
      </c>
      <c r="I675" s="19" t="s">
        <v>16</v>
      </c>
      <c r="J675" s="19"/>
    </row>
    <row r="676" spans="1:10" ht="25.5" x14ac:dyDescent="0.25">
      <c r="A676" s="24">
        <v>44054</v>
      </c>
      <c r="B676" s="22" t="s">
        <v>507</v>
      </c>
      <c r="C676" s="17" t="s">
        <v>97</v>
      </c>
      <c r="D676" s="18" t="s">
        <v>615</v>
      </c>
      <c r="E676" s="17" t="s">
        <v>949</v>
      </c>
      <c r="F676" s="18" t="s">
        <v>109</v>
      </c>
      <c r="G676" s="24" t="s">
        <v>867</v>
      </c>
      <c r="H676" s="6">
        <v>44054</v>
      </c>
      <c r="I676" s="19" t="s">
        <v>16</v>
      </c>
      <c r="J676" s="19" t="s">
        <v>950</v>
      </c>
    </row>
    <row r="677" spans="1:10" x14ac:dyDescent="0.25">
      <c r="A677" s="24">
        <v>44055</v>
      </c>
      <c r="B677" s="22" t="s">
        <v>503</v>
      </c>
      <c r="C677" s="17" t="s">
        <v>97</v>
      </c>
      <c r="D677" s="18" t="s">
        <v>810</v>
      </c>
      <c r="E677" s="17" t="s">
        <v>976</v>
      </c>
      <c r="F677" s="18" t="s">
        <v>85</v>
      </c>
      <c r="G677" s="24" t="s">
        <v>125</v>
      </c>
      <c r="H677" s="6">
        <v>44060</v>
      </c>
      <c r="I677" s="19" t="s">
        <v>16</v>
      </c>
      <c r="J677" s="19" t="s">
        <v>977</v>
      </c>
    </row>
    <row r="678" spans="1:10" ht="38.25" x14ac:dyDescent="0.25">
      <c r="A678" s="24">
        <v>44055</v>
      </c>
      <c r="B678" s="22" t="s">
        <v>951</v>
      </c>
      <c r="C678" s="17" t="s">
        <v>537</v>
      </c>
      <c r="D678" s="18" t="s">
        <v>615</v>
      </c>
      <c r="E678" s="17" t="s">
        <v>952</v>
      </c>
      <c r="F678" s="18" t="s">
        <v>483</v>
      </c>
      <c r="G678" s="24" t="s">
        <v>125</v>
      </c>
      <c r="H678" s="6">
        <v>44066</v>
      </c>
      <c r="I678" s="19" t="s">
        <v>16</v>
      </c>
      <c r="J678" s="19" t="s">
        <v>1018</v>
      </c>
    </row>
    <row r="679" spans="1:10" x14ac:dyDescent="0.25">
      <c r="A679" s="24">
        <v>44055</v>
      </c>
      <c r="B679" s="22" t="s">
        <v>951</v>
      </c>
      <c r="C679" s="17" t="s">
        <v>537</v>
      </c>
      <c r="D679" s="18" t="s">
        <v>615</v>
      </c>
      <c r="E679" s="17" t="s">
        <v>953</v>
      </c>
      <c r="F679" s="18"/>
      <c r="G679" s="24"/>
      <c r="H679" s="6"/>
      <c r="I679" s="19"/>
      <c r="J679" s="19"/>
    </row>
    <row r="680" spans="1:10" ht="127.5" x14ac:dyDescent="0.25">
      <c r="A680" s="24">
        <v>44055</v>
      </c>
      <c r="B680" s="22" t="s">
        <v>951</v>
      </c>
      <c r="C680" s="17" t="s">
        <v>537</v>
      </c>
      <c r="D680" s="18" t="s">
        <v>615</v>
      </c>
      <c r="E680" s="17" t="s">
        <v>954</v>
      </c>
      <c r="F680" s="18"/>
      <c r="G680" s="24"/>
      <c r="H680" s="6"/>
      <c r="I680" s="19"/>
      <c r="J680" s="19"/>
    </row>
    <row r="681" spans="1:10" ht="51" x14ac:dyDescent="0.25">
      <c r="A681" s="24">
        <v>44055</v>
      </c>
      <c r="B681" s="22" t="s">
        <v>951</v>
      </c>
      <c r="C681" s="17" t="s">
        <v>537</v>
      </c>
      <c r="D681" s="18" t="s">
        <v>615</v>
      </c>
      <c r="E681" s="17" t="s">
        <v>957</v>
      </c>
      <c r="F681" s="18"/>
      <c r="G681" s="24"/>
      <c r="H681" s="6"/>
      <c r="I681" s="19"/>
      <c r="J681" s="19"/>
    </row>
    <row r="682" spans="1:10" x14ac:dyDescent="0.25">
      <c r="A682" s="24">
        <v>44055</v>
      </c>
      <c r="B682" s="22" t="s">
        <v>668</v>
      </c>
      <c r="C682" s="17" t="s">
        <v>9</v>
      </c>
      <c r="D682" s="18" t="s">
        <v>615</v>
      </c>
      <c r="E682" s="17" t="s">
        <v>955</v>
      </c>
      <c r="F682" s="18"/>
      <c r="G682" s="24"/>
      <c r="H682" s="6"/>
      <c r="I682" s="19"/>
      <c r="J682" s="19"/>
    </row>
    <row r="683" spans="1:10" x14ac:dyDescent="0.25">
      <c r="A683" s="24">
        <v>44055</v>
      </c>
      <c r="B683" s="22" t="s">
        <v>668</v>
      </c>
      <c r="C683" s="17" t="s">
        <v>9</v>
      </c>
      <c r="D683" s="18" t="s">
        <v>615</v>
      </c>
      <c r="E683" s="17" t="s">
        <v>956</v>
      </c>
      <c r="F683" s="18"/>
      <c r="G683" s="24"/>
      <c r="H683" s="6"/>
      <c r="I683" s="19"/>
      <c r="J683" s="19"/>
    </row>
    <row r="684" spans="1:10" x14ac:dyDescent="0.25">
      <c r="A684" s="24">
        <v>44056</v>
      </c>
      <c r="B684" s="22" t="s">
        <v>503</v>
      </c>
      <c r="C684" s="17" t="s">
        <v>89</v>
      </c>
      <c r="D684" s="18" t="s">
        <v>665</v>
      </c>
      <c r="E684" s="17" t="s">
        <v>958</v>
      </c>
      <c r="F684" s="18" t="s">
        <v>105</v>
      </c>
      <c r="G684" s="24" t="s">
        <v>125</v>
      </c>
      <c r="H684" s="6">
        <v>44056</v>
      </c>
      <c r="I684" s="19" t="s">
        <v>16</v>
      </c>
      <c r="J684" s="19" t="s">
        <v>975</v>
      </c>
    </row>
    <row r="685" spans="1:10" ht="140.25" x14ac:dyDescent="0.25">
      <c r="A685" s="24">
        <v>44056</v>
      </c>
      <c r="B685" s="22" t="s">
        <v>22</v>
      </c>
      <c r="C685" s="17" t="s">
        <v>959</v>
      </c>
      <c r="D685" s="18" t="s">
        <v>665</v>
      </c>
      <c r="E685" s="17" t="s">
        <v>965</v>
      </c>
      <c r="F685" s="18" t="s">
        <v>109</v>
      </c>
      <c r="G685" s="24" t="s">
        <v>125</v>
      </c>
      <c r="H685" s="6">
        <v>44056</v>
      </c>
      <c r="I685" s="19" t="s">
        <v>16</v>
      </c>
      <c r="J685" s="22" t="s">
        <v>964</v>
      </c>
    </row>
    <row r="686" spans="1:10" ht="25.5" x14ac:dyDescent="0.25">
      <c r="A686" s="24">
        <v>44056</v>
      </c>
      <c r="B686" s="22" t="s">
        <v>556</v>
      </c>
      <c r="C686" s="17" t="s">
        <v>89</v>
      </c>
      <c r="D686" s="18" t="s">
        <v>615</v>
      </c>
      <c r="E686" s="17" t="s">
        <v>960</v>
      </c>
      <c r="F686" s="18" t="s">
        <v>105</v>
      </c>
      <c r="G686" s="24" t="s">
        <v>125</v>
      </c>
      <c r="H686" s="6">
        <v>44056</v>
      </c>
      <c r="I686" s="19" t="s">
        <v>16</v>
      </c>
      <c r="J686" s="19" t="s">
        <v>961</v>
      </c>
    </row>
    <row r="687" spans="1:10" ht="25.5" x14ac:dyDescent="0.25">
      <c r="A687" s="24">
        <v>44056</v>
      </c>
      <c r="B687" s="22" t="s">
        <v>962</v>
      </c>
      <c r="C687" s="17" t="s">
        <v>9</v>
      </c>
      <c r="D687" s="18" t="s">
        <v>615</v>
      </c>
      <c r="E687" s="17" t="s">
        <v>963</v>
      </c>
      <c r="F687" s="18" t="s">
        <v>105</v>
      </c>
      <c r="G687" s="24" t="s">
        <v>125</v>
      </c>
      <c r="H687" s="6">
        <v>44056</v>
      </c>
      <c r="I687" s="19" t="s">
        <v>16</v>
      </c>
      <c r="J687" s="19"/>
    </row>
    <row r="688" spans="1:10" ht="38.25" x14ac:dyDescent="0.25">
      <c r="A688" s="24">
        <v>44056</v>
      </c>
      <c r="B688" s="22" t="s">
        <v>433</v>
      </c>
      <c r="C688" s="17" t="s">
        <v>562</v>
      </c>
      <c r="D688" s="18" t="s">
        <v>665</v>
      </c>
      <c r="E688" s="17" t="s">
        <v>979</v>
      </c>
      <c r="F688" s="18" t="s">
        <v>85</v>
      </c>
      <c r="G688" s="24" t="s">
        <v>125</v>
      </c>
      <c r="H688" s="6">
        <v>44061</v>
      </c>
      <c r="I688" s="19" t="s">
        <v>16</v>
      </c>
      <c r="J688" s="19" t="s">
        <v>983</v>
      </c>
    </row>
    <row r="689" spans="1:10" ht="38.25" x14ac:dyDescent="0.25">
      <c r="A689" s="24">
        <v>44056</v>
      </c>
      <c r="B689" s="22" t="s">
        <v>433</v>
      </c>
      <c r="C689" s="17" t="s">
        <v>562</v>
      </c>
      <c r="D689" s="18" t="s">
        <v>665</v>
      </c>
      <c r="E689" s="17" t="s">
        <v>980</v>
      </c>
      <c r="F689" s="18" t="s">
        <v>85</v>
      </c>
      <c r="G689" s="24" t="s">
        <v>125</v>
      </c>
      <c r="H689" s="6">
        <v>44061</v>
      </c>
      <c r="I689" s="19" t="s">
        <v>16</v>
      </c>
      <c r="J689" s="19" t="s">
        <v>983</v>
      </c>
    </row>
    <row r="690" spans="1:10" x14ac:dyDescent="0.25">
      <c r="A690" s="24">
        <v>44057</v>
      </c>
      <c r="B690" s="22" t="s">
        <v>50</v>
      </c>
      <c r="C690" s="17" t="s">
        <v>9</v>
      </c>
      <c r="D690" s="18" t="s">
        <v>615</v>
      </c>
      <c r="E690" s="17" t="s">
        <v>966</v>
      </c>
      <c r="F690" s="18" t="s">
        <v>109</v>
      </c>
      <c r="G690" s="24" t="s">
        <v>125</v>
      </c>
      <c r="H690" s="6">
        <v>44057</v>
      </c>
      <c r="I690" s="19" t="s">
        <v>16</v>
      </c>
      <c r="J690" s="19"/>
    </row>
    <row r="691" spans="1:10" ht="25.5" x14ac:dyDescent="0.25">
      <c r="A691" s="24">
        <v>44057</v>
      </c>
      <c r="B691" s="22" t="s">
        <v>582</v>
      </c>
      <c r="C691" s="17" t="s">
        <v>9</v>
      </c>
      <c r="D691" s="18" t="s">
        <v>615</v>
      </c>
      <c r="E691" s="17" t="s">
        <v>967</v>
      </c>
      <c r="F691" s="18" t="s">
        <v>105</v>
      </c>
      <c r="G691" s="24" t="s">
        <v>125</v>
      </c>
      <c r="H691" s="6">
        <v>44057</v>
      </c>
      <c r="I691" s="19" t="s">
        <v>16</v>
      </c>
      <c r="J691" s="19"/>
    </row>
    <row r="692" spans="1:10" x14ac:dyDescent="0.25">
      <c r="A692" s="24">
        <v>44057</v>
      </c>
      <c r="B692" s="22" t="s">
        <v>582</v>
      </c>
      <c r="C692" s="17" t="s">
        <v>9</v>
      </c>
      <c r="D692" s="18" t="s">
        <v>615</v>
      </c>
      <c r="E692" s="17" t="s">
        <v>969</v>
      </c>
      <c r="F692" s="18" t="s">
        <v>105</v>
      </c>
      <c r="G692" s="24" t="s">
        <v>125</v>
      </c>
      <c r="H692" s="6">
        <v>44057</v>
      </c>
      <c r="I692" s="19" t="s">
        <v>16</v>
      </c>
      <c r="J692" s="19"/>
    </row>
    <row r="693" spans="1:10" ht="25.5" x14ac:dyDescent="0.25">
      <c r="A693" s="24">
        <v>44059</v>
      </c>
      <c r="B693" s="22" t="s">
        <v>16</v>
      </c>
      <c r="C693" s="17" t="s">
        <v>629</v>
      </c>
      <c r="D693" s="18" t="s">
        <v>694</v>
      </c>
      <c r="E693" s="17" t="s">
        <v>971</v>
      </c>
      <c r="F693" s="18" t="s">
        <v>105</v>
      </c>
      <c r="G693" s="24" t="s">
        <v>125</v>
      </c>
      <c r="H693" s="6">
        <v>44059</v>
      </c>
      <c r="I693" s="19" t="s">
        <v>16</v>
      </c>
      <c r="J693" s="19"/>
    </row>
    <row r="694" spans="1:10" ht="25.5" x14ac:dyDescent="0.25">
      <c r="A694" s="24">
        <v>44059</v>
      </c>
      <c r="B694" s="22" t="s">
        <v>16</v>
      </c>
      <c r="C694" s="17" t="s">
        <v>629</v>
      </c>
      <c r="D694" s="18" t="s">
        <v>749</v>
      </c>
      <c r="E694" s="17" t="s">
        <v>978</v>
      </c>
      <c r="F694" s="18" t="s">
        <v>109</v>
      </c>
      <c r="G694" s="24" t="s">
        <v>125</v>
      </c>
      <c r="H694" s="6">
        <v>44059</v>
      </c>
      <c r="I694" s="19" t="s">
        <v>16</v>
      </c>
      <c r="J694" s="19"/>
    </row>
    <row r="695" spans="1:10" ht="51" x14ac:dyDescent="0.25">
      <c r="A695" s="24">
        <v>44060</v>
      </c>
      <c r="B695" s="22" t="s">
        <v>675</v>
      </c>
      <c r="C695" s="17" t="s">
        <v>20</v>
      </c>
      <c r="D695" s="18" t="s">
        <v>615</v>
      </c>
      <c r="E695" s="17" t="s">
        <v>968</v>
      </c>
      <c r="F695" s="18" t="s">
        <v>105</v>
      </c>
      <c r="G695" s="24" t="s">
        <v>125</v>
      </c>
      <c r="H695" s="6">
        <v>44060</v>
      </c>
      <c r="I695" s="19" t="s">
        <v>16</v>
      </c>
      <c r="J695" s="19" t="s">
        <v>970</v>
      </c>
    </row>
    <row r="696" spans="1:10" x14ac:dyDescent="0.25">
      <c r="A696" s="24">
        <v>44060</v>
      </c>
      <c r="B696" s="22" t="s">
        <v>16</v>
      </c>
      <c r="C696" s="17" t="s">
        <v>629</v>
      </c>
      <c r="D696" s="18" t="s">
        <v>749</v>
      </c>
      <c r="E696" s="17" t="s">
        <v>972</v>
      </c>
      <c r="F696" s="18" t="s">
        <v>105</v>
      </c>
      <c r="G696" s="24" t="s">
        <v>125</v>
      </c>
      <c r="H696" s="6">
        <v>44060</v>
      </c>
      <c r="I696" s="19" t="s">
        <v>16</v>
      </c>
      <c r="J696" s="19" t="s">
        <v>973</v>
      </c>
    </row>
    <row r="697" spans="1:10" x14ac:dyDescent="0.25">
      <c r="A697" s="24">
        <v>44060</v>
      </c>
      <c r="B697" s="22" t="s">
        <v>604</v>
      </c>
      <c r="C697" s="17" t="s">
        <v>9</v>
      </c>
      <c r="D697" s="18" t="s">
        <v>665</v>
      </c>
      <c r="E697" s="17" t="s">
        <v>981</v>
      </c>
      <c r="F697" s="18" t="s">
        <v>687</v>
      </c>
      <c r="G697" s="24" t="s">
        <v>125</v>
      </c>
      <c r="H697" s="6">
        <v>44060</v>
      </c>
      <c r="I697" s="19" t="s">
        <v>16</v>
      </c>
      <c r="J697" s="19"/>
    </row>
    <row r="698" spans="1:10" ht="38.25" x14ac:dyDescent="0.25">
      <c r="A698" s="24">
        <v>44060</v>
      </c>
      <c r="B698" s="22" t="s">
        <v>22</v>
      </c>
      <c r="C698" s="17" t="s">
        <v>537</v>
      </c>
      <c r="D698" s="18" t="s">
        <v>719</v>
      </c>
      <c r="E698" s="17" t="s">
        <v>974</v>
      </c>
      <c r="F698" s="18" t="s">
        <v>513</v>
      </c>
      <c r="G698" s="24" t="s">
        <v>125</v>
      </c>
      <c r="H698" s="6">
        <v>44061</v>
      </c>
      <c r="I698" s="19" t="s">
        <v>11</v>
      </c>
      <c r="J698" s="19"/>
    </row>
    <row r="699" spans="1:10" ht="25.5" x14ac:dyDescent="0.25">
      <c r="A699" s="24">
        <v>44060</v>
      </c>
      <c r="B699" s="22" t="s">
        <v>420</v>
      </c>
      <c r="C699" s="17" t="s">
        <v>537</v>
      </c>
      <c r="D699" s="18" t="s">
        <v>615</v>
      </c>
      <c r="E699" s="17" t="s">
        <v>989</v>
      </c>
      <c r="F699" s="18" t="s">
        <v>109</v>
      </c>
      <c r="G699" s="24" t="s">
        <v>125</v>
      </c>
      <c r="H699" s="6">
        <v>44061</v>
      </c>
      <c r="I699" s="19" t="s">
        <v>16</v>
      </c>
      <c r="J699" s="19"/>
    </row>
    <row r="700" spans="1:10" x14ac:dyDescent="0.25">
      <c r="A700" s="24">
        <v>44061</v>
      </c>
      <c r="B700" s="22" t="s">
        <v>477</v>
      </c>
      <c r="C700" s="17" t="s">
        <v>89</v>
      </c>
      <c r="D700" s="18" t="s">
        <v>665</v>
      </c>
      <c r="E700" s="17" t="s">
        <v>981</v>
      </c>
      <c r="F700" s="18" t="s">
        <v>687</v>
      </c>
      <c r="G700" s="24" t="s">
        <v>125</v>
      </c>
      <c r="H700" s="6">
        <v>44061</v>
      </c>
      <c r="I700" s="19" t="s">
        <v>16</v>
      </c>
      <c r="J700" s="19"/>
    </row>
    <row r="701" spans="1:10" x14ac:dyDescent="0.25">
      <c r="A701" s="24">
        <v>44061</v>
      </c>
      <c r="B701" s="22" t="s">
        <v>503</v>
      </c>
      <c r="C701" s="17" t="s">
        <v>89</v>
      </c>
      <c r="D701" s="18" t="s">
        <v>615</v>
      </c>
      <c r="E701" s="17" t="s">
        <v>982</v>
      </c>
      <c r="F701" s="18" t="s">
        <v>687</v>
      </c>
      <c r="G701" s="24" t="s">
        <v>125</v>
      </c>
      <c r="H701" s="6">
        <v>44061</v>
      </c>
      <c r="I701" s="19" t="s">
        <v>16</v>
      </c>
      <c r="J701" s="19"/>
    </row>
    <row r="702" spans="1:10" x14ac:dyDescent="0.25">
      <c r="A702" s="24">
        <v>44061</v>
      </c>
      <c r="B702" s="22" t="s">
        <v>16</v>
      </c>
      <c r="C702" s="17" t="s">
        <v>629</v>
      </c>
      <c r="D702" s="18" t="s">
        <v>749</v>
      </c>
      <c r="E702" s="17" t="s">
        <v>984</v>
      </c>
      <c r="F702" s="18" t="s">
        <v>85</v>
      </c>
      <c r="G702" s="24" t="s">
        <v>125</v>
      </c>
      <c r="H702" s="6">
        <v>44063</v>
      </c>
      <c r="I702" s="19" t="s">
        <v>16</v>
      </c>
      <c r="J702" s="19"/>
    </row>
    <row r="703" spans="1:10" ht="51" x14ac:dyDescent="0.25">
      <c r="A703" s="24">
        <v>44061</v>
      </c>
      <c r="B703" s="22" t="s">
        <v>420</v>
      </c>
      <c r="C703" s="17" t="s">
        <v>537</v>
      </c>
      <c r="D703" s="18" t="s">
        <v>615</v>
      </c>
      <c r="E703" s="17" t="s">
        <v>990</v>
      </c>
      <c r="F703" s="18" t="s">
        <v>60</v>
      </c>
      <c r="G703" s="24" t="s">
        <v>125</v>
      </c>
      <c r="H703" s="6">
        <v>44066</v>
      </c>
      <c r="I703" s="19" t="s">
        <v>16</v>
      </c>
      <c r="J703" s="19" t="s">
        <v>991</v>
      </c>
    </row>
    <row r="704" spans="1:10" ht="51" x14ac:dyDescent="0.25">
      <c r="A704" s="24">
        <v>44062</v>
      </c>
      <c r="B704" s="22" t="s">
        <v>675</v>
      </c>
      <c r="C704" s="17" t="s">
        <v>20</v>
      </c>
      <c r="D704" s="18" t="s">
        <v>615</v>
      </c>
      <c r="E704" s="17" t="s">
        <v>992</v>
      </c>
      <c r="F704" s="18" t="s">
        <v>85</v>
      </c>
      <c r="G704" s="24" t="s">
        <v>125</v>
      </c>
      <c r="H704" s="6">
        <v>44062</v>
      </c>
      <c r="I704" s="19" t="s">
        <v>11</v>
      </c>
      <c r="J704" s="19" t="s">
        <v>993</v>
      </c>
    </row>
    <row r="705" spans="1:10" ht="25.5" x14ac:dyDescent="0.25">
      <c r="A705" s="24">
        <v>44062</v>
      </c>
      <c r="B705" s="22" t="s">
        <v>420</v>
      </c>
      <c r="C705" s="17" t="s">
        <v>537</v>
      </c>
      <c r="D705" s="18" t="s">
        <v>615</v>
      </c>
      <c r="E705" s="17" t="s">
        <v>994</v>
      </c>
      <c r="F705" s="18" t="s">
        <v>85</v>
      </c>
      <c r="G705" s="24" t="s">
        <v>125</v>
      </c>
      <c r="H705" s="6">
        <v>44062</v>
      </c>
      <c r="I705" s="19" t="s">
        <v>16</v>
      </c>
      <c r="J705" s="19"/>
    </row>
    <row r="706" spans="1:10" ht="76.5" x14ac:dyDescent="0.25">
      <c r="A706" s="24">
        <v>44062</v>
      </c>
      <c r="B706" s="22" t="s">
        <v>582</v>
      </c>
      <c r="C706" s="17" t="s">
        <v>9</v>
      </c>
      <c r="D706" s="18" t="s">
        <v>615</v>
      </c>
      <c r="E706" s="17" t="s">
        <v>997</v>
      </c>
      <c r="F706" s="18" t="s">
        <v>85</v>
      </c>
      <c r="G706" s="24" t="s">
        <v>125</v>
      </c>
      <c r="H706" s="6">
        <v>44062</v>
      </c>
      <c r="I706" s="19" t="s">
        <v>998</v>
      </c>
      <c r="J706" s="19"/>
    </row>
    <row r="707" spans="1:10" x14ac:dyDescent="0.25">
      <c r="A707" s="24">
        <v>44062</v>
      </c>
      <c r="B707" s="22" t="s">
        <v>503</v>
      </c>
      <c r="C707" s="17" t="s">
        <v>89</v>
      </c>
      <c r="D707" s="18" t="s">
        <v>665</v>
      </c>
      <c r="E707" s="17" t="s">
        <v>1000</v>
      </c>
      <c r="F707" s="18" t="s">
        <v>60</v>
      </c>
      <c r="G707" s="24" t="s">
        <v>125</v>
      </c>
      <c r="H707" s="6">
        <v>44062</v>
      </c>
      <c r="I707" s="19" t="s">
        <v>11</v>
      </c>
      <c r="J707" s="19"/>
    </row>
    <row r="708" spans="1:10" ht="25.5" x14ac:dyDescent="0.25">
      <c r="A708" s="24">
        <v>44062</v>
      </c>
      <c r="B708" s="22" t="s">
        <v>951</v>
      </c>
      <c r="C708" s="17" t="s">
        <v>537</v>
      </c>
      <c r="D708" s="18" t="s">
        <v>615</v>
      </c>
      <c r="E708" s="17" t="s">
        <v>995</v>
      </c>
      <c r="F708" s="18" t="s">
        <v>85</v>
      </c>
      <c r="G708" s="24" t="s">
        <v>125</v>
      </c>
      <c r="H708" s="6">
        <v>44067</v>
      </c>
      <c r="I708" s="19" t="s">
        <v>16</v>
      </c>
      <c r="J708" s="19" t="s">
        <v>1009</v>
      </c>
    </row>
    <row r="709" spans="1:10" ht="38.25" x14ac:dyDescent="0.25">
      <c r="A709" s="24">
        <v>44062</v>
      </c>
      <c r="B709" s="22" t="s">
        <v>582</v>
      </c>
      <c r="C709" s="17" t="s">
        <v>9</v>
      </c>
      <c r="D709" s="18" t="s">
        <v>615</v>
      </c>
      <c r="E709" s="17" t="s">
        <v>996</v>
      </c>
      <c r="F709" s="18" t="s">
        <v>85</v>
      </c>
      <c r="G709" s="24" t="s">
        <v>125</v>
      </c>
      <c r="H709" s="6">
        <v>44067</v>
      </c>
      <c r="I709" s="19" t="s">
        <v>11</v>
      </c>
      <c r="J709" s="19" t="s">
        <v>999</v>
      </c>
    </row>
    <row r="710" spans="1:10" ht="25.5" x14ac:dyDescent="0.25">
      <c r="A710" s="24">
        <v>44062</v>
      </c>
      <c r="B710" s="22" t="s">
        <v>433</v>
      </c>
      <c r="C710" s="17" t="s">
        <v>562</v>
      </c>
      <c r="D710" s="18" t="s">
        <v>665</v>
      </c>
      <c r="E710" s="17" t="s">
        <v>1008</v>
      </c>
      <c r="F710" s="18" t="s">
        <v>109</v>
      </c>
      <c r="G710" s="24" t="s">
        <v>125</v>
      </c>
      <c r="H710" s="6">
        <v>44068</v>
      </c>
      <c r="I710" s="19" t="s">
        <v>16</v>
      </c>
      <c r="J710" s="19" t="s">
        <v>1030</v>
      </c>
    </row>
    <row r="711" spans="1:10" ht="51" x14ac:dyDescent="0.25">
      <c r="A711" s="24">
        <v>44063</v>
      </c>
      <c r="B711" s="22" t="s">
        <v>50</v>
      </c>
      <c r="C711" s="17" t="s">
        <v>9</v>
      </c>
      <c r="D711" s="18" t="s">
        <v>615</v>
      </c>
      <c r="E711" s="17" t="s">
        <v>1001</v>
      </c>
      <c r="F711" s="18" t="s">
        <v>239</v>
      </c>
      <c r="G711" s="24" t="s">
        <v>125</v>
      </c>
      <c r="H711" s="6">
        <v>44063</v>
      </c>
      <c r="I711" s="19" t="s">
        <v>16</v>
      </c>
      <c r="J711" s="19" t="s">
        <v>1002</v>
      </c>
    </row>
    <row r="712" spans="1:10" x14ac:dyDescent="0.25">
      <c r="A712" s="24">
        <v>44063</v>
      </c>
      <c r="B712" s="22" t="s">
        <v>985</v>
      </c>
      <c r="C712" s="17" t="s">
        <v>20</v>
      </c>
      <c r="D712" s="18" t="s">
        <v>719</v>
      </c>
      <c r="E712" s="17" t="s">
        <v>987</v>
      </c>
      <c r="F712" s="18" t="s">
        <v>85</v>
      </c>
      <c r="G712" s="24" t="s">
        <v>125</v>
      </c>
      <c r="H712" s="6">
        <v>44064</v>
      </c>
      <c r="I712" s="19" t="s">
        <v>16</v>
      </c>
      <c r="J712" s="19" t="s">
        <v>988</v>
      </c>
    </row>
    <row r="713" spans="1:10" x14ac:dyDescent="0.25">
      <c r="A713" s="24">
        <v>44063</v>
      </c>
      <c r="B713" s="22" t="s">
        <v>985</v>
      </c>
      <c r="C713" s="17" t="s">
        <v>20</v>
      </c>
      <c r="D713" s="18" t="s">
        <v>719</v>
      </c>
      <c r="E713" s="17" t="s">
        <v>986</v>
      </c>
      <c r="F713" s="18" t="s">
        <v>109</v>
      </c>
      <c r="G713" s="24" t="s">
        <v>125</v>
      </c>
      <c r="H713" s="6">
        <v>44064</v>
      </c>
      <c r="I713" s="19" t="s">
        <v>16</v>
      </c>
      <c r="J713" s="19"/>
    </row>
    <row r="714" spans="1:10" ht="25.5" x14ac:dyDescent="0.25">
      <c r="A714" s="24">
        <v>44063</v>
      </c>
      <c r="B714" s="22" t="s">
        <v>507</v>
      </c>
      <c r="C714" s="17" t="s">
        <v>97</v>
      </c>
      <c r="D714" s="18" t="s">
        <v>735</v>
      </c>
      <c r="E714" s="17" t="s">
        <v>1003</v>
      </c>
      <c r="F714" s="18" t="s">
        <v>109</v>
      </c>
      <c r="G714" s="24" t="s">
        <v>125</v>
      </c>
      <c r="H714" s="6">
        <v>44068</v>
      </c>
      <c r="I714" s="19" t="s">
        <v>16</v>
      </c>
      <c r="J714" s="19" t="s">
        <v>1011</v>
      </c>
    </row>
    <row r="715" spans="1:10" x14ac:dyDescent="0.25">
      <c r="A715" s="24">
        <v>44064</v>
      </c>
      <c r="B715" s="22" t="s">
        <v>985</v>
      </c>
      <c r="C715" s="17" t="s">
        <v>20</v>
      </c>
      <c r="D715" s="18" t="s">
        <v>735</v>
      </c>
      <c r="E715" s="17" t="s">
        <v>1004</v>
      </c>
      <c r="F715" s="18" t="s">
        <v>105</v>
      </c>
      <c r="G715" s="24" t="s">
        <v>125</v>
      </c>
      <c r="H715" s="6">
        <v>44064</v>
      </c>
      <c r="I715" s="19" t="s">
        <v>16</v>
      </c>
      <c r="J715" s="19"/>
    </row>
    <row r="716" spans="1:10" x14ac:dyDescent="0.25">
      <c r="A716" s="24">
        <v>44064</v>
      </c>
      <c r="B716" s="22" t="s">
        <v>985</v>
      </c>
      <c r="C716" s="17" t="s">
        <v>20</v>
      </c>
      <c r="D716" s="18" t="s">
        <v>735</v>
      </c>
      <c r="E716" s="17" t="s">
        <v>1006</v>
      </c>
      <c r="F716" s="18" t="s">
        <v>85</v>
      </c>
      <c r="G716" s="24" t="s">
        <v>125</v>
      </c>
      <c r="H716" s="6">
        <v>44067</v>
      </c>
      <c r="I716" s="19" t="s">
        <v>16</v>
      </c>
      <c r="J716" s="19" t="s">
        <v>1017</v>
      </c>
    </row>
    <row r="717" spans="1:10" ht="51" x14ac:dyDescent="0.25">
      <c r="A717" s="24">
        <v>44064</v>
      </c>
      <c r="B717" s="22" t="s">
        <v>22</v>
      </c>
      <c r="C717" s="17" t="s">
        <v>537</v>
      </c>
      <c r="D717" s="18" t="s">
        <v>735</v>
      </c>
      <c r="E717" s="17" t="s">
        <v>1005</v>
      </c>
      <c r="F717" s="18" t="s">
        <v>60</v>
      </c>
      <c r="G717" s="24" t="s">
        <v>125</v>
      </c>
      <c r="H717" s="6">
        <v>44071</v>
      </c>
      <c r="I717" s="19" t="s">
        <v>16</v>
      </c>
      <c r="J717" s="19"/>
    </row>
    <row r="718" spans="1:10" x14ac:dyDescent="0.25">
      <c r="A718" s="24">
        <v>44065</v>
      </c>
      <c r="B718" s="22" t="s">
        <v>801</v>
      </c>
      <c r="C718" s="17" t="s">
        <v>802</v>
      </c>
      <c r="D718" s="18" t="s">
        <v>665</v>
      </c>
      <c r="E718" s="17" t="s">
        <v>1007</v>
      </c>
      <c r="F718" s="18" t="s">
        <v>60</v>
      </c>
      <c r="G718" s="24" t="s">
        <v>125</v>
      </c>
      <c r="H718" s="6">
        <v>44065</v>
      </c>
      <c r="I718" s="19" t="s">
        <v>16</v>
      </c>
      <c r="J718" s="19"/>
    </row>
    <row r="719" spans="1:10" x14ac:dyDescent="0.25">
      <c r="A719" s="24">
        <v>44068</v>
      </c>
      <c r="B719" s="22" t="s">
        <v>582</v>
      </c>
      <c r="C719" s="17" t="s">
        <v>9</v>
      </c>
      <c r="D719" s="18" t="s">
        <v>665</v>
      </c>
      <c r="E719" s="17" t="s">
        <v>1015</v>
      </c>
      <c r="F719" s="18" t="s">
        <v>105</v>
      </c>
      <c r="G719" s="24" t="s">
        <v>125</v>
      </c>
      <c r="H719" s="6">
        <v>44069</v>
      </c>
      <c r="I719" s="19" t="s">
        <v>16</v>
      </c>
      <c r="J719" s="19"/>
    </row>
    <row r="720" spans="1:10" x14ac:dyDescent="0.25">
      <c r="A720" s="24">
        <v>44068</v>
      </c>
      <c r="B720" s="22" t="s">
        <v>477</v>
      </c>
      <c r="C720" s="17" t="s">
        <v>89</v>
      </c>
      <c r="D720" s="18" t="s">
        <v>719</v>
      </c>
      <c r="E720" s="17" t="s">
        <v>1010</v>
      </c>
      <c r="F720" s="18" t="s">
        <v>60</v>
      </c>
      <c r="G720" s="24" t="s">
        <v>867</v>
      </c>
      <c r="H720" s="6"/>
      <c r="I720" s="19"/>
      <c r="J720" s="19" t="s">
        <v>1167</v>
      </c>
    </row>
    <row r="721" spans="1:10" x14ac:dyDescent="0.25">
      <c r="A721" s="24">
        <v>44069</v>
      </c>
      <c r="B721" s="22" t="s">
        <v>420</v>
      </c>
      <c r="C721" s="17" t="s">
        <v>537</v>
      </c>
      <c r="D721" s="18" t="s">
        <v>615</v>
      </c>
      <c r="E721" s="17" t="s">
        <v>1027</v>
      </c>
      <c r="F721" s="18" t="s">
        <v>109</v>
      </c>
      <c r="G721" s="24" t="s">
        <v>125</v>
      </c>
      <c r="H721" s="6">
        <v>44069</v>
      </c>
      <c r="I721" s="19" t="s">
        <v>16</v>
      </c>
      <c r="J721" s="19" t="s">
        <v>1036</v>
      </c>
    </row>
    <row r="722" spans="1:10" x14ac:dyDescent="0.25">
      <c r="A722" s="24">
        <v>44069</v>
      </c>
      <c r="B722" s="22" t="s">
        <v>985</v>
      </c>
      <c r="C722" s="17" t="s">
        <v>20</v>
      </c>
      <c r="D722" s="18" t="s">
        <v>665</v>
      </c>
      <c r="E722" s="17" t="s">
        <v>1016</v>
      </c>
      <c r="F722" s="18" t="s">
        <v>85</v>
      </c>
      <c r="G722" s="24" t="s">
        <v>125</v>
      </c>
      <c r="H722" s="6">
        <v>44070</v>
      </c>
      <c r="I722" s="19" t="s">
        <v>16</v>
      </c>
      <c r="J722" s="19" t="s">
        <v>988</v>
      </c>
    </row>
    <row r="723" spans="1:10" ht="25.5" x14ac:dyDescent="0.25">
      <c r="A723" s="24">
        <v>44070</v>
      </c>
      <c r="B723" s="22" t="s">
        <v>420</v>
      </c>
      <c r="C723" s="17" t="s">
        <v>537</v>
      </c>
      <c r="D723" s="18" t="s">
        <v>665</v>
      </c>
      <c r="E723" s="17" t="s">
        <v>1019</v>
      </c>
      <c r="F723" s="18" t="s">
        <v>158</v>
      </c>
      <c r="G723" s="24" t="s">
        <v>125</v>
      </c>
      <c r="H723" s="6">
        <v>44070</v>
      </c>
      <c r="I723" s="19" t="s">
        <v>16</v>
      </c>
      <c r="J723" s="19" t="s">
        <v>1020</v>
      </c>
    </row>
    <row r="724" spans="1:10" x14ac:dyDescent="0.25">
      <c r="A724" s="24">
        <v>44070</v>
      </c>
      <c r="B724" s="22" t="s">
        <v>507</v>
      </c>
      <c r="C724" s="17" t="s">
        <v>97</v>
      </c>
      <c r="D724" s="18" t="s">
        <v>665</v>
      </c>
      <c r="E724" s="17" t="s">
        <v>1021</v>
      </c>
      <c r="F724" s="18" t="s">
        <v>105</v>
      </c>
      <c r="G724" s="24" t="s">
        <v>125</v>
      </c>
      <c r="H724" s="6">
        <v>44070</v>
      </c>
      <c r="I724" s="19" t="s">
        <v>16</v>
      </c>
      <c r="J724" s="19" t="s">
        <v>1022</v>
      </c>
    </row>
    <row r="725" spans="1:10" x14ac:dyDescent="0.25">
      <c r="A725" s="24">
        <v>44070</v>
      </c>
      <c r="B725" s="22" t="s">
        <v>759</v>
      </c>
      <c r="C725" s="17" t="s">
        <v>537</v>
      </c>
      <c r="D725" s="18" t="s">
        <v>665</v>
      </c>
      <c r="E725" s="17" t="s">
        <v>1023</v>
      </c>
      <c r="F725" s="18" t="s">
        <v>60</v>
      </c>
      <c r="G725" s="24" t="s">
        <v>125</v>
      </c>
      <c r="H725" s="6">
        <v>44071</v>
      </c>
      <c r="I725" s="19" t="s">
        <v>16</v>
      </c>
      <c r="J725" s="19" t="s">
        <v>1028</v>
      </c>
    </row>
    <row r="726" spans="1:10" x14ac:dyDescent="0.25">
      <c r="A726" s="24">
        <v>44071</v>
      </c>
      <c r="B726" s="22" t="s">
        <v>1024</v>
      </c>
      <c r="C726" s="17" t="s">
        <v>20</v>
      </c>
      <c r="D726" s="18" t="s">
        <v>615</v>
      </c>
      <c r="E726" s="17" t="s">
        <v>1025</v>
      </c>
      <c r="F726" s="18" t="s">
        <v>105</v>
      </c>
      <c r="G726" s="24" t="s">
        <v>125</v>
      </c>
      <c r="H726" s="6">
        <v>44071</v>
      </c>
      <c r="I726" s="19" t="s">
        <v>16</v>
      </c>
      <c r="J726" s="19" t="s">
        <v>1031</v>
      </c>
    </row>
    <row r="727" spans="1:10" ht="25.5" x14ac:dyDescent="0.25">
      <c r="A727" s="24">
        <v>44071</v>
      </c>
      <c r="B727" s="22" t="s">
        <v>759</v>
      </c>
      <c r="C727" s="17" t="s">
        <v>537</v>
      </c>
      <c r="D727" s="18" t="s">
        <v>665</v>
      </c>
      <c r="E727" s="17" t="s">
        <v>1029</v>
      </c>
      <c r="F727" s="18" t="s">
        <v>60</v>
      </c>
      <c r="G727" s="24" t="s">
        <v>125</v>
      </c>
      <c r="H727" s="6">
        <v>44071</v>
      </c>
      <c r="I727" s="19" t="s">
        <v>16</v>
      </c>
      <c r="J727" s="19" t="s">
        <v>1028</v>
      </c>
    </row>
    <row r="728" spans="1:10" ht="25.5" x14ac:dyDescent="0.25">
      <c r="A728" s="24">
        <v>44071</v>
      </c>
      <c r="B728" s="22" t="s">
        <v>604</v>
      </c>
      <c r="C728" s="17" t="s">
        <v>9</v>
      </c>
      <c r="D728" s="18" t="s">
        <v>615</v>
      </c>
      <c r="E728" s="17" t="s">
        <v>1121</v>
      </c>
      <c r="F728" s="18" t="s">
        <v>109</v>
      </c>
      <c r="G728" s="24" t="s">
        <v>125</v>
      </c>
      <c r="H728" s="6">
        <v>44071</v>
      </c>
      <c r="I728" s="19" t="s">
        <v>16</v>
      </c>
      <c r="J728" s="19"/>
    </row>
    <row r="729" spans="1:10" ht="25.5" x14ac:dyDescent="0.25">
      <c r="A729" s="24">
        <v>44071</v>
      </c>
      <c r="B729" s="22" t="s">
        <v>582</v>
      </c>
      <c r="C729" s="17" t="s">
        <v>9</v>
      </c>
      <c r="D729" s="18" t="s">
        <v>615</v>
      </c>
      <c r="E729" s="17" t="s">
        <v>1026</v>
      </c>
      <c r="F729" s="18" t="s">
        <v>85</v>
      </c>
      <c r="G729" s="24" t="s">
        <v>125</v>
      </c>
      <c r="H729" s="6">
        <v>44074</v>
      </c>
      <c r="I729" s="19" t="s">
        <v>16</v>
      </c>
      <c r="J729" s="19" t="s">
        <v>1032</v>
      </c>
    </row>
    <row r="730" spans="1:10" x14ac:dyDescent="0.25">
      <c r="A730" s="24">
        <v>44074</v>
      </c>
      <c r="B730" s="22" t="s">
        <v>1033</v>
      </c>
      <c r="C730" s="17" t="s">
        <v>9</v>
      </c>
      <c r="D730" s="18" t="s">
        <v>665</v>
      </c>
      <c r="E730" s="17" t="s">
        <v>1034</v>
      </c>
      <c r="F730" s="18" t="s">
        <v>105</v>
      </c>
      <c r="G730" s="24" t="s">
        <v>125</v>
      </c>
      <c r="H730" s="6">
        <v>44074</v>
      </c>
      <c r="I730" s="19" t="s">
        <v>16</v>
      </c>
      <c r="J730" s="19"/>
    </row>
    <row r="731" spans="1:10" x14ac:dyDescent="0.25">
      <c r="A731" s="24">
        <v>44074</v>
      </c>
      <c r="B731" s="22" t="s">
        <v>477</v>
      </c>
      <c r="C731" s="17" t="s">
        <v>89</v>
      </c>
      <c r="D731" s="18" t="s">
        <v>719</v>
      </c>
      <c r="E731" s="17" t="s">
        <v>1035</v>
      </c>
      <c r="F731" s="18" t="s">
        <v>105</v>
      </c>
      <c r="G731" s="24" t="s">
        <v>125</v>
      </c>
      <c r="H731" s="6">
        <v>44074</v>
      </c>
      <c r="I731" s="19" t="s">
        <v>16</v>
      </c>
      <c r="J731" s="19"/>
    </row>
    <row r="732" spans="1:10" x14ac:dyDescent="0.25">
      <c r="A732" s="24">
        <v>44075</v>
      </c>
      <c r="B732" s="22" t="s">
        <v>503</v>
      </c>
      <c r="C732" s="17" t="s">
        <v>89</v>
      </c>
      <c r="D732" s="18" t="s">
        <v>665</v>
      </c>
      <c r="E732" s="17" t="s">
        <v>1037</v>
      </c>
      <c r="F732" s="18" t="s">
        <v>501</v>
      </c>
      <c r="G732" s="24" t="s">
        <v>125</v>
      </c>
      <c r="H732" s="6">
        <v>44077</v>
      </c>
      <c r="I732" s="19" t="s">
        <v>16</v>
      </c>
      <c r="J732" s="19"/>
    </row>
    <row r="733" spans="1:10" ht="38.25" x14ac:dyDescent="0.25">
      <c r="A733" s="24">
        <v>44076</v>
      </c>
      <c r="B733" s="22" t="s">
        <v>1055</v>
      </c>
      <c r="C733" s="17" t="s">
        <v>1056</v>
      </c>
      <c r="D733" s="18" t="s">
        <v>735</v>
      </c>
      <c r="E733" s="17" t="s">
        <v>1054</v>
      </c>
      <c r="F733" s="18" t="s">
        <v>60</v>
      </c>
      <c r="G733" s="24" t="s">
        <v>125</v>
      </c>
      <c r="H733" s="6">
        <v>43864</v>
      </c>
      <c r="I733" s="19" t="s">
        <v>11</v>
      </c>
      <c r="J733" s="19"/>
    </row>
    <row r="734" spans="1:10" x14ac:dyDescent="0.25">
      <c r="A734" s="24">
        <v>44076</v>
      </c>
      <c r="B734" s="22" t="s">
        <v>507</v>
      </c>
      <c r="C734" s="17" t="s">
        <v>97</v>
      </c>
      <c r="D734" s="18" t="s">
        <v>735</v>
      </c>
      <c r="E734" s="17" t="s">
        <v>1053</v>
      </c>
      <c r="F734" s="18" t="s">
        <v>85</v>
      </c>
      <c r="G734" s="24" t="s">
        <v>125</v>
      </c>
      <c r="H734" s="6">
        <v>44076</v>
      </c>
      <c r="I734" s="19" t="s">
        <v>16</v>
      </c>
      <c r="J734" s="19"/>
    </row>
    <row r="735" spans="1:10" x14ac:dyDescent="0.25">
      <c r="A735" s="24">
        <v>44076</v>
      </c>
      <c r="B735" s="22" t="s">
        <v>507</v>
      </c>
      <c r="C735" s="17" t="s">
        <v>97</v>
      </c>
      <c r="D735" s="18" t="s">
        <v>735</v>
      </c>
      <c r="E735" s="17" t="s">
        <v>1074</v>
      </c>
      <c r="F735" s="18" t="s">
        <v>105</v>
      </c>
      <c r="G735" s="24" t="s">
        <v>125</v>
      </c>
      <c r="H735" s="6">
        <v>44076</v>
      </c>
      <c r="I735" s="19" t="s">
        <v>16</v>
      </c>
      <c r="J735" s="19"/>
    </row>
    <row r="736" spans="1:10" x14ac:dyDescent="0.25">
      <c r="A736" s="24">
        <v>44077</v>
      </c>
      <c r="B736" s="22" t="s">
        <v>477</v>
      </c>
      <c r="C736" s="17" t="s">
        <v>89</v>
      </c>
      <c r="D736" s="18" t="s">
        <v>735</v>
      </c>
      <c r="E736" s="17" t="s">
        <v>1052</v>
      </c>
      <c r="F736" s="18" t="s">
        <v>1013</v>
      </c>
      <c r="G736" s="24" t="s">
        <v>125</v>
      </c>
      <c r="H736" s="6">
        <v>44077</v>
      </c>
      <c r="I736" s="19" t="s">
        <v>16</v>
      </c>
      <c r="J736" s="19"/>
    </row>
    <row r="737" spans="1:10" x14ac:dyDescent="0.25">
      <c r="A737" s="24">
        <v>44077</v>
      </c>
      <c r="B737" s="22" t="s">
        <v>507</v>
      </c>
      <c r="C737" s="17" t="s">
        <v>97</v>
      </c>
      <c r="D737" s="18" t="s">
        <v>735</v>
      </c>
      <c r="E737" s="17" t="s">
        <v>1059</v>
      </c>
      <c r="F737" s="18" t="s">
        <v>105</v>
      </c>
      <c r="G737" s="24" t="s">
        <v>125</v>
      </c>
      <c r="H737" s="6">
        <v>44077</v>
      </c>
      <c r="I737" s="19" t="s">
        <v>16</v>
      </c>
      <c r="J737" s="19"/>
    </row>
    <row r="738" spans="1:10" x14ac:dyDescent="0.25">
      <c r="A738" s="24">
        <v>44077</v>
      </c>
      <c r="B738" s="22" t="s">
        <v>507</v>
      </c>
      <c r="C738" s="17" t="s">
        <v>97</v>
      </c>
      <c r="D738" s="18" t="s">
        <v>735</v>
      </c>
      <c r="E738" s="17" t="s">
        <v>1073</v>
      </c>
      <c r="F738" s="18" t="s">
        <v>109</v>
      </c>
      <c r="G738" s="24" t="s">
        <v>125</v>
      </c>
      <c r="H738" s="6">
        <v>44078</v>
      </c>
      <c r="I738" s="19" t="s">
        <v>16</v>
      </c>
      <c r="J738" s="19"/>
    </row>
    <row r="739" spans="1:10" x14ac:dyDescent="0.25">
      <c r="A739" s="24">
        <v>44078</v>
      </c>
      <c r="B739" s="22" t="s">
        <v>477</v>
      </c>
      <c r="C739" s="17" t="s">
        <v>89</v>
      </c>
      <c r="D739" s="18" t="s">
        <v>735</v>
      </c>
      <c r="E739" s="17" t="s">
        <v>1050</v>
      </c>
      <c r="F739" s="18" t="s">
        <v>105</v>
      </c>
      <c r="G739" s="24" t="s">
        <v>125</v>
      </c>
      <c r="H739" s="6">
        <v>44078</v>
      </c>
      <c r="I739" s="19" t="s">
        <v>16</v>
      </c>
      <c r="J739" s="19" t="s">
        <v>1051</v>
      </c>
    </row>
    <row r="740" spans="1:10" x14ac:dyDescent="0.25">
      <c r="A740" s="24">
        <v>44081</v>
      </c>
      <c r="B740" s="22" t="s">
        <v>507</v>
      </c>
      <c r="C740" s="17" t="s">
        <v>97</v>
      </c>
      <c r="D740" s="18" t="s">
        <v>735</v>
      </c>
      <c r="E740" s="17" t="s">
        <v>1041</v>
      </c>
      <c r="F740" s="18" t="s">
        <v>109</v>
      </c>
      <c r="G740" s="24" t="s">
        <v>125</v>
      </c>
      <c r="H740" s="6">
        <v>44081</v>
      </c>
      <c r="I740" s="19" t="s">
        <v>16</v>
      </c>
      <c r="J740" s="19"/>
    </row>
    <row r="741" spans="1:10" ht="38.25" x14ac:dyDescent="0.25">
      <c r="A741" s="24">
        <v>44082</v>
      </c>
      <c r="B741" s="22" t="s">
        <v>507</v>
      </c>
      <c r="C741" s="17" t="s">
        <v>97</v>
      </c>
      <c r="D741" s="18" t="s">
        <v>735</v>
      </c>
      <c r="E741" s="17" t="s">
        <v>1040</v>
      </c>
      <c r="F741" s="18" t="s">
        <v>483</v>
      </c>
      <c r="G741" s="24" t="s">
        <v>125</v>
      </c>
      <c r="H741" s="6">
        <v>44082</v>
      </c>
      <c r="I741" s="19" t="s">
        <v>16</v>
      </c>
      <c r="J741" s="19"/>
    </row>
    <row r="742" spans="1:10" x14ac:dyDescent="0.25">
      <c r="A742" s="24">
        <v>44082</v>
      </c>
      <c r="B742" s="22" t="s">
        <v>571</v>
      </c>
      <c r="C742" s="17" t="s">
        <v>20</v>
      </c>
      <c r="D742" s="18" t="s">
        <v>719</v>
      </c>
      <c r="E742" s="17" t="s">
        <v>1038</v>
      </c>
      <c r="F742" s="18" t="s">
        <v>105</v>
      </c>
      <c r="G742" s="24" t="s">
        <v>125</v>
      </c>
      <c r="H742" s="6">
        <v>44082</v>
      </c>
      <c r="I742" s="19" t="s">
        <v>16</v>
      </c>
      <c r="J742" s="19" t="s">
        <v>1039</v>
      </c>
    </row>
    <row r="743" spans="1:10" x14ac:dyDescent="0.25">
      <c r="A743" s="24">
        <v>44082</v>
      </c>
      <c r="B743" s="22" t="s">
        <v>604</v>
      </c>
      <c r="C743" s="17" t="s">
        <v>119</v>
      </c>
      <c r="D743" s="18" t="s">
        <v>890</v>
      </c>
      <c r="E743" s="17" t="s">
        <v>1042</v>
      </c>
      <c r="F743" s="18" t="s">
        <v>105</v>
      </c>
      <c r="G743" s="24" t="s">
        <v>125</v>
      </c>
      <c r="H743" s="6">
        <v>44082</v>
      </c>
      <c r="I743" s="19" t="s">
        <v>16</v>
      </c>
      <c r="J743" s="19"/>
    </row>
    <row r="744" spans="1:10" ht="51" x14ac:dyDescent="0.25">
      <c r="A744" s="24">
        <v>44082</v>
      </c>
      <c r="B744" s="22" t="s">
        <v>420</v>
      </c>
      <c r="C744" s="17" t="s">
        <v>537</v>
      </c>
      <c r="D744" s="18" t="s">
        <v>735</v>
      </c>
      <c r="E744" s="17" t="s">
        <v>1075</v>
      </c>
      <c r="F744" s="18" t="s">
        <v>85</v>
      </c>
      <c r="G744" s="24" t="s">
        <v>125</v>
      </c>
      <c r="H744" s="6">
        <v>44082</v>
      </c>
      <c r="I744" s="19" t="s">
        <v>16</v>
      </c>
      <c r="J744" s="19" t="s">
        <v>1094</v>
      </c>
    </row>
    <row r="745" spans="1:10" x14ac:dyDescent="0.25">
      <c r="A745" s="24">
        <v>44083</v>
      </c>
      <c r="B745" s="22" t="s">
        <v>507</v>
      </c>
      <c r="C745" s="17" t="s">
        <v>97</v>
      </c>
      <c r="D745" s="18" t="s">
        <v>890</v>
      </c>
      <c r="E745" s="17" t="s">
        <v>1044</v>
      </c>
      <c r="F745" s="18" t="s">
        <v>85</v>
      </c>
      <c r="G745" s="24" t="s">
        <v>125</v>
      </c>
      <c r="H745" s="6">
        <v>44083</v>
      </c>
      <c r="I745" s="19" t="s">
        <v>16</v>
      </c>
      <c r="J745" s="19" t="s">
        <v>1047</v>
      </c>
    </row>
    <row r="746" spans="1:10" x14ac:dyDescent="0.25">
      <c r="A746" s="24">
        <v>44083</v>
      </c>
      <c r="B746" s="22" t="s">
        <v>1112</v>
      </c>
      <c r="C746" s="17" t="s">
        <v>89</v>
      </c>
      <c r="D746" s="18">
        <v>920350</v>
      </c>
      <c r="E746" s="17" t="s">
        <v>1178</v>
      </c>
      <c r="F746" s="18" t="s">
        <v>105</v>
      </c>
      <c r="G746" s="24" t="s">
        <v>125</v>
      </c>
      <c r="H746" s="6">
        <v>44083</v>
      </c>
      <c r="I746" s="19" t="s">
        <v>16</v>
      </c>
      <c r="J746" s="19"/>
    </row>
    <row r="747" spans="1:10" x14ac:dyDescent="0.25">
      <c r="A747" s="24">
        <v>44083</v>
      </c>
      <c r="B747" s="22" t="s">
        <v>507</v>
      </c>
      <c r="C747" s="17" t="s">
        <v>97</v>
      </c>
      <c r="D747" s="18" t="s">
        <v>890</v>
      </c>
      <c r="E747" s="17" t="s">
        <v>1043</v>
      </c>
      <c r="F747" s="18"/>
      <c r="G747" s="24"/>
      <c r="H747" s="6"/>
      <c r="I747" s="19"/>
      <c r="J747" s="19"/>
    </row>
    <row r="748" spans="1:10" ht="25.5" x14ac:dyDescent="0.25">
      <c r="A748" s="24">
        <v>44084</v>
      </c>
      <c r="B748" s="22" t="s">
        <v>507</v>
      </c>
      <c r="C748" s="17" t="s">
        <v>97</v>
      </c>
      <c r="D748" s="18" t="s">
        <v>735</v>
      </c>
      <c r="E748" s="17" t="s">
        <v>1045</v>
      </c>
      <c r="F748" s="18" t="s">
        <v>105</v>
      </c>
      <c r="G748" s="24" t="s">
        <v>125</v>
      </c>
      <c r="H748" s="6">
        <v>44084</v>
      </c>
      <c r="I748" s="19" t="s">
        <v>16</v>
      </c>
      <c r="J748" s="19" t="s">
        <v>1046</v>
      </c>
    </row>
    <row r="749" spans="1:10" ht="25.5" x14ac:dyDescent="0.25">
      <c r="A749" s="24">
        <v>44084</v>
      </c>
      <c r="B749" s="22" t="s">
        <v>951</v>
      </c>
      <c r="C749" s="17" t="s">
        <v>537</v>
      </c>
      <c r="D749" s="18" t="s">
        <v>890</v>
      </c>
      <c r="E749" s="17" t="s">
        <v>1064</v>
      </c>
      <c r="F749" s="18" t="s">
        <v>60</v>
      </c>
      <c r="G749" s="24" t="s">
        <v>125</v>
      </c>
      <c r="H749" s="6">
        <v>44084</v>
      </c>
      <c r="I749" s="19" t="s">
        <v>16</v>
      </c>
      <c r="J749" s="19" t="s">
        <v>1063</v>
      </c>
    </row>
    <row r="750" spans="1:10" x14ac:dyDescent="0.25">
      <c r="A750" s="24">
        <v>44084</v>
      </c>
      <c r="B750" s="22" t="s">
        <v>507</v>
      </c>
      <c r="C750" s="17" t="s">
        <v>97</v>
      </c>
      <c r="D750" s="18" t="s">
        <v>735</v>
      </c>
      <c r="E750" s="17" t="s">
        <v>1048</v>
      </c>
      <c r="F750" s="18" t="s">
        <v>687</v>
      </c>
      <c r="G750" s="24" t="s">
        <v>867</v>
      </c>
      <c r="H750" s="6">
        <v>44084</v>
      </c>
      <c r="I750" s="19" t="s">
        <v>16</v>
      </c>
      <c r="J750" s="19"/>
    </row>
    <row r="751" spans="1:10" x14ac:dyDescent="0.25">
      <c r="A751" s="24">
        <v>44085</v>
      </c>
      <c r="B751" s="22" t="s">
        <v>16</v>
      </c>
      <c r="C751" s="17" t="s">
        <v>629</v>
      </c>
      <c r="D751" s="18" t="s">
        <v>749</v>
      </c>
      <c r="E751" s="17" t="s">
        <v>1049</v>
      </c>
      <c r="F751" s="18" t="s">
        <v>85</v>
      </c>
      <c r="G751" s="24" t="s">
        <v>125</v>
      </c>
      <c r="H751" s="6">
        <v>44085</v>
      </c>
      <c r="I751" s="19" t="s">
        <v>16</v>
      </c>
      <c r="J751" s="19"/>
    </row>
    <row r="752" spans="1:10" x14ac:dyDescent="0.25">
      <c r="A752" s="24">
        <v>44085</v>
      </c>
      <c r="B752" s="22" t="s">
        <v>507</v>
      </c>
      <c r="C752" s="17" t="s">
        <v>97</v>
      </c>
      <c r="D752" s="18" t="s">
        <v>735</v>
      </c>
      <c r="E752" s="17" t="s">
        <v>1057</v>
      </c>
      <c r="F752" s="18" t="s">
        <v>105</v>
      </c>
      <c r="G752" s="24" t="s">
        <v>125</v>
      </c>
      <c r="H752" s="6">
        <v>44085</v>
      </c>
      <c r="I752" s="19" t="s">
        <v>16</v>
      </c>
      <c r="J752" s="19" t="s">
        <v>1058</v>
      </c>
    </row>
    <row r="753" spans="1:10" x14ac:dyDescent="0.25">
      <c r="A753" s="24">
        <v>44085</v>
      </c>
      <c r="B753" s="22" t="s">
        <v>507</v>
      </c>
      <c r="C753" s="17" t="s">
        <v>97</v>
      </c>
      <c r="D753" s="18" t="s">
        <v>890</v>
      </c>
      <c r="E753" s="17" t="s">
        <v>1062</v>
      </c>
      <c r="F753" s="18" t="s">
        <v>105</v>
      </c>
      <c r="G753" s="24" t="s">
        <v>125</v>
      </c>
      <c r="H753" s="6">
        <v>44085</v>
      </c>
      <c r="I753" s="19" t="s">
        <v>16</v>
      </c>
      <c r="J753" s="19" t="s">
        <v>1060</v>
      </c>
    </row>
    <row r="754" spans="1:10" x14ac:dyDescent="0.25">
      <c r="A754" s="24">
        <v>44085</v>
      </c>
      <c r="B754" s="22" t="s">
        <v>668</v>
      </c>
      <c r="C754" s="17" t="s">
        <v>9</v>
      </c>
      <c r="D754" s="18" t="s">
        <v>735</v>
      </c>
      <c r="E754" s="17" t="s">
        <v>1061</v>
      </c>
      <c r="F754" s="18" t="s">
        <v>105</v>
      </c>
      <c r="G754" s="24" t="s">
        <v>125</v>
      </c>
      <c r="H754" s="6">
        <v>44085</v>
      </c>
      <c r="I754" s="19" t="s">
        <v>16</v>
      </c>
      <c r="J754" s="19"/>
    </row>
    <row r="755" spans="1:10" ht="25.5" x14ac:dyDescent="0.25">
      <c r="A755" s="24">
        <v>44085</v>
      </c>
      <c r="B755" s="22" t="s">
        <v>951</v>
      </c>
      <c r="C755" s="17" t="s">
        <v>537</v>
      </c>
      <c r="D755" s="18" t="s">
        <v>735</v>
      </c>
      <c r="E755" s="17" t="s">
        <v>1065</v>
      </c>
      <c r="F755" s="18" t="s">
        <v>85</v>
      </c>
      <c r="G755" s="24" t="s">
        <v>125</v>
      </c>
      <c r="H755" s="6">
        <v>44085</v>
      </c>
      <c r="I755" s="19" t="s">
        <v>16</v>
      </c>
      <c r="J755" s="19" t="s">
        <v>1063</v>
      </c>
    </row>
    <row r="756" spans="1:10" x14ac:dyDescent="0.25">
      <c r="A756" s="24">
        <v>44088</v>
      </c>
      <c r="B756" s="22" t="s">
        <v>507</v>
      </c>
      <c r="C756" s="17" t="s">
        <v>97</v>
      </c>
      <c r="D756" s="18" t="s">
        <v>735</v>
      </c>
      <c r="E756" s="17" t="s">
        <v>1096</v>
      </c>
      <c r="F756" s="18" t="s">
        <v>1097</v>
      </c>
      <c r="G756" s="24" t="s">
        <v>125</v>
      </c>
      <c r="H756" s="6">
        <v>44088</v>
      </c>
      <c r="I756" s="19" t="s">
        <v>11</v>
      </c>
      <c r="J756" s="19"/>
    </row>
    <row r="757" spans="1:10" ht="25.5" x14ac:dyDescent="0.25">
      <c r="A757" s="24">
        <v>44088</v>
      </c>
      <c r="B757" s="22" t="s">
        <v>507</v>
      </c>
      <c r="C757" s="17" t="s">
        <v>97</v>
      </c>
      <c r="D757" s="18" t="s">
        <v>735</v>
      </c>
      <c r="E757" s="17" t="s">
        <v>1118</v>
      </c>
      <c r="F757" s="18" t="s">
        <v>162</v>
      </c>
      <c r="G757" s="24" t="s">
        <v>125</v>
      </c>
      <c r="H757" s="6">
        <v>44088</v>
      </c>
      <c r="I757" s="19" t="s">
        <v>16</v>
      </c>
      <c r="J757" s="19"/>
    </row>
    <row r="758" spans="1:10" ht="25.5" x14ac:dyDescent="0.25">
      <c r="A758" s="24">
        <v>44088</v>
      </c>
      <c r="B758" s="22" t="s">
        <v>1112</v>
      </c>
      <c r="C758" s="17" t="s">
        <v>89</v>
      </c>
      <c r="D758" s="18" t="s">
        <v>735</v>
      </c>
      <c r="E758" s="17" t="s">
        <v>1117</v>
      </c>
      <c r="F758" s="18" t="s">
        <v>105</v>
      </c>
      <c r="G758" s="24" t="s">
        <v>125</v>
      </c>
      <c r="H758" s="6">
        <v>44089</v>
      </c>
      <c r="I758" s="19" t="s">
        <v>11</v>
      </c>
      <c r="J758" s="19"/>
    </row>
    <row r="759" spans="1:10" x14ac:dyDescent="0.25">
      <c r="A759" s="24">
        <v>44088</v>
      </c>
      <c r="B759" s="22" t="s">
        <v>16</v>
      </c>
      <c r="C759" s="17" t="s">
        <v>629</v>
      </c>
      <c r="D759" s="18" t="s">
        <v>615</v>
      </c>
      <c r="E759" s="17" t="s">
        <v>1119</v>
      </c>
      <c r="F759" s="18" t="s">
        <v>687</v>
      </c>
      <c r="G759" s="24" t="s">
        <v>867</v>
      </c>
      <c r="H759" s="6">
        <v>44089</v>
      </c>
      <c r="I759" s="19" t="s">
        <v>16</v>
      </c>
      <c r="J759" s="19" t="s">
        <v>1120</v>
      </c>
    </row>
    <row r="760" spans="1:10" x14ac:dyDescent="0.25">
      <c r="A760" s="24">
        <v>44088</v>
      </c>
      <c r="B760" s="22" t="s">
        <v>22</v>
      </c>
      <c r="C760" s="17" t="s">
        <v>959</v>
      </c>
      <c r="D760" s="18" t="s">
        <v>735</v>
      </c>
      <c r="E760" s="17" t="s">
        <v>1066</v>
      </c>
      <c r="F760" s="18"/>
      <c r="G760" s="24"/>
      <c r="H760" s="6"/>
      <c r="I760" s="19"/>
      <c r="J760" s="19"/>
    </row>
    <row r="761" spans="1:10" ht="25.5" x14ac:dyDescent="0.25">
      <c r="A761" s="24">
        <v>44089</v>
      </c>
      <c r="B761" s="22" t="s">
        <v>985</v>
      </c>
      <c r="C761" s="17" t="s">
        <v>20</v>
      </c>
      <c r="D761" s="18" t="s">
        <v>735</v>
      </c>
      <c r="E761" s="17" t="s">
        <v>1070</v>
      </c>
      <c r="F761" s="18" t="s">
        <v>105</v>
      </c>
      <c r="G761" s="24" t="s">
        <v>125</v>
      </c>
      <c r="H761" s="6">
        <v>44092</v>
      </c>
      <c r="I761" s="19" t="s">
        <v>11</v>
      </c>
      <c r="J761" s="19" t="s">
        <v>1071</v>
      </c>
    </row>
    <row r="762" spans="1:10" ht="25.5" x14ac:dyDescent="0.25">
      <c r="A762" s="24">
        <v>44090</v>
      </c>
      <c r="B762" s="22" t="s">
        <v>582</v>
      </c>
      <c r="C762" s="17" t="s">
        <v>9</v>
      </c>
      <c r="D762" s="18" t="s">
        <v>615</v>
      </c>
      <c r="E762" s="17" t="s">
        <v>1116</v>
      </c>
      <c r="F762" s="18" t="s">
        <v>109</v>
      </c>
      <c r="G762" s="24" t="s">
        <v>125</v>
      </c>
      <c r="H762" s="6">
        <v>44091</v>
      </c>
      <c r="I762" s="19" t="s">
        <v>16</v>
      </c>
      <c r="J762" s="19"/>
    </row>
    <row r="763" spans="1:10" x14ac:dyDescent="0.25">
      <c r="A763" s="24">
        <v>44091</v>
      </c>
      <c r="B763" s="22" t="s">
        <v>668</v>
      </c>
      <c r="C763" s="17" t="s">
        <v>9</v>
      </c>
      <c r="D763" s="18" t="s">
        <v>890</v>
      </c>
      <c r="E763" s="17" t="s">
        <v>1067</v>
      </c>
      <c r="F763" s="18" t="s">
        <v>105</v>
      </c>
      <c r="G763" s="24" t="s">
        <v>125</v>
      </c>
      <c r="H763" s="6">
        <v>44091</v>
      </c>
      <c r="I763" s="19" t="s">
        <v>16</v>
      </c>
      <c r="J763" s="19" t="s">
        <v>1068</v>
      </c>
    </row>
    <row r="764" spans="1:10" x14ac:dyDescent="0.25">
      <c r="A764" s="24">
        <v>44092</v>
      </c>
      <c r="B764" s="22" t="s">
        <v>420</v>
      </c>
      <c r="C764" s="17" t="s">
        <v>537</v>
      </c>
      <c r="D764" s="18" t="s">
        <v>735</v>
      </c>
      <c r="E764" s="17" t="s">
        <v>1069</v>
      </c>
      <c r="F764" s="18" t="s">
        <v>85</v>
      </c>
      <c r="G764" s="24" t="s">
        <v>125</v>
      </c>
      <c r="H764" s="6">
        <v>44094</v>
      </c>
      <c r="I764" s="19" t="s">
        <v>16</v>
      </c>
      <c r="J764" s="19"/>
    </row>
    <row r="765" spans="1:10" ht="25.5" x14ac:dyDescent="0.25">
      <c r="A765" s="24">
        <v>44095</v>
      </c>
      <c r="B765" s="22" t="s">
        <v>582</v>
      </c>
      <c r="C765" s="17" t="s">
        <v>9</v>
      </c>
      <c r="D765" s="18" t="s">
        <v>735</v>
      </c>
      <c r="E765" s="17" t="s">
        <v>1072</v>
      </c>
      <c r="F765" s="18" t="s">
        <v>105</v>
      </c>
      <c r="G765" s="24" t="s">
        <v>125</v>
      </c>
      <c r="H765" s="6">
        <v>44095</v>
      </c>
      <c r="I765" s="19" t="s">
        <v>16</v>
      </c>
      <c r="J765" s="19"/>
    </row>
    <row r="766" spans="1:10" ht="25.5" x14ac:dyDescent="0.25">
      <c r="A766" s="24">
        <v>44095</v>
      </c>
      <c r="B766" s="22" t="s">
        <v>503</v>
      </c>
      <c r="C766" s="17" t="s">
        <v>89</v>
      </c>
      <c r="D766" s="18" t="s">
        <v>735</v>
      </c>
      <c r="E766" s="17" t="s">
        <v>1085</v>
      </c>
      <c r="F766" s="18" t="s">
        <v>105</v>
      </c>
      <c r="G766" s="24" t="s">
        <v>125</v>
      </c>
      <c r="H766" s="6">
        <v>44095</v>
      </c>
      <c r="I766" s="19" t="s">
        <v>16</v>
      </c>
      <c r="J766" s="19" t="s">
        <v>1086</v>
      </c>
    </row>
    <row r="767" spans="1:10" x14ac:dyDescent="0.25">
      <c r="A767" s="24">
        <v>44096</v>
      </c>
      <c r="B767" s="22" t="s">
        <v>420</v>
      </c>
      <c r="C767" s="17" t="s">
        <v>537</v>
      </c>
      <c r="D767" s="18" t="s">
        <v>735</v>
      </c>
      <c r="E767" s="17" t="s">
        <v>1082</v>
      </c>
      <c r="F767" s="18" t="s">
        <v>85</v>
      </c>
      <c r="G767" s="24" t="s">
        <v>125</v>
      </c>
      <c r="H767" s="6">
        <v>44096</v>
      </c>
      <c r="I767" s="19" t="s">
        <v>16</v>
      </c>
      <c r="J767" s="19"/>
    </row>
    <row r="768" spans="1:10" ht="25.5" x14ac:dyDescent="0.25">
      <c r="A768" s="24">
        <v>44096</v>
      </c>
      <c r="B768" s="22" t="s">
        <v>951</v>
      </c>
      <c r="C768" s="17" t="s">
        <v>537</v>
      </c>
      <c r="D768" s="18" t="s">
        <v>735</v>
      </c>
      <c r="E768" s="17" t="s">
        <v>1084</v>
      </c>
      <c r="F768" s="18" t="s">
        <v>105</v>
      </c>
      <c r="G768" s="24" t="s">
        <v>125</v>
      </c>
      <c r="H768" s="6">
        <v>44096</v>
      </c>
      <c r="I768" s="19" t="s">
        <v>11</v>
      </c>
      <c r="J768" s="17" t="s">
        <v>1083</v>
      </c>
    </row>
    <row r="769" spans="1:10" x14ac:dyDescent="0.25">
      <c r="A769" s="24">
        <v>44096</v>
      </c>
      <c r="B769" s="22" t="s">
        <v>22</v>
      </c>
      <c r="C769" s="17" t="s">
        <v>959</v>
      </c>
      <c r="D769" s="18" t="s">
        <v>719</v>
      </c>
      <c r="E769" s="17" t="s">
        <v>1076</v>
      </c>
      <c r="F769" s="18" t="s">
        <v>109</v>
      </c>
      <c r="G769" s="24" t="s">
        <v>125</v>
      </c>
      <c r="H769" s="6">
        <v>44097</v>
      </c>
      <c r="I769" s="19" t="s">
        <v>16</v>
      </c>
      <c r="J769" s="19"/>
    </row>
    <row r="770" spans="1:10" x14ac:dyDescent="0.25">
      <c r="A770" s="24">
        <v>44098</v>
      </c>
      <c r="B770" s="22" t="s">
        <v>507</v>
      </c>
      <c r="C770" s="17" t="s">
        <v>97</v>
      </c>
      <c r="D770" s="18" t="s">
        <v>665</v>
      </c>
      <c r="E770" s="17" t="s">
        <v>1077</v>
      </c>
      <c r="F770" s="18" t="s">
        <v>109</v>
      </c>
      <c r="G770" s="24" t="s">
        <v>125</v>
      </c>
      <c r="H770" s="6">
        <v>44098</v>
      </c>
      <c r="I770" s="19" t="s">
        <v>16</v>
      </c>
      <c r="J770" s="19"/>
    </row>
    <row r="771" spans="1:10" x14ac:dyDescent="0.25">
      <c r="A771" s="24">
        <v>44098</v>
      </c>
      <c r="B771" s="22" t="s">
        <v>533</v>
      </c>
      <c r="C771" s="17" t="s">
        <v>534</v>
      </c>
      <c r="D771" s="18" t="s">
        <v>735</v>
      </c>
      <c r="E771" s="17" t="s">
        <v>1078</v>
      </c>
      <c r="F771" s="18" t="s">
        <v>105</v>
      </c>
      <c r="G771" s="24" t="s">
        <v>125</v>
      </c>
      <c r="H771" s="6">
        <v>44098</v>
      </c>
      <c r="I771" s="19" t="s">
        <v>11</v>
      </c>
      <c r="J771" s="19"/>
    </row>
    <row r="772" spans="1:10" x14ac:dyDescent="0.25">
      <c r="A772" s="24">
        <v>44098</v>
      </c>
      <c r="B772" s="22" t="s">
        <v>420</v>
      </c>
      <c r="C772" s="17" t="s">
        <v>537</v>
      </c>
      <c r="D772" s="18" t="s">
        <v>735</v>
      </c>
      <c r="E772" s="17" t="s">
        <v>1079</v>
      </c>
      <c r="F772" s="18" t="s">
        <v>85</v>
      </c>
      <c r="G772" s="24" t="s">
        <v>125</v>
      </c>
      <c r="H772" s="6">
        <v>44098</v>
      </c>
      <c r="I772" s="19" t="s">
        <v>16</v>
      </c>
      <c r="J772" s="19"/>
    </row>
    <row r="773" spans="1:10" x14ac:dyDescent="0.25">
      <c r="A773" s="24">
        <v>44098</v>
      </c>
      <c r="B773" s="22" t="s">
        <v>571</v>
      </c>
      <c r="C773" s="17" t="s">
        <v>20</v>
      </c>
      <c r="D773" s="18" t="s">
        <v>735</v>
      </c>
      <c r="E773" s="17" t="s">
        <v>1080</v>
      </c>
      <c r="F773" s="18" t="s">
        <v>105</v>
      </c>
      <c r="G773" s="24" t="s">
        <v>125</v>
      </c>
      <c r="H773" s="6">
        <v>44098</v>
      </c>
      <c r="I773" s="19" t="s">
        <v>16</v>
      </c>
      <c r="J773" s="19"/>
    </row>
    <row r="774" spans="1:10" x14ac:dyDescent="0.25">
      <c r="A774" s="24">
        <v>44098</v>
      </c>
      <c r="B774" s="22" t="s">
        <v>951</v>
      </c>
      <c r="C774" s="17" t="s">
        <v>537</v>
      </c>
      <c r="D774" s="18" t="s">
        <v>735</v>
      </c>
      <c r="E774" s="17" t="s">
        <v>1081</v>
      </c>
      <c r="F774" s="18" t="s">
        <v>105</v>
      </c>
      <c r="G774" s="24" t="s">
        <v>125</v>
      </c>
      <c r="H774" s="6">
        <v>44098</v>
      </c>
      <c r="I774" s="19" t="s">
        <v>16</v>
      </c>
      <c r="J774" s="19"/>
    </row>
    <row r="775" spans="1:10" x14ac:dyDescent="0.25">
      <c r="A775" s="24">
        <v>44098</v>
      </c>
      <c r="B775" s="22" t="s">
        <v>420</v>
      </c>
      <c r="C775" s="17" t="s">
        <v>537</v>
      </c>
      <c r="D775" s="18" t="s">
        <v>735</v>
      </c>
      <c r="E775" s="17" t="s">
        <v>1099</v>
      </c>
      <c r="F775" s="18" t="s">
        <v>60</v>
      </c>
      <c r="G775" s="24" t="s">
        <v>125</v>
      </c>
      <c r="H775" s="24">
        <v>44104</v>
      </c>
      <c r="I775" s="19" t="s">
        <v>16</v>
      </c>
      <c r="J775" s="19"/>
    </row>
    <row r="776" spans="1:10" ht="25.5" x14ac:dyDescent="0.25">
      <c r="A776" s="24">
        <v>44099</v>
      </c>
      <c r="B776" s="22" t="s">
        <v>16</v>
      </c>
      <c r="C776" s="17" t="s">
        <v>629</v>
      </c>
      <c r="D776" s="18" t="s">
        <v>749</v>
      </c>
      <c r="E776" s="17" t="s">
        <v>1087</v>
      </c>
      <c r="F776" s="18" t="s">
        <v>105</v>
      </c>
      <c r="G776" s="24" t="s">
        <v>125</v>
      </c>
      <c r="H776" s="6">
        <v>44099</v>
      </c>
      <c r="I776" s="19" t="s">
        <v>16</v>
      </c>
      <c r="J776" s="19" t="s">
        <v>1088</v>
      </c>
    </row>
    <row r="777" spans="1:10" x14ac:dyDescent="0.25">
      <c r="A777" s="24">
        <v>44099</v>
      </c>
      <c r="B777" s="22" t="s">
        <v>420</v>
      </c>
      <c r="C777" s="17" t="s">
        <v>537</v>
      </c>
      <c r="D777" s="18" t="s">
        <v>615</v>
      </c>
      <c r="E777" s="17" t="s">
        <v>1089</v>
      </c>
      <c r="F777" s="18" t="s">
        <v>483</v>
      </c>
      <c r="G777" s="24" t="s">
        <v>125</v>
      </c>
      <c r="H777" s="6">
        <v>44101</v>
      </c>
      <c r="I777" s="19" t="s">
        <v>16</v>
      </c>
      <c r="J777" s="19" t="s">
        <v>1090</v>
      </c>
    </row>
    <row r="778" spans="1:10" x14ac:dyDescent="0.25">
      <c r="A778" s="24">
        <v>44102</v>
      </c>
      <c r="B778" s="22" t="s">
        <v>951</v>
      </c>
      <c r="C778" s="17" t="s">
        <v>537</v>
      </c>
      <c r="D778" s="18" t="s">
        <v>890</v>
      </c>
      <c r="E778" s="17" t="s">
        <v>1091</v>
      </c>
      <c r="F778" s="18" t="s">
        <v>105</v>
      </c>
      <c r="G778" s="24" t="s">
        <v>125</v>
      </c>
      <c r="H778" s="6">
        <v>44102</v>
      </c>
      <c r="I778" s="19" t="s">
        <v>16</v>
      </c>
      <c r="J778" s="19" t="s">
        <v>1092</v>
      </c>
    </row>
    <row r="779" spans="1:10" x14ac:dyDescent="0.25">
      <c r="A779" s="24">
        <v>44102</v>
      </c>
      <c r="B779" s="22" t="s">
        <v>620</v>
      </c>
      <c r="C779" s="17" t="s">
        <v>119</v>
      </c>
      <c r="D779" s="18" t="s">
        <v>665</v>
      </c>
      <c r="E779" s="17" t="s">
        <v>1093</v>
      </c>
      <c r="F779" s="18" t="s">
        <v>105</v>
      </c>
      <c r="G779" s="24" t="s">
        <v>125</v>
      </c>
      <c r="H779" s="6">
        <v>44102</v>
      </c>
      <c r="I779" s="19" t="s">
        <v>16</v>
      </c>
      <c r="J779" s="19"/>
    </row>
    <row r="780" spans="1:10" x14ac:dyDescent="0.25">
      <c r="A780" s="24">
        <v>44102</v>
      </c>
      <c r="B780" s="22" t="s">
        <v>420</v>
      </c>
      <c r="C780" s="17" t="s">
        <v>537</v>
      </c>
      <c r="D780" s="18" t="s">
        <v>890</v>
      </c>
      <c r="E780" s="17" t="s">
        <v>1095</v>
      </c>
      <c r="F780" s="18" t="s">
        <v>105</v>
      </c>
      <c r="G780" s="24" t="s">
        <v>125</v>
      </c>
      <c r="H780" s="6">
        <v>44102</v>
      </c>
      <c r="I780" s="19" t="s">
        <v>16</v>
      </c>
      <c r="J780" s="19"/>
    </row>
    <row r="781" spans="1:10" x14ac:dyDescent="0.25">
      <c r="A781" s="24">
        <v>44103</v>
      </c>
      <c r="B781" s="22" t="s">
        <v>668</v>
      </c>
      <c r="C781" s="17" t="s">
        <v>9</v>
      </c>
      <c r="D781" s="18" t="s">
        <v>890</v>
      </c>
      <c r="E781" s="17" t="s">
        <v>1113</v>
      </c>
      <c r="F781" s="18" t="s">
        <v>105</v>
      </c>
      <c r="G781" s="24" t="s">
        <v>125</v>
      </c>
      <c r="H781" s="6">
        <v>44102</v>
      </c>
      <c r="I781" s="19" t="s">
        <v>16</v>
      </c>
      <c r="J781" s="19" t="s">
        <v>1114</v>
      </c>
    </row>
    <row r="782" spans="1:10" ht="25.5" x14ac:dyDescent="0.25">
      <c r="A782" s="24">
        <v>44103</v>
      </c>
      <c r="B782" s="22" t="s">
        <v>1112</v>
      </c>
      <c r="C782" s="17" t="s">
        <v>89</v>
      </c>
      <c r="D782" s="18" t="s">
        <v>615</v>
      </c>
      <c r="E782" s="17" t="s">
        <v>1110</v>
      </c>
      <c r="F782" s="18" t="s">
        <v>105</v>
      </c>
      <c r="G782" s="24" t="s">
        <v>125</v>
      </c>
      <c r="H782" s="6">
        <v>44103</v>
      </c>
      <c r="I782" s="19" t="s">
        <v>11</v>
      </c>
      <c r="J782" s="19" t="s">
        <v>1111</v>
      </c>
    </row>
    <row r="783" spans="1:10" x14ac:dyDescent="0.25">
      <c r="A783" s="24">
        <v>44103</v>
      </c>
      <c r="B783" s="22" t="s">
        <v>420</v>
      </c>
      <c r="C783" s="17" t="s">
        <v>537</v>
      </c>
      <c r="D783" s="18" t="s">
        <v>615</v>
      </c>
      <c r="E783" s="17" t="s">
        <v>1098</v>
      </c>
      <c r="F783" s="18" t="s">
        <v>105</v>
      </c>
      <c r="G783" s="24" t="s">
        <v>125</v>
      </c>
      <c r="H783" s="6">
        <v>44103</v>
      </c>
      <c r="I783" s="19" t="s">
        <v>11</v>
      </c>
      <c r="J783" s="19"/>
    </row>
    <row r="784" spans="1:10" x14ac:dyDescent="0.25">
      <c r="A784" s="24">
        <v>44104</v>
      </c>
      <c r="B784" s="22" t="s">
        <v>1024</v>
      </c>
      <c r="C784" s="17" t="s">
        <v>20</v>
      </c>
      <c r="D784" s="18" t="s">
        <v>615</v>
      </c>
      <c r="E784" s="17" t="s">
        <v>1107</v>
      </c>
      <c r="F784" s="18" t="s">
        <v>105</v>
      </c>
      <c r="G784" s="24" t="s">
        <v>125</v>
      </c>
      <c r="H784" s="6">
        <v>44104</v>
      </c>
      <c r="I784" s="19" t="s">
        <v>16</v>
      </c>
      <c r="J784" s="19"/>
    </row>
    <row r="785" spans="1:10" x14ac:dyDescent="0.25">
      <c r="A785" s="24">
        <v>44104</v>
      </c>
      <c r="B785" s="22" t="s">
        <v>1108</v>
      </c>
      <c r="C785" s="17" t="s">
        <v>534</v>
      </c>
      <c r="D785" s="18" t="s">
        <v>615</v>
      </c>
      <c r="E785" s="17" t="s">
        <v>1109</v>
      </c>
      <c r="F785" s="18" t="s">
        <v>105</v>
      </c>
      <c r="G785" s="24" t="s">
        <v>125</v>
      </c>
      <c r="H785" s="6">
        <v>44104</v>
      </c>
      <c r="I785" s="19" t="s">
        <v>11</v>
      </c>
      <c r="J785" s="19"/>
    </row>
    <row r="786" spans="1:10" x14ac:dyDescent="0.25">
      <c r="A786" s="24">
        <v>44105</v>
      </c>
      <c r="B786" s="22" t="s">
        <v>1055</v>
      </c>
      <c r="C786" s="17" t="s">
        <v>1056</v>
      </c>
      <c r="D786" s="18" t="s">
        <v>890</v>
      </c>
      <c r="E786" s="17" t="s">
        <v>1115</v>
      </c>
      <c r="F786" s="18" t="s">
        <v>85</v>
      </c>
      <c r="G786" s="24" t="s">
        <v>125</v>
      </c>
      <c r="H786" s="6">
        <v>44105</v>
      </c>
      <c r="I786" s="19" t="s">
        <v>16</v>
      </c>
      <c r="J786" s="19"/>
    </row>
    <row r="787" spans="1:10" x14ac:dyDescent="0.25">
      <c r="A787" s="24">
        <v>44105</v>
      </c>
      <c r="B787" s="22" t="s">
        <v>71</v>
      </c>
      <c r="C787" s="17" t="s">
        <v>534</v>
      </c>
      <c r="D787" s="18" t="s">
        <v>615</v>
      </c>
      <c r="E787" s="17" t="s">
        <v>1106</v>
      </c>
      <c r="F787" s="18" t="s">
        <v>60</v>
      </c>
      <c r="G787" s="24" t="s">
        <v>125</v>
      </c>
      <c r="H787" s="6">
        <v>44105</v>
      </c>
      <c r="I787" s="19" t="s">
        <v>11</v>
      </c>
      <c r="J787" s="19"/>
    </row>
    <row r="788" spans="1:10" x14ac:dyDescent="0.25">
      <c r="A788" s="24">
        <v>44105</v>
      </c>
      <c r="B788" s="22" t="s">
        <v>1100</v>
      </c>
      <c r="C788" s="17" t="s">
        <v>537</v>
      </c>
      <c r="D788" s="18" t="s">
        <v>890</v>
      </c>
      <c r="E788" s="17" t="s">
        <v>1101</v>
      </c>
      <c r="F788" s="18" t="s">
        <v>508</v>
      </c>
      <c r="G788" s="24" t="s">
        <v>125</v>
      </c>
      <c r="H788" s="6">
        <v>44106</v>
      </c>
      <c r="I788" s="19" t="s">
        <v>16</v>
      </c>
      <c r="J788" s="19" t="s">
        <v>1102</v>
      </c>
    </row>
    <row r="789" spans="1:10" ht="38.25" x14ac:dyDescent="0.25">
      <c r="A789" s="24">
        <v>44106</v>
      </c>
      <c r="B789" s="22" t="s">
        <v>1024</v>
      </c>
      <c r="C789" s="17" t="s">
        <v>20</v>
      </c>
      <c r="D789" s="18" t="s">
        <v>615</v>
      </c>
      <c r="E789" s="17" t="s">
        <v>1103</v>
      </c>
      <c r="F789" s="18" t="s">
        <v>105</v>
      </c>
      <c r="G789" s="24" t="s">
        <v>125</v>
      </c>
      <c r="H789" s="6">
        <v>44106</v>
      </c>
      <c r="I789" s="19" t="s">
        <v>11</v>
      </c>
      <c r="J789" s="19" t="s">
        <v>1104</v>
      </c>
    </row>
    <row r="790" spans="1:10" x14ac:dyDescent="0.25">
      <c r="A790" s="24">
        <v>44106</v>
      </c>
      <c r="B790" s="22" t="s">
        <v>507</v>
      </c>
      <c r="C790" s="17" t="s">
        <v>97</v>
      </c>
      <c r="D790" s="18" t="s">
        <v>615</v>
      </c>
      <c r="E790" s="17" t="s">
        <v>1105</v>
      </c>
      <c r="F790" s="18" t="s">
        <v>109</v>
      </c>
      <c r="G790" s="24" t="s">
        <v>125</v>
      </c>
      <c r="H790" s="6">
        <v>44106</v>
      </c>
      <c r="I790" s="19" t="s">
        <v>16</v>
      </c>
      <c r="J790" s="19"/>
    </row>
    <row r="791" spans="1:10" ht="25.5" x14ac:dyDescent="0.25">
      <c r="A791" s="24">
        <v>44108</v>
      </c>
      <c r="B791" s="22" t="s">
        <v>507</v>
      </c>
      <c r="C791" s="17" t="s">
        <v>97</v>
      </c>
      <c r="D791" s="18" t="s">
        <v>615</v>
      </c>
      <c r="E791" s="17" t="s">
        <v>1123</v>
      </c>
      <c r="F791" s="18" t="s">
        <v>105</v>
      </c>
      <c r="G791" s="24" t="s">
        <v>125</v>
      </c>
      <c r="H791" s="6">
        <v>44139</v>
      </c>
      <c r="I791" s="19" t="s">
        <v>16</v>
      </c>
      <c r="J791" s="19"/>
    </row>
    <row r="792" spans="1:10" ht="51" x14ac:dyDescent="0.25">
      <c r="A792" s="24">
        <v>44108</v>
      </c>
      <c r="B792" s="22" t="s">
        <v>507</v>
      </c>
      <c r="C792" s="17" t="s">
        <v>97</v>
      </c>
      <c r="D792" s="18" t="s">
        <v>615</v>
      </c>
      <c r="E792" s="17" t="s">
        <v>1124</v>
      </c>
      <c r="F792" s="18" t="s">
        <v>105</v>
      </c>
      <c r="G792" s="24" t="s">
        <v>125</v>
      </c>
      <c r="H792" s="6">
        <v>44139</v>
      </c>
      <c r="I792" s="19" t="s">
        <v>16</v>
      </c>
      <c r="J792" s="19"/>
    </row>
    <row r="793" spans="1:10" ht="25.5" x14ac:dyDescent="0.25">
      <c r="A793" s="24">
        <v>44109</v>
      </c>
      <c r="B793" s="22" t="s">
        <v>1126</v>
      </c>
      <c r="C793" s="17" t="s">
        <v>1127</v>
      </c>
      <c r="D793" s="18" t="s">
        <v>615</v>
      </c>
      <c r="E793" s="17" t="s">
        <v>1125</v>
      </c>
      <c r="F793" s="18" t="s">
        <v>1013</v>
      </c>
      <c r="G793" s="24" t="s">
        <v>125</v>
      </c>
      <c r="H793" s="6">
        <v>44109</v>
      </c>
      <c r="I793" s="19" t="s">
        <v>16</v>
      </c>
      <c r="J793" s="19" t="s">
        <v>1128</v>
      </c>
    </row>
    <row r="794" spans="1:10" ht="38.25" x14ac:dyDescent="0.25">
      <c r="A794" s="24">
        <v>44109</v>
      </c>
      <c r="B794" s="22" t="s">
        <v>1130</v>
      </c>
      <c r="C794" s="17" t="s">
        <v>1056</v>
      </c>
      <c r="D794" s="18" t="s">
        <v>615</v>
      </c>
      <c r="E794" s="17" t="s">
        <v>1129</v>
      </c>
      <c r="F794" s="18" t="s">
        <v>105</v>
      </c>
      <c r="G794" s="24" t="s">
        <v>125</v>
      </c>
      <c r="H794" s="6">
        <v>44109</v>
      </c>
      <c r="I794" s="19" t="s">
        <v>16</v>
      </c>
      <c r="J794" s="19" t="s">
        <v>1136</v>
      </c>
    </row>
    <row r="795" spans="1:10" x14ac:dyDescent="0.25">
      <c r="A795" s="24">
        <v>44109</v>
      </c>
      <c r="B795" s="22" t="s">
        <v>420</v>
      </c>
      <c r="C795" s="17" t="s">
        <v>537</v>
      </c>
      <c r="D795" s="18" t="s">
        <v>615</v>
      </c>
      <c r="E795" s="17" t="s">
        <v>1131</v>
      </c>
      <c r="F795" s="18" t="s">
        <v>105</v>
      </c>
      <c r="G795" s="24" t="s">
        <v>125</v>
      </c>
      <c r="H795" s="6">
        <v>44109</v>
      </c>
      <c r="I795" s="19" t="s">
        <v>16</v>
      </c>
      <c r="J795" s="19"/>
    </row>
    <row r="796" spans="1:10" x14ac:dyDescent="0.25">
      <c r="A796" s="24">
        <v>44109</v>
      </c>
      <c r="B796" s="22" t="s">
        <v>420</v>
      </c>
      <c r="C796" s="17" t="s">
        <v>537</v>
      </c>
      <c r="D796" s="18" t="s">
        <v>890</v>
      </c>
      <c r="E796" s="17" t="s">
        <v>1122</v>
      </c>
      <c r="F796" s="18" t="s">
        <v>85</v>
      </c>
      <c r="G796" s="24" t="s">
        <v>125</v>
      </c>
      <c r="H796" s="6">
        <v>44110</v>
      </c>
      <c r="I796" s="19" t="s">
        <v>16</v>
      </c>
      <c r="J796" s="19"/>
    </row>
    <row r="797" spans="1:10" x14ac:dyDescent="0.25">
      <c r="A797" s="24">
        <v>44110</v>
      </c>
      <c r="B797" s="22" t="s">
        <v>507</v>
      </c>
      <c r="C797" s="17" t="s">
        <v>97</v>
      </c>
      <c r="D797" s="18" t="s">
        <v>615</v>
      </c>
      <c r="E797" s="17" t="s">
        <v>1132</v>
      </c>
      <c r="F797" s="18" t="s">
        <v>85</v>
      </c>
      <c r="G797" s="24" t="s">
        <v>125</v>
      </c>
      <c r="H797" s="6">
        <v>44110</v>
      </c>
      <c r="I797" s="19" t="s">
        <v>16</v>
      </c>
      <c r="J797" s="19"/>
    </row>
    <row r="798" spans="1:10" ht="25.5" x14ac:dyDescent="0.25">
      <c r="A798" s="24">
        <v>44110</v>
      </c>
      <c r="B798" s="22" t="s">
        <v>499</v>
      </c>
      <c r="C798" s="17" t="s">
        <v>119</v>
      </c>
      <c r="D798" s="18" t="s">
        <v>615</v>
      </c>
      <c r="E798" s="17" t="s">
        <v>1133</v>
      </c>
      <c r="F798" s="18" t="s">
        <v>85</v>
      </c>
      <c r="G798" s="24" t="s">
        <v>125</v>
      </c>
      <c r="H798" s="6">
        <v>44110</v>
      </c>
      <c r="I798" s="19" t="s">
        <v>16</v>
      </c>
      <c r="J798" s="19"/>
    </row>
    <row r="799" spans="1:10" x14ac:dyDescent="0.25">
      <c r="A799" s="24">
        <v>44110</v>
      </c>
      <c r="B799" s="22" t="s">
        <v>507</v>
      </c>
      <c r="C799" s="17" t="s">
        <v>97</v>
      </c>
      <c r="D799" s="18" t="s">
        <v>615</v>
      </c>
      <c r="E799" s="17" t="s">
        <v>1134</v>
      </c>
      <c r="F799" s="18" t="s">
        <v>60</v>
      </c>
      <c r="G799" s="24" t="s">
        <v>125</v>
      </c>
      <c r="H799" s="6">
        <v>44110</v>
      </c>
      <c r="I799" s="19" t="s">
        <v>11</v>
      </c>
      <c r="J799" s="19"/>
    </row>
    <row r="800" spans="1:10" ht="25.5" x14ac:dyDescent="0.25">
      <c r="A800" s="24">
        <v>44110</v>
      </c>
      <c r="B800" s="22" t="s">
        <v>22</v>
      </c>
      <c r="C800" s="17" t="s">
        <v>537</v>
      </c>
      <c r="D800" s="18" t="s">
        <v>615</v>
      </c>
      <c r="E800" s="17" t="s">
        <v>1135</v>
      </c>
      <c r="F800" s="18" t="s">
        <v>105</v>
      </c>
      <c r="G800" s="24" t="s">
        <v>125</v>
      </c>
      <c r="H800" s="6">
        <v>44110</v>
      </c>
      <c r="I800" s="19" t="s">
        <v>16</v>
      </c>
      <c r="J800" s="19"/>
    </row>
    <row r="801" spans="1:10" x14ac:dyDescent="0.25">
      <c r="A801" s="24">
        <v>44111</v>
      </c>
      <c r="B801" s="22" t="s">
        <v>507</v>
      </c>
      <c r="C801" s="17" t="s">
        <v>97</v>
      </c>
      <c r="D801" s="18" t="s">
        <v>615</v>
      </c>
      <c r="E801" s="17" t="s">
        <v>1137</v>
      </c>
      <c r="F801" s="18" t="s">
        <v>539</v>
      </c>
      <c r="G801" s="24" t="s">
        <v>125</v>
      </c>
      <c r="H801" s="6">
        <v>44111</v>
      </c>
      <c r="I801" s="19" t="s">
        <v>16</v>
      </c>
      <c r="J801" s="19"/>
    </row>
    <row r="802" spans="1:10" ht="25.5" x14ac:dyDescent="0.25">
      <c r="A802" s="24">
        <v>44112</v>
      </c>
      <c r="B802" s="22" t="s">
        <v>16</v>
      </c>
      <c r="C802" s="17" t="s">
        <v>629</v>
      </c>
      <c r="D802" s="18" t="s">
        <v>890</v>
      </c>
      <c r="E802" s="17" t="s">
        <v>1138</v>
      </c>
      <c r="F802" s="18" t="s">
        <v>85</v>
      </c>
      <c r="G802" s="24" t="s">
        <v>125</v>
      </c>
      <c r="H802" s="6">
        <v>44112</v>
      </c>
      <c r="I802" s="19" t="s">
        <v>16</v>
      </c>
      <c r="J802" s="19" t="s">
        <v>1139</v>
      </c>
    </row>
    <row r="803" spans="1:10" x14ac:dyDescent="0.25">
      <c r="A803" s="24">
        <v>44112</v>
      </c>
      <c r="B803" s="22" t="s">
        <v>16</v>
      </c>
      <c r="C803" s="17" t="s">
        <v>629</v>
      </c>
      <c r="D803" s="18" t="s">
        <v>890</v>
      </c>
      <c r="E803" s="17" t="s">
        <v>1140</v>
      </c>
      <c r="F803" s="18" t="s">
        <v>105</v>
      </c>
      <c r="G803" s="24" t="s">
        <v>125</v>
      </c>
      <c r="H803" s="6">
        <v>44112</v>
      </c>
      <c r="I803" s="19" t="s">
        <v>16</v>
      </c>
      <c r="J803" s="19"/>
    </row>
    <row r="804" spans="1:10" x14ac:dyDescent="0.25">
      <c r="A804" s="24">
        <v>44112</v>
      </c>
      <c r="B804" s="22" t="s">
        <v>420</v>
      </c>
      <c r="C804" s="17" t="s">
        <v>1154</v>
      </c>
      <c r="D804" s="18" t="s">
        <v>615</v>
      </c>
      <c r="E804" s="17" t="s">
        <v>1155</v>
      </c>
      <c r="F804" s="18" t="s">
        <v>105</v>
      </c>
      <c r="G804" s="24" t="s">
        <v>125</v>
      </c>
      <c r="H804" s="6">
        <v>44112</v>
      </c>
      <c r="I804" s="19" t="s">
        <v>16</v>
      </c>
      <c r="J804" s="19"/>
    </row>
    <row r="805" spans="1:10" x14ac:dyDescent="0.25">
      <c r="A805" s="24">
        <v>44112</v>
      </c>
      <c r="B805" s="22" t="s">
        <v>50</v>
      </c>
      <c r="C805" s="17" t="s">
        <v>9</v>
      </c>
      <c r="D805" s="18" t="s">
        <v>890</v>
      </c>
      <c r="E805" s="17" t="s">
        <v>1141</v>
      </c>
      <c r="F805" s="18" t="s">
        <v>105</v>
      </c>
      <c r="G805" s="24" t="s">
        <v>125</v>
      </c>
      <c r="H805" s="6">
        <v>44113</v>
      </c>
      <c r="I805" s="19" t="s">
        <v>16</v>
      </c>
      <c r="J805" s="19" t="s">
        <v>1142</v>
      </c>
    </row>
    <row r="806" spans="1:10" x14ac:dyDescent="0.25">
      <c r="A806" s="24">
        <v>44112</v>
      </c>
      <c r="B806" s="22" t="s">
        <v>668</v>
      </c>
      <c r="C806" s="17" t="s">
        <v>9</v>
      </c>
      <c r="D806" s="18" t="s">
        <v>615</v>
      </c>
      <c r="E806" s="17" t="s">
        <v>1153</v>
      </c>
      <c r="F806" s="18"/>
      <c r="G806" s="24"/>
      <c r="H806" s="6"/>
      <c r="I806" s="19"/>
      <c r="J806" s="19"/>
    </row>
    <row r="807" spans="1:10" ht="25.5" x14ac:dyDescent="0.25">
      <c r="A807" s="24">
        <v>44113</v>
      </c>
      <c r="B807" s="22" t="s">
        <v>507</v>
      </c>
      <c r="C807" s="17" t="s">
        <v>97</v>
      </c>
      <c r="D807" s="18" t="s">
        <v>735</v>
      </c>
      <c r="E807" s="17" t="s">
        <v>1156</v>
      </c>
      <c r="F807" s="18" t="s">
        <v>105</v>
      </c>
      <c r="G807" s="24" t="s">
        <v>125</v>
      </c>
      <c r="H807" s="6">
        <v>44113</v>
      </c>
      <c r="I807" s="19" t="s">
        <v>16</v>
      </c>
      <c r="J807" s="19"/>
    </row>
    <row r="808" spans="1:10" ht="38.25" x14ac:dyDescent="0.25">
      <c r="A808" s="24">
        <v>44113</v>
      </c>
      <c r="B808" s="22" t="s">
        <v>801</v>
      </c>
      <c r="C808" s="17" t="s">
        <v>802</v>
      </c>
      <c r="D808" s="18" t="s">
        <v>665</v>
      </c>
      <c r="E808" s="17" t="s">
        <v>1143</v>
      </c>
      <c r="F808" s="18" t="s">
        <v>105</v>
      </c>
      <c r="G808" s="24" t="s">
        <v>125</v>
      </c>
      <c r="H808" s="6">
        <v>44113</v>
      </c>
      <c r="I808" s="19" t="s">
        <v>16</v>
      </c>
      <c r="J808" s="19" t="s">
        <v>1144</v>
      </c>
    </row>
    <row r="809" spans="1:10" ht="25.5" x14ac:dyDescent="0.25">
      <c r="A809" s="24">
        <v>44113</v>
      </c>
      <c r="B809" s="22" t="s">
        <v>50</v>
      </c>
      <c r="C809" s="17" t="s">
        <v>9</v>
      </c>
      <c r="D809" s="18" t="s">
        <v>615</v>
      </c>
      <c r="E809" s="17" t="s">
        <v>1152</v>
      </c>
      <c r="F809" s="18" t="s">
        <v>105</v>
      </c>
      <c r="G809" s="24" t="s">
        <v>125</v>
      </c>
      <c r="H809" s="6">
        <v>44113</v>
      </c>
      <c r="I809" s="19" t="s">
        <v>11</v>
      </c>
      <c r="J809" s="19"/>
    </row>
    <row r="810" spans="1:10" ht="63.75" x14ac:dyDescent="0.25">
      <c r="A810" s="24">
        <v>44114</v>
      </c>
      <c r="B810" s="22" t="s">
        <v>16</v>
      </c>
      <c r="C810" s="17" t="s">
        <v>629</v>
      </c>
      <c r="D810" s="18" t="s">
        <v>749</v>
      </c>
      <c r="E810" s="17" t="s">
        <v>1151</v>
      </c>
      <c r="F810" s="18" t="s">
        <v>109</v>
      </c>
      <c r="G810" s="24" t="s">
        <v>125</v>
      </c>
      <c r="H810" s="6">
        <v>44114</v>
      </c>
      <c r="I810" s="19" t="s">
        <v>16</v>
      </c>
      <c r="J810" s="19" t="s">
        <v>1147</v>
      </c>
    </row>
    <row r="811" spans="1:10" ht="38.25" x14ac:dyDescent="0.25">
      <c r="A811" s="24">
        <v>44115</v>
      </c>
      <c r="B811" s="22" t="s">
        <v>16</v>
      </c>
      <c r="C811" s="17" t="s">
        <v>629</v>
      </c>
      <c r="D811" s="18" t="s">
        <v>694</v>
      </c>
      <c r="E811" s="17" t="s">
        <v>1145</v>
      </c>
      <c r="F811" s="18" t="s">
        <v>109</v>
      </c>
      <c r="G811" s="24" t="s">
        <v>125</v>
      </c>
      <c r="H811" s="6">
        <v>44115</v>
      </c>
      <c r="I811" s="19" t="s">
        <v>16</v>
      </c>
      <c r="J811" s="19" t="s">
        <v>1146</v>
      </c>
    </row>
    <row r="812" spans="1:10" x14ac:dyDescent="0.25">
      <c r="A812" s="24">
        <v>44117</v>
      </c>
      <c r="B812" s="22" t="s">
        <v>507</v>
      </c>
      <c r="C812" s="17" t="s">
        <v>97</v>
      </c>
      <c r="D812" s="18" t="s">
        <v>735</v>
      </c>
      <c r="E812" s="17" t="s">
        <v>1157</v>
      </c>
      <c r="F812" s="18" t="s">
        <v>85</v>
      </c>
      <c r="G812" s="24" t="s">
        <v>125</v>
      </c>
      <c r="H812" s="6">
        <v>44117</v>
      </c>
      <c r="I812" s="19" t="s">
        <v>16</v>
      </c>
      <c r="J812" s="19"/>
    </row>
    <row r="813" spans="1:10" ht="25.5" x14ac:dyDescent="0.25">
      <c r="A813" s="24">
        <v>44117</v>
      </c>
      <c r="B813" s="22" t="s">
        <v>1055</v>
      </c>
      <c r="C813" s="17" t="s">
        <v>1056</v>
      </c>
      <c r="D813" s="18" t="s">
        <v>890</v>
      </c>
      <c r="E813" s="17" t="s">
        <v>1158</v>
      </c>
      <c r="F813" s="18" t="s">
        <v>85</v>
      </c>
      <c r="G813" s="24" t="s">
        <v>125</v>
      </c>
      <c r="H813" s="6">
        <v>44117</v>
      </c>
      <c r="I813" s="19" t="s">
        <v>16</v>
      </c>
      <c r="J813" s="19"/>
    </row>
    <row r="814" spans="1:10" x14ac:dyDescent="0.25">
      <c r="A814" s="24">
        <v>44118</v>
      </c>
      <c r="B814" s="22" t="s">
        <v>507</v>
      </c>
      <c r="C814" s="17" t="s">
        <v>97</v>
      </c>
      <c r="D814" s="18" t="s">
        <v>615</v>
      </c>
      <c r="E814" s="17" t="s">
        <v>1149</v>
      </c>
      <c r="F814" s="18" t="s">
        <v>105</v>
      </c>
      <c r="G814" s="24" t="s">
        <v>125</v>
      </c>
      <c r="H814" s="6">
        <v>44118</v>
      </c>
      <c r="I814" s="19" t="s">
        <v>16</v>
      </c>
      <c r="J814" s="19"/>
    </row>
    <row r="815" spans="1:10" x14ac:dyDescent="0.25">
      <c r="A815" s="24">
        <v>44118</v>
      </c>
      <c r="B815" s="22" t="s">
        <v>533</v>
      </c>
      <c r="C815" s="17" t="s">
        <v>534</v>
      </c>
      <c r="D815" s="18" t="s">
        <v>615</v>
      </c>
      <c r="E815" s="17" t="s">
        <v>1150</v>
      </c>
      <c r="F815" s="18" t="s">
        <v>105</v>
      </c>
      <c r="G815" s="24" t="s">
        <v>125</v>
      </c>
      <c r="H815" s="6">
        <v>44118</v>
      </c>
      <c r="I815" s="19" t="s">
        <v>11</v>
      </c>
      <c r="J815" s="19"/>
    </row>
    <row r="816" spans="1:10" ht="38.25" x14ac:dyDescent="0.25">
      <c r="A816" s="24">
        <v>44118</v>
      </c>
      <c r="B816" s="22" t="s">
        <v>503</v>
      </c>
      <c r="C816" s="17" t="s">
        <v>89</v>
      </c>
      <c r="D816" s="18" t="s">
        <v>810</v>
      </c>
      <c r="E816" s="17" t="s">
        <v>1159</v>
      </c>
      <c r="F816" s="18" t="s">
        <v>483</v>
      </c>
      <c r="G816" s="24" t="s">
        <v>125</v>
      </c>
      <c r="H816" s="6">
        <v>44118</v>
      </c>
      <c r="I816" s="19" t="s">
        <v>16</v>
      </c>
      <c r="J816" s="19"/>
    </row>
    <row r="817" spans="1:10" ht="25.5" x14ac:dyDescent="0.25">
      <c r="A817" s="24">
        <v>44118</v>
      </c>
      <c r="B817" s="22" t="s">
        <v>951</v>
      </c>
      <c r="C817" s="17" t="s">
        <v>537</v>
      </c>
      <c r="D817" s="18" t="s">
        <v>615</v>
      </c>
      <c r="E817" s="17" t="s">
        <v>1148</v>
      </c>
      <c r="F817" s="18" t="s">
        <v>105</v>
      </c>
      <c r="G817" s="24" t="s">
        <v>125</v>
      </c>
      <c r="H817" s="6">
        <v>44119</v>
      </c>
      <c r="I817" s="19" t="s">
        <v>16</v>
      </c>
      <c r="J817" s="19"/>
    </row>
    <row r="818" spans="1:10" x14ac:dyDescent="0.25">
      <c r="A818" s="24">
        <v>44119</v>
      </c>
      <c r="B818" s="22" t="s">
        <v>620</v>
      </c>
      <c r="C818" s="17" t="s">
        <v>119</v>
      </c>
      <c r="D818" s="18" t="s">
        <v>665</v>
      </c>
      <c r="E818" s="17" t="s">
        <v>1160</v>
      </c>
      <c r="F818" s="18" t="s">
        <v>109</v>
      </c>
      <c r="G818" s="24" t="s">
        <v>125</v>
      </c>
      <c r="H818" s="6">
        <v>44119</v>
      </c>
      <c r="I818" s="19" t="s">
        <v>16</v>
      </c>
      <c r="J818" s="19"/>
    </row>
    <row r="819" spans="1:10" x14ac:dyDescent="0.25">
      <c r="A819" s="24">
        <v>44119</v>
      </c>
      <c r="B819" s="22" t="s">
        <v>604</v>
      </c>
      <c r="C819" s="17" t="s">
        <v>9</v>
      </c>
      <c r="D819" s="18" t="s">
        <v>615</v>
      </c>
      <c r="E819" s="17" t="s">
        <v>1161</v>
      </c>
      <c r="F819" s="18" t="s">
        <v>105</v>
      </c>
      <c r="G819" s="24" t="s">
        <v>125</v>
      </c>
      <c r="H819" s="6">
        <v>44119</v>
      </c>
      <c r="I819" s="19" t="s">
        <v>16</v>
      </c>
      <c r="J819" s="19"/>
    </row>
    <row r="820" spans="1:10" x14ac:dyDescent="0.25">
      <c r="A820" s="24">
        <v>44119</v>
      </c>
      <c r="B820" s="22" t="s">
        <v>420</v>
      </c>
      <c r="C820" s="17" t="s">
        <v>537</v>
      </c>
      <c r="D820" s="18" t="s">
        <v>615</v>
      </c>
      <c r="E820" s="17" t="s">
        <v>1162</v>
      </c>
      <c r="F820" s="18" t="s">
        <v>85</v>
      </c>
      <c r="G820" s="24" t="s">
        <v>125</v>
      </c>
      <c r="H820" s="6">
        <v>44119</v>
      </c>
      <c r="I820" s="19" t="s">
        <v>16</v>
      </c>
      <c r="J820" s="19"/>
    </row>
    <row r="821" spans="1:10" ht="25.5" x14ac:dyDescent="0.25">
      <c r="A821" s="24">
        <v>44119</v>
      </c>
      <c r="B821" s="22" t="s">
        <v>420</v>
      </c>
      <c r="C821" s="17" t="s">
        <v>537</v>
      </c>
      <c r="D821" s="18" t="s">
        <v>615</v>
      </c>
      <c r="E821" s="17" t="s">
        <v>1163</v>
      </c>
      <c r="F821" s="18" t="s">
        <v>85</v>
      </c>
      <c r="G821" s="24" t="s">
        <v>125</v>
      </c>
      <c r="H821" s="6">
        <v>44119</v>
      </c>
      <c r="I821" s="19" t="s">
        <v>16</v>
      </c>
      <c r="J821" s="19"/>
    </row>
    <row r="822" spans="1:10" x14ac:dyDescent="0.25">
      <c r="A822" s="24">
        <v>44120</v>
      </c>
      <c r="B822" s="22" t="s">
        <v>22</v>
      </c>
      <c r="C822" s="17" t="s">
        <v>537</v>
      </c>
      <c r="D822" s="18" t="s">
        <v>615</v>
      </c>
      <c r="E822" s="17" t="s">
        <v>1164</v>
      </c>
      <c r="F822" s="18" t="s">
        <v>105</v>
      </c>
      <c r="G822" s="24" t="s">
        <v>125</v>
      </c>
      <c r="H822" s="6">
        <v>44120</v>
      </c>
      <c r="I822" s="19" t="s">
        <v>16</v>
      </c>
      <c r="J822" s="19"/>
    </row>
    <row r="823" spans="1:10" x14ac:dyDescent="0.25">
      <c r="A823" s="24">
        <v>44123</v>
      </c>
      <c r="B823" s="22" t="s">
        <v>503</v>
      </c>
      <c r="C823" s="17" t="s">
        <v>89</v>
      </c>
      <c r="D823" s="18" t="s">
        <v>615</v>
      </c>
      <c r="E823" s="17" t="s">
        <v>1165</v>
      </c>
      <c r="F823" s="18" t="s">
        <v>105</v>
      </c>
      <c r="G823" s="24" t="s">
        <v>125</v>
      </c>
      <c r="H823" s="6">
        <v>44123</v>
      </c>
      <c r="I823" s="19" t="s">
        <v>16</v>
      </c>
      <c r="J823" s="19"/>
    </row>
    <row r="824" spans="1:10" x14ac:dyDescent="0.25">
      <c r="A824" s="24">
        <v>44123</v>
      </c>
      <c r="B824" s="22" t="s">
        <v>1055</v>
      </c>
      <c r="C824" s="17" t="s">
        <v>1056</v>
      </c>
      <c r="D824" s="18" t="s">
        <v>890</v>
      </c>
      <c r="E824" s="17" t="s">
        <v>1166</v>
      </c>
      <c r="F824" s="18" t="s">
        <v>85</v>
      </c>
      <c r="G824" s="24" t="s">
        <v>125</v>
      </c>
      <c r="H824" s="6">
        <v>44123</v>
      </c>
      <c r="I824" s="19" t="s">
        <v>16</v>
      </c>
      <c r="J824" s="19"/>
    </row>
    <row r="825" spans="1:10" x14ac:dyDescent="0.25">
      <c r="A825" s="24">
        <v>44125</v>
      </c>
      <c r="B825" s="22" t="s">
        <v>620</v>
      </c>
      <c r="C825" s="17" t="s">
        <v>119</v>
      </c>
      <c r="D825" s="18" t="s">
        <v>615</v>
      </c>
      <c r="E825" s="17" t="s">
        <v>1170</v>
      </c>
      <c r="F825" s="18" t="s">
        <v>105</v>
      </c>
      <c r="G825" s="24" t="s">
        <v>1171</v>
      </c>
      <c r="H825" s="6">
        <v>44125</v>
      </c>
      <c r="I825" s="19" t="s">
        <v>16</v>
      </c>
      <c r="J825" s="19"/>
    </row>
    <row r="826" spans="1:10" x14ac:dyDescent="0.25">
      <c r="A826" s="24">
        <v>44125</v>
      </c>
      <c r="B826" s="22" t="s">
        <v>507</v>
      </c>
      <c r="C826" s="17" t="s">
        <v>97</v>
      </c>
      <c r="D826" s="18" t="s">
        <v>615</v>
      </c>
      <c r="E826" s="17" t="s">
        <v>1181</v>
      </c>
      <c r="F826" s="18" t="s">
        <v>105</v>
      </c>
      <c r="G826" s="24" t="s">
        <v>1171</v>
      </c>
      <c r="H826" s="6">
        <v>44125</v>
      </c>
      <c r="I826" s="19" t="s">
        <v>16</v>
      </c>
      <c r="J826" s="19" t="s">
        <v>1174</v>
      </c>
    </row>
    <row r="827" spans="1:10" x14ac:dyDescent="0.25">
      <c r="A827" s="24">
        <v>44125</v>
      </c>
      <c r="B827" s="22" t="s">
        <v>1175</v>
      </c>
      <c r="C827" s="17" t="s">
        <v>534</v>
      </c>
      <c r="D827" s="18">
        <v>720358</v>
      </c>
      <c r="E827" s="17" t="s">
        <v>1176</v>
      </c>
      <c r="F827" s="18" t="s">
        <v>1013</v>
      </c>
      <c r="G827" s="24" t="s">
        <v>867</v>
      </c>
      <c r="H827" s="6">
        <v>44125</v>
      </c>
      <c r="I827" s="19" t="s">
        <v>16</v>
      </c>
      <c r="J827" s="19" t="s">
        <v>1184</v>
      </c>
    </row>
    <row r="828" spans="1:10" x14ac:dyDescent="0.25">
      <c r="A828" s="24">
        <v>44125</v>
      </c>
      <c r="B828" s="22" t="s">
        <v>985</v>
      </c>
      <c r="C828" s="17" t="s">
        <v>20</v>
      </c>
      <c r="D828" s="18">
        <v>720372</v>
      </c>
      <c r="E828" s="17" t="s">
        <v>1179</v>
      </c>
      <c r="F828" s="18" t="s">
        <v>105</v>
      </c>
      <c r="G828" s="24" t="s">
        <v>125</v>
      </c>
      <c r="H828" s="6">
        <v>44125</v>
      </c>
      <c r="I828" s="19" t="s">
        <v>16</v>
      </c>
      <c r="J828" s="19" t="s">
        <v>1180</v>
      </c>
    </row>
    <row r="829" spans="1:10" x14ac:dyDescent="0.25">
      <c r="A829" s="24">
        <v>44125</v>
      </c>
      <c r="B829" s="22" t="s">
        <v>507</v>
      </c>
      <c r="C829" s="17" t="s">
        <v>97</v>
      </c>
      <c r="D829" s="18" t="s">
        <v>615</v>
      </c>
      <c r="E829" s="17" t="s">
        <v>1182</v>
      </c>
      <c r="F829" s="18" t="s">
        <v>105</v>
      </c>
      <c r="G829" s="24" t="s">
        <v>125</v>
      </c>
      <c r="H829" s="6">
        <v>44125</v>
      </c>
      <c r="I829" s="19" t="s">
        <v>16</v>
      </c>
      <c r="J829" s="19"/>
    </row>
    <row r="830" spans="1:10" x14ac:dyDescent="0.25">
      <c r="A830" s="24">
        <v>44125</v>
      </c>
      <c r="B830" s="22" t="s">
        <v>951</v>
      </c>
      <c r="C830" s="17" t="s">
        <v>537</v>
      </c>
      <c r="D830" s="18" t="s">
        <v>615</v>
      </c>
      <c r="E830" s="17" t="s">
        <v>1183</v>
      </c>
      <c r="F830" s="18" t="s">
        <v>105</v>
      </c>
      <c r="G830" s="24" t="s">
        <v>125</v>
      </c>
      <c r="H830" s="6">
        <v>44125</v>
      </c>
      <c r="I830" s="19" t="s">
        <v>11</v>
      </c>
      <c r="J830" s="19"/>
    </row>
    <row r="831" spans="1:10" x14ac:dyDescent="0.25">
      <c r="A831" s="24">
        <v>44125</v>
      </c>
      <c r="B831" s="22" t="s">
        <v>1220</v>
      </c>
      <c r="C831" s="17" t="s">
        <v>9</v>
      </c>
      <c r="D831" s="18" t="s">
        <v>735</v>
      </c>
      <c r="E831" s="17" t="s">
        <v>1223</v>
      </c>
      <c r="F831" s="18" t="s">
        <v>105</v>
      </c>
      <c r="G831" s="24" t="s">
        <v>125</v>
      </c>
      <c r="H831" s="6">
        <v>44125</v>
      </c>
      <c r="I831" s="19" t="s">
        <v>16</v>
      </c>
      <c r="J831" s="19"/>
    </row>
    <row r="832" spans="1:10" x14ac:dyDescent="0.25">
      <c r="A832" s="24">
        <v>44125</v>
      </c>
      <c r="B832" s="22" t="s">
        <v>507</v>
      </c>
      <c r="C832" s="17" t="s">
        <v>97</v>
      </c>
      <c r="D832" s="18" t="s">
        <v>615</v>
      </c>
      <c r="E832" s="17" t="s">
        <v>1172</v>
      </c>
      <c r="F832" s="18" t="s">
        <v>60</v>
      </c>
      <c r="G832" s="24" t="s">
        <v>125</v>
      </c>
      <c r="H832" s="6">
        <v>44126</v>
      </c>
      <c r="I832" s="19" t="s">
        <v>16</v>
      </c>
      <c r="J832" s="19" t="s">
        <v>1173</v>
      </c>
    </row>
    <row r="833" spans="1:10" x14ac:dyDescent="0.25">
      <c r="A833" s="24">
        <v>44126</v>
      </c>
      <c r="B833" s="22" t="s">
        <v>420</v>
      </c>
      <c r="C833" s="17" t="s">
        <v>537</v>
      </c>
      <c r="D833" s="18" t="s">
        <v>615</v>
      </c>
      <c r="E833" s="17" t="s">
        <v>1185</v>
      </c>
      <c r="F833" s="18" t="s">
        <v>105</v>
      </c>
      <c r="G833" s="24" t="s">
        <v>125</v>
      </c>
      <c r="H833" s="6">
        <v>44125</v>
      </c>
      <c r="I833" s="19" t="s">
        <v>16</v>
      </c>
      <c r="J833" s="19" t="s">
        <v>1186</v>
      </c>
    </row>
    <row r="834" spans="1:10" x14ac:dyDescent="0.25">
      <c r="A834" s="24">
        <v>44126</v>
      </c>
      <c r="B834" s="22" t="s">
        <v>507</v>
      </c>
      <c r="C834" s="17" t="s">
        <v>97</v>
      </c>
      <c r="D834" s="18" t="s">
        <v>615</v>
      </c>
      <c r="E834" s="17" t="s">
        <v>1189</v>
      </c>
      <c r="F834" s="18" t="s">
        <v>105</v>
      </c>
      <c r="G834" s="24" t="s">
        <v>125</v>
      </c>
      <c r="H834" s="6">
        <v>44126</v>
      </c>
      <c r="I834" s="19" t="s">
        <v>16</v>
      </c>
      <c r="J834" s="19"/>
    </row>
    <row r="835" spans="1:10" x14ac:dyDescent="0.25">
      <c r="A835" s="24">
        <v>44126</v>
      </c>
      <c r="B835" s="22" t="s">
        <v>499</v>
      </c>
      <c r="C835" s="17" t="s">
        <v>119</v>
      </c>
      <c r="D835" s="18" t="s">
        <v>890</v>
      </c>
      <c r="E835" s="17" t="s">
        <v>1187</v>
      </c>
      <c r="F835" s="18" t="s">
        <v>85</v>
      </c>
      <c r="G835" s="24" t="s">
        <v>125</v>
      </c>
      <c r="H835" s="6">
        <v>44126</v>
      </c>
      <c r="I835" s="19" t="s">
        <v>16</v>
      </c>
      <c r="J835" s="19"/>
    </row>
    <row r="836" spans="1:10" x14ac:dyDescent="0.25">
      <c r="A836" s="24">
        <v>44126</v>
      </c>
      <c r="B836" s="22" t="s">
        <v>507</v>
      </c>
      <c r="C836" s="17" t="s">
        <v>97</v>
      </c>
      <c r="D836" s="18" t="s">
        <v>665</v>
      </c>
      <c r="E836" s="17" t="s">
        <v>1188</v>
      </c>
      <c r="F836" s="18" t="s">
        <v>105</v>
      </c>
      <c r="G836" s="24" t="s">
        <v>125</v>
      </c>
      <c r="H836" s="6">
        <v>44126</v>
      </c>
      <c r="I836" s="19" t="s">
        <v>16</v>
      </c>
      <c r="J836" s="19"/>
    </row>
    <row r="837" spans="1:10" x14ac:dyDescent="0.25">
      <c r="A837" s="24">
        <v>44126</v>
      </c>
      <c r="B837" s="22" t="s">
        <v>668</v>
      </c>
      <c r="C837" s="17" t="s">
        <v>9</v>
      </c>
      <c r="D837" s="18" t="s">
        <v>890</v>
      </c>
      <c r="E837" s="17" t="s">
        <v>1192</v>
      </c>
      <c r="F837" s="18" t="s">
        <v>85</v>
      </c>
      <c r="G837" s="24" t="s">
        <v>125</v>
      </c>
      <c r="H837" s="6">
        <v>44126</v>
      </c>
      <c r="I837" s="19" t="s">
        <v>16</v>
      </c>
      <c r="J837" s="19" t="s">
        <v>1193</v>
      </c>
    </row>
    <row r="838" spans="1:10" x14ac:dyDescent="0.25">
      <c r="A838" s="24">
        <v>44126</v>
      </c>
      <c r="B838" s="22" t="s">
        <v>620</v>
      </c>
      <c r="C838" s="17" t="s">
        <v>119</v>
      </c>
      <c r="D838" s="18" t="s">
        <v>665</v>
      </c>
      <c r="E838" s="17" t="s">
        <v>1196</v>
      </c>
      <c r="F838" s="18" t="s">
        <v>85</v>
      </c>
      <c r="G838" s="24" t="s">
        <v>125</v>
      </c>
      <c r="H838" s="6">
        <v>44126</v>
      </c>
      <c r="I838" s="19" t="s">
        <v>16</v>
      </c>
      <c r="J838" s="19"/>
    </row>
    <row r="839" spans="1:10" x14ac:dyDescent="0.25">
      <c r="A839" s="24">
        <v>44126</v>
      </c>
      <c r="B839" s="22" t="s">
        <v>533</v>
      </c>
      <c r="C839" s="17" t="s">
        <v>534</v>
      </c>
      <c r="D839" s="18" t="s">
        <v>735</v>
      </c>
      <c r="E839" s="17" t="s">
        <v>1207</v>
      </c>
      <c r="F839" s="18" t="s">
        <v>105</v>
      </c>
      <c r="G839" s="24" t="s">
        <v>125</v>
      </c>
      <c r="H839" s="6">
        <v>44126</v>
      </c>
      <c r="I839" s="19" t="s">
        <v>11</v>
      </c>
      <c r="J839" s="19"/>
    </row>
    <row r="840" spans="1:10" ht="25.5" x14ac:dyDescent="0.25">
      <c r="A840" s="24">
        <v>44126</v>
      </c>
      <c r="B840" s="22" t="s">
        <v>759</v>
      </c>
      <c r="C840" s="17" t="s">
        <v>537</v>
      </c>
      <c r="D840" s="18" t="s">
        <v>735</v>
      </c>
      <c r="E840" s="17" t="s">
        <v>1208</v>
      </c>
      <c r="F840" s="18" t="s">
        <v>85</v>
      </c>
      <c r="G840" s="24" t="s">
        <v>125</v>
      </c>
      <c r="H840" s="6">
        <v>44126</v>
      </c>
      <c r="I840" s="19" t="s">
        <v>11</v>
      </c>
      <c r="J840" s="19"/>
    </row>
    <row r="841" spans="1:10" ht="25.5" x14ac:dyDescent="0.25">
      <c r="A841" s="24">
        <v>44126</v>
      </c>
      <c r="B841" s="22" t="s">
        <v>604</v>
      </c>
      <c r="C841" s="17" t="s">
        <v>119</v>
      </c>
      <c r="D841" s="18" t="s">
        <v>735</v>
      </c>
      <c r="E841" s="17" t="s">
        <v>1211</v>
      </c>
      <c r="F841" s="18" t="s">
        <v>105</v>
      </c>
      <c r="G841" s="24" t="s">
        <v>125</v>
      </c>
      <c r="H841" s="6">
        <v>44126</v>
      </c>
      <c r="I841" s="19" t="s">
        <v>16</v>
      </c>
      <c r="J841" s="19" t="s">
        <v>1212</v>
      </c>
    </row>
    <row r="842" spans="1:10" x14ac:dyDescent="0.25">
      <c r="A842" s="24">
        <v>44126</v>
      </c>
      <c r="B842" s="22" t="s">
        <v>1190</v>
      </c>
      <c r="C842" s="17" t="s">
        <v>97</v>
      </c>
      <c r="D842" s="18" t="s">
        <v>890</v>
      </c>
      <c r="E842" s="17" t="s">
        <v>1191</v>
      </c>
      <c r="F842" s="18" t="s">
        <v>105</v>
      </c>
      <c r="G842" s="24" t="s">
        <v>125</v>
      </c>
      <c r="H842" s="6">
        <v>44127</v>
      </c>
      <c r="I842" s="19" t="s">
        <v>16</v>
      </c>
      <c r="J842" s="19"/>
    </row>
    <row r="843" spans="1:10" ht="25.5" x14ac:dyDescent="0.25">
      <c r="A843" s="24">
        <v>44126</v>
      </c>
      <c r="B843" s="22" t="s">
        <v>1209</v>
      </c>
      <c r="C843" s="17" t="s">
        <v>89</v>
      </c>
      <c r="D843" s="18" t="s">
        <v>735</v>
      </c>
      <c r="E843" s="17" t="s">
        <v>1210</v>
      </c>
      <c r="F843" s="18" t="s">
        <v>105</v>
      </c>
      <c r="G843" s="24" t="s">
        <v>125</v>
      </c>
      <c r="H843" s="6">
        <v>44138</v>
      </c>
      <c r="I843" s="19" t="s">
        <v>16</v>
      </c>
      <c r="J843" s="19" t="s">
        <v>1240</v>
      </c>
    </row>
    <row r="844" spans="1:10" x14ac:dyDescent="0.25">
      <c r="A844" s="24">
        <v>44126</v>
      </c>
      <c r="B844" s="22" t="s">
        <v>16</v>
      </c>
      <c r="C844" s="17" t="s">
        <v>629</v>
      </c>
      <c r="D844" s="18" t="s">
        <v>749</v>
      </c>
      <c r="E844" s="17" t="s">
        <v>1194</v>
      </c>
      <c r="F844" s="18"/>
      <c r="G844" s="24"/>
      <c r="H844" s="6"/>
      <c r="I844" s="19"/>
      <c r="J844" s="19"/>
    </row>
    <row r="845" spans="1:10" ht="25.5" x14ac:dyDescent="0.25">
      <c r="A845" s="24">
        <v>44127</v>
      </c>
      <c r="B845" s="22" t="s">
        <v>16</v>
      </c>
      <c r="C845" s="17" t="s">
        <v>629</v>
      </c>
      <c r="D845" s="18" t="s">
        <v>749</v>
      </c>
      <c r="E845" s="17" t="s">
        <v>1195</v>
      </c>
      <c r="F845" s="18" t="s">
        <v>105</v>
      </c>
      <c r="G845" s="24" t="s">
        <v>125</v>
      </c>
      <c r="H845" s="6">
        <v>44127</v>
      </c>
      <c r="I845" s="19" t="s">
        <v>16</v>
      </c>
      <c r="J845" s="19"/>
    </row>
    <row r="846" spans="1:10" x14ac:dyDescent="0.25">
      <c r="A846" s="24">
        <v>44127</v>
      </c>
      <c r="B846" s="22" t="s">
        <v>620</v>
      </c>
      <c r="C846" s="17" t="s">
        <v>119</v>
      </c>
      <c r="D846" s="18" t="s">
        <v>665</v>
      </c>
      <c r="E846" s="17" t="s">
        <v>1196</v>
      </c>
      <c r="F846" s="18" t="s">
        <v>105</v>
      </c>
      <c r="G846" s="24" t="s">
        <v>125</v>
      </c>
      <c r="H846" s="6">
        <v>44127</v>
      </c>
      <c r="I846" s="19" t="s">
        <v>16</v>
      </c>
      <c r="J846" s="19"/>
    </row>
    <row r="847" spans="1:10" ht="25.5" x14ac:dyDescent="0.25">
      <c r="A847" s="24">
        <v>44127</v>
      </c>
      <c r="B847" s="22" t="s">
        <v>420</v>
      </c>
      <c r="C847" s="17" t="s">
        <v>537</v>
      </c>
      <c r="D847" s="18" t="s">
        <v>735</v>
      </c>
      <c r="E847" s="17" t="s">
        <v>1197</v>
      </c>
      <c r="F847" s="18" t="s">
        <v>105</v>
      </c>
      <c r="G847" s="24" t="s">
        <v>125</v>
      </c>
      <c r="H847" s="6">
        <v>44127</v>
      </c>
      <c r="I847" s="19" t="s">
        <v>16</v>
      </c>
      <c r="J847" s="19"/>
    </row>
    <row r="848" spans="1:10" x14ac:dyDescent="0.25">
      <c r="A848" s="24">
        <v>44127</v>
      </c>
      <c r="B848" s="22" t="s">
        <v>16</v>
      </c>
      <c r="C848" s="17" t="s">
        <v>629</v>
      </c>
      <c r="D848" s="18" t="s">
        <v>749</v>
      </c>
      <c r="E848" s="17" t="s">
        <v>1198</v>
      </c>
      <c r="F848" s="18" t="s">
        <v>105</v>
      </c>
      <c r="G848" s="24" t="s">
        <v>125</v>
      </c>
      <c r="H848" s="6">
        <v>44127</v>
      </c>
      <c r="I848" s="19" t="s">
        <v>16</v>
      </c>
      <c r="J848" s="19"/>
    </row>
    <row r="849" spans="1:10" x14ac:dyDescent="0.25">
      <c r="A849" s="24">
        <v>44127</v>
      </c>
      <c r="B849" s="22" t="s">
        <v>16</v>
      </c>
      <c r="C849" s="17" t="s">
        <v>629</v>
      </c>
      <c r="D849" s="18" t="s">
        <v>749</v>
      </c>
      <c r="E849" s="17" t="s">
        <v>1199</v>
      </c>
      <c r="F849" s="18" t="s">
        <v>85</v>
      </c>
      <c r="G849" s="24" t="s">
        <v>125</v>
      </c>
      <c r="H849" s="6">
        <v>44127</v>
      </c>
      <c r="I849" s="19" t="s">
        <v>16</v>
      </c>
      <c r="J849" s="19"/>
    </row>
    <row r="850" spans="1:10" x14ac:dyDescent="0.25">
      <c r="A850" s="24">
        <v>44127</v>
      </c>
      <c r="B850" s="22" t="s">
        <v>420</v>
      </c>
      <c r="C850" s="17" t="s">
        <v>537</v>
      </c>
      <c r="D850" s="18" t="s">
        <v>735</v>
      </c>
      <c r="E850" s="17" t="s">
        <v>1201</v>
      </c>
      <c r="F850" s="18" t="s">
        <v>85</v>
      </c>
      <c r="G850" s="24" t="s">
        <v>125</v>
      </c>
      <c r="H850" s="6">
        <v>44127</v>
      </c>
      <c r="I850" s="19" t="s">
        <v>16</v>
      </c>
      <c r="J850" s="19"/>
    </row>
    <row r="851" spans="1:10" x14ac:dyDescent="0.25">
      <c r="A851" s="24">
        <v>44127</v>
      </c>
      <c r="B851" s="22" t="s">
        <v>16</v>
      </c>
      <c r="C851" s="17" t="s">
        <v>629</v>
      </c>
      <c r="D851" s="18" t="s">
        <v>749</v>
      </c>
      <c r="E851" s="17" t="s">
        <v>1200</v>
      </c>
      <c r="F851" s="18" t="s">
        <v>105</v>
      </c>
      <c r="G851" s="24" t="s">
        <v>125</v>
      </c>
      <c r="H851" s="6">
        <v>44127</v>
      </c>
      <c r="I851" s="19" t="s">
        <v>16</v>
      </c>
      <c r="J851" s="19"/>
    </row>
    <row r="852" spans="1:10" ht="25.5" x14ac:dyDescent="0.25">
      <c r="A852" s="24">
        <v>44127</v>
      </c>
      <c r="B852" s="22" t="s">
        <v>533</v>
      </c>
      <c r="C852" s="17" t="s">
        <v>534</v>
      </c>
      <c r="D852" s="18" t="s">
        <v>735</v>
      </c>
      <c r="E852" s="17" t="s">
        <v>1213</v>
      </c>
      <c r="F852" s="18" t="s">
        <v>105</v>
      </c>
      <c r="G852" s="24" t="s">
        <v>125</v>
      </c>
      <c r="H852" s="6">
        <v>44127</v>
      </c>
      <c r="I852" s="19" t="s">
        <v>11</v>
      </c>
      <c r="J852" s="19"/>
    </row>
    <row r="853" spans="1:10" ht="25.5" x14ac:dyDescent="0.25">
      <c r="A853" s="24">
        <v>44127</v>
      </c>
      <c r="B853" s="22" t="s">
        <v>582</v>
      </c>
      <c r="C853" s="17" t="s">
        <v>9</v>
      </c>
      <c r="D853" s="18" t="s">
        <v>735</v>
      </c>
      <c r="E853" s="17" t="s">
        <v>1216</v>
      </c>
      <c r="F853" s="18" t="s">
        <v>105</v>
      </c>
      <c r="G853" s="24" t="s">
        <v>867</v>
      </c>
      <c r="H853" s="6">
        <v>44127</v>
      </c>
      <c r="I853" s="19" t="s">
        <v>16</v>
      </c>
      <c r="J853" s="19" t="s">
        <v>1217</v>
      </c>
    </row>
    <row r="854" spans="1:10" ht="38.25" x14ac:dyDescent="0.25">
      <c r="A854" s="24">
        <v>44129</v>
      </c>
      <c r="B854" s="22" t="s">
        <v>16</v>
      </c>
      <c r="C854" s="17" t="s">
        <v>629</v>
      </c>
      <c r="D854" s="18" t="s">
        <v>749</v>
      </c>
      <c r="E854" s="17" t="s">
        <v>1202</v>
      </c>
      <c r="F854" s="18" t="s">
        <v>1203</v>
      </c>
      <c r="G854" s="24" t="s">
        <v>125</v>
      </c>
      <c r="H854" s="6">
        <v>44129</v>
      </c>
      <c r="I854" s="19" t="s">
        <v>16</v>
      </c>
      <c r="J854" s="19"/>
    </row>
    <row r="855" spans="1:10" ht="25.5" x14ac:dyDescent="0.25">
      <c r="A855" s="24">
        <v>44130</v>
      </c>
      <c r="B855" s="22" t="s">
        <v>759</v>
      </c>
      <c r="C855" s="17" t="s">
        <v>537</v>
      </c>
      <c r="D855" s="18" t="s">
        <v>735</v>
      </c>
      <c r="E855" s="17" t="s">
        <v>1204</v>
      </c>
      <c r="F855" s="18" t="s">
        <v>105</v>
      </c>
      <c r="G855" s="24" t="s">
        <v>125</v>
      </c>
      <c r="H855" s="6">
        <v>44130</v>
      </c>
      <c r="I855" s="19" t="s">
        <v>16</v>
      </c>
      <c r="J855" s="19"/>
    </row>
    <row r="856" spans="1:10" x14ac:dyDescent="0.25">
      <c r="A856" s="24">
        <v>44130</v>
      </c>
      <c r="B856" s="22" t="s">
        <v>16</v>
      </c>
      <c r="C856" s="17" t="s">
        <v>629</v>
      </c>
      <c r="D856" s="18" t="s">
        <v>749</v>
      </c>
      <c r="E856" s="17" t="s">
        <v>1205</v>
      </c>
      <c r="F856" s="18" t="s">
        <v>60</v>
      </c>
      <c r="G856" s="24" t="s">
        <v>125</v>
      </c>
      <c r="H856" s="6">
        <v>44130</v>
      </c>
      <c r="I856" s="19" t="s">
        <v>16</v>
      </c>
      <c r="J856" s="19"/>
    </row>
    <row r="857" spans="1:10" ht="25.5" x14ac:dyDescent="0.25">
      <c r="A857" s="24">
        <v>44130</v>
      </c>
      <c r="B857" s="22" t="s">
        <v>759</v>
      </c>
      <c r="C857" s="17" t="s">
        <v>537</v>
      </c>
      <c r="D857" s="18" t="s">
        <v>735</v>
      </c>
      <c r="E857" s="17" t="s">
        <v>1206</v>
      </c>
      <c r="F857" s="18" t="s">
        <v>85</v>
      </c>
      <c r="G857" s="24" t="s">
        <v>125</v>
      </c>
      <c r="H857" s="6">
        <v>44132</v>
      </c>
      <c r="I857" s="19" t="s">
        <v>11</v>
      </c>
      <c r="J857" s="19"/>
    </row>
    <row r="858" spans="1:10" ht="38.25" x14ac:dyDescent="0.25">
      <c r="A858" s="24">
        <v>44131</v>
      </c>
      <c r="B858" s="22" t="s">
        <v>1220</v>
      </c>
      <c r="C858" s="17" t="s">
        <v>9</v>
      </c>
      <c r="D858" s="18" t="s">
        <v>735</v>
      </c>
      <c r="E858" s="17" t="s">
        <v>1221</v>
      </c>
      <c r="F858" s="18" t="s">
        <v>85</v>
      </c>
      <c r="G858" s="24" t="s">
        <v>125</v>
      </c>
      <c r="H858" s="6">
        <v>44131</v>
      </c>
      <c r="I858" s="19" t="s">
        <v>16</v>
      </c>
      <c r="J858" s="19"/>
    </row>
    <row r="859" spans="1:10" ht="25.5" x14ac:dyDescent="0.25">
      <c r="A859" s="24">
        <v>44131</v>
      </c>
      <c r="B859" s="22" t="s">
        <v>1220</v>
      </c>
      <c r="C859" s="17" t="s">
        <v>9</v>
      </c>
      <c r="D859" s="18" t="s">
        <v>735</v>
      </c>
      <c r="E859" s="17" t="s">
        <v>1222</v>
      </c>
      <c r="F859" s="18" t="s">
        <v>105</v>
      </c>
      <c r="G859" s="24" t="s">
        <v>125</v>
      </c>
      <c r="H859" s="6">
        <v>44131</v>
      </c>
      <c r="I859" s="19" t="s">
        <v>16</v>
      </c>
      <c r="J859" s="19"/>
    </row>
    <row r="860" spans="1:10" ht="25.5" x14ac:dyDescent="0.25">
      <c r="A860" s="24">
        <v>44131</v>
      </c>
      <c r="B860" s="22" t="s">
        <v>507</v>
      </c>
      <c r="C860" s="17" t="s">
        <v>97</v>
      </c>
      <c r="D860" s="18" t="s">
        <v>735</v>
      </c>
      <c r="E860" s="17" t="s">
        <v>1226</v>
      </c>
      <c r="F860" s="18" t="s">
        <v>105</v>
      </c>
      <c r="G860" s="24" t="s">
        <v>125</v>
      </c>
      <c r="H860" s="6">
        <v>44131</v>
      </c>
      <c r="I860" s="19" t="s">
        <v>16</v>
      </c>
      <c r="J860" s="19"/>
    </row>
    <row r="861" spans="1:10" ht="25.5" x14ac:dyDescent="0.25">
      <c r="A861" s="24">
        <v>44131</v>
      </c>
      <c r="B861" s="22" t="s">
        <v>1190</v>
      </c>
      <c r="C861" s="17" t="s">
        <v>97</v>
      </c>
      <c r="D861" s="18" t="s">
        <v>735</v>
      </c>
      <c r="E861" s="17" t="s">
        <v>1225</v>
      </c>
      <c r="F861" s="18"/>
      <c r="G861" s="24"/>
      <c r="H861" s="6"/>
      <c r="I861" s="19"/>
      <c r="J861" s="19"/>
    </row>
    <row r="862" spans="1:10" ht="89.25" x14ac:dyDescent="0.25">
      <c r="A862" s="24">
        <v>44132</v>
      </c>
      <c r="B862" s="22" t="s">
        <v>620</v>
      </c>
      <c r="C862" s="17" t="s">
        <v>119</v>
      </c>
      <c r="D862" s="18" t="s">
        <v>735</v>
      </c>
      <c r="E862" s="17" t="s">
        <v>1214</v>
      </c>
      <c r="F862" s="18" t="s">
        <v>85</v>
      </c>
      <c r="G862" s="24" t="s">
        <v>125</v>
      </c>
      <c r="H862" s="6">
        <v>44132</v>
      </c>
      <c r="I862" s="19" t="s">
        <v>16</v>
      </c>
      <c r="J862" s="19" t="s">
        <v>1215</v>
      </c>
    </row>
    <row r="863" spans="1:10" ht="51" x14ac:dyDescent="0.25">
      <c r="A863" s="24">
        <v>44132</v>
      </c>
      <c r="B863" s="22" t="s">
        <v>1190</v>
      </c>
      <c r="C863" s="17" t="s">
        <v>97</v>
      </c>
      <c r="D863" s="18" t="s">
        <v>735</v>
      </c>
      <c r="E863" s="17" t="s">
        <v>1218</v>
      </c>
      <c r="F863" s="18" t="s">
        <v>105</v>
      </c>
      <c r="G863" s="24" t="s">
        <v>125</v>
      </c>
      <c r="H863" s="6">
        <v>44132</v>
      </c>
      <c r="I863" s="19" t="s">
        <v>16</v>
      </c>
      <c r="J863" s="19" t="s">
        <v>1219</v>
      </c>
    </row>
    <row r="864" spans="1:10" ht="25.5" x14ac:dyDescent="0.25">
      <c r="A864" s="24">
        <v>44132</v>
      </c>
      <c r="B864" s="22" t="s">
        <v>1190</v>
      </c>
      <c r="C864" s="17" t="s">
        <v>97</v>
      </c>
      <c r="D864" s="18" t="s">
        <v>735</v>
      </c>
      <c r="E864" s="17" t="s">
        <v>1224</v>
      </c>
      <c r="F864" s="18" t="s">
        <v>105</v>
      </c>
      <c r="G864" s="24" t="s">
        <v>125</v>
      </c>
      <c r="H864" s="6">
        <v>44132</v>
      </c>
      <c r="I864" s="19" t="s">
        <v>16</v>
      </c>
      <c r="J864" s="19" t="s">
        <v>1219</v>
      </c>
    </row>
    <row r="865" spans="1:10" ht="25.5" x14ac:dyDescent="0.25">
      <c r="A865" s="24">
        <v>44132</v>
      </c>
      <c r="B865" s="22" t="s">
        <v>951</v>
      </c>
      <c r="C865" s="17" t="s">
        <v>537</v>
      </c>
      <c r="D865" s="18" t="s">
        <v>735</v>
      </c>
      <c r="E865" s="17" t="s">
        <v>1227</v>
      </c>
      <c r="F865" s="18" t="s">
        <v>105</v>
      </c>
      <c r="G865" s="24" t="s">
        <v>125</v>
      </c>
      <c r="H865" s="6">
        <v>44132</v>
      </c>
      <c r="I865" s="19" t="s">
        <v>16</v>
      </c>
      <c r="J865" s="19"/>
    </row>
    <row r="866" spans="1:10" ht="51" x14ac:dyDescent="0.25">
      <c r="A866" s="24">
        <v>44132</v>
      </c>
      <c r="B866" s="22" t="s">
        <v>620</v>
      </c>
      <c r="C866" s="17" t="s">
        <v>119</v>
      </c>
      <c r="D866" s="18" t="s">
        <v>665</v>
      </c>
      <c r="E866" s="17" t="s">
        <v>1234</v>
      </c>
      <c r="F866" s="18" t="s">
        <v>105</v>
      </c>
      <c r="G866" s="24" t="s">
        <v>125</v>
      </c>
      <c r="H866" s="6">
        <v>44132</v>
      </c>
      <c r="I866" s="19" t="s">
        <v>16</v>
      </c>
      <c r="J866" s="19"/>
    </row>
    <row r="867" spans="1:10" ht="25.5" x14ac:dyDescent="0.25">
      <c r="A867" s="24">
        <v>44133</v>
      </c>
      <c r="B867" s="22" t="s">
        <v>1220</v>
      </c>
      <c r="C867" s="17" t="s">
        <v>119</v>
      </c>
      <c r="D867" s="18" t="s">
        <v>735</v>
      </c>
      <c r="E867" s="17" t="s">
        <v>1229</v>
      </c>
      <c r="F867" s="18" t="s">
        <v>105</v>
      </c>
      <c r="G867" s="24" t="s">
        <v>125</v>
      </c>
      <c r="H867" s="6">
        <v>44133</v>
      </c>
      <c r="I867" s="19" t="s">
        <v>16</v>
      </c>
      <c r="J867" s="19" t="s">
        <v>1230</v>
      </c>
    </row>
    <row r="868" spans="1:10" x14ac:dyDescent="0.25">
      <c r="A868" s="24">
        <v>44133</v>
      </c>
      <c r="B868" s="22" t="s">
        <v>620</v>
      </c>
      <c r="C868" s="17" t="s">
        <v>119</v>
      </c>
      <c r="D868" s="18" t="s">
        <v>665</v>
      </c>
      <c r="E868" s="17" t="s">
        <v>1233</v>
      </c>
      <c r="F868" s="18" t="s">
        <v>105</v>
      </c>
      <c r="G868" s="24" t="s">
        <v>125</v>
      </c>
      <c r="H868" s="6">
        <v>44133</v>
      </c>
      <c r="I868" s="19" t="s">
        <v>16</v>
      </c>
      <c r="J868" s="19"/>
    </row>
    <row r="869" spans="1:10" x14ac:dyDescent="0.25">
      <c r="A869" s="24">
        <v>44133</v>
      </c>
      <c r="B869" s="22" t="s">
        <v>507</v>
      </c>
      <c r="C869" s="17" t="s">
        <v>97</v>
      </c>
      <c r="D869" s="18" t="s">
        <v>719</v>
      </c>
      <c r="E869" s="17" t="s">
        <v>1235</v>
      </c>
      <c r="F869" s="18" t="s">
        <v>109</v>
      </c>
      <c r="G869" s="24" t="s">
        <v>125</v>
      </c>
      <c r="H869" s="6">
        <v>44133</v>
      </c>
      <c r="I869" s="19" t="s">
        <v>16</v>
      </c>
      <c r="J869" s="19"/>
    </row>
    <row r="870" spans="1:10" x14ac:dyDescent="0.25">
      <c r="A870" s="24">
        <v>44133</v>
      </c>
      <c r="B870" s="22" t="s">
        <v>604</v>
      </c>
      <c r="C870" s="17" t="s">
        <v>9</v>
      </c>
      <c r="D870" s="18" t="s">
        <v>665</v>
      </c>
      <c r="E870" s="17" t="s">
        <v>1236</v>
      </c>
      <c r="F870" s="18" t="s">
        <v>105</v>
      </c>
      <c r="G870" s="24" t="s">
        <v>125</v>
      </c>
      <c r="H870" s="6">
        <v>44133</v>
      </c>
      <c r="I870" s="19" t="s">
        <v>16</v>
      </c>
      <c r="J870" s="19"/>
    </row>
    <row r="871" spans="1:10" ht="102" x14ac:dyDescent="0.25">
      <c r="A871" s="24">
        <v>44133</v>
      </c>
      <c r="B871" s="22" t="s">
        <v>1231</v>
      </c>
      <c r="C871" s="17" t="s">
        <v>20</v>
      </c>
      <c r="D871" s="18" t="s">
        <v>735</v>
      </c>
      <c r="E871" s="17" t="s">
        <v>1232</v>
      </c>
      <c r="F871" s="18" t="s">
        <v>85</v>
      </c>
      <c r="G871" s="24" t="s">
        <v>125</v>
      </c>
      <c r="H871" s="6">
        <v>44134</v>
      </c>
      <c r="I871" s="19" t="s">
        <v>16</v>
      </c>
      <c r="J871" s="19"/>
    </row>
    <row r="872" spans="1:10" ht="63.75" x14ac:dyDescent="0.25">
      <c r="A872" s="24">
        <v>44134</v>
      </c>
      <c r="B872" s="22" t="s">
        <v>420</v>
      </c>
      <c r="C872" s="17" t="s">
        <v>537</v>
      </c>
      <c r="D872" s="18" t="s">
        <v>735</v>
      </c>
      <c r="E872" s="17" t="s">
        <v>1259</v>
      </c>
      <c r="F872" s="18" t="s">
        <v>105</v>
      </c>
      <c r="G872" s="24" t="s">
        <v>125</v>
      </c>
      <c r="H872" s="6">
        <v>44119</v>
      </c>
      <c r="I872" s="19" t="s">
        <v>16</v>
      </c>
      <c r="J872" s="19" t="s">
        <v>1297</v>
      </c>
    </row>
    <row r="873" spans="1:10" x14ac:dyDescent="0.25">
      <c r="A873" s="24">
        <v>44134</v>
      </c>
      <c r="B873" s="22" t="s">
        <v>507</v>
      </c>
      <c r="C873" s="17" t="s">
        <v>97</v>
      </c>
      <c r="D873" s="18" t="s">
        <v>665</v>
      </c>
      <c r="E873" s="17" t="s">
        <v>1237</v>
      </c>
      <c r="F873" s="18" t="s">
        <v>85</v>
      </c>
      <c r="G873" s="24" t="s">
        <v>125</v>
      </c>
      <c r="H873" s="6">
        <v>44134</v>
      </c>
      <c r="I873" s="19" t="s">
        <v>16</v>
      </c>
      <c r="J873" s="19" t="s">
        <v>1241</v>
      </c>
    </row>
    <row r="874" spans="1:10" ht="38.25" x14ac:dyDescent="0.25">
      <c r="A874" s="24">
        <v>44134</v>
      </c>
      <c r="B874" s="22" t="s">
        <v>420</v>
      </c>
      <c r="C874" s="17" t="s">
        <v>537</v>
      </c>
      <c r="D874" s="18" t="s">
        <v>735</v>
      </c>
      <c r="E874" s="17" t="s">
        <v>1238</v>
      </c>
      <c r="F874" s="18" t="s">
        <v>85</v>
      </c>
      <c r="G874" s="24" t="s">
        <v>125</v>
      </c>
      <c r="H874" s="6">
        <v>44134</v>
      </c>
      <c r="I874" s="19" t="s">
        <v>16</v>
      </c>
      <c r="J874" s="19" t="s">
        <v>1239</v>
      </c>
    </row>
    <row r="875" spans="1:10" ht="25.5" x14ac:dyDescent="0.25">
      <c r="A875" s="24">
        <v>44134</v>
      </c>
      <c r="B875" s="22" t="s">
        <v>420</v>
      </c>
      <c r="C875" s="17" t="s">
        <v>537</v>
      </c>
      <c r="D875" s="18" t="s">
        <v>735</v>
      </c>
      <c r="E875" s="17" t="s">
        <v>1242</v>
      </c>
      <c r="F875" s="18" t="s">
        <v>105</v>
      </c>
      <c r="G875" s="24" t="s">
        <v>125</v>
      </c>
      <c r="H875" s="6">
        <v>44134</v>
      </c>
      <c r="I875" s="19" t="s">
        <v>16</v>
      </c>
      <c r="J875" s="19" t="s">
        <v>1243</v>
      </c>
    </row>
    <row r="876" spans="1:10" x14ac:dyDescent="0.25">
      <c r="A876" s="24">
        <v>44138</v>
      </c>
      <c r="B876" s="22" t="s">
        <v>16</v>
      </c>
      <c r="C876" s="17" t="s">
        <v>629</v>
      </c>
      <c r="D876" s="18" t="s">
        <v>749</v>
      </c>
      <c r="E876" s="17" t="s">
        <v>1244</v>
      </c>
      <c r="F876" s="18" t="s">
        <v>105</v>
      </c>
      <c r="G876" s="24" t="s">
        <v>125</v>
      </c>
      <c r="H876" s="6">
        <v>44138</v>
      </c>
      <c r="I876" s="19" t="s">
        <v>16</v>
      </c>
      <c r="J876" s="19" t="s">
        <v>1245</v>
      </c>
    </row>
    <row r="877" spans="1:10" ht="25.5" x14ac:dyDescent="0.25">
      <c r="A877" s="24">
        <v>44138</v>
      </c>
      <c r="B877" s="22" t="s">
        <v>1209</v>
      </c>
      <c r="C877" s="17" t="s">
        <v>89</v>
      </c>
      <c r="D877" s="18" t="s">
        <v>615</v>
      </c>
      <c r="E877" s="17" t="s">
        <v>1246</v>
      </c>
      <c r="F877" s="18" t="s">
        <v>105</v>
      </c>
      <c r="G877" s="24" t="s">
        <v>125</v>
      </c>
      <c r="H877" s="6">
        <v>44138</v>
      </c>
      <c r="I877" s="19" t="s">
        <v>16</v>
      </c>
      <c r="J877" s="19"/>
    </row>
    <row r="878" spans="1:10" ht="25.5" x14ac:dyDescent="0.25">
      <c r="A878" s="24">
        <v>44138</v>
      </c>
      <c r="B878" s="22" t="s">
        <v>420</v>
      </c>
      <c r="C878" s="17" t="s">
        <v>537</v>
      </c>
      <c r="D878" s="18" t="s">
        <v>615</v>
      </c>
      <c r="E878" s="17" t="s">
        <v>1242</v>
      </c>
      <c r="F878" s="18" t="s">
        <v>105</v>
      </c>
      <c r="G878" s="24" t="s">
        <v>125</v>
      </c>
      <c r="H878" s="6">
        <v>44138</v>
      </c>
      <c r="I878" s="19" t="s">
        <v>16</v>
      </c>
      <c r="J878" s="19"/>
    </row>
    <row r="879" spans="1:10" x14ac:dyDescent="0.25">
      <c r="A879" s="24">
        <v>44138</v>
      </c>
      <c r="B879" s="22" t="s">
        <v>503</v>
      </c>
      <c r="C879" s="17" t="s">
        <v>89</v>
      </c>
      <c r="D879" s="18" t="s">
        <v>615</v>
      </c>
      <c r="E879" s="17" t="s">
        <v>1247</v>
      </c>
      <c r="F879" s="18" t="s">
        <v>85</v>
      </c>
      <c r="G879" s="24" t="s">
        <v>125</v>
      </c>
      <c r="H879" s="6">
        <v>44138</v>
      </c>
      <c r="I879" s="19" t="s">
        <v>16</v>
      </c>
      <c r="J879" s="19"/>
    </row>
    <row r="880" spans="1:10" x14ac:dyDescent="0.25">
      <c r="A880" s="24">
        <v>44139</v>
      </c>
      <c r="B880" s="22" t="s">
        <v>420</v>
      </c>
      <c r="C880" s="17" t="s">
        <v>537</v>
      </c>
      <c r="D880" s="18" t="s">
        <v>615</v>
      </c>
      <c r="E880" s="17" t="s">
        <v>1248</v>
      </c>
      <c r="F880" s="18" t="s">
        <v>60</v>
      </c>
      <c r="G880" s="24" t="s">
        <v>125</v>
      </c>
      <c r="H880" s="6">
        <v>44139</v>
      </c>
      <c r="I880" s="19" t="s">
        <v>16</v>
      </c>
      <c r="J880" s="19"/>
    </row>
    <row r="881" spans="1:10" ht="51" x14ac:dyDescent="0.25">
      <c r="A881" s="24">
        <v>44140</v>
      </c>
      <c r="B881" s="22" t="s">
        <v>420</v>
      </c>
      <c r="C881" s="17" t="s">
        <v>537</v>
      </c>
      <c r="D881" s="18" t="s">
        <v>615</v>
      </c>
      <c r="E881" s="17" t="s">
        <v>1249</v>
      </c>
      <c r="F881" s="18" t="s">
        <v>60</v>
      </c>
      <c r="G881" s="24" t="s">
        <v>125</v>
      </c>
      <c r="H881" s="6">
        <v>44140</v>
      </c>
      <c r="I881" s="19" t="s">
        <v>16</v>
      </c>
      <c r="J881" s="19"/>
    </row>
    <row r="882" spans="1:10" x14ac:dyDescent="0.25">
      <c r="A882" s="24">
        <v>44140</v>
      </c>
      <c r="B882" s="22" t="s">
        <v>507</v>
      </c>
      <c r="C882" s="17" t="s">
        <v>97</v>
      </c>
      <c r="D882" s="18" t="s">
        <v>615</v>
      </c>
      <c r="E882" s="17" t="s">
        <v>1250</v>
      </c>
      <c r="F882" s="18" t="s">
        <v>105</v>
      </c>
      <c r="G882" s="24" t="s">
        <v>125</v>
      </c>
      <c r="H882" s="6">
        <v>44140</v>
      </c>
      <c r="I882" s="19" t="s">
        <v>16</v>
      </c>
      <c r="J882" s="19"/>
    </row>
    <row r="883" spans="1:10" x14ac:dyDescent="0.25">
      <c r="A883" s="24">
        <v>44140</v>
      </c>
      <c r="B883" s="22" t="s">
        <v>507</v>
      </c>
      <c r="C883" s="17" t="s">
        <v>97</v>
      </c>
      <c r="D883" s="18" t="s">
        <v>615</v>
      </c>
      <c r="E883" s="17" t="s">
        <v>1251</v>
      </c>
      <c r="F883" s="18" t="s">
        <v>105</v>
      </c>
      <c r="G883" s="24" t="s">
        <v>125</v>
      </c>
      <c r="H883" s="6">
        <v>44140</v>
      </c>
      <c r="I883" s="19" t="s">
        <v>16</v>
      </c>
      <c r="J883" s="19"/>
    </row>
    <row r="884" spans="1:10" ht="38.25" x14ac:dyDescent="0.25">
      <c r="A884" s="24">
        <v>44141</v>
      </c>
      <c r="B884" s="22" t="s">
        <v>16</v>
      </c>
      <c r="C884" s="17" t="s">
        <v>629</v>
      </c>
      <c r="D884" s="18" t="s">
        <v>749</v>
      </c>
      <c r="E884" s="17" t="s">
        <v>1252</v>
      </c>
      <c r="F884" s="18" t="s">
        <v>60</v>
      </c>
      <c r="G884" s="24" t="s">
        <v>125</v>
      </c>
      <c r="H884" s="6">
        <v>44141</v>
      </c>
      <c r="I884" s="19" t="s">
        <v>16</v>
      </c>
      <c r="J884" s="19"/>
    </row>
    <row r="885" spans="1:10" ht="25.5" x14ac:dyDescent="0.25">
      <c r="A885" s="24">
        <v>44141</v>
      </c>
      <c r="B885" s="22" t="s">
        <v>571</v>
      </c>
      <c r="C885" s="17" t="s">
        <v>20</v>
      </c>
      <c r="D885" s="18" t="s">
        <v>615</v>
      </c>
      <c r="E885" s="17" t="s">
        <v>1253</v>
      </c>
      <c r="F885" s="18" t="s">
        <v>105</v>
      </c>
      <c r="G885" s="24" t="s">
        <v>125</v>
      </c>
      <c r="H885" s="6">
        <v>44141</v>
      </c>
      <c r="I885" s="19" t="s">
        <v>16</v>
      </c>
      <c r="J885" s="19"/>
    </row>
    <row r="886" spans="1:10" x14ac:dyDescent="0.25">
      <c r="A886" s="24">
        <v>44141</v>
      </c>
      <c r="B886" s="22" t="s">
        <v>420</v>
      </c>
      <c r="C886" s="17" t="s">
        <v>537</v>
      </c>
      <c r="D886" s="18" t="s">
        <v>615</v>
      </c>
      <c r="E886" s="17" t="s">
        <v>1254</v>
      </c>
      <c r="F886" s="18" t="s">
        <v>105</v>
      </c>
      <c r="G886" s="24" t="s">
        <v>125</v>
      </c>
      <c r="H886" s="6">
        <v>44141</v>
      </c>
      <c r="I886" s="19" t="s">
        <v>16</v>
      </c>
      <c r="J886" s="19"/>
    </row>
    <row r="887" spans="1:10" ht="25.5" x14ac:dyDescent="0.25">
      <c r="A887" s="24">
        <v>44141</v>
      </c>
      <c r="B887" s="22" t="s">
        <v>22</v>
      </c>
      <c r="C887" s="17" t="s">
        <v>537</v>
      </c>
      <c r="D887" s="18" t="s">
        <v>719</v>
      </c>
      <c r="E887" s="17" t="s">
        <v>1255</v>
      </c>
      <c r="F887" s="18" t="s">
        <v>85</v>
      </c>
      <c r="G887" s="24" t="s">
        <v>125</v>
      </c>
      <c r="H887" s="6">
        <v>44141</v>
      </c>
      <c r="I887" s="19" t="s">
        <v>16</v>
      </c>
      <c r="J887" s="19"/>
    </row>
    <row r="888" spans="1:10" x14ac:dyDescent="0.25">
      <c r="A888" s="24">
        <v>44141</v>
      </c>
      <c r="B888" s="22" t="s">
        <v>420</v>
      </c>
      <c r="C888" s="17" t="s">
        <v>537</v>
      </c>
      <c r="D888" s="18" t="s">
        <v>615</v>
      </c>
      <c r="E888" s="17" t="s">
        <v>1266</v>
      </c>
      <c r="F888" s="18" t="s">
        <v>109</v>
      </c>
      <c r="G888" s="24" t="s">
        <v>125</v>
      </c>
      <c r="H888" s="6">
        <v>44141</v>
      </c>
      <c r="I888" s="19" t="s">
        <v>16</v>
      </c>
      <c r="J888" s="19"/>
    </row>
    <row r="889" spans="1:10" ht="38.25" x14ac:dyDescent="0.25">
      <c r="A889" s="24">
        <v>44143</v>
      </c>
      <c r="B889" s="22" t="s">
        <v>16</v>
      </c>
      <c r="C889" s="17" t="s">
        <v>629</v>
      </c>
      <c r="D889" s="18" t="s">
        <v>749</v>
      </c>
      <c r="E889" s="17" t="s">
        <v>1256</v>
      </c>
      <c r="F889" s="18" t="s">
        <v>60</v>
      </c>
      <c r="G889" s="24" t="s">
        <v>125</v>
      </c>
      <c r="H889" s="6">
        <v>44143</v>
      </c>
      <c r="I889" s="19" t="s">
        <v>16</v>
      </c>
      <c r="J889" s="19"/>
    </row>
    <row r="890" spans="1:10" ht="25.5" x14ac:dyDescent="0.25">
      <c r="A890" s="24">
        <v>44144</v>
      </c>
      <c r="B890" s="22" t="s">
        <v>16</v>
      </c>
      <c r="C890" s="17" t="s">
        <v>629</v>
      </c>
      <c r="D890" s="18" t="s">
        <v>694</v>
      </c>
      <c r="E890" s="17" t="s">
        <v>1257</v>
      </c>
      <c r="F890" s="18" t="s">
        <v>109</v>
      </c>
      <c r="G890" s="24" t="s">
        <v>125</v>
      </c>
      <c r="H890" s="6">
        <v>44144</v>
      </c>
      <c r="I890" s="19" t="s">
        <v>16</v>
      </c>
      <c r="J890" s="19" t="s">
        <v>1258</v>
      </c>
    </row>
    <row r="891" spans="1:10" ht="51" x14ac:dyDescent="0.25">
      <c r="A891" s="24">
        <v>44144</v>
      </c>
      <c r="B891" s="22" t="s">
        <v>1261</v>
      </c>
      <c r="C891" s="17" t="s">
        <v>9</v>
      </c>
      <c r="D891" s="18" t="s">
        <v>615</v>
      </c>
      <c r="E891" s="17" t="s">
        <v>1260</v>
      </c>
      <c r="F891" s="18" t="s">
        <v>105</v>
      </c>
      <c r="G891" s="24" t="s">
        <v>125</v>
      </c>
      <c r="H891" s="6">
        <v>44144</v>
      </c>
      <c r="I891" s="19" t="s">
        <v>16</v>
      </c>
      <c r="J891" s="19" t="s">
        <v>1262</v>
      </c>
    </row>
    <row r="892" spans="1:10" x14ac:dyDescent="0.25">
      <c r="A892" s="24">
        <v>44144</v>
      </c>
      <c r="B892" s="22" t="s">
        <v>420</v>
      </c>
      <c r="C892" s="17" t="s">
        <v>537</v>
      </c>
      <c r="D892" s="18" t="s">
        <v>615</v>
      </c>
      <c r="E892" s="17" t="s">
        <v>1264</v>
      </c>
      <c r="F892" s="18" t="s">
        <v>109</v>
      </c>
      <c r="G892" s="24" t="s">
        <v>125</v>
      </c>
      <c r="H892" s="6">
        <v>44144</v>
      </c>
      <c r="I892" s="19" t="s">
        <v>16</v>
      </c>
      <c r="J892" s="19"/>
    </row>
    <row r="893" spans="1:10" ht="25.5" x14ac:dyDescent="0.25">
      <c r="A893" s="24">
        <v>44145</v>
      </c>
      <c r="B893" s="22" t="s">
        <v>1220</v>
      </c>
      <c r="C893" s="17" t="s">
        <v>9</v>
      </c>
      <c r="D893" s="18" t="s">
        <v>735</v>
      </c>
      <c r="E893" s="17" t="s">
        <v>1287</v>
      </c>
      <c r="F893" s="18" t="s">
        <v>105</v>
      </c>
      <c r="G893" s="24" t="s">
        <v>125</v>
      </c>
      <c r="H893" s="6">
        <v>44114</v>
      </c>
      <c r="I893" s="19" t="s">
        <v>16</v>
      </c>
      <c r="J893" s="19" t="s">
        <v>1288</v>
      </c>
    </row>
    <row r="894" spans="1:10" ht="25.5" x14ac:dyDescent="0.25">
      <c r="A894" s="24">
        <v>44145</v>
      </c>
      <c r="B894" s="22" t="s">
        <v>675</v>
      </c>
      <c r="C894" s="17" t="s">
        <v>20</v>
      </c>
      <c r="D894" s="18" t="s">
        <v>665</v>
      </c>
      <c r="E894" s="17" t="s">
        <v>1267</v>
      </c>
      <c r="F894" s="18" t="s">
        <v>109</v>
      </c>
      <c r="G894" s="24" t="s">
        <v>125</v>
      </c>
      <c r="H894" s="6">
        <v>44115</v>
      </c>
      <c r="I894" s="19" t="s">
        <v>16</v>
      </c>
      <c r="J894" s="19" t="s">
        <v>1269</v>
      </c>
    </row>
    <row r="895" spans="1:10" ht="25.5" x14ac:dyDescent="0.25">
      <c r="A895" s="24">
        <v>44145</v>
      </c>
      <c r="B895" s="22" t="s">
        <v>507</v>
      </c>
      <c r="C895" s="17" t="s">
        <v>97</v>
      </c>
      <c r="D895" s="18" t="s">
        <v>615</v>
      </c>
      <c r="E895" s="17" t="s">
        <v>1263</v>
      </c>
      <c r="F895" s="18" t="s">
        <v>60</v>
      </c>
      <c r="G895" s="24" t="s">
        <v>125</v>
      </c>
      <c r="H895" s="6">
        <v>44144</v>
      </c>
      <c r="I895" s="19" t="s">
        <v>16</v>
      </c>
      <c r="J895" s="19"/>
    </row>
    <row r="896" spans="1:10" ht="38.25" x14ac:dyDescent="0.25">
      <c r="A896" s="24">
        <v>44145</v>
      </c>
      <c r="B896" s="22" t="s">
        <v>951</v>
      </c>
      <c r="C896" s="17" t="s">
        <v>537</v>
      </c>
      <c r="D896" s="18" t="s">
        <v>615</v>
      </c>
      <c r="E896" s="17" t="s">
        <v>1265</v>
      </c>
      <c r="F896" s="18" t="s">
        <v>60</v>
      </c>
      <c r="G896" s="24" t="s">
        <v>125</v>
      </c>
      <c r="H896" s="6">
        <v>44148</v>
      </c>
      <c r="I896" s="19" t="s">
        <v>16</v>
      </c>
      <c r="J896" s="19" t="s">
        <v>1295</v>
      </c>
    </row>
    <row r="897" spans="1:10" x14ac:dyDescent="0.25">
      <c r="A897" s="24">
        <v>44145</v>
      </c>
      <c r="B897" s="22" t="s">
        <v>507</v>
      </c>
      <c r="C897" s="17" t="s">
        <v>97</v>
      </c>
      <c r="D897" s="18" t="s">
        <v>615</v>
      </c>
      <c r="E897" s="17" t="s">
        <v>1293</v>
      </c>
      <c r="F897" s="18" t="s">
        <v>105</v>
      </c>
      <c r="G897" s="24" t="s">
        <v>125</v>
      </c>
      <c r="H897" s="6">
        <v>44150</v>
      </c>
      <c r="I897" s="19" t="s">
        <v>16</v>
      </c>
      <c r="J897" s="19"/>
    </row>
    <row r="898" spans="1:10" ht="25.5" x14ac:dyDescent="0.25">
      <c r="A898" s="24">
        <v>44146</v>
      </c>
      <c r="B898" s="22" t="s">
        <v>604</v>
      </c>
      <c r="C898" s="17" t="s">
        <v>9</v>
      </c>
      <c r="D898" s="18" t="s">
        <v>615</v>
      </c>
      <c r="E898" s="17" t="s">
        <v>1271</v>
      </c>
      <c r="F898" s="18" t="s">
        <v>105</v>
      </c>
      <c r="G898" s="24" t="s">
        <v>125</v>
      </c>
      <c r="H898" s="6">
        <v>44146</v>
      </c>
      <c r="I898" s="19" t="s">
        <v>16</v>
      </c>
      <c r="J898" s="19"/>
    </row>
    <row r="899" spans="1:10" ht="25.5" x14ac:dyDescent="0.25">
      <c r="A899" s="24">
        <v>44146</v>
      </c>
      <c r="B899" s="22" t="s">
        <v>582</v>
      </c>
      <c r="C899" s="17" t="s">
        <v>9</v>
      </c>
      <c r="D899" s="18" t="s">
        <v>615</v>
      </c>
      <c r="E899" s="17" t="s">
        <v>1272</v>
      </c>
      <c r="F899" s="18" t="s">
        <v>105</v>
      </c>
      <c r="G899" s="24" t="s">
        <v>125</v>
      </c>
      <c r="H899" s="6">
        <v>44146</v>
      </c>
      <c r="I899" s="19" t="s">
        <v>16</v>
      </c>
      <c r="J899" s="19" t="s">
        <v>1274</v>
      </c>
    </row>
    <row r="900" spans="1:10" ht="25.5" x14ac:dyDescent="0.25">
      <c r="A900" s="24">
        <v>44146</v>
      </c>
      <c r="B900" s="22" t="s">
        <v>582</v>
      </c>
      <c r="C900" s="17" t="s">
        <v>9</v>
      </c>
      <c r="D900" s="18" t="s">
        <v>615</v>
      </c>
      <c r="E900" s="17" t="s">
        <v>1273</v>
      </c>
      <c r="F900" s="18" t="s">
        <v>105</v>
      </c>
      <c r="G900" s="24" t="s">
        <v>125</v>
      </c>
      <c r="H900" s="6">
        <v>44146</v>
      </c>
      <c r="I900" s="19" t="s">
        <v>16</v>
      </c>
      <c r="J900" s="19" t="s">
        <v>1274</v>
      </c>
    </row>
    <row r="901" spans="1:10" x14ac:dyDescent="0.25">
      <c r="A901" s="24">
        <v>44146</v>
      </c>
      <c r="B901" s="22" t="s">
        <v>1277</v>
      </c>
      <c r="C901" s="17" t="s">
        <v>537</v>
      </c>
      <c r="D901" s="18" t="s">
        <v>615</v>
      </c>
      <c r="E901" s="17" t="s">
        <v>1278</v>
      </c>
      <c r="F901" s="18" t="s">
        <v>105</v>
      </c>
      <c r="G901" s="24" t="s">
        <v>125</v>
      </c>
      <c r="H901" s="6">
        <v>44146</v>
      </c>
      <c r="I901" s="19" t="s">
        <v>16</v>
      </c>
      <c r="J901" s="19"/>
    </row>
    <row r="902" spans="1:10" ht="25.5" x14ac:dyDescent="0.25">
      <c r="A902" s="24">
        <v>44146</v>
      </c>
      <c r="B902" s="22" t="s">
        <v>420</v>
      </c>
      <c r="C902" s="17" t="s">
        <v>537</v>
      </c>
      <c r="D902" s="18" t="s">
        <v>615</v>
      </c>
      <c r="E902" s="17" t="s">
        <v>1279</v>
      </c>
      <c r="F902" s="18" t="s">
        <v>105</v>
      </c>
      <c r="G902" s="24" t="s">
        <v>125</v>
      </c>
      <c r="H902" s="6">
        <v>44146</v>
      </c>
      <c r="I902" s="19" t="s">
        <v>16</v>
      </c>
      <c r="J902" s="19"/>
    </row>
    <row r="903" spans="1:10" ht="38.25" x14ac:dyDescent="0.25">
      <c r="A903" s="24">
        <v>44146</v>
      </c>
      <c r="B903" s="22" t="s">
        <v>420</v>
      </c>
      <c r="C903" s="17" t="s">
        <v>537</v>
      </c>
      <c r="D903" s="18" t="s">
        <v>615</v>
      </c>
      <c r="E903" s="17" t="s">
        <v>1280</v>
      </c>
      <c r="F903" s="18" t="s">
        <v>105</v>
      </c>
      <c r="G903" s="24" t="s">
        <v>125</v>
      </c>
      <c r="H903" s="6">
        <v>44146</v>
      </c>
      <c r="I903" s="19" t="s">
        <v>16</v>
      </c>
      <c r="J903" s="19" t="s">
        <v>1281</v>
      </c>
    </row>
    <row r="904" spans="1:10" x14ac:dyDescent="0.25">
      <c r="A904" s="24">
        <v>44146</v>
      </c>
      <c r="B904" s="22" t="s">
        <v>507</v>
      </c>
      <c r="C904" s="17" t="s">
        <v>97</v>
      </c>
      <c r="D904" s="18" t="s">
        <v>719</v>
      </c>
      <c r="E904" s="17" t="s">
        <v>1275</v>
      </c>
      <c r="F904" s="18" t="s">
        <v>105</v>
      </c>
      <c r="G904" s="24" t="s">
        <v>125</v>
      </c>
      <c r="H904" s="6">
        <v>44149</v>
      </c>
      <c r="I904" s="19" t="s">
        <v>16</v>
      </c>
      <c r="J904" s="19" t="s">
        <v>1296</v>
      </c>
    </row>
    <row r="905" spans="1:10" x14ac:dyDescent="0.25">
      <c r="A905" s="24">
        <v>44146</v>
      </c>
      <c r="B905" s="22" t="s">
        <v>507</v>
      </c>
      <c r="C905" s="17" t="s">
        <v>97</v>
      </c>
      <c r="D905" s="18" t="s">
        <v>719</v>
      </c>
      <c r="E905" s="17" t="s">
        <v>1276</v>
      </c>
      <c r="F905" s="18" t="s">
        <v>85</v>
      </c>
      <c r="G905" s="24" t="s">
        <v>125</v>
      </c>
      <c r="H905" s="6">
        <v>44149</v>
      </c>
      <c r="I905" s="19" t="s">
        <v>16</v>
      </c>
      <c r="J905" s="19"/>
    </row>
    <row r="906" spans="1:10" x14ac:dyDescent="0.25">
      <c r="A906" s="24">
        <v>44146</v>
      </c>
      <c r="B906" s="22" t="s">
        <v>675</v>
      </c>
      <c r="C906" s="17" t="s">
        <v>20</v>
      </c>
      <c r="D906" s="18" t="s">
        <v>665</v>
      </c>
      <c r="E906" s="17" t="s">
        <v>1268</v>
      </c>
      <c r="F906" s="18" t="s">
        <v>105</v>
      </c>
      <c r="G906" s="24" t="s">
        <v>125</v>
      </c>
      <c r="H906" s="6">
        <v>44150</v>
      </c>
      <c r="I906" s="19" t="s">
        <v>16</v>
      </c>
      <c r="J906" s="19"/>
    </row>
    <row r="907" spans="1:10" x14ac:dyDescent="0.25">
      <c r="A907" s="24">
        <v>44146</v>
      </c>
      <c r="B907" s="22" t="s">
        <v>433</v>
      </c>
      <c r="C907" s="17" t="s">
        <v>562</v>
      </c>
      <c r="D907" s="18" t="s">
        <v>665</v>
      </c>
      <c r="E907" s="17" t="s">
        <v>1270</v>
      </c>
      <c r="F907" s="18" t="s">
        <v>539</v>
      </c>
      <c r="G907" s="24" t="s">
        <v>125</v>
      </c>
      <c r="H907" s="6">
        <v>44160</v>
      </c>
      <c r="I907" s="19" t="s">
        <v>16</v>
      </c>
      <c r="J907" s="19"/>
    </row>
    <row r="908" spans="1:10" x14ac:dyDescent="0.25">
      <c r="A908" s="24">
        <v>44147</v>
      </c>
      <c r="B908" s="22" t="s">
        <v>507</v>
      </c>
      <c r="C908" s="17" t="s">
        <v>97</v>
      </c>
      <c r="D908" s="18" t="s">
        <v>735</v>
      </c>
      <c r="E908" s="17" t="s">
        <v>1282</v>
      </c>
      <c r="F908" s="18" t="s">
        <v>109</v>
      </c>
      <c r="G908" s="24" t="s">
        <v>125</v>
      </c>
      <c r="H908" s="6">
        <v>44147</v>
      </c>
      <c r="I908" s="19" t="s">
        <v>16</v>
      </c>
      <c r="J908" s="19" t="s">
        <v>1283</v>
      </c>
    </row>
    <row r="909" spans="1:10" x14ac:dyDescent="0.25">
      <c r="A909" s="24">
        <v>44147</v>
      </c>
      <c r="B909" s="22" t="s">
        <v>620</v>
      </c>
      <c r="C909" s="17" t="s">
        <v>119</v>
      </c>
      <c r="D909" s="18" t="s">
        <v>665</v>
      </c>
      <c r="E909" s="17" t="s">
        <v>1284</v>
      </c>
      <c r="F909" s="18" t="s">
        <v>105</v>
      </c>
      <c r="G909" s="24" t="s">
        <v>125</v>
      </c>
      <c r="H909" s="6">
        <v>44147</v>
      </c>
      <c r="I909" s="19" t="s">
        <v>16</v>
      </c>
      <c r="J909" s="19"/>
    </row>
    <row r="910" spans="1:10" x14ac:dyDescent="0.25">
      <c r="A910" s="24">
        <v>44147</v>
      </c>
      <c r="B910" s="22" t="s">
        <v>1220</v>
      </c>
      <c r="C910" s="17" t="s">
        <v>119</v>
      </c>
      <c r="D910" s="18" t="s">
        <v>615</v>
      </c>
      <c r="E910" s="17" t="s">
        <v>1291</v>
      </c>
      <c r="F910" s="18" t="s">
        <v>105</v>
      </c>
      <c r="G910" s="24" t="s">
        <v>125</v>
      </c>
      <c r="H910" s="6">
        <v>44147</v>
      </c>
      <c r="I910" s="19" t="s">
        <v>16</v>
      </c>
      <c r="J910" s="19" t="s">
        <v>1285</v>
      </c>
    </row>
    <row r="911" spans="1:10" ht="25.5" x14ac:dyDescent="0.25">
      <c r="A911" s="24">
        <v>44147</v>
      </c>
      <c r="B911" s="22" t="s">
        <v>533</v>
      </c>
      <c r="C911" s="17" t="s">
        <v>534</v>
      </c>
      <c r="D911" s="18" t="s">
        <v>615</v>
      </c>
      <c r="E911" s="17" t="s">
        <v>1286</v>
      </c>
      <c r="F911" s="18" t="s">
        <v>105</v>
      </c>
      <c r="G911" s="24" t="s">
        <v>125</v>
      </c>
      <c r="H911" s="6">
        <v>44147</v>
      </c>
      <c r="I911" s="19" t="s">
        <v>11</v>
      </c>
      <c r="J911" s="19"/>
    </row>
    <row r="912" spans="1:10" x14ac:dyDescent="0.25">
      <c r="A912" s="24">
        <v>44147</v>
      </c>
      <c r="B912" s="22" t="s">
        <v>1220</v>
      </c>
      <c r="C912" s="17" t="s">
        <v>119</v>
      </c>
      <c r="D912" s="18" t="s">
        <v>735</v>
      </c>
      <c r="E912" s="17" t="s">
        <v>1289</v>
      </c>
      <c r="F912" s="18" t="s">
        <v>1013</v>
      </c>
      <c r="G912" s="24" t="s">
        <v>125</v>
      </c>
      <c r="H912" s="6">
        <v>44147</v>
      </c>
      <c r="I912" s="19" t="s">
        <v>16</v>
      </c>
      <c r="J912" s="19" t="s">
        <v>1290</v>
      </c>
    </row>
    <row r="913" spans="1:10" ht="25.5" x14ac:dyDescent="0.25">
      <c r="A913" s="24">
        <v>44147</v>
      </c>
      <c r="B913" s="22" t="s">
        <v>1220</v>
      </c>
      <c r="C913" s="17" t="s">
        <v>119</v>
      </c>
      <c r="D913" s="18" t="s">
        <v>735</v>
      </c>
      <c r="E913" s="17" t="s">
        <v>1292</v>
      </c>
      <c r="F913" s="18" t="s">
        <v>105</v>
      </c>
      <c r="G913" s="24" t="s">
        <v>125</v>
      </c>
      <c r="H913" s="6">
        <v>44147</v>
      </c>
      <c r="I913" s="19" t="s">
        <v>16</v>
      </c>
      <c r="J913" s="19"/>
    </row>
    <row r="914" spans="1:10" ht="38.25" x14ac:dyDescent="0.25">
      <c r="A914" s="24">
        <v>44148</v>
      </c>
      <c r="B914" s="22" t="s">
        <v>668</v>
      </c>
      <c r="C914" s="17" t="s">
        <v>9</v>
      </c>
      <c r="D914" s="18" t="s">
        <v>735</v>
      </c>
      <c r="E914" s="17" t="s">
        <v>1294</v>
      </c>
      <c r="F914" s="18" t="s">
        <v>85</v>
      </c>
      <c r="G914" s="24" t="s">
        <v>125</v>
      </c>
      <c r="H914" s="6">
        <v>44148</v>
      </c>
      <c r="I914" s="19" t="s">
        <v>16</v>
      </c>
      <c r="J914" s="19" t="s">
        <v>528</v>
      </c>
    </row>
    <row r="915" spans="1:10" x14ac:dyDescent="0.25">
      <c r="A915" s="24">
        <v>44148</v>
      </c>
      <c r="B915" s="22" t="s">
        <v>507</v>
      </c>
      <c r="C915" s="17" t="s">
        <v>97</v>
      </c>
      <c r="D915" s="18" t="s">
        <v>615</v>
      </c>
      <c r="E915" s="17" t="s">
        <v>1315</v>
      </c>
      <c r="F915" s="18" t="s">
        <v>60</v>
      </c>
      <c r="G915" s="24" t="s">
        <v>125</v>
      </c>
      <c r="H915" s="6">
        <v>44148</v>
      </c>
      <c r="I915" s="19" t="s">
        <v>11</v>
      </c>
      <c r="J915" s="19"/>
    </row>
    <row r="916" spans="1:10" x14ac:dyDescent="0.25">
      <c r="A916" s="24">
        <v>44151</v>
      </c>
      <c r="B916" s="22" t="s">
        <v>507</v>
      </c>
      <c r="C916" s="17" t="s">
        <v>97</v>
      </c>
      <c r="D916" s="18" t="s">
        <v>719</v>
      </c>
      <c r="E916" s="17" t="s">
        <v>1318</v>
      </c>
      <c r="F916" s="18" t="s">
        <v>109</v>
      </c>
      <c r="G916" s="24" t="s">
        <v>125</v>
      </c>
      <c r="H916" s="6">
        <v>44151</v>
      </c>
      <c r="I916" s="19" t="s">
        <v>16</v>
      </c>
      <c r="J916" s="19" t="s">
        <v>1300</v>
      </c>
    </row>
    <row r="917" spans="1:10" x14ac:dyDescent="0.25">
      <c r="A917" s="24">
        <v>44151</v>
      </c>
      <c r="B917" s="22" t="s">
        <v>420</v>
      </c>
      <c r="C917" s="17" t="s">
        <v>537</v>
      </c>
      <c r="D917" s="18" t="s">
        <v>615</v>
      </c>
      <c r="E917" s="17" t="s">
        <v>1314</v>
      </c>
      <c r="F917" s="18" t="s">
        <v>105</v>
      </c>
      <c r="G917" s="24" t="s">
        <v>125</v>
      </c>
      <c r="H917" s="6">
        <v>44151</v>
      </c>
      <c r="I917" s="19" t="s">
        <v>16</v>
      </c>
      <c r="J917" s="19"/>
    </row>
    <row r="918" spans="1:10" x14ac:dyDescent="0.25">
      <c r="A918" s="24">
        <v>44151</v>
      </c>
      <c r="B918" s="22" t="s">
        <v>507</v>
      </c>
      <c r="C918" s="17" t="s">
        <v>97</v>
      </c>
      <c r="D918" s="18" t="s">
        <v>719</v>
      </c>
      <c r="E918" s="17" t="s">
        <v>1298</v>
      </c>
      <c r="F918" s="18" t="s">
        <v>105</v>
      </c>
      <c r="G918" s="24" t="s">
        <v>125</v>
      </c>
      <c r="H918" s="6">
        <v>44152</v>
      </c>
      <c r="I918" s="19" t="s">
        <v>16</v>
      </c>
      <c r="J918" s="19" t="s">
        <v>1300</v>
      </c>
    </row>
    <row r="919" spans="1:10" ht="25.5" x14ac:dyDescent="0.25">
      <c r="A919" s="24">
        <v>44152</v>
      </c>
      <c r="B919" s="22" t="s">
        <v>503</v>
      </c>
      <c r="C919" s="17" t="s">
        <v>89</v>
      </c>
      <c r="D919" s="18" t="s">
        <v>665</v>
      </c>
      <c r="E919" s="17" t="s">
        <v>1299</v>
      </c>
      <c r="F919" s="18" t="s">
        <v>109</v>
      </c>
      <c r="G919" s="24" t="s">
        <v>125</v>
      </c>
      <c r="H919" s="6">
        <v>44152</v>
      </c>
      <c r="I919" s="19" t="s">
        <v>16</v>
      </c>
      <c r="J919" s="19" t="s">
        <v>1301</v>
      </c>
    </row>
    <row r="920" spans="1:10" x14ac:dyDescent="0.25">
      <c r="A920" s="24">
        <v>44152</v>
      </c>
      <c r="B920" s="22" t="s">
        <v>433</v>
      </c>
      <c r="C920" s="17" t="s">
        <v>562</v>
      </c>
      <c r="D920" s="18" t="s">
        <v>665</v>
      </c>
      <c r="E920" s="17" t="s">
        <v>1302</v>
      </c>
      <c r="F920" s="18" t="s">
        <v>109</v>
      </c>
      <c r="G920" s="24" t="s">
        <v>125</v>
      </c>
      <c r="H920" s="6">
        <v>44152</v>
      </c>
      <c r="I920" s="19" t="s">
        <v>16</v>
      </c>
      <c r="J920" s="19"/>
    </row>
    <row r="921" spans="1:10" x14ac:dyDescent="0.25">
      <c r="A921" s="24">
        <v>44152</v>
      </c>
      <c r="B921" s="22" t="s">
        <v>985</v>
      </c>
      <c r="C921" s="17" t="s">
        <v>20</v>
      </c>
      <c r="D921" s="18" t="s">
        <v>615</v>
      </c>
      <c r="E921" s="17" t="s">
        <v>1305</v>
      </c>
      <c r="F921" s="18" t="s">
        <v>687</v>
      </c>
      <c r="G921" s="24" t="s">
        <v>125</v>
      </c>
      <c r="H921" s="6">
        <v>44152</v>
      </c>
      <c r="I921" s="19" t="s">
        <v>16</v>
      </c>
      <c r="J921" s="19" t="s">
        <v>1306</v>
      </c>
    </row>
    <row r="922" spans="1:10" x14ac:dyDescent="0.25">
      <c r="A922" s="24">
        <v>44152</v>
      </c>
      <c r="B922" s="22" t="s">
        <v>533</v>
      </c>
      <c r="C922" s="17" t="s">
        <v>534</v>
      </c>
      <c r="D922" s="18" t="s">
        <v>615</v>
      </c>
      <c r="E922" s="17" t="s">
        <v>1307</v>
      </c>
      <c r="F922" s="18" t="s">
        <v>105</v>
      </c>
      <c r="G922" s="24" t="s">
        <v>125</v>
      </c>
      <c r="H922" s="6">
        <v>44152</v>
      </c>
      <c r="I922" s="19" t="s">
        <v>11</v>
      </c>
      <c r="J922" s="19"/>
    </row>
    <row r="923" spans="1:10" x14ac:dyDescent="0.25">
      <c r="A923" s="24">
        <v>44153</v>
      </c>
      <c r="B923" s="22" t="s">
        <v>420</v>
      </c>
      <c r="C923" s="17" t="s">
        <v>537</v>
      </c>
      <c r="D923" s="18" t="s">
        <v>615</v>
      </c>
      <c r="E923" s="17" t="s">
        <v>1303</v>
      </c>
      <c r="F923" s="18" t="s">
        <v>105</v>
      </c>
      <c r="G923" s="24" t="s">
        <v>125</v>
      </c>
      <c r="H923" s="6">
        <v>44153</v>
      </c>
      <c r="I923" s="19" t="s">
        <v>16</v>
      </c>
      <c r="J923" s="19"/>
    </row>
    <row r="924" spans="1:10" ht="25.5" x14ac:dyDescent="0.25">
      <c r="A924" s="24">
        <v>44153</v>
      </c>
      <c r="B924" s="22" t="s">
        <v>420</v>
      </c>
      <c r="C924" s="17" t="s">
        <v>537</v>
      </c>
      <c r="D924" s="18" t="s">
        <v>615</v>
      </c>
      <c r="E924" s="17" t="s">
        <v>1304</v>
      </c>
      <c r="F924" s="18" t="s">
        <v>105</v>
      </c>
      <c r="G924" s="24" t="s">
        <v>125</v>
      </c>
      <c r="H924" s="6">
        <v>44153</v>
      </c>
      <c r="I924" s="19" t="s">
        <v>16</v>
      </c>
      <c r="J924" s="19"/>
    </row>
    <row r="925" spans="1:10" x14ac:dyDescent="0.25">
      <c r="A925" s="24">
        <v>44153</v>
      </c>
      <c r="B925" s="22" t="s">
        <v>499</v>
      </c>
      <c r="C925" s="17" t="s">
        <v>119</v>
      </c>
      <c r="D925" s="18" t="s">
        <v>615</v>
      </c>
      <c r="E925" s="17" t="s">
        <v>1310</v>
      </c>
      <c r="F925" s="18" t="s">
        <v>105</v>
      </c>
      <c r="G925" s="24" t="s">
        <v>125</v>
      </c>
      <c r="H925" s="6">
        <v>44153</v>
      </c>
      <c r="I925" s="19" t="s">
        <v>16</v>
      </c>
      <c r="J925" s="19"/>
    </row>
    <row r="926" spans="1:10" ht="25.5" x14ac:dyDescent="0.25">
      <c r="A926" s="24">
        <v>44153</v>
      </c>
      <c r="B926" s="22" t="s">
        <v>1190</v>
      </c>
      <c r="C926" s="17" t="s">
        <v>97</v>
      </c>
      <c r="D926" s="18" t="s">
        <v>665</v>
      </c>
      <c r="E926" s="17" t="s">
        <v>1308</v>
      </c>
      <c r="F926" s="18" t="s">
        <v>105</v>
      </c>
      <c r="G926" s="24" t="s">
        <v>125</v>
      </c>
      <c r="H926" s="6">
        <v>44153</v>
      </c>
      <c r="I926" s="19" t="s">
        <v>16</v>
      </c>
      <c r="J926" s="19"/>
    </row>
    <row r="927" spans="1:10" ht="25.5" x14ac:dyDescent="0.25">
      <c r="A927" s="24">
        <v>44153</v>
      </c>
      <c r="B927" s="22" t="s">
        <v>533</v>
      </c>
      <c r="C927" s="17" t="s">
        <v>534</v>
      </c>
      <c r="D927" s="18" t="s">
        <v>615</v>
      </c>
      <c r="E927" s="17" t="s">
        <v>1311</v>
      </c>
      <c r="F927" s="18" t="s">
        <v>105</v>
      </c>
      <c r="G927" s="24" t="s">
        <v>125</v>
      </c>
      <c r="H927" s="6">
        <v>44153</v>
      </c>
      <c r="I927" s="19" t="s">
        <v>11</v>
      </c>
      <c r="J927" s="19"/>
    </row>
    <row r="928" spans="1:10" ht="38.25" x14ac:dyDescent="0.25">
      <c r="A928" s="24">
        <v>44153</v>
      </c>
      <c r="B928" s="22" t="s">
        <v>604</v>
      </c>
      <c r="C928" s="17" t="s">
        <v>9</v>
      </c>
      <c r="D928" s="18" t="s">
        <v>615</v>
      </c>
      <c r="E928" s="17" t="s">
        <v>1312</v>
      </c>
      <c r="F928" s="18" t="s">
        <v>105</v>
      </c>
      <c r="G928" s="24" t="s">
        <v>125</v>
      </c>
      <c r="H928" s="6">
        <v>44153</v>
      </c>
      <c r="I928" s="19" t="s">
        <v>16</v>
      </c>
      <c r="J928" s="19" t="s">
        <v>1313</v>
      </c>
    </row>
    <row r="929" spans="1:10" ht="38.25" x14ac:dyDescent="0.25">
      <c r="A929" s="24">
        <v>44154</v>
      </c>
      <c r="B929" s="22" t="s">
        <v>499</v>
      </c>
      <c r="C929" s="17" t="s">
        <v>119</v>
      </c>
      <c r="D929" s="18" t="s">
        <v>665</v>
      </c>
      <c r="E929" s="17" t="s">
        <v>1309</v>
      </c>
      <c r="F929" s="18" t="s">
        <v>105</v>
      </c>
      <c r="G929" s="24" t="s">
        <v>125</v>
      </c>
      <c r="H929" s="6">
        <v>44154</v>
      </c>
      <c r="I929" s="19" t="s">
        <v>16</v>
      </c>
      <c r="J929" s="19"/>
    </row>
    <row r="930" spans="1:10" x14ac:dyDescent="0.25">
      <c r="A930" s="24">
        <v>44154</v>
      </c>
      <c r="B930" s="22" t="s">
        <v>420</v>
      </c>
      <c r="C930" s="17" t="s">
        <v>537</v>
      </c>
      <c r="D930" s="18" t="s">
        <v>615</v>
      </c>
      <c r="E930" s="17" t="s">
        <v>1316</v>
      </c>
      <c r="F930" s="18" t="s">
        <v>105</v>
      </c>
      <c r="G930" s="24" t="s">
        <v>125</v>
      </c>
      <c r="H930" s="6">
        <v>44154</v>
      </c>
      <c r="I930" s="19" t="s">
        <v>16</v>
      </c>
      <c r="J930" s="19"/>
    </row>
    <row r="931" spans="1:10" ht="25.5" x14ac:dyDescent="0.25">
      <c r="A931" s="24">
        <v>44154</v>
      </c>
      <c r="B931" s="22" t="s">
        <v>16</v>
      </c>
      <c r="C931" s="17" t="s">
        <v>629</v>
      </c>
      <c r="D931" s="18" t="s">
        <v>749</v>
      </c>
      <c r="E931" s="17" t="s">
        <v>1317</v>
      </c>
      <c r="F931" s="18" t="s">
        <v>105</v>
      </c>
      <c r="G931" s="24" t="s">
        <v>125</v>
      </c>
      <c r="H931" s="6">
        <v>44154</v>
      </c>
      <c r="I931" s="19" t="s">
        <v>16</v>
      </c>
      <c r="J931" s="19" t="s">
        <v>1063</v>
      </c>
    </row>
    <row r="932" spans="1:10" x14ac:dyDescent="0.25">
      <c r="A932" s="24">
        <v>44158</v>
      </c>
      <c r="B932" s="22" t="s">
        <v>620</v>
      </c>
      <c r="C932" s="17" t="s">
        <v>119</v>
      </c>
      <c r="D932" s="18" t="s">
        <v>665</v>
      </c>
      <c r="E932" s="17" t="s">
        <v>1319</v>
      </c>
      <c r="F932" s="18" t="s">
        <v>85</v>
      </c>
      <c r="G932" s="24" t="s">
        <v>125</v>
      </c>
      <c r="H932" s="6">
        <v>44158</v>
      </c>
      <c r="I932" s="19" t="s">
        <v>16</v>
      </c>
      <c r="J932" s="19"/>
    </row>
    <row r="933" spans="1:10" ht="25.5" x14ac:dyDescent="0.25">
      <c r="A933" s="24">
        <v>44158</v>
      </c>
      <c r="B933" s="22" t="s">
        <v>507</v>
      </c>
      <c r="C933" s="17" t="s">
        <v>97</v>
      </c>
      <c r="D933" s="18" t="s">
        <v>665</v>
      </c>
      <c r="E933" s="17" t="s">
        <v>1323</v>
      </c>
      <c r="F933" s="18" t="s">
        <v>109</v>
      </c>
      <c r="G933" s="24" t="s">
        <v>125</v>
      </c>
      <c r="H933" s="6">
        <v>44158</v>
      </c>
      <c r="I933" s="19" t="s">
        <v>16</v>
      </c>
      <c r="J933" s="19"/>
    </row>
    <row r="934" spans="1:10" x14ac:dyDescent="0.25">
      <c r="A934" s="24">
        <v>44158</v>
      </c>
      <c r="B934" s="22" t="s">
        <v>620</v>
      </c>
      <c r="C934" s="17" t="s">
        <v>119</v>
      </c>
      <c r="D934" s="18" t="s">
        <v>665</v>
      </c>
      <c r="E934" s="17" t="s">
        <v>1320</v>
      </c>
      <c r="F934" s="18" t="s">
        <v>105</v>
      </c>
      <c r="G934" s="24" t="s">
        <v>125</v>
      </c>
      <c r="H934" s="6">
        <v>44158</v>
      </c>
      <c r="I934" s="19" t="s">
        <v>16</v>
      </c>
      <c r="J934" s="19"/>
    </row>
    <row r="935" spans="1:10" x14ac:dyDescent="0.25">
      <c r="A935" s="24">
        <v>44158</v>
      </c>
      <c r="B935" s="22" t="s">
        <v>620</v>
      </c>
      <c r="C935" s="17" t="s">
        <v>119</v>
      </c>
      <c r="D935" s="18" t="s">
        <v>665</v>
      </c>
      <c r="E935" s="17" t="s">
        <v>1321</v>
      </c>
      <c r="F935" s="18" t="s">
        <v>105</v>
      </c>
      <c r="G935" s="24" t="s">
        <v>125</v>
      </c>
      <c r="H935" s="6">
        <v>44158</v>
      </c>
      <c r="I935" s="19" t="s">
        <v>16</v>
      </c>
      <c r="J935" s="19" t="s">
        <v>1322</v>
      </c>
    </row>
    <row r="936" spans="1:10" x14ac:dyDescent="0.25">
      <c r="A936" s="24">
        <v>44158</v>
      </c>
      <c r="B936" s="22" t="s">
        <v>71</v>
      </c>
      <c r="C936" s="17" t="s">
        <v>534</v>
      </c>
      <c r="D936" s="18" t="s">
        <v>890</v>
      </c>
      <c r="E936" s="17" t="s">
        <v>1324</v>
      </c>
      <c r="F936" s="18" t="s">
        <v>483</v>
      </c>
      <c r="G936" s="24" t="s">
        <v>125</v>
      </c>
      <c r="H936" s="6">
        <v>44158</v>
      </c>
      <c r="I936" s="19" t="s">
        <v>11</v>
      </c>
      <c r="J936" s="19"/>
    </row>
    <row r="937" spans="1:10" ht="25.5" x14ac:dyDescent="0.25">
      <c r="A937" s="24">
        <v>44158</v>
      </c>
      <c r="B937" s="22" t="s">
        <v>675</v>
      </c>
      <c r="C937" s="17" t="s">
        <v>20</v>
      </c>
      <c r="D937" s="18" t="s">
        <v>735</v>
      </c>
      <c r="E937" s="17" t="s">
        <v>1326</v>
      </c>
      <c r="F937" s="18" t="s">
        <v>105</v>
      </c>
      <c r="G937" s="24" t="s">
        <v>125</v>
      </c>
      <c r="H937" s="6">
        <v>44158</v>
      </c>
      <c r="I937" s="19" t="s">
        <v>16</v>
      </c>
      <c r="J937" s="19" t="s">
        <v>1327</v>
      </c>
    </row>
    <row r="938" spans="1:10" ht="25.5" x14ac:dyDescent="0.25">
      <c r="A938" s="24">
        <v>44159</v>
      </c>
      <c r="B938" s="22" t="s">
        <v>16</v>
      </c>
      <c r="C938" s="17" t="s">
        <v>629</v>
      </c>
      <c r="D938" s="18" t="s">
        <v>749</v>
      </c>
      <c r="E938" s="17" t="s">
        <v>1325</v>
      </c>
      <c r="F938" s="18" t="s">
        <v>105</v>
      </c>
      <c r="G938" s="24" t="s">
        <v>125</v>
      </c>
      <c r="H938" s="6">
        <v>44159</v>
      </c>
      <c r="I938" s="19" t="s">
        <v>16</v>
      </c>
      <c r="J938" s="19"/>
    </row>
    <row r="939" spans="1:10" x14ac:dyDescent="0.25">
      <c r="A939" s="24">
        <v>44159</v>
      </c>
      <c r="B939" s="22" t="s">
        <v>420</v>
      </c>
      <c r="C939" s="17" t="s">
        <v>680</v>
      </c>
      <c r="D939" s="18" t="s">
        <v>735</v>
      </c>
      <c r="E939" s="17" t="s">
        <v>1328</v>
      </c>
      <c r="F939" s="18" t="s">
        <v>105</v>
      </c>
      <c r="G939" s="24" t="s">
        <v>125</v>
      </c>
      <c r="H939" s="6">
        <v>44159</v>
      </c>
      <c r="I939" s="19" t="s">
        <v>16</v>
      </c>
      <c r="J939" s="19"/>
    </row>
    <row r="940" spans="1:10" x14ac:dyDescent="0.25">
      <c r="A940" s="24">
        <v>44159</v>
      </c>
      <c r="B940" s="22" t="s">
        <v>420</v>
      </c>
      <c r="C940" s="17" t="s">
        <v>680</v>
      </c>
      <c r="D940" s="18" t="s">
        <v>735</v>
      </c>
      <c r="E940" s="17" t="s">
        <v>1329</v>
      </c>
      <c r="F940" s="18" t="s">
        <v>105</v>
      </c>
      <c r="G940" s="24" t="s">
        <v>125</v>
      </c>
      <c r="H940" s="6">
        <v>44159</v>
      </c>
      <c r="I940" s="19" t="s">
        <v>16</v>
      </c>
      <c r="J940" s="19"/>
    </row>
    <row r="941" spans="1:10" x14ac:dyDescent="0.25">
      <c r="A941" s="24">
        <v>44159</v>
      </c>
      <c r="B941" s="22" t="s">
        <v>620</v>
      </c>
      <c r="C941" s="17" t="s">
        <v>119</v>
      </c>
      <c r="D941" s="18" t="s">
        <v>665</v>
      </c>
      <c r="E941" s="17" t="s">
        <v>1330</v>
      </c>
      <c r="F941" s="18" t="s">
        <v>105</v>
      </c>
      <c r="G941" s="24" t="s">
        <v>125</v>
      </c>
      <c r="H941" s="6">
        <v>44159</v>
      </c>
      <c r="I941" s="19" t="s">
        <v>16</v>
      </c>
      <c r="J941" s="19"/>
    </row>
    <row r="942" spans="1:10" x14ac:dyDescent="0.25">
      <c r="A942" s="24">
        <v>44160</v>
      </c>
      <c r="B942" s="22" t="s">
        <v>1220</v>
      </c>
      <c r="C942" s="17" t="s">
        <v>119</v>
      </c>
      <c r="D942" s="18" t="s">
        <v>735</v>
      </c>
      <c r="E942" s="17" t="s">
        <v>1331</v>
      </c>
      <c r="F942" s="18" t="s">
        <v>105</v>
      </c>
      <c r="G942" s="24" t="s">
        <v>125</v>
      </c>
      <c r="H942" s="6">
        <v>44160</v>
      </c>
      <c r="I942" s="19" t="s">
        <v>16</v>
      </c>
      <c r="J942" s="19"/>
    </row>
    <row r="943" spans="1:10" ht="25.5" x14ac:dyDescent="0.25">
      <c r="A943" s="24">
        <v>44160</v>
      </c>
      <c r="B943" s="22" t="s">
        <v>1220</v>
      </c>
      <c r="C943" s="17" t="s">
        <v>9</v>
      </c>
      <c r="D943" s="18" t="s">
        <v>735</v>
      </c>
      <c r="E943" s="17" t="s">
        <v>1335</v>
      </c>
      <c r="F943" s="18" t="s">
        <v>105</v>
      </c>
      <c r="G943" s="24" t="s">
        <v>125</v>
      </c>
      <c r="H943" s="6">
        <v>44160</v>
      </c>
      <c r="I943" s="19" t="s">
        <v>16</v>
      </c>
      <c r="J943" s="19" t="s">
        <v>1342</v>
      </c>
    </row>
    <row r="944" spans="1:10" x14ac:dyDescent="0.25">
      <c r="A944" s="24">
        <v>44160</v>
      </c>
      <c r="B944" s="22" t="s">
        <v>533</v>
      </c>
      <c r="C944" s="17" t="s">
        <v>534</v>
      </c>
      <c r="D944" s="18" t="s">
        <v>735</v>
      </c>
      <c r="E944" s="17" t="s">
        <v>1336</v>
      </c>
      <c r="F944" s="18" t="s">
        <v>105</v>
      </c>
      <c r="G944" s="24" t="s">
        <v>125</v>
      </c>
      <c r="H944" s="6">
        <v>44160</v>
      </c>
      <c r="I944" s="19" t="s">
        <v>11</v>
      </c>
      <c r="J944" s="19"/>
    </row>
    <row r="945" spans="1:10" x14ac:dyDescent="0.25">
      <c r="A945" s="24">
        <v>44160</v>
      </c>
      <c r="B945" s="22" t="s">
        <v>1220</v>
      </c>
      <c r="C945" s="17" t="s">
        <v>119</v>
      </c>
      <c r="D945" s="18" t="s">
        <v>735</v>
      </c>
      <c r="E945" s="17" t="s">
        <v>1332</v>
      </c>
      <c r="F945" s="18" t="s">
        <v>105</v>
      </c>
      <c r="G945" s="24" t="s">
        <v>125</v>
      </c>
      <c r="H945" s="6">
        <v>44161</v>
      </c>
      <c r="I945" s="19" t="s">
        <v>16</v>
      </c>
      <c r="J945" s="19" t="s">
        <v>1337</v>
      </c>
    </row>
    <row r="946" spans="1:10" ht="38.25" x14ac:dyDescent="0.25">
      <c r="A946" s="24">
        <v>44160</v>
      </c>
      <c r="B946" s="22" t="s">
        <v>433</v>
      </c>
      <c r="C946" s="17" t="s">
        <v>562</v>
      </c>
      <c r="D946" s="18" t="s">
        <v>665</v>
      </c>
      <c r="E946" s="17" t="s">
        <v>1333</v>
      </c>
      <c r="F946" s="18" t="s">
        <v>501</v>
      </c>
      <c r="G946" s="24" t="s">
        <v>125</v>
      </c>
      <c r="H946" s="6">
        <v>44165</v>
      </c>
      <c r="I946" s="19" t="s">
        <v>16</v>
      </c>
      <c r="J946" s="19"/>
    </row>
    <row r="947" spans="1:10" ht="76.5" x14ac:dyDescent="0.25">
      <c r="A947" s="24">
        <v>44160</v>
      </c>
      <c r="B947" s="22" t="s">
        <v>507</v>
      </c>
      <c r="C947" s="17" t="s">
        <v>97</v>
      </c>
      <c r="D947" s="18" t="s">
        <v>735</v>
      </c>
      <c r="E947" s="17" t="s">
        <v>1334</v>
      </c>
      <c r="F947" s="18" t="s">
        <v>105</v>
      </c>
      <c r="G947" s="24" t="s">
        <v>867</v>
      </c>
      <c r="H947" s="6">
        <v>44166</v>
      </c>
      <c r="I947" s="19" t="s">
        <v>16</v>
      </c>
      <c r="J947" s="19" t="s">
        <v>1371</v>
      </c>
    </row>
    <row r="948" spans="1:10" x14ac:dyDescent="0.25">
      <c r="A948" s="24">
        <v>44161</v>
      </c>
      <c r="B948" s="22" t="s">
        <v>1209</v>
      </c>
      <c r="C948" s="17" t="s">
        <v>89</v>
      </c>
      <c r="D948" s="18" t="s">
        <v>735</v>
      </c>
      <c r="E948" s="17" t="s">
        <v>1338</v>
      </c>
      <c r="F948" s="18" t="s">
        <v>105</v>
      </c>
      <c r="G948" s="24" t="s">
        <v>125</v>
      </c>
      <c r="H948" s="6">
        <v>44161</v>
      </c>
      <c r="I948" s="19" t="s">
        <v>16</v>
      </c>
      <c r="J948" s="19"/>
    </row>
    <row r="949" spans="1:10" ht="25.5" x14ac:dyDescent="0.25">
      <c r="A949" s="24">
        <v>44161</v>
      </c>
      <c r="B949" s="22" t="s">
        <v>1112</v>
      </c>
      <c r="C949" s="17" t="s">
        <v>89</v>
      </c>
      <c r="D949" s="18" t="s">
        <v>735</v>
      </c>
      <c r="E949" s="17" t="s">
        <v>1339</v>
      </c>
      <c r="F949" s="18" t="s">
        <v>105</v>
      </c>
      <c r="G949" s="24" t="s">
        <v>125</v>
      </c>
      <c r="H949" s="6">
        <v>44161</v>
      </c>
      <c r="I949" s="19" t="s">
        <v>11</v>
      </c>
      <c r="J949" s="19" t="s">
        <v>1340</v>
      </c>
    </row>
    <row r="950" spans="1:10" ht="25.5" x14ac:dyDescent="0.25">
      <c r="A950" s="24">
        <v>44161</v>
      </c>
      <c r="B950" s="22" t="s">
        <v>507</v>
      </c>
      <c r="C950" s="17" t="s">
        <v>97</v>
      </c>
      <c r="D950" s="18" t="s">
        <v>735</v>
      </c>
      <c r="E950" s="17" t="s">
        <v>1341</v>
      </c>
      <c r="F950" s="18" t="s">
        <v>85</v>
      </c>
      <c r="G950" s="24" t="s">
        <v>125</v>
      </c>
      <c r="H950" s="6">
        <v>44161</v>
      </c>
      <c r="I950" s="19" t="s">
        <v>16</v>
      </c>
      <c r="J950" s="19"/>
    </row>
    <row r="951" spans="1:10" ht="25.5" x14ac:dyDescent="0.25">
      <c r="A951" s="24">
        <v>44162</v>
      </c>
      <c r="B951" s="22" t="s">
        <v>1112</v>
      </c>
      <c r="C951" s="17" t="s">
        <v>89</v>
      </c>
      <c r="D951" s="18" t="s">
        <v>735</v>
      </c>
      <c r="E951" s="17" t="s">
        <v>1343</v>
      </c>
      <c r="F951" s="18" t="s">
        <v>85</v>
      </c>
      <c r="G951" s="24" t="s">
        <v>125</v>
      </c>
      <c r="H951" s="6">
        <v>44162</v>
      </c>
      <c r="I951" s="19" t="s">
        <v>16</v>
      </c>
      <c r="J951" s="19" t="s">
        <v>1344</v>
      </c>
    </row>
    <row r="952" spans="1:10" ht="25.5" x14ac:dyDescent="0.25">
      <c r="A952" s="24">
        <v>44165</v>
      </c>
      <c r="B952" s="22" t="s">
        <v>499</v>
      </c>
      <c r="C952" s="17" t="s">
        <v>119</v>
      </c>
      <c r="D952" s="18" t="s">
        <v>665</v>
      </c>
      <c r="E952" s="17" t="s">
        <v>1345</v>
      </c>
      <c r="F952" s="18" t="s">
        <v>105</v>
      </c>
      <c r="G952" s="24" t="s">
        <v>125</v>
      </c>
      <c r="H952" s="6">
        <v>44165</v>
      </c>
      <c r="I952" s="19" t="s">
        <v>16</v>
      </c>
      <c r="J952" s="19"/>
    </row>
    <row r="953" spans="1:10" x14ac:dyDescent="0.25">
      <c r="A953" s="24">
        <v>44165</v>
      </c>
      <c r="B953" s="22" t="s">
        <v>1346</v>
      </c>
      <c r="C953" s="17" t="s">
        <v>33</v>
      </c>
      <c r="D953" s="18" t="s">
        <v>735</v>
      </c>
      <c r="E953" s="17" t="s">
        <v>1347</v>
      </c>
      <c r="F953" s="18" t="s">
        <v>105</v>
      </c>
      <c r="G953" s="24" t="s">
        <v>125</v>
      </c>
      <c r="H953" s="6">
        <v>44165</v>
      </c>
      <c r="I953" s="19" t="s">
        <v>16</v>
      </c>
      <c r="J953" s="19"/>
    </row>
    <row r="954" spans="1:10" ht="25.5" x14ac:dyDescent="0.25">
      <c r="A954" s="24">
        <v>44165</v>
      </c>
      <c r="B954" s="22" t="s">
        <v>499</v>
      </c>
      <c r="C954" s="17" t="s">
        <v>119</v>
      </c>
      <c r="D954" s="18" t="s">
        <v>735</v>
      </c>
      <c r="E954" s="17" t="s">
        <v>1348</v>
      </c>
      <c r="F954" s="18" t="s">
        <v>105</v>
      </c>
      <c r="G954" s="24" t="s">
        <v>125</v>
      </c>
      <c r="H954" s="6">
        <v>44165</v>
      </c>
      <c r="I954" s="19" t="s">
        <v>16</v>
      </c>
      <c r="J954" s="19" t="s">
        <v>1349</v>
      </c>
    </row>
    <row r="955" spans="1:10" ht="38.25" x14ac:dyDescent="0.25">
      <c r="A955" s="24">
        <v>44165</v>
      </c>
      <c r="B955" s="22" t="s">
        <v>420</v>
      </c>
      <c r="C955" s="17" t="s">
        <v>537</v>
      </c>
      <c r="D955" s="18" t="s">
        <v>735</v>
      </c>
      <c r="E955" s="17" t="s">
        <v>1350</v>
      </c>
      <c r="F955" s="18" t="s">
        <v>85</v>
      </c>
      <c r="G955" s="24" t="s">
        <v>125</v>
      </c>
      <c r="H955" s="6">
        <v>44165</v>
      </c>
      <c r="I955" s="19" t="s">
        <v>16</v>
      </c>
      <c r="J955" s="19"/>
    </row>
    <row r="956" spans="1:10" x14ac:dyDescent="0.25">
      <c r="A956" s="24">
        <v>44165</v>
      </c>
      <c r="B956" s="22" t="s">
        <v>620</v>
      </c>
      <c r="C956" s="17" t="s">
        <v>119</v>
      </c>
      <c r="D956" s="18" t="s">
        <v>735</v>
      </c>
      <c r="E956" s="17" t="s">
        <v>1351</v>
      </c>
      <c r="F956" s="18" t="s">
        <v>1013</v>
      </c>
      <c r="G956" s="24" t="s">
        <v>125</v>
      </c>
      <c r="H956" s="6">
        <v>44165</v>
      </c>
      <c r="I956" s="19" t="s">
        <v>16</v>
      </c>
      <c r="J956" s="19"/>
    </row>
    <row r="957" spans="1:10" ht="25.5" x14ac:dyDescent="0.25">
      <c r="A957" s="24">
        <v>44165</v>
      </c>
      <c r="B957" s="22" t="s">
        <v>420</v>
      </c>
      <c r="C957" s="17" t="s">
        <v>537</v>
      </c>
      <c r="D957" s="18" t="s">
        <v>665</v>
      </c>
      <c r="E957" s="17" t="s">
        <v>1352</v>
      </c>
      <c r="F957" s="18" t="s">
        <v>105</v>
      </c>
      <c r="G957" s="24" t="s">
        <v>125</v>
      </c>
      <c r="H957" s="6">
        <v>44165</v>
      </c>
      <c r="I957" s="19" t="s">
        <v>16</v>
      </c>
      <c r="J957" s="19"/>
    </row>
    <row r="958" spans="1:10" ht="25.5" x14ac:dyDescent="0.25">
      <c r="A958" s="24">
        <v>44166</v>
      </c>
      <c r="B958" s="22" t="s">
        <v>620</v>
      </c>
      <c r="C958" s="17" t="s">
        <v>119</v>
      </c>
      <c r="D958" s="18" t="s">
        <v>665</v>
      </c>
      <c r="E958" s="17" t="s">
        <v>1353</v>
      </c>
      <c r="F958" s="18" t="s">
        <v>105</v>
      </c>
      <c r="G958" s="24" t="s">
        <v>125</v>
      </c>
      <c r="H958" s="6">
        <v>44166</v>
      </c>
      <c r="I958" s="19" t="s">
        <v>16</v>
      </c>
      <c r="J958" s="19" t="s">
        <v>1354</v>
      </c>
    </row>
    <row r="959" spans="1:10" x14ac:dyDescent="0.25">
      <c r="A959" s="24">
        <v>44166</v>
      </c>
      <c r="B959" s="22" t="s">
        <v>604</v>
      </c>
      <c r="C959" s="17" t="s">
        <v>119</v>
      </c>
      <c r="D959" s="18" t="s">
        <v>890</v>
      </c>
      <c r="E959" s="17" t="s">
        <v>1355</v>
      </c>
      <c r="F959" s="18" t="s">
        <v>105</v>
      </c>
      <c r="G959" s="24" t="s">
        <v>125</v>
      </c>
      <c r="H959" s="6">
        <v>44166</v>
      </c>
      <c r="I959" s="19" t="s">
        <v>16</v>
      </c>
      <c r="J959" s="19"/>
    </row>
    <row r="960" spans="1:10" x14ac:dyDescent="0.25">
      <c r="A960" s="24">
        <v>44166</v>
      </c>
      <c r="B960" s="22" t="s">
        <v>1055</v>
      </c>
      <c r="C960" s="17" t="s">
        <v>1056</v>
      </c>
      <c r="D960" s="18" t="s">
        <v>665</v>
      </c>
      <c r="E960" s="17" t="s">
        <v>1356</v>
      </c>
      <c r="F960" s="18" t="s">
        <v>105</v>
      </c>
      <c r="G960" s="24" t="s">
        <v>125</v>
      </c>
      <c r="H960" s="6">
        <v>44166</v>
      </c>
      <c r="I960" s="19" t="s">
        <v>16</v>
      </c>
      <c r="J960" s="19"/>
    </row>
    <row r="961" spans="1:10" x14ac:dyDescent="0.25">
      <c r="A961" s="24">
        <v>44166</v>
      </c>
      <c r="B961" s="22" t="s">
        <v>1261</v>
      </c>
      <c r="C961" s="17" t="s">
        <v>9</v>
      </c>
      <c r="D961" s="18" t="s">
        <v>890</v>
      </c>
      <c r="E961" s="17" t="s">
        <v>1357</v>
      </c>
      <c r="F961" s="18" t="s">
        <v>105</v>
      </c>
      <c r="G961" s="24" t="s">
        <v>125</v>
      </c>
      <c r="H961" s="6">
        <v>44166</v>
      </c>
      <c r="I961" s="19" t="s">
        <v>16</v>
      </c>
      <c r="J961" s="19"/>
    </row>
    <row r="962" spans="1:10" x14ac:dyDescent="0.25">
      <c r="A962" s="24">
        <v>44166</v>
      </c>
      <c r="B962" s="22" t="s">
        <v>604</v>
      </c>
      <c r="C962" s="17" t="s">
        <v>119</v>
      </c>
      <c r="D962" s="18" t="s">
        <v>890</v>
      </c>
      <c r="E962" s="17" t="s">
        <v>1358</v>
      </c>
      <c r="F962" s="18" t="s">
        <v>105</v>
      </c>
      <c r="G962" s="24" t="s">
        <v>125</v>
      </c>
      <c r="H962" s="6">
        <v>44166</v>
      </c>
      <c r="I962" s="19" t="s">
        <v>16</v>
      </c>
      <c r="J962" s="19"/>
    </row>
    <row r="963" spans="1:10" x14ac:dyDescent="0.25">
      <c r="A963" s="24">
        <v>44166</v>
      </c>
      <c r="B963" s="22" t="s">
        <v>1261</v>
      </c>
      <c r="C963" s="17" t="s">
        <v>9</v>
      </c>
      <c r="D963" s="18" t="s">
        <v>890</v>
      </c>
      <c r="E963" s="17" t="s">
        <v>1360</v>
      </c>
      <c r="F963" s="18" t="s">
        <v>105</v>
      </c>
      <c r="G963" s="24" t="s">
        <v>125</v>
      </c>
      <c r="H963" s="6">
        <v>44166</v>
      </c>
      <c r="I963" s="19" t="s">
        <v>16</v>
      </c>
      <c r="J963" s="19"/>
    </row>
    <row r="964" spans="1:10" x14ac:dyDescent="0.25">
      <c r="A964" s="24">
        <v>44166</v>
      </c>
      <c r="B964" s="22" t="s">
        <v>1112</v>
      </c>
      <c r="C964" s="17" t="s">
        <v>89</v>
      </c>
      <c r="D964" s="18" t="s">
        <v>735</v>
      </c>
      <c r="E964" s="17" t="s">
        <v>1364</v>
      </c>
      <c r="F964" s="18" t="s">
        <v>105</v>
      </c>
      <c r="G964" s="24" t="s">
        <v>125</v>
      </c>
      <c r="H964" s="6">
        <v>44166</v>
      </c>
      <c r="I964" s="19" t="s">
        <v>11</v>
      </c>
      <c r="J964" s="19"/>
    </row>
    <row r="965" spans="1:10" ht="25.5" x14ac:dyDescent="0.25">
      <c r="A965" s="24">
        <v>44166</v>
      </c>
      <c r="B965" s="22" t="s">
        <v>433</v>
      </c>
      <c r="C965" s="17" t="s">
        <v>562</v>
      </c>
      <c r="D965" s="18" t="s">
        <v>890</v>
      </c>
      <c r="E965" s="17" t="s">
        <v>1361</v>
      </c>
      <c r="F965" s="18" t="s">
        <v>109</v>
      </c>
      <c r="G965" s="24" t="s">
        <v>125</v>
      </c>
      <c r="H965" s="6">
        <v>44167</v>
      </c>
      <c r="I965" s="19" t="s">
        <v>16</v>
      </c>
      <c r="J965" s="19"/>
    </row>
    <row r="966" spans="1:10" ht="25.5" x14ac:dyDescent="0.25">
      <c r="A966" s="24">
        <v>44166</v>
      </c>
      <c r="B966" s="22" t="s">
        <v>433</v>
      </c>
      <c r="C966" s="17" t="s">
        <v>562</v>
      </c>
      <c r="D966" s="18" t="s">
        <v>890</v>
      </c>
      <c r="E966" s="17" t="s">
        <v>1362</v>
      </c>
      <c r="F966" s="18" t="s">
        <v>85</v>
      </c>
      <c r="G966" s="24" t="s">
        <v>125</v>
      </c>
      <c r="H966" s="6">
        <v>44167</v>
      </c>
      <c r="I966" s="19" t="s">
        <v>16</v>
      </c>
      <c r="J966" s="19"/>
    </row>
    <row r="967" spans="1:10" x14ac:dyDescent="0.25">
      <c r="A967" s="24">
        <v>44167</v>
      </c>
      <c r="B967" s="22" t="s">
        <v>22</v>
      </c>
      <c r="C967" s="17" t="s">
        <v>537</v>
      </c>
      <c r="D967" s="18" t="s">
        <v>735</v>
      </c>
      <c r="E967" s="17" t="s">
        <v>1359</v>
      </c>
      <c r="F967" s="18" t="s">
        <v>105</v>
      </c>
      <c r="G967" s="24" t="s">
        <v>125</v>
      </c>
      <c r="H967" s="6">
        <v>44167</v>
      </c>
      <c r="I967" s="19" t="s">
        <v>16</v>
      </c>
      <c r="J967" s="19"/>
    </row>
    <row r="968" spans="1:10" x14ac:dyDescent="0.25">
      <c r="A968" s="24">
        <v>44167</v>
      </c>
      <c r="B968" s="22" t="s">
        <v>499</v>
      </c>
      <c r="C968" s="17" t="s">
        <v>119</v>
      </c>
      <c r="D968" s="18" t="s">
        <v>665</v>
      </c>
      <c r="E968" s="17" t="s">
        <v>1363</v>
      </c>
      <c r="F968" s="18" t="s">
        <v>1013</v>
      </c>
      <c r="G968" s="24" t="s">
        <v>125</v>
      </c>
      <c r="H968" s="6">
        <v>44167</v>
      </c>
      <c r="I968" s="19" t="s">
        <v>16</v>
      </c>
      <c r="J968" s="19"/>
    </row>
    <row r="969" spans="1:10" ht="25.5" x14ac:dyDescent="0.25">
      <c r="A969" s="24">
        <v>44167</v>
      </c>
      <c r="B969" s="22" t="s">
        <v>668</v>
      </c>
      <c r="C969" s="17" t="s">
        <v>9</v>
      </c>
      <c r="D969" s="18" t="s">
        <v>665</v>
      </c>
      <c r="E969" s="17" t="s">
        <v>1365</v>
      </c>
      <c r="F969" s="18" t="s">
        <v>105</v>
      </c>
      <c r="G969" s="24" t="s">
        <v>125</v>
      </c>
      <c r="H969" s="6">
        <v>44167</v>
      </c>
      <c r="I969" s="19" t="s">
        <v>16</v>
      </c>
      <c r="J969" s="19" t="s">
        <v>1060</v>
      </c>
    </row>
    <row r="970" spans="1:10" ht="25.5" x14ac:dyDescent="0.25">
      <c r="A970" s="24">
        <v>44167</v>
      </c>
      <c r="B970" s="22" t="s">
        <v>951</v>
      </c>
      <c r="C970" s="17" t="s">
        <v>537</v>
      </c>
      <c r="D970" s="18" t="s">
        <v>735</v>
      </c>
      <c r="E970" s="17" t="s">
        <v>1366</v>
      </c>
      <c r="F970" s="18" t="s">
        <v>105</v>
      </c>
      <c r="G970" s="24" t="s">
        <v>125</v>
      </c>
      <c r="H970" s="6">
        <v>44167</v>
      </c>
      <c r="I970" s="19" t="s">
        <v>16</v>
      </c>
      <c r="J970" s="19"/>
    </row>
    <row r="971" spans="1:10" ht="38.25" x14ac:dyDescent="0.25">
      <c r="A971" s="24">
        <v>44167</v>
      </c>
      <c r="B971" s="22" t="s">
        <v>1112</v>
      </c>
      <c r="C971" s="17" t="s">
        <v>89</v>
      </c>
      <c r="D971" s="18" t="s">
        <v>665</v>
      </c>
      <c r="E971" s="17" t="s">
        <v>1367</v>
      </c>
      <c r="F971" s="18" t="s">
        <v>105</v>
      </c>
      <c r="G971" s="24" t="s">
        <v>125</v>
      </c>
      <c r="H971" s="6">
        <v>44167</v>
      </c>
      <c r="I971" s="19" t="s">
        <v>16</v>
      </c>
      <c r="J971" s="19"/>
    </row>
    <row r="972" spans="1:10" ht="25.5" x14ac:dyDescent="0.25">
      <c r="A972" s="24">
        <v>44167</v>
      </c>
      <c r="B972" s="22" t="s">
        <v>1209</v>
      </c>
      <c r="C972" s="17" t="s">
        <v>89</v>
      </c>
      <c r="D972" s="18" t="s">
        <v>735</v>
      </c>
      <c r="E972" s="17" t="s">
        <v>1369</v>
      </c>
      <c r="F972" s="18" t="s">
        <v>109</v>
      </c>
      <c r="G972" s="24" t="s">
        <v>125</v>
      </c>
      <c r="H972" s="6">
        <v>44167</v>
      </c>
      <c r="I972" s="19" t="s">
        <v>16</v>
      </c>
      <c r="J972" s="19" t="s">
        <v>1368</v>
      </c>
    </row>
    <row r="973" spans="1:10" ht="38.25" x14ac:dyDescent="0.25">
      <c r="A973" s="24">
        <v>44167</v>
      </c>
      <c r="B973" s="22" t="s">
        <v>571</v>
      </c>
      <c r="C973" s="17" t="s">
        <v>20</v>
      </c>
      <c r="D973" s="18" t="s">
        <v>735</v>
      </c>
      <c r="E973" s="17" t="s">
        <v>1370</v>
      </c>
      <c r="F973" s="18" t="s">
        <v>1013</v>
      </c>
      <c r="G973" s="24" t="s">
        <v>125</v>
      </c>
      <c r="H973" s="6">
        <v>44167</v>
      </c>
      <c r="I973" s="19" t="s">
        <v>16</v>
      </c>
      <c r="J973" s="19"/>
    </row>
    <row r="974" spans="1:10" ht="25.5" x14ac:dyDescent="0.25">
      <c r="A974" s="24">
        <v>44167</v>
      </c>
      <c r="B974" s="22" t="s">
        <v>1112</v>
      </c>
      <c r="C974" s="17" t="s">
        <v>89</v>
      </c>
      <c r="D974" s="18" t="s">
        <v>735</v>
      </c>
      <c r="E974" s="17" t="s">
        <v>1372</v>
      </c>
      <c r="F974" s="18" t="s">
        <v>85</v>
      </c>
      <c r="G974" s="24" t="s">
        <v>125</v>
      </c>
      <c r="H974" s="6">
        <v>44168</v>
      </c>
      <c r="I974" s="19" t="s">
        <v>16</v>
      </c>
      <c r="J974" s="19" t="s">
        <v>1373</v>
      </c>
    </row>
    <row r="975" spans="1:10" ht="25.5" x14ac:dyDescent="0.25">
      <c r="A975" s="24">
        <v>44168</v>
      </c>
      <c r="B975" s="22" t="s">
        <v>1112</v>
      </c>
      <c r="C975" s="17" t="s">
        <v>89</v>
      </c>
      <c r="D975" s="18" t="s">
        <v>890</v>
      </c>
      <c r="E975" s="17" t="s">
        <v>1374</v>
      </c>
      <c r="F975" s="18" t="s">
        <v>85</v>
      </c>
      <c r="G975" s="24" t="s">
        <v>125</v>
      </c>
      <c r="H975" s="6">
        <v>44168</v>
      </c>
      <c r="I975" s="19" t="s">
        <v>16</v>
      </c>
      <c r="J975" s="19"/>
    </row>
    <row r="976" spans="1:10" x14ac:dyDescent="0.25">
      <c r="A976" s="24">
        <v>44168</v>
      </c>
      <c r="B976" s="22" t="s">
        <v>1112</v>
      </c>
      <c r="C976" s="17" t="s">
        <v>89</v>
      </c>
      <c r="D976" s="18" t="s">
        <v>890</v>
      </c>
      <c r="E976" s="17" t="s">
        <v>1375</v>
      </c>
      <c r="F976" s="18" t="s">
        <v>85</v>
      </c>
      <c r="G976" s="24" t="s">
        <v>125</v>
      </c>
      <c r="H976" s="6">
        <v>44168</v>
      </c>
      <c r="I976" s="19" t="s">
        <v>16</v>
      </c>
      <c r="J976" s="19"/>
    </row>
    <row r="977" spans="1:10" ht="38.25" x14ac:dyDescent="0.25">
      <c r="A977" s="24">
        <v>44168</v>
      </c>
      <c r="B977" s="22" t="s">
        <v>533</v>
      </c>
      <c r="C977" s="17" t="s">
        <v>534</v>
      </c>
      <c r="D977" s="18" t="s">
        <v>615</v>
      </c>
      <c r="E977" s="17" t="s">
        <v>1376</v>
      </c>
      <c r="F977" s="18" t="s">
        <v>105</v>
      </c>
      <c r="G977" s="24" t="s">
        <v>125</v>
      </c>
      <c r="H977" s="6">
        <v>44168</v>
      </c>
      <c r="I977" s="19" t="s">
        <v>11</v>
      </c>
      <c r="J977" s="19"/>
    </row>
    <row r="978" spans="1:10" x14ac:dyDescent="0.25">
      <c r="A978" s="24">
        <v>44168</v>
      </c>
      <c r="B978" s="22" t="s">
        <v>1379</v>
      </c>
      <c r="C978" s="17" t="s">
        <v>537</v>
      </c>
      <c r="D978" s="18" t="s">
        <v>615</v>
      </c>
      <c r="E978" s="17" t="s">
        <v>1380</v>
      </c>
      <c r="F978" s="18" t="s">
        <v>1013</v>
      </c>
      <c r="G978" s="24" t="s">
        <v>125</v>
      </c>
      <c r="H978" s="6">
        <v>44168</v>
      </c>
      <c r="I978" s="19" t="s">
        <v>16</v>
      </c>
      <c r="J978" s="19"/>
    </row>
    <row r="979" spans="1:10" x14ac:dyDescent="0.25">
      <c r="A979" s="24">
        <v>44168</v>
      </c>
      <c r="B979" s="22" t="s">
        <v>620</v>
      </c>
      <c r="C979" s="17" t="s">
        <v>119</v>
      </c>
      <c r="D979" s="18" t="s">
        <v>890</v>
      </c>
      <c r="E979" s="17" t="s">
        <v>1382</v>
      </c>
      <c r="F979" s="18" t="s">
        <v>105</v>
      </c>
      <c r="G979" s="24" t="s">
        <v>125</v>
      </c>
      <c r="H979" s="6">
        <v>44168</v>
      </c>
      <c r="I979" s="19" t="s">
        <v>16</v>
      </c>
      <c r="J979" s="19"/>
    </row>
    <row r="980" spans="1:10" ht="102" x14ac:dyDescent="0.25">
      <c r="A980" s="24">
        <v>44168</v>
      </c>
      <c r="B980" s="22" t="s">
        <v>1378</v>
      </c>
      <c r="C980" s="17" t="s">
        <v>97</v>
      </c>
      <c r="D980" s="18" t="s">
        <v>615</v>
      </c>
      <c r="E980" s="17" t="s">
        <v>1377</v>
      </c>
      <c r="F980" s="18"/>
      <c r="G980" s="24"/>
      <c r="H980" s="6"/>
      <c r="I980" s="19"/>
      <c r="J980" s="19"/>
    </row>
    <row r="981" spans="1:10" ht="76.5" x14ac:dyDescent="0.25">
      <c r="A981" s="24">
        <v>44169</v>
      </c>
      <c r="B981" s="22" t="s">
        <v>1379</v>
      </c>
      <c r="C981" s="17" t="s">
        <v>537</v>
      </c>
      <c r="D981" s="18" t="s">
        <v>615</v>
      </c>
      <c r="E981" s="17" t="s">
        <v>1381</v>
      </c>
      <c r="F981" s="18" t="s">
        <v>109</v>
      </c>
      <c r="G981" s="24" t="s">
        <v>125</v>
      </c>
      <c r="H981" s="6">
        <v>44169</v>
      </c>
      <c r="I981" s="19" t="s">
        <v>16</v>
      </c>
      <c r="J981" s="19" t="s">
        <v>1384</v>
      </c>
    </row>
    <row r="982" spans="1:10" ht="38.25" x14ac:dyDescent="0.25">
      <c r="A982" s="24">
        <v>44169</v>
      </c>
      <c r="B982" s="22" t="s">
        <v>1112</v>
      </c>
      <c r="C982" s="17" t="s">
        <v>89</v>
      </c>
      <c r="D982" s="18" t="s">
        <v>615</v>
      </c>
      <c r="E982" s="17" t="s">
        <v>1383</v>
      </c>
      <c r="F982" s="18" t="s">
        <v>105</v>
      </c>
      <c r="G982" s="24" t="s">
        <v>125</v>
      </c>
      <c r="H982" s="6">
        <v>44169</v>
      </c>
      <c r="I982" s="19" t="s">
        <v>11</v>
      </c>
      <c r="J982" s="19"/>
    </row>
    <row r="983" spans="1:10" ht="25.5" x14ac:dyDescent="0.25">
      <c r="A983" s="24">
        <v>44169</v>
      </c>
      <c r="B983" s="22" t="s">
        <v>1389</v>
      </c>
      <c r="C983" s="17" t="s">
        <v>20</v>
      </c>
      <c r="D983" s="18" t="s">
        <v>719</v>
      </c>
      <c r="E983" s="17" t="s">
        <v>1386</v>
      </c>
      <c r="F983" s="18" t="s">
        <v>109</v>
      </c>
      <c r="G983" s="24" t="s">
        <v>125</v>
      </c>
      <c r="H983" s="6">
        <v>44169</v>
      </c>
      <c r="I983" s="19" t="s">
        <v>16</v>
      </c>
      <c r="J983" s="19" t="s">
        <v>1385</v>
      </c>
    </row>
    <row r="984" spans="1:10" ht="25.5" x14ac:dyDescent="0.25">
      <c r="A984" s="24">
        <v>44169</v>
      </c>
      <c r="B984" s="22" t="s">
        <v>1220</v>
      </c>
      <c r="C984" s="17" t="s">
        <v>119</v>
      </c>
      <c r="D984" s="18" t="s">
        <v>615</v>
      </c>
      <c r="E984" s="17" t="s">
        <v>1387</v>
      </c>
      <c r="F984" s="18" t="s">
        <v>105</v>
      </c>
      <c r="G984" s="24" t="s">
        <v>125</v>
      </c>
      <c r="H984" s="6">
        <v>44169</v>
      </c>
      <c r="I984" s="19" t="s">
        <v>16</v>
      </c>
      <c r="J984" s="19" t="s">
        <v>1388</v>
      </c>
    </row>
    <row r="985" spans="1:10" x14ac:dyDescent="0.25">
      <c r="A985" s="24">
        <v>44172</v>
      </c>
      <c r="B985" s="22" t="s">
        <v>433</v>
      </c>
      <c r="C985" s="17" t="s">
        <v>562</v>
      </c>
      <c r="D985" s="18" t="s">
        <v>665</v>
      </c>
      <c r="E985" s="17" t="s">
        <v>1390</v>
      </c>
      <c r="F985" s="18" t="s">
        <v>105</v>
      </c>
      <c r="G985" s="24" t="s">
        <v>125</v>
      </c>
      <c r="H985" s="6">
        <v>44172</v>
      </c>
      <c r="I985" s="19" t="s">
        <v>16</v>
      </c>
      <c r="J985" s="19"/>
    </row>
    <row r="986" spans="1:10" x14ac:dyDescent="0.25">
      <c r="A986" s="24">
        <v>44172</v>
      </c>
      <c r="B986" s="22" t="s">
        <v>1261</v>
      </c>
      <c r="C986" s="17" t="s">
        <v>9</v>
      </c>
      <c r="D986" s="18" t="s">
        <v>665</v>
      </c>
      <c r="E986" s="17" t="s">
        <v>1391</v>
      </c>
      <c r="F986" s="18" t="s">
        <v>105</v>
      </c>
      <c r="G986" s="24" t="s">
        <v>125</v>
      </c>
      <c r="H986" s="6">
        <v>44172</v>
      </c>
      <c r="I986" s="19" t="s">
        <v>16</v>
      </c>
      <c r="J986" s="19"/>
    </row>
    <row r="987" spans="1:10" x14ac:dyDescent="0.25">
      <c r="A987" s="24">
        <v>44172</v>
      </c>
      <c r="B987" s="22" t="s">
        <v>620</v>
      </c>
      <c r="C987" s="17" t="s">
        <v>119</v>
      </c>
      <c r="D987" s="18" t="s">
        <v>665</v>
      </c>
      <c r="E987" s="17" t="s">
        <v>1392</v>
      </c>
      <c r="F987" s="18" t="s">
        <v>105</v>
      </c>
      <c r="G987" s="24" t="s">
        <v>125</v>
      </c>
      <c r="H987" s="6">
        <v>44172</v>
      </c>
      <c r="I987" s="19" t="s">
        <v>16</v>
      </c>
      <c r="J987" s="19"/>
    </row>
    <row r="988" spans="1:10" x14ac:dyDescent="0.25">
      <c r="A988" s="24">
        <v>44172</v>
      </c>
      <c r="B988" s="22" t="s">
        <v>507</v>
      </c>
      <c r="C988" s="17" t="s">
        <v>97</v>
      </c>
      <c r="D988" s="18" t="s">
        <v>615</v>
      </c>
      <c r="E988" s="17" t="s">
        <v>1393</v>
      </c>
      <c r="F988" s="18" t="s">
        <v>105</v>
      </c>
      <c r="G988" s="24" t="s">
        <v>125</v>
      </c>
      <c r="H988" s="6">
        <v>44172</v>
      </c>
      <c r="I988" s="19" t="s">
        <v>16</v>
      </c>
      <c r="J988" s="19"/>
    </row>
    <row r="989" spans="1:10" x14ac:dyDescent="0.25">
      <c r="A989" s="24">
        <v>44172</v>
      </c>
      <c r="B989" s="22" t="s">
        <v>1024</v>
      </c>
      <c r="C989" s="17" t="s">
        <v>20</v>
      </c>
      <c r="D989" s="18" t="s">
        <v>719</v>
      </c>
      <c r="E989" s="17" t="s">
        <v>1394</v>
      </c>
      <c r="F989" s="18" t="s">
        <v>105</v>
      </c>
      <c r="G989" s="24" t="s">
        <v>125</v>
      </c>
      <c r="H989" s="6">
        <v>44172</v>
      </c>
      <c r="I989" s="19" t="s">
        <v>16</v>
      </c>
      <c r="J989" s="19"/>
    </row>
    <row r="990" spans="1:10" x14ac:dyDescent="0.25">
      <c r="A990" s="24">
        <v>44172</v>
      </c>
      <c r="B990" s="22" t="s">
        <v>420</v>
      </c>
      <c r="C990" s="17" t="s">
        <v>537</v>
      </c>
      <c r="D990" s="18" t="s">
        <v>615</v>
      </c>
      <c r="E990" s="17" t="s">
        <v>1395</v>
      </c>
      <c r="F990" s="18" t="s">
        <v>105</v>
      </c>
      <c r="G990" s="24" t="s">
        <v>125</v>
      </c>
      <c r="H990" s="6">
        <v>44172</v>
      </c>
      <c r="I990" s="19" t="s">
        <v>16</v>
      </c>
      <c r="J990" s="19"/>
    </row>
    <row r="991" spans="1:10" x14ac:dyDescent="0.25">
      <c r="A991" s="24">
        <v>44172</v>
      </c>
      <c r="B991" s="22" t="s">
        <v>604</v>
      </c>
      <c r="C991" s="17" t="s">
        <v>9</v>
      </c>
      <c r="D991" s="18" t="s">
        <v>719</v>
      </c>
      <c r="E991" s="17" t="s">
        <v>1396</v>
      </c>
      <c r="F991" s="18" t="s">
        <v>1013</v>
      </c>
      <c r="G991" s="24" t="s">
        <v>125</v>
      </c>
      <c r="H991" s="6">
        <v>44172</v>
      </c>
      <c r="I991" s="19" t="s">
        <v>16</v>
      </c>
      <c r="J991" s="19"/>
    </row>
    <row r="992" spans="1:10" x14ac:dyDescent="0.25">
      <c r="A992" s="24">
        <v>44172</v>
      </c>
      <c r="B992" s="22" t="s">
        <v>1220</v>
      </c>
      <c r="C992" s="17" t="s">
        <v>9</v>
      </c>
      <c r="D992" s="18" t="s">
        <v>615</v>
      </c>
      <c r="E992" s="17" t="s">
        <v>1397</v>
      </c>
      <c r="F992" s="18" t="s">
        <v>105</v>
      </c>
      <c r="G992" s="24" t="s">
        <v>125</v>
      </c>
      <c r="H992" s="6">
        <v>44172</v>
      </c>
      <c r="I992" s="19" t="s">
        <v>16</v>
      </c>
      <c r="J992" s="19"/>
    </row>
    <row r="993" spans="1:10" x14ac:dyDescent="0.25">
      <c r="A993" s="24">
        <v>44172</v>
      </c>
      <c r="B993" s="22" t="s">
        <v>1231</v>
      </c>
      <c r="C993" s="17" t="s">
        <v>20</v>
      </c>
      <c r="D993" s="18" t="s">
        <v>735</v>
      </c>
      <c r="E993" s="17" t="s">
        <v>1412</v>
      </c>
      <c r="F993" s="18" t="s">
        <v>105</v>
      </c>
      <c r="G993" s="24" t="s">
        <v>125</v>
      </c>
      <c r="H993" s="6">
        <v>44172</v>
      </c>
      <c r="I993" s="19" t="s">
        <v>16</v>
      </c>
      <c r="J993" s="19"/>
    </row>
    <row r="994" spans="1:10" ht="25.5" x14ac:dyDescent="0.25">
      <c r="A994" s="24">
        <v>44173</v>
      </c>
      <c r="B994" s="22" t="s">
        <v>582</v>
      </c>
      <c r="C994" s="17" t="s">
        <v>9</v>
      </c>
      <c r="D994" s="18" t="s">
        <v>890</v>
      </c>
      <c r="E994" s="17" t="s">
        <v>1398</v>
      </c>
      <c r="F994" s="18" t="s">
        <v>109</v>
      </c>
      <c r="G994" s="24" t="s">
        <v>125</v>
      </c>
      <c r="H994" s="6">
        <v>44173</v>
      </c>
      <c r="I994" s="19" t="s">
        <v>16</v>
      </c>
      <c r="J994" s="19"/>
    </row>
    <row r="995" spans="1:10" x14ac:dyDescent="0.25">
      <c r="A995" s="24">
        <v>44173</v>
      </c>
      <c r="B995" s="22" t="s">
        <v>507</v>
      </c>
      <c r="C995" s="17" t="s">
        <v>97</v>
      </c>
      <c r="D995" s="18" t="s">
        <v>890</v>
      </c>
      <c r="E995" s="17" t="s">
        <v>1399</v>
      </c>
      <c r="F995" s="18" t="s">
        <v>109</v>
      </c>
      <c r="G995" s="24" t="s">
        <v>125</v>
      </c>
      <c r="H995" s="6">
        <v>44173</v>
      </c>
      <c r="I995" s="19" t="s">
        <v>16</v>
      </c>
      <c r="J995" s="19"/>
    </row>
    <row r="996" spans="1:10" x14ac:dyDescent="0.25">
      <c r="A996" s="24">
        <v>44173</v>
      </c>
      <c r="B996" s="22" t="s">
        <v>499</v>
      </c>
      <c r="C996" s="17" t="s">
        <v>119</v>
      </c>
      <c r="D996" s="18" t="s">
        <v>890</v>
      </c>
      <c r="E996" s="17" t="s">
        <v>1400</v>
      </c>
      <c r="F996" s="18" t="s">
        <v>85</v>
      </c>
      <c r="G996" s="24" t="s">
        <v>125</v>
      </c>
      <c r="H996" s="6">
        <v>44173</v>
      </c>
      <c r="I996" s="19" t="s">
        <v>16</v>
      </c>
      <c r="J996" s="19"/>
    </row>
    <row r="997" spans="1:10" ht="51" x14ac:dyDescent="0.25">
      <c r="A997" s="24">
        <v>44173</v>
      </c>
      <c r="B997" s="22" t="s">
        <v>507</v>
      </c>
      <c r="C997" s="17" t="s">
        <v>97</v>
      </c>
      <c r="D997" s="18" t="s">
        <v>735</v>
      </c>
      <c r="E997" s="17" t="s">
        <v>1468</v>
      </c>
      <c r="F997" s="18" t="s">
        <v>105</v>
      </c>
      <c r="G997" s="24" t="s">
        <v>125</v>
      </c>
      <c r="H997" s="6">
        <v>44173</v>
      </c>
      <c r="I997" s="19" t="s">
        <v>16</v>
      </c>
      <c r="J997" s="19"/>
    </row>
    <row r="998" spans="1:10" x14ac:dyDescent="0.25">
      <c r="A998" s="24">
        <v>44174</v>
      </c>
      <c r="B998" s="22" t="s">
        <v>22</v>
      </c>
      <c r="C998" s="17" t="s">
        <v>537</v>
      </c>
      <c r="D998" s="18" t="s">
        <v>719</v>
      </c>
      <c r="E998" s="17" t="s">
        <v>1401</v>
      </c>
      <c r="F998" s="18" t="s">
        <v>85</v>
      </c>
      <c r="G998" s="24" t="s">
        <v>125</v>
      </c>
      <c r="H998" s="6">
        <v>44174</v>
      </c>
      <c r="I998" s="19" t="s">
        <v>16</v>
      </c>
      <c r="J998" s="19" t="s">
        <v>1402</v>
      </c>
    </row>
    <row r="999" spans="1:10" x14ac:dyDescent="0.25">
      <c r="A999" s="24">
        <v>44174</v>
      </c>
      <c r="B999" s="22" t="s">
        <v>22</v>
      </c>
      <c r="C999" s="17" t="s">
        <v>537</v>
      </c>
      <c r="D999" s="18" t="s">
        <v>1405</v>
      </c>
      <c r="E999" s="17" t="s">
        <v>1406</v>
      </c>
      <c r="F999" s="18" t="s">
        <v>105</v>
      </c>
      <c r="G999" s="24" t="s">
        <v>125</v>
      </c>
      <c r="H999" s="6">
        <v>44174</v>
      </c>
      <c r="I999" s="19" t="s">
        <v>16</v>
      </c>
      <c r="J999" s="19"/>
    </row>
    <row r="1000" spans="1:10" x14ac:dyDescent="0.25">
      <c r="A1000" s="24">
        <v>44174</v>
      </c>
      <c r="B1000" s="22" t="s">
        <v>16</v>
      </c>
      <c r="C1000" s="17" t="s">
        <v>629</v>
      </c>
      <c r="D1000" s="18" t="s">
        <v>749</v>
      </c>
      <c r="E1000" s="17" t="s">
        <v>1407</v>
      </c>
      <c r="F1000" s="18" t="s">
        <v>105</v>
      </c>
      <c r="G1000" s="24" t="s">
        <v>125</v>
      </c>
      <c r="H1000" s="6">
        <v>44174</v>
      </c>
      <c r="I1000" s="19" t="s">
        <v>16</v>
      </c>
      <c r="J1000" s="19"/>
    </row>
    <row r="1001" spans="1:10" x14ac:dyDescent="0.25">
      <c r="A1001" s="24">
        <v>44174</v>
      </c>
      <c r="B1001" s="22" t="s">
        <v>22</v>
      </c>
      <c r="C1001" s="17" t="s">
        <v>537</v>
      </c>
      <c r="D1001" s="18" t="s">
        <v>719</v>
      </c>
      <c r="E1001" s="17" t="s">
        <v>1403</v>
      </c>
      <c r="F1001" s="18" t="s">
        <v>162</v>
      </c>
      <c r="G1001" s="24" t="s">
        <v>125</v>
      </c>
      <c r="H1001" s="6">
        <v>44175</v>
      </c>
      <c r="I1001" s="19" t="s">
        <v>16</v>
      </c>
      <c r="J1001" s="19"/>
    </row>
    <row r="1002" spans="1:10" ht="63.75" x14ac:dyDescent="0.25">
      <c r="A1002" s="24">
        <v>44174</v>
      </c>
      <c r="B1002" s="22" t="s">
        <v>503</v>
      </c>
      <c r="C1002" s="17" t="s">
        <v>89</v>
      </c>
      <c r="D1002" s="18" t="s">
        <v>665</v>
      </c>
      <c r="E1002" s="17" t="s">
        <v>1502</v>
      </c>
      <c r="F1002" s="18" t="s">
        <v>60</v>
      </c>
      <c r="G1002" s="24" t="s">
        <v>125</v>
      </c>
      <c r="H1002" s="6">
        <v>44174</v>
      </c>
      <c r="I1002" s="19" t="s">
        <v>11</v>
      </c>
      <c r="J1002" s="19"/>
    </row>
    <row r="1003" spans="1:10" ht="25.5" x14ac:dyDescent="0.25">
      <c r="A1003" s="24">
        <v>44174</v>
      </c>
      <c r="B1003" s="22" t="s">
        <v>503</v>
      </c>
      <c r="C1003" s="17" t="s">
        <v>89</v>
      </c>
      <c r="D1003" s="18" t="s">
        <v>665</v>
      </c>
      <c r="E1003" s="17" t="s">
        <v>1503</v>
      </c>
      <c r="F1003" s="18" t="s">
        <v>60</v>
      </c>
      <c r="G1003" s="24" t="s">
        <v>125</v>
      </c>
      <c r="H1003" s="6">
        <v>44174</v>
      </c>
      <c r="I1003" s="19" t="s">
        <v>11</v>
      </c>
      <c r="J1003" s="19"/>
    </row>
    <row r="1004" spans="1:10" x14ac:dyDescent="0.25">
      <c r="A1004" s="24">
        <v>44175</v>
      </c>
      <c r="B1004" s="22" t="s">
        <v>503</v>
      </c>
      <c r="C1004" s="17" t="s">
        <v>89</v>
      </c>
      <c r="D1004" s="18" t="s">
        <v>890</v>
      </c>
      <c r="E1004" s="17" t="s">
        <v>1408</v>
      </c>
      <c r="F1004" s="18" t="s">
        <v>85</v>
      </c>
      <c r="G1004" s="24" t="s">
        <v>125</v>
      </c>
      <c r="H1004" s="6">
        <v>44175</v>
      </c>
      <c r="I1004" s="19" t="s">
        <v>16</v>
      </c>
      <c r="J1004" s="19"/>
    </row>
    <row r="1005" spans="1:10" ht="25.5" x14ac:dyDescent="0.25">
      <c r="A1005" s="24">
        <v>44175</v>
      </c>
      <c r="B1005" s="22" t="s">
        <v>1209</v>
      </c>
      <c r="C1005" s="17" t="s">
        <v>89</v>
      </c>
      <c r="D1005" s="18" t="s">
        <v>890</v>
      </c>
      <c r="E1005" s="17" t="s">
        <v>1411</v>
      </c>
      <c r="F1005" s="18" t="s">
        <v>105</v>
      </c>
      <c r="G1005" s="24" t="s">
        <v>125</v>
      </c>
      <c r="H1005" s="6">
        <v>44175</v>
      </c>
      <c r="I1005" s="19" t="s">
        <v>16</v>
      </c>
      <c r="J1005" s="19"/>
    </row>
    <row r="1006" spans="1:10" x14ac:dyDescent="0.25">
      <c r="A1006" s="24">
        <v>44175</v>
      </c>
      <c r="B1006" s="22" t="s">
        <v>1024</v>
      </c>
      <c r="C1006" s="17" t="s">
        <v>20</v>
      </c>
      <c r="D1006" s="18" t="s">
        <v>665</v>
      </c>
      <c r="E1006" s="17" t="s">
        <v>1409</v>
      </c>
      <c r="F1006" s="18" t="s">
        <v>105</v>
      </c>
      <c r="G1006" s="24" t="s">
        <v>125</v>
      </c>
      <c r="H1006" s="6">
        <v>44175</v>
      </c>
      <c r="I1006" s="19" t="s">
        <v>16</v>
      </c>
      <c r="J1006" s="19"/>
    </row>
    <row r="1007" spans="1:10" x14ac:dyDescent="0.25">
      <c r="A1007" s="24">
        <v>44175</v>
      </c>
      <c r="B1007" s="22" t="s">
        <v>420</v>
      </c>
      <c r="C1007" s="17" t="s">
        <v>537</v>
      </c>
      <c r="D1007" s="18" t="s">
        <v>615</v>
      </c>
      <c r="E1007" s="17" t="s">
        <v>1410</v>
      </c>
      <c r="F1007" s="18" t="s">
        <v>85</v>
      </c>
      <c r="G1007" s="24" t="s">
        <v>125</v>
      </c>
      <c r="H1007" s="6">
        <v>44175</v>
      </c>
      <c r="I1007" s="19" t="s">
        <v>16</v>
      </c>
      <c r="J1007" s="19"/>
    </row>
    <row r="1008" spans="1:10" x14ac:dyDescent="0.25">
      <c r="A1008" s="24">
        <v>44176</v>
      </c>
      <c r="B1008" s="22" t="s">
        <v>1220</v>
      </c>
      <c r="C1008" s="17" t="s">
        <v>9</v>
      </c>
      <c r="D1008" s="18" t="s">
        <v>615</v>
      </c>
      <c r="E1008" s="17" t="s">
        <v>1413</v>
      </c>
      <c r="F1008" s="18" t="s">
        <v>105</v>
      </c>
      <c r="G1008" s="24" t="s">
        <v>125</v>
      </c>
      <c r="H1008" s="6">
        <v>44176</v>
      </c>
      <c r="I1008" s="19" t="s">
        <v>16</v>
      </c>
      <c r="J1008" s="19" t="s">
        <v>1414</v>
      </c>
    </row>
    <row r="1009" spans="1:10" x14ac:dyDescent="0.25">
      <c r="A1009" s="24">
        <v>44176</v>
      </c>
      <c r="B1009" s="22" t="s">
        <v>1220</v>
      </c>
      <c r="C1009" s="17" t="s">
        <v>119</v>
      </c>
      <c r="D1009" s="18" t="s">
        <v>735</v>
      </c>
      <c r="E1009" s="17" t="s">
        <v>1415</v>
      </c>
      <c r="F1009" s="18" t="s">
        <v>105</v>
      </c>
      <c r="G1009" s="24" t="s">
        <v>125</v>
      </c>
      <c r="H1009" s="6">
        <v>44176</v>
      </c>
      <c r="I1009" s="19" t="s">
        <v>16</v>
      </c>
      <c r="J1009" s="19" t="s">
        <v>1416</v>
      </c>
    </row>
    <row r="1010" spans="1:10" x14ac:dyDescent="0.25">
      <c r="A1010" s="24">
        <v>44176</v>
      </c>
      <c r="B1010" s="22" t="s">
        <v>507</v>
      </c>
      <c r="C1010" s="17" t="s">
        <v>97</v>
      </c>
      <c r="D1010" s="18" t="s">
        <v>735</v>
      </c>
      <c r="E1010" s="17" t="s">
        <v>1420</v>
      </c>
      <c r="F1010" s="18" t="s">
        <v>105</v>
      </c>
      <c r="G1010" s="24" t="s">
        <v>125</v>
      </c>
      <c r="H1010" s="6">
        <v>44176</v>
      </c>
      <c r="I1010" s="19" t="s">
        <v>16</v>
      </c>
      <c r="J1010" s="19"/>
    </row>
    <row r="1011" spans="1:10" ht="25.5" x14ac:dyDescent="0.25">
      <c r="A1011" s="24">
        <v>44176</v>
      </c>
      <c r="B1011" s="22" t="s">
        <v>433</v>
      </c>
      <c r="C1011" s="17" t="s">
        <v>562</v>
      </c>
      <c r="D1011" s="18" t="s">
        <v>665</v>
      </c>
      <c r="E1011" s="17" t="s">
        <v>1417</v>
      </c>
      <c r="F1011" s="18" t="s">
        <v>85</v>
      </c>
      <c r="G1011" s="24" t="s">
        <v>125</v>
      </c>
      <c r="H1011" s="6">
        <v>44176</v>
      </c>
      <c r="I1011" s="19" t="s">
        <v>16</v>
      </c>
      <c r="J1011" s="19"/>
    </row>
    <row r="1012" spans="1:10" x14ac:dyDescent="0.25">
      <c r="A1012" s="24">
        <v>44176</v>
      </c>
      <c r="B1012" s="22" t="s">
        <v>11</v>
      </c>
      <c r="C1012" s="17" t="s">
        <v>629</v>
      </c>
      <c r="D1012" s="18" t="s">
        <v>1418</v>
      </c>
      <c r="E1012" s="17" t="s">
        <v>1419</v>
      </c>
      <c r="F1012" s="18"/>
      <c r="G1012" s="24"/>
      <c r="H1012" s="6"/>
      <c r="I1012" s="19"/>
      <c r="J1012" s="19"/>
    </row>
    <row r="1013" spans="1:10" x14ac:dyDescent="0.25">
      <c r="A1013" s="24">
        <v>44179</v>
      </c>
      <c r="B1013" s="22" t="s">
        <v>507</v>
      </c>
      <c r="C1013" s="17" t="s">
        <v>97</v>
      </c>
      <c r="D1013" s="18" t="s">
        <v>1421</v>
      </c>
      <c r="E1013" s="17" t="s">
        <v>1422</v>
      </c>
      <c r="F1013" s="18" t="s">
        <v>105</v>
      </c>
      <c r="G1013" s="24" t="s">
        <v>125</v>
      </c>
      <c r="H1013" s="6">
        <v>44179</v>
      </c>
      <c r="I1013" s="19" t="s">
        <v>16</v>
      </c>
      <c r="J1013" s="19"/>
    </row>
    <row r="1014" spans="1:10" ht="38.25" x14ac:dyDescent="0.25">
      <c r="A1014" s="24">
        <v>44179</v>
      </c>
      <c r="B1014" s="22" t="s">
        <v>22</v>
      </c>
      <c r="C1014" s="17" t="s">
        <v>537</v>
      </c>
      <c r="D1014" s="18" t="s">
        <v>719</v>
      </c>
      <c r="E1014" s="17" t="s">
        <v>1423</v>
      </c>
      <c r="F1014" s="18" t="s">
        <v>158</v>
      </c>
      <c r="G1014" s="24" t="s">
        <v>125</v>
      </c>
      <c r="H1014" s="6">
        <v>44179</v>
      </c>
      <c r="I1014" s="19" t="s">
        <v>16</v>
      </c>
      <c r="J1014" s="19"/>
    </row>
    <row r="1015" spans="1:10" x14ac:dyDescent="0.25">
      <c r="A1015" s="24">
        <v>44179</v>
      </c>
      <c r="B1015" s="22" t="s">
        <v>1024</v>
      </c>
      <c r="C1015" s="17" t="s">
        <v>20</v>
      </c>
      <c r="D1015" s="18" t="s">
        <v>665</v>
      </c>
      <c r="E1015" s="17" t="s">
        <v>1424</v>
      </c>
      <c r="F1015" s="18" t="s">
        <v>60</v>
      </c>
      <c r="G1015" s="24" t="s">
        <v>125</v>
      </c>
      <c r="H1015" s="6">
        <v>44179</v>
      </c>
      <c r="I1015" s="19" t="s">
        <v>16</v>
      </c>
      <c r="J1015" s="19"/>
    </row>
    <row r="1016" spans="1:10" x14ac:dyDescent="0.25">
      <c r="A1016" s="24">
        <v>44179</v>
      </c>
      <c r="B1016" s="22" t="s">
        <v>420</v>
      </c>
      <c r="C1016" s="17" t="s">
        <v>537</v>
      </c>
      <c r="D1016" s="18" t="s">
        <v>735</v>
      </c>
      <c r="E1016" s="17" t="s">
        <v>1425</v>
      </c>
      <c r="F1016" s="18" t="s">
        <v>85</v>
      </c>
      <c r="G1016" s="24" t="s">
        <v>125</v>
      </c>
      <c r="H1016" s="6">
        <v>44179</v>
      </c>
      <c r="I1016" s="19" t="s">
        <v>16</v>
      </c>
      <c r="J1016" s="19"/>
    </row>
    <row r="1017" spans="1:10" x14ac:dyDescent="0.25">
      <c r="A1017" s="24">
        <v>44180</v>
      </c>
      <c r="B1017" s="22" t="s">
        <v>1112</v>
      </c>
      <c r="C1017" s="17" t="s">
        <v>89</v>
      </c>
      <c r="D1017" s="18" t="s">
        <v>890</v>
      </c>
      <c r="E1017" s="17" t="s">
        <v>1426</v>
      </c>
      <c r="F1017" s="18" t="s">
        <v>105</v>
      </c>
      <c r="G1017" s="24" t="s">
        <v>125</v>
      </c>
      <c r="H1017" s="6">
        <v>44180</v>
      </c>
      <c r="I1017" s="19" t="s">
        <v>16</v>
      </c>
      <c r="J1017" s="19"/>
    </row>
    <row r="1018" spans="1:10" ht="25.5" x14ac:dyDescent="0.25">
      <c r="A1018" s="24">
        <v>44180</v>
      </c>
      <c r="B1018" s="22" t="s">
        <v>420</v>
      </c>
      <c r="C1018" s="17" t="s">
        <v>537</v>
      </c>
      <c r="D1018" s="18" t="s">
        <v>735</v>
      </c>
      <c r="E1018" s="17" t="s">
        <v>1427</v>
      </c>
      <c r="F1018" s="18" t="s">
        <v>105</v>
      </c>
      <c r="G1018" s="24" t="s">
        <v>125</v>
      </c>
      <c r="H1018" s="6">
        <v>44180</v>
      </c>
      <c r="I1018" s="19" t="s">
        <v>16</v>
      </c>
      <c r="J1018" s="19"/>
    </row>
    <row r="1019" spans="1:10" x14ac:dyDescent="0.25">
      <c r="A1019" s="24">
        <v>44180</v>
      </c>
      <c r="B1019" s="22" t="s">
        <v>1209</v>
      </c>
      <c r="C1019" s="17" t="s">
        <v>89</v>
      </c>
      <c r="D1019" s="18" t="s">
        <v>615</v>
      </c>
      <c r="E1019" s="17" t="s">
        <v>1428</v>
      </c>
      <c r="F1019" s="18" t="s">
        <v>105</v>
      </c>
      <c r="G1019" s="24" t="s">
        <v>125</v>
      </c>
      <c r="H1019" s="6">
        <v>44180</v>
      </c>
      <c r="I1019" s="19" t="s">
        <v>16</v>
      </c>
      <c r="J1019" s="19"/>
    </row>
    <row r="1020" spans="1:10" x14ac:dyDescent="0.25">
      <c r="A1020" s="24">
        <v>44181</v>
      </c>
      <c r="B1020" s="22" t="s">
        <v>582</v>
      </c>
      <c r="C1020" s="17" t="s">
        <v>9</v>
      </c>
      <c r="D1020" s="18" t="s">
        <v>615</v>
      </c>
      <c r="E1020" s="17" t="s">
        <v>1429</v>
      </c>
      <c r="F1020" s="18" t="s">
        <v>105</v>
      </c>
      <c r="G1020" s="24" t="s">
        <v>125</v>
      </c>
      <c r="H1020" s="6">
        <v>44181</v>
      </c>
      <c r="I1020" s="19" t="s">
        <v>16</v>
      </c>
      <c r="J1020" s="19"/>
    </row>
    <row r="1021" spans="1:10" x14ac:dyDescent="0.25">
      <c r="A1021" s="24">
        <v>44181</v>
      </c>
      <c r="B1021" s="22" t="s">
        <v>507</v>
      </c>
      <c r="C1021" s="17" t="s">
        <v>97</v>
      </c>
      <c r="D1021" s="18" t="s">
        <v>615</v>
      </c>
      <c r="E1021" s="17" t="s">
        <v>1430</v>
      </c>
      <c r="F1021" s="18" t="s">
        <v>105</v>
      </c>
      <c r="G1021" s="24" t="s">
        <v>125</v>
      </c>
      <c r="H1021" s="6">
        <v>44181</v>
      </c>
      <c r="I1021" s="19" t="s">
        <v>16</v>
      </c>
      <c r="J1021" s="19"/>
    </row>
    <row r="1022" spans="1:10" x14ac:dyDescent="0.25">
      <c r="A1022" s="24">
        <v>44181</v>
      </c>
      <c r="B1022" s="22" t="s">
        <v>1220</v>
      </c>
      <c r="C1022" s="17" t="s">
        <v>9</v>
      </c>
      <c r="D1022" s="18" t="s">
        <v>665</v>
      </c>
      <c r="E1022" s="17" t="s">
        <v>1431</v>
      </c>
      <c r="F1022" s="18" t="s">
        <v>1013</v>
      </c>
      <c r="G1022" s="24" t="s">
        <v>125</v>
      </c>
      <c r="H1022" s="6">
        <v>44181</v>
      </c>
      <c r="I1022" s="19" t="s">
        <v>16</v>
      </c>
      <c r="J1022" s="19"/>
    </row>
    <row r="1023" spans="1:10" x14ac:dyDescent="0.25">
      <c r="A1023" s="24">
        <v>44181</v>
      </c>
      <c r="B1023" s="22" t="s">
        <v>675</v>
      </c>
      <c r="C1023" s="17" t="s">
        <v>20</v>
      </c>
      <c r="D1023" s="18" t="s">
        <v>665</v>
      </c>
      <c r="E1023" s="17" t="s">
        <v>1432</v>
      </c>
      <c r="F1023" s="18" t="s">
        <v>105</v>
      </c>
      <c r="G1023" s="24" t="s">
        <v>125</v>
      </c>
      <c r="H1023" s="6">
        <v>44181</v>
      </c>
      <c r="I1023" s="19" t="s">
        <v>16</v>
      </c>
      <c r="J1023" s="19"/>
    </row>
    <row r="1024" spans="1:10" ht="25.5" x14ac:dyDescent="0.25">
      <c r="A1024" s="24">
        <v>44181</v>
      </c>
      <c r="B1024" s="22" t="s">
        <v>420</v>
      </c>
      <c r="C1024" s="17" t="s">
        <v>537</v>
      </c>
      <c r="D1024" s="18" t="s">
        <v>665</v>
      </c>
      <c r="E1024" s="17" t="s">
        <v>1433</v>
      </c>
      <c r="F1024" s="18" t="s">
        <v>109</v>
      </c>
      <c r="G1024" s="24" t="s">
        <v>125</v>
      </c>
      <c r="H1024" s="6">
        <v>44181</v>
      </c>
      <c r="I1024" s="19" t="s">
        <v>16</v>
      </c>
      <c r="J1024" s="19"/>
    </row>
    <row r="1025" spans="1:10" ht="25.5" x14ac:dyDescent="0.25">
      <c r="A1025" s="24">
        <v>44181</v>
      </c>
      <c r="B1025" s="22" t="s">
        <v>503</v>
      </c>
      <c r="C1025" s="17" t="s">
        <v>89</v>
      </c>
      <c r="D1025" s="18" t="s">
        <v>665</v>
      </c>
      <c r="E1025" s="17" t="s">
        <v>1504</v>
      </c>
      <c r="F1025" s="18" t="s">
        <v>60</v>
      </c>
      <c r="G1025" s="24" t="s">
        <v>125</v>
      </c>
      <c r="H1025" s="6">
        <v>44181</v>
      </c>
      <c r="I1025" s="19" t="s">
        <v>11</v>
      </c>
      <c r="J1025" s="19"/>
    </row>
    <row r="1026" spans="1:10" ht="25.5" x14ac:dyDescent="0.25">
      <c r="A1026" s="24">
        <v>44181</v>
      </c>
      <c r="B1026" s="22" t="s">
        <v>503</v>
      </c>
      <c r="C1026" s="17" t="s">
        <v>89</v>
      </c>
      <c r="D1026" s="18" t="s">
        <v>665</v>
      </c>
      <c r="E1026" s="17" t="s">
        <v>1505</v>
      </c>
      <c r="F1026" s="18" t="s">
        <v>60</v>
      </c>
      <c r="G1026" s="24" t="s">
        <v>125</v>
      </c>
      <c r="H1026" s="6">
        <v>44181</v>
      </c>
      <c r="I1026" s="19" t="s">
        <v>11</v>
      </c>
      <c r="J1026" s="19"/>
    </row>
    <row r="1027" spans="1:10" ht="51" x14ac:dyDescent="0.25">
      <c r="A1027" s="24">
        <v>44182</v>
      </c>
      <c r="B1027" s="22" t="s">
        <v>951</v>
      </c>
      <c r="C1027" s="17" t="s">
        <v>537</v>
      </c>
      <c r="D1027" s="18" t="s">
        <v>615</v>
      </c>
      <c r="E1027" s="17" t="s">
        <v>1434</v>
      </c>
      <c r="F1027" s="18" t="s">
        <v>162</v>
      </c>
      <c r="G1027" s="24" t="s">
        <v>125</v>
      </c>
      <c r="H1027" s="6">
        <v>44182</v>
      </c>
      <c r="I1027" s="19" t="s">
        <v>16</v>
      </c>
      <c r="J1027" s="19" t="s">
        <v>1435</v>
      </c>
    </row>
    <row r="1028" spans="1:10" x14ac:dyDescent="0.25">
      <c r="A1028" s="24">
        <v>44182</v>
      </c>
      <c r="B1028" s="22" t="s">
        <v>604</v>
      </c>
      <c r="C1028" s="17" t="s">
        <v>119</v>
      </c>
      <c r="D1028" s="18" t="s">
        <v>665</v>
      </c>
      <c r="E1028" s="17" t="s">
        <v>1436</v>
      </c>
      <c r="F1028" s="18" t="s">
        <v>105</v>
      </c>
      <c r="G1028" s="24" t="s">
        <v>125</v>
      </c>
      <c r="H1028" s="6">
        <v>44182</v>
      </c>
      <c r="I1028" s="19" t="s">
        <v>16</v>
      </c>
      <c r="J1028" s="19"/>
    </row>
    <row r="1029" spans="1:10" x14ac:dyDescent="0.25">
      <c r="A1029" s="24">
        <v>44182</v>
      </c>
      <c r="B1029" s="22" t="s">
        <v>420</v>
      </c>
      <c r="C1029" s="17" t="s">
        <v>537</v>
      </c>
      <c r="D1029" s="18" t="s">
        <v>665</v>
      </c>
      <c r="E1029" s="17" t="s">
        <v>1437</v>
      </c>
      <c r="F1029" s="18" t="s">
        <v>1013</v>
      </c>
      <c r="G1029" s="24" t="s">
        <v>125</v>
      </c>
      <c r="H1029" s="6">
        <v>44182</v>
      </c>
      <c r="I1029" s="19" t="s">
        <v>16</v>
      </c>
      <c r="J1029" s="19"/>
    </row>
    <row r="1030" spans="1:10" ht="25.5" x14ac:dyDescent="0.25">
      <c r="A1030" s="24">
        <v>44182</v>
      </c>
      <c r="B1030" s="22" t="s">
        <v>420</v>
      </c>
      <c r="C1030" s="17" t="s">
        <v>537</v>
      </c>
      <c r="D1030" s="18" t="s">
        <v>665</v>
      </c>
      <c r="E1030" s="17" t="s">
        <v>1438</v>
      </c>
      <c r="F1030" s="18" t="s">
        <v>105</v>
      </c>
      <c r="G1030" s="24" t="s">
        <v>125</v>
      </c>
      <c r="H1030" s="6">
        <v>44182</v>
      </c>
      <c r="I1030" s="19" t="s">
        <v>16</v>
      </c>
      <c r="J1030" s="19"/>
    </row>
    <row r="1031" spans="1:10" x14ac:dyDescent="0.25">
      <c r="A1031" s="24">
        <v>44182</v>
      </c>
      <c r="B1031" s="22" t="s">
        <v>668</v>
      </c>
      <c r="C1031" s="17" t="s">
        <v>9</v>
      </c>
      <c r="D1031" s="18" t="s">
        <v>735</v>
      </c>
      <c r="E1031" s="17" t="s">
        <v>1469</v>
      </c>
      <c r="F1031" s="18" t="s">
        <v>105</v>
      </c>
      <c r="G1031" s="24" t="s">
        <v>125</v>
      </c>
      <c r="H1031" s="6">
        <v>44182</v>
      </c>
      <c r="I1031" s="19" t="s">
        <v>16</v>
      </c>
      <c r="J1031" s="19"/>
    </row>
    <row r="1032" spans="1:10" ht="25.5" x14ac:dyDescent="0.25">
      <c r="A1032" s="24">
        <v>44182</v>
      </c>
      <c r="B1032" s="22" t="s">
        <v>1220</v>
      </c>
      <c r="C1032" s="17" t="s">
        <v>9</v>
      </c>
      <c r="D1032" s="18" t="s">
        <v>735</v>
      </c>
      <c r="E1032" s="17" t="s">
        <v>1467</v>
      </c>
      <c r="F1032" s="18" t="s">
        <v>105</v>
      </c>
      <c r="G1032" s="24" t="s">
        <v>125</v>
      </c>
      <c r="H1032" s="6">
        <v>44186</v>
      </c>
      <c r="I1032" s="19" t="s">
        <v>16</v>
      </c>
      <c r="J1032" s="19"/>
    </row>
    <row r="1033" spans="1:10" x14ac:dyDescent="0.25">
      <c r="A1033" s="24">
        <v>44184</v>
      </c>
      <c r="B1033" s="22" t="s">
        <v>16</v>
      </c>
      <c r="C1033" s="17" t="s">
        <v>629</v>
      </c>
      <c r="D1033" s="18" t="s">
        <v>749</v>
      </c>
      <c r="E1033" s="17" t="s">
        <v>1439</v>
      </c>
      <c r="F1033" s="18" t="s">
        <v>85</v>
      </c>
      <c r="G1033" s="24" t="s">
        <v>125</v>
      </c>
      <c r="H1033" s="6">
        <v>44184</v>
      </c>
      <c r="I1033" s="19" t="s">
        <v>16</v>
      </c>
      <c r="J1033" s="19"/>
    </row>
    <row r="1034" spans="1:10" ht="25.5" x14ac:dyDescent="0.25">
      <c r="A1034" s="24">
        <v>44184</v>
      </c>
      <c r="B1034" s="22" t="s">
        <v>16</v>
      </c>
      <c r="C1034" s="17" t="s">
        <v>629</v>
      </c>
      <c r="D1034" s="18" t="s">
        <v>694</v>
      </c>
      <c r="E1034" s="17" t="s">
        <v>1440</v>
      </c>
      <c r="F1034" s="18" t="s">
        <v>85</v>
      </c>
      <c r="G1034" s="24" t="s">
        <v>125</v>
      </c>
      <c r="H1034" s="6">
        <v>44184</v>
      </c>
      <c r="I1034" s="19" t="s">
        <v>16</v>
      </c>
      <c r="J1034" s="19"/>
    </row>
    <row r="1035" spans="1:10" ht="25.5" x14ac:dyDescent="0.25">
      <c r="A1035" s="24">
        <v>44184</v>
      </c>
      <c r="B1035" s="22" t="s">
        <v>16</v>
      </c>
      <c r="C1035" s="17" t="s">
        <v>629</v>
      </c>
      <c r="D1035" s="18" t="s">
        <v>694</v>
      </c>
      <c r="E1035" s="17" t="s">
        <v>1441</v>
      </c>
      <c r="F1035" s="18" t="s">
        <v>85</v>
      </c>
      <c r="G1035" s="24" t="s">
        <v>125</v>
      </c>
      <c r="H1035" s="6">
        <v>44184</v>
      </c>
      <c r="I1035" s="19" t="s">
        <v>16</v>
      </c>
      <c r="J1035" s="19"/>
    </row>
    <row r="1036" spans="1:10" ht="25.5" x14ac:dyDescent="0.25">
      <c r="A1036" s="24">
        <v>44184</v>
      </c>
      <c r="B1036" s="22" t="s">
        <v>16</v>
      </c>
      <c r="C1036" s="17" t="s">
        <v>629</v>
      </c>
      <c r="D1036" s="18" t="s">
        <v>694</v>
      </c>
      <c r="E1036" s="17" t="s">
        <v>1442</v>
      </c>
      <c r="F1036" s="18" t="s">
        <v>105</v>
      </c>
      <c r="G1036" s="24" t="s">
        <v>125</v>
      </c>
      <c r="H1036" s="6">
        <v>44184</v>
      </c>
      <c r="I1036" s="19" t="s">
        <v>16</v>
      </c>
      <c r="J1036" s="19"/>
    </row>
    <row r="1037" spans="1:10" ht="25.5" x14ac:dyDescent="0.25">
      <c r="A1037" s="24">
        <v>44185</v>
      </c>
      <c r="B1037" s="22" t="s">
        <v>16</v>
      </c>
      <c r="C1037" s="17" t="s">
        <v>629</v>
      </c>
      <c r="D1037" s="18" t="s">
        <v>694</v>
      </c>
      <c r="E1037" s="17" t="s">
        <v>1443</v>
      </c>
      <c r="F1037" s="18" t="s">
        <v>60</v>
      </c>
      <c r="G1037" s="24" t="s">
        <v>125</v>
      </c>
      <c r="H1037" s="6">
        <v>44185</v>
      </c>
      <c r="I1037" s="19" t="s">
        <v>16</v>
      </c>
      <c r="J1037" s="19"/>
    </row>
    <row r="1038" spans="1:10" ht="25.5" x14ac:dyDescent="0.25">
      <c r="A1038" s="24">
        <v>44185</v>
      </c>
      <c r="B1038" s="22" t="s">
        <v>16</v>
      </c>
      <c r="C1038" s="17" t="s">
        <v>629</v>
      </c>
      <c r="D1038" s="18" t="s">
        <v>694</v>
      </c>
      <c r="E1038" s="17" t="s">
        <v>1444</v>
      </c>
      <c r="F1038" s="18" t="s">
        <v>85</v>
      </c>
      <c r="G1038" s="24" t="s">
        <v>125</v>
      </c>
      <c r="H1038" s="6">
        <v>44185</v>
      </c>
      <c r="I1038" s="19" t="s">
        <v>16</v>
      </c>
      <c r="J1038" s="19"/>
    </row>
    <row r="1039" spans="1:10" ht="25.5" x14ac:dyDescent="0.25">
      <c r="A1039" s="24">
        <v>44185</v>
      </c>
      <c r="B1039" s="22" t="s">
        <v>16</v>
      </c>
      <c r="C1039" s="17" t="s">
        <v>629</v>
      </c>
      <c r="D1039" s="18" t="s">
        <v>694</v>
      </c>
      <c r="E1039" s="17" t="s">
        <v>1445</v>
      </c>
      <c r="F1039" s="18" t="s">
        <v>85</v>
      </c>
      <c r="G1039" s="24" t="s">
        <v>125</v>
      </c>
      <c r="H1039" s="6">
        <v>44185</v>
      </c>
      <c r="I1039" s="19" t="s">
        <v>16</v>
      </c>
      <c r="J1039" s="19"/>
    </row>
    <row r="1040" spans="1:10" ht="25.5" x14ac:dyDescent="0.25">
      <c r="A1040" s="24">
        <v>44185</v>
      </c>
      <c r="B1040" s="22" t="s">
        <v>16</v>
      </c>
      <c r="C1040" s="17" t="s">
        <v>629</v>
      </c>
      <c r="D1040" s="18" t="s">
        <v>694</v>
      </c>
      <c r="E1040" s="17" t="s">
        <v>1446</v>
      </c>
      <c r="F1040" s="18" t="s">
        <v>85</v>
      </c>
      <c r="G1040" s="24" t="s">
        <v>125</v>
      </c>
      <c r="H1040" s="6">
        <v>44185</v>
      </c>
      <c r="I1040" s="19" t="s">
        <v>16</v>
      </c>
      <c r="J1040" s="19"/>
    </row>
    <row r="1041" spans="1:10" ht="25.5" x14ac:dyDescent="0.25">
      <c r="A1041" s="24">
        <v>44186</v>
      </c>
      <c r="B1041" s="22" t="s">
        <v>582</v>
      </c>
      <c r="C1041" s="17" t="s">
        <v>9</v>
      </c>
      <c r="D1041" s="18" t="s">
        <v>749</v>
      </c>
      <c r="E1041" s="17" t="s">
        <v>1447</v>
      </c>
      <c r="F1041" s="18" t="s">
        <v>85</v>
      </c>
      <c r="G1041" s="24" t="s">
        <v>125</v>
      </c>
      <c r="H1041" s="6">
        <v>44186</v>
      </c>
      <c r="I1041" s="19" t="s">
        <v>16</v>
      </c>
      <c r="J1041" s="19"/>
    </row>
    <row r="1042" spans="1:10" x14ac:dyDescent="0.25">
      <c r="A1042" s="24">
        <v>44186</v>
      </c>
      <c r="B1042" s="22" t="s">
        <v>50</v>
      </c>
      <c r="C1042" s="17" t="s">
        <v>9</v>
      </c>
      <c r="D1042" s="18" t="s">
        <v>749</v>
      </c>
      <c r="E1042" s="17" t="s">
        <v>1448</v>
      </c>
      <c r="F1042" s="18" t="s">
        <v>105</v>
      </c>
      <c r="G1042" s="24" t="s">
        <v>125</v>
      </c>
      <c r="H1042" s="6">
        <v>44186</v>
      </c>
      <c r="I1042" s="19" t="s">
        <v>16</v>
      </c>
      <c r="J1042" s="19"/>
    </row>
    <row r="1043" spans="1:10" x14ac:dyDescent="0.25">
      <c r="A1043" s="24">
        <v>44187</v>
      </c>
      <c r="B1043" s="22" t="s">
        <v>951</v>
      </c>
      <c r="C1043" s="17" t="s">
        <v>537</v>
      </c>
      <c r="D1043" s="18" t="s">
        <v>735</v>
      </c>
      <c r="E1043" s="17" t="s">
        <v>1450</v>
      </c>
      <c r="F1043" s="18" t="s">
        <v>483</v>
      </c>
      <c r="G1043" s="24" t="s">
        <v>125</v>
      </c>
      <c r="H1043" s="6">
        <v>44187</v>
      </c>
      <c r="I1043" s="19" t="s">
        <v>16</v>
      </c>
      <c r="J1043" s="19"/>
    </row>
    <row r="1044" spans="1:10" ht="25.5" x14ac:dyDescent="0.25">
      <c r="A1044" s="24">
        <v>44187</v>
      </c>
      <c r="B1044" s="22" t="s">
        <v>16</v>
      </c>
      <c r="C1044" s="17" t="s">
        <v>629</v>
      </c>
      <c r="D1044" s="18" t="s">
        <v>749</v>
      </c>
      <c r="E1044" s="17" t="s">
        <v>1451</v>
      </c>
      <c r="F1044" s="18" t="s">
        <v>109</v>
      </c>
      <c r="G1044" s="24" t="s">
        <v>125</v>
      </c>
      <c r="H1044" s="6">
        <v>44188</v>
      </c>
      <c r="I1044" s="19" t="s">
        <v>16</v>
      </c>
      <c r="J1044" s="19"/>
    </row>
    <row r="1045" spans="1:10" ht="38.25" x14ac:dyDescent="0.25">
      <c r="A1045" s="24">
        <v>44188</v>
      </c>
      <c r="B1045" s="22" t="s">
        <v>507</v>
      </c>
      <c r="C1045" s="17" t="s">
        <v>97</v>
      </c>
      <c r="D1045" s="18" t="s">
        <v>719</v>
      </c>
      <c r="E1045" s="17" t="s">
        <v>1452</v>
      </c>
      <c r="F1045" s="18" t="s">
        <v>85</v>
      </c>
      <c r="G1045" s="24" t="s">
        <v>125</v>
      </c>
      <c r="H1045" s="6">
        <v>44188</v>
      </c>
      <c r="I1045" s="19" t="s">
        <v>16</v>
      </c>
      <c r="J1045" s="19"/>
    </row>
    <row r="1046" spans="1:10" x14ac:dyDescent="0.25">
      <c r="A1046" s="24">
        <v>44188</v>
      </c>
      <c r="B1046" s="22" t="s">
        <v>1024</v>
      </c>
      <c r="C1046" s="17" t="s">
        <v>20</v>
      </c>
      <c r="D1046" s="18" t="s">
        <v>665</v>
      </c>
      <c r="E1046" s="17" t="s">
        <v>1453</v>
      </c>
      <c r="F1046" s="18" t="s">
        <v>105</v>
      </c>
      <c r="G1046" s="24" t="s">
        <v>125</v>
      </c>
      <c r="H1046" s="6">
        <v>44188</v>
      </c>
      <c r="I1046" s="19" t="s">
        <v>16</v>
      </c>
      <c r="J1046" s="19"/>
    </row>
    <row r="1047" spans="1:10" ht="38.25" x14ac:dyDescent="0.25">
      <c r="A1047" s="24">
        <v>44188</v>
      </c>
      <c r="B1047" s="22" t="s">
        <v>1454</v>
      </c>
      <c r="C1047" s="17" t="s">
        <v>97</v>
      </c>
      <c r="D1047" s="18" t="s">
        <v>665</v>
      </c>
      <c r="E1047" s="17" t="s">
        <v>1455</v>
      </c>
      <c r="F1047" s="18" t="s">
        <v>85</v>
      </c>
      <c r="G1047" s="24" t="s">
        <v>125</v>
      </c>
      <c r="H1047" s="6">
        <v>44188</v>
      </c>
      <c r="I1047" s="19" t="s">
        <v>16</v>
      </c>
      <c r="J1047" s="19" t="s">
        <v>1456</v>
      </c>
    </row>
    <row r="1048" spans="1:10" ht="25.5" x14ac:dyDescent="0.25">
      <c r="A1048" s="24">
        <v>44188</v>
      </c>
      <c r="B1048" s="22" t="s">
        <v>533</v>
      </c>
      <c r="C1048" s="17" t="s">
        <v>534</v>
      </c>
      <c r="D1048" s="18" t="s">
        <v>735</v>
      </c>
      <c r="E1048" s="17" t="s">
        <v>1506</v>
      </c>
      <c r="F1048" s="18" t="s">
        <v>60</v>
      </c>
      <c r="G1048" s="24" t="s">
        <v>125</v>
      </c>
      <c r="H1048" s="6">
        <v>44188</v>
      </c>
      <c r="I1048" s="19" t="s">
        <v>11</v>
      </c>
      <c r="J1048" s="19"/>
    </row>
    <row r="1049" spans="1:10" ht="25.5" x14ac:dyDescent="0.25">
      <c r="A1049" s="24">
        <v>44188</v>
      </c>
      <c r="B1049" s="22" t="s">
        <v>503</v>
      </c>
      <c r="C1049" s="17" t="s">
        <v>909</v>
      </c>
      <c r="D1049" s="18" t="s">
        <v>719</v>
      </c>
      <c r="E1049" s="17" t="s">
        <v>1507</v>
      </c>
      <c r="F1049" s="18" t="s">
        <v>60</v>
      </c>
      <c r="G1049" s="24" t="s">
        <v>125</v>
      </c>
      <c r="H1049" s="6">
        <v>44188</v>
      </c>
      <c r="I1049" s="19" t="s">
        <v>11</v>
      </c>
      <c r="J1049" s="19"/>
    </row>
    <row r="1050" spans="1:10" ht="25.5" x14ac:dyDescent="0.25">
      <c r="A1050" s="24">
        <v>44193</v>
      </c>
      <c r="B1050" s="22" t="s">
        <v>507</v>
      </c>
      <c r="C1050" s="17" t="s">
        <v>97</v>
      </c>
      <c r="D1050" s="18" t="s">
        <v>735</v>
      </c>
      <c r="E1050" s="17" t="s">
        <v>1464</v>
      </c>
      <c r="F1050" s="18" t="s">
        <v>105</v>
      </c>
      <c r="G1050" s="24" t="s">
        <v>125</v>
      </c>
      <c r="H1050" s="6">
        <v>44193</v>
      </c>
      <c r="I1050" s="19" t="s">
        <v>16</v>
      </c>
      <c r="J1050" s="17" t="s">
        <v>1465</v>
      </c>
    </row>
    <row r="1051" spans="1:10" x14ac:dyDescent="0.25">
      <c r="A1051" s="24">
        <v>44193</v>
      </c>
      <c r="B1051" s="22" t="s">
        <v>668</v>
      </c>
      <c r="C1051" s="17" t="s">
        <v>9</v>
      </c>
      <c r="D1051" s="18" t="s">
        <v>665</v>
      </c>
      <c r="E1051" s="17" t="s">
        <v>1457</v>
      </c>
      <c r="F1051" s="18" t="s">
        <v>105</v>
      </c>
      <c r="G1051" s="24" t="s">
        <v>125</v>
      </c>
      <c r="H1051" s="6">
        <v>44193</v>
      </c>
      <c r="I1051" s="19" t="s">
        <v>16</v>
      </c>
      <c r="J1051" s="19" t="s">
        <v>1458</v>
      </c>
    </row>
    <row r="1052" spans="1:10" ht="25.5" x14ac:dyDescent="0.25">
      <c r="A1052" s="24">
        <v>44193</v>
      </c>
      <c r="B1052" s="22" t="s">
        <v>1459</v>
      </c>
      <c r="C1052" s="17" t="s">
        <v>28</v>
      </c>
      <c r="D1052" s="18" t="s">
        <v>665</v>
      </c>
      <c r="E1052" s="17" t="s">
        <v>1460</v>
      </c>
      <c r="F1052" s="18" t="s">
        <v>105</v>
      </c>
      <c r="G1052" s="24" t="s">
        <v>125</v>
      </c>
      <c r="H1052" s="6">
        <v>44193</v>
      </c>
      <c r="I1052" s="19" t="s">
        <v>16</v>
      </c>
      <c r="J1052" s="19" t="s">
        <v>1462</v>
      </c>
    </row>
    <row r="1053" spans="1:10" x14ac:dyDescent="0.25">
      <c r="A1053" s="24">
        <v>44193</v>
      </c>
      <c r="B1053" s="22" t="s">
        <v>1454</v>
      </c>
      <c r="C1053" s="17" t="s">
        <v>97</v>
      </c>
      <c r="D1053" s="18" t="s">
        <v>665</v>
      </c>
      <c r="E1053" s="17" t="s">
        <v>1461</v>
      </c>
      <c r="F1053" s="18" t="s">
        <v>105</v>
      </c>
      <c r="G1053" s="24" t="s">
        <v>125</v>
      </c>
      <c r="H1053" s="6">
        <v>44193</v>
      </c>
      <c r="I1053" s="19" t="s">
        <v>16</v>
      </c>
      <c r="J1053" s="19" t="s">
        <v>1463</v>
      </c>
    </row>
    <row r="1054" spans="1:10" x14ac:dyDescent="0.25">
      <c r="A1054" s="24">
        <v>44193</v>
      </c>
      <c r="B1054" s="22" t="s">
        <v>507</v>
      </c>
      <c r="C1054" s="17" t="s">
        <v>97</v>
      </c>
      <c r="D1054" s="18" t="s">
        <v>665</v>
      </c>
      <c r="E1054" s="17" t="s">
        <v>1466</v>
      </c>
      <c r="F1054" s="18" t="s">
        <v>105</v>
      </c>
      <c r="G1054" s="24" t="s">
        <v>125</v>
      </c>
      <c r="H1054" s="6">
        <v>44193</v>
      </c>
      <c r="I1054" s="19" t="s">
        <v>16</v>
      </c>
      <c r="J1054" s="19"/>
    </row>
    <row r="1055" spans="1:10" ht="25.5" x14ac:dyDescent="0.25">
      <c r="A1055" s="24">
        <v>44195</v>
      </c>
      <c r="B1055" s="22" t="s">
        <v>533</v>
      </c>
      <c r="C1055" s="17" t="s">
        <v>534</v>
      </c>
      <c r="D1055" s="18" t="s">
        <v>615</v>
      </c>
      <c r="E1055" s="17" t="s">
        <v>1508</v>
      </c>
      <c r="F1055" s="18" t="s">
        <v>60</v>
      </c>
      <c r="G1055" s="24" t="s">
        <v>125</v>
      </c>
      <c r="H1055" s="6">
        <v>44195</v>
      </c>
      <c r="I1055" s="19" t="s">
        <v>11</v>
      </c>
      <c r="J1055" s="19"/>
    </row>
    <row r="1056" spans="1:10" ht="38.25" x14ac:dyDescent="0.25">
      <c r="A1056" s="24">
        <v>44198</v>
      </c>
      <c r="B1056" s="22" t="s">
        <v>604</v>
      </c>
      <c r="C1056" s="17" t="s">
        <v>119</v>
      </c>
      <c r="D1056" s="18" t="s">
        <v>735</v>
      </c>
      <c r="E1056" s="17" t="s">
        <v>1470</v>
      </c>
      <c r="F1056" s="18" t="s">
        <v>105</v>
      </c>
      <c r="G1056" s="24" t="s">
        <v>125</v>
      </c>
      <c r="H1056" s="6">
        <v>44198</v>
      </c>
      <c r="I1056" s="19" t="s">
        <v>16</v>
      </c>
      <c r="J1056" s="19" t="s">
        <v>1471</v>
      </c>
    </row>
    <row r="1057" spans="1:10" x14ac:dyDescent="0.25">
      <c r="A1057" s="24">
        <v>44200</v>
      </c>
      <c r="B1057" s="22" t="s">
        <v>420</v>
      </c>
      <c r="C1057" s="17" t="s">
        <v>680</v>
      </c>
      <c r="D1057" s="18" t="s">
        <v>735</v>
      </c>
      <c r="E1057" s="17" t="s">
        <v>1472</v>
      </c>
      <c r="F1057" s="18" t="s">
        <v>105</v>
      </c>
      <c r="G1057" s="24" t="s">
        <v>125</v>
      </c>
      <c r="H1057" s="6">
        <v>44200</v>
      </c>
      <c r="I1057" s="19" t="s">
        <v>16</v>
      </c>
      <c r="J1057" s="19"/>
    </row>
    <row r="1058" spans="1:10" ht="25.5" x14ac:dyDescent="0.25">
      <c r="A1058" s="24">
        <v>44201</v>
      </c>
      <c r="B1058" s="22" t="s">
        <v>675</v>
      </c>
      <c r="C1058" s="17" t="s">
        <v>20</v>
      </c>
      <c r="D1058" s="18" t="s">
        <v>735</v>
      </c>
      <c r="E1058" s="17" t="s">
        <v>1473</v>
      </c>
      <c r="F1058" s="18" t="s">
        <v>105</v>
      </c>
      <c r="G1058" s="24" t="s">
        <v>125</v>
      </c>
      <c r="H1058" s="6">
        <v>44201</v>
      </c>
      <c r="I1058" s="19" t="s">
        <v>16</v>
      </c>
      <c r="J1058" s="19"/>
    </row>
    <row r="1059" spans="1:10" x14ac:dyDescent="0.25">
      <c r="A1059" s="24">
        <v>44201</v>
      </c>
      <c r="B1059" s="22" t="s">
        <v>507</v>
      </c>
      <c r="C1059" s="17" t="s">
        <v>97</v>
      </c>
      <c r="D1059" s="18" t="s">
        <v>735</v>
      </c>
      <c r="E1059" s="17" t="s">
        <v>1474</v>
      </c>
      <c r="F1059" s="18" t="s">
        <v>105</v>
      </c>
      <c r="G1059" s="24" t="s">
        <v>125</v>
      </c>
      <c r="H1059" s="6">
        <v>44201</v>
      </c>
      <c r="I1059" s="19" t="s">
        <v>16</v>
      </c>
      <c r="J1059" s="19"/>
    </row>
    <row r="1060" spans="1:10" ht="51" x14ac:dyDescent="0.25">
      <c r="A1060" s="24">
        <v>44201</v>
      </c>
      <c r="B1060" s="22" t="s">
        <v>1112</v>
      </c>
      <c r="C1060" s="17" t="s">
        <v>89</v>
      </c>
      <c r="D1060" s="18" t="s">
        <v>735</v>
      </c>
      <c r="E1060" s="17" t="s">
        <v>1475</v>
      </c>
      <c r="F1060" s="18" t="s">
        <v>109</v>
      </c>
      <c r="G1060" s="24" t="s">
        <v>125</v>
      </c>
      <c r="H1060" s="6">
        <v>44201</v>
      </c>
      <c r="I1060" s="19" t="s">
        <v>16</v>
      </c>
      <c r="J1060" s="19" t="s">
        <v>1479</v>
      </c>
    </row>
    <row r="1061" spans="1:10" x14ac:dyDescent="0.25">
      <c r="A1061" s="24">
        <v>44201</v>
      </c>
      <c r="B1061" s="22" t="s">
        <v>569</v>
      </c>
      <c r="C1061" s="17" t="s">
        <v>9</v>
      </c>
      <c r="D1061" s="18" t="s">
        <v>735</v>
      </c>
      <c r="E1061" s="17" t="s">
        <v>1476</v>
      </c>
      <c r="F1061" s="18" t="s">
        <v>105</v>
      </c>
      <c r="G1061" s="24" t="s">
        <v>125</v>
      </c>
      <c r="H1061" s="6">
        <v>44201</v>
      </c>
      <c r="I1061" s="19" t="s">
        <v>16</v>
      </c>
      <c r="J1061" s="19"/>
    </row>
    <row r="1062" spans="1:10" ht="25.5" x14ac:dyDescent="0.25">
      <c r="A1062" s="24">
        <v>44201</v>
      </c>
      <c r="B1062" s="22" t="s">
        <v>604</v>
      </c>
      <c r="C1062" s="17" t="s">
        <v>9</v>
      </c>
      <c r="D1062" s="18" t="s">
        <v>665</v>
      </c>
      <c r="E1062" s="17" t="s">
        <v>1477</v>
      </c>
      <c r="F1062" s="18" t="s">
        <v>105</v>
      </c>
      <c r="G1062" s="24" t="s">
        <v>125</v>
      </c>
      <c r="H1062" s="6">
        <v>44201</v>
      </c>
      <c r="I1062" s="19" t="s">
        <v>16</v>
      </c>
      <c r="J1062" s="19" t="s">
        <v>1478</v>
      </c>
    </row>
    <row r="1063" spans="1:10" x14ac:dyDescent="0.25">
      <c r="A1063" s="24">
        <v>44202</v>
      </c>
      <c r="B1063" s="22" t="s">
        <v>582</v>
      </c>
      <c r="C1063" s="17" t="s">
        <v>9</v>
      </c>
      <c r="D1063" s="18" t="s">
        <v>735</v>
      </c>
      <c r="E1063" s="17" t="s">
        <v>1480</v>
      </c>
      <c r="F1063" s="18" t="s">
        <v>105</v>
      </c>
      <c r="G1063" s="24" t="s">
        <v>125</v>
      </c>
      <c r="H1063" s="6">
        <v>44202</v>
      </c>
      <c r="I1063" s="19" t="s">
        <v>16</v>
      </c>
      <c r="J1063" s="19"/>
    </row>
    <row r="1064" spans="1:10" ht="25.5" x14ac:dyDescent="0.25">
      <c r="A1064" s="24">
        <v>44203</v>
      </c>
      <c r="B1064" s="22" t="s">
        <v>582</v>
      </c>
      <c r="C1064" s="17" t="s">
        <v>9</v>
      </c>
      <c r="D1064" s="18" t="s">
        <v>735</v>
      </c>
      <c r="E1064" s="17" t="s">
        <v>1481</v>
      </c>
      <c r="F1064" s="18" t="s">
        <v>105</v>
      </c>
      <c r="G1064" s="24" t="s">
        <v>125</v>
      </c>
      <c r="H1064" s="6">
        <v>44203</v>
      </c>
      <c r="I1064" s="19" t="s">
        <v>16</v>
      </c>
      <c r="J1064" s="19"/>
    </row>
    <row r="1065" spans="1:10" ht="25.5" x14ac:dyDescent="0.25">
      <c r="A1065" s="24">
        <v>44203</v>
      </c>
      <c r="B1065" s="22" t="s">
        <v>1220</v>
      </c>
      <c r="C1065" s="17" t="s">
        <v>9</v>
      </c>
      <c r="D1065" s="18" t="s">
        <v>735</v>
      </c>
      <c r="E1065" s="17" t="s">
        <v>1482</v>
      </c>
      <c r="F1065" s="18" t="s">
        <v>85</v>
      </c>
      <c r="G1065" s="24" t="s">
        <v>125</v>
      </c>
      <c r="H1065" s="6">
        <v>44203</v>
      </c>
      <c r="I1065" s="19" t="s">
        <v>16</v>
      </c>
      <c r="J1065" s="19" t="s">
        <v>1483</v>
      </c>
    </row>
    <row r="1066" spans="1:10" ht="38.25" x14ac:dyDescent="0.25">
      <c r="A1066" s="24">
        <v>44203</v>
      </c>
      <c r="B1066" s="22" t="s">
        <v>50</v>
      </c>
      <c r="C1066" s="17" t="s">
        <v>9</v>
      </c>
      <c r="D1066" s="18" t="s">
        <v>735</v>
      </c>
      <c r="E1066" s="17" t="s">
        <v>1484</v>
      </c>
      <c r="F1066" s="18" t="s">
        <v>85</v>
      </c>
      <c r="G1066" s="24" t="s">
        <v>125</v>
      </c>
      <c r="H1066" s="6">
        <v>43841</v>
      </c>
      <c r="I1066" s="19" t="s">
        <v>11</v>
      </c>
      <c r="J1066" s="19"/>
    </row>
    <row r="1067" spans="1:10" x14ac:dyDescent="0.25">
      <c r="A1067" s="24">
        <v>43837</v>
      </c>
      <c r="B1067" s="22" t="s">
        <v>1454</v>
      </c>
      <c r="C1067" s="17" t="s">
        <v>97</v>
      </c>
      <c r="D1067" s="18" t="s">
        <v>665</v>
      </c>
      <c r="E1067" s="17" t="s">
        <v>1485</v>
      </c>
      <c r="F1067" s="18" t="s">
        <v>105</v>
      </c>
      <c r="G1067" s="24" t="s">
        <v>125</v>
      </c>
      <c r="H1067" s="6">
        <v>44203</v>
      </c>
      <c r="I1067" s="19" t="s">
        <v>16</v>
      </c>
      <c r="J1067" s="19" t="s">
        <v>1486</v>
      </c>
    </row>
    <row r="1068" spans="1:10" ht="25.5" x14ac:dyDescent="0.25">
      <c r="A1068" s="24">
        <v>44203</v>
      </c>
      <c r="B1068" s="22" t="s">
        <v>675</v>
      </c>
      <c r="C1068" s="17" t="s">
        <v>20</v>
      </c>
      <c r="D1068" s="18" t="s">
        <v>735</v>
      </c>
      <c r="E1068" s="17" t="s">
        <v>1487</v>
      </c>
      <c r="F1068" s="18" t="s">
        <v>105</v>
      </c>
      <c r="G1068" s="24" t="s">
        <v>125</v>
      </c>
      <c r="H1068" s="6">
        <v>44203</v>
      </c>
      <c r="I1068" s="19" t="s">
        <v>16</v>
      </c>
      <c r="J1068" s="19" t="s">
        <v>1493</v>
      </c>
    </row>
    <row r="1069" spans="1:10" x14ac:dyDescent="0.25">
      <c r="A1069" s="24">
        <v>44203</v>
      </c>
      <c r="B1069" s="22" t="s">
        <v>569</v>
      </c>
      <c r="C1069" s="17" t="s">
        <v>9</v>
      </c>
      <c r="D1069" s="18" t="s">
        <v>665</v>
      </c>
      <c r="E1069" s="17" t="s">
        <v>1488</v>
      </c>
      <c r="F1069" s="18" t="s">
        <v>105</v>
      </c>
      <c r="G1069" s="24" t="s">
        <v>125</v>
      </c>
      <c r="H1069" s="6">
        <v>44203</v>
      </c>
      <c r="I1069" s="19" t="s">
        <v>16</v>
      </c>
      <c r="J1069" s="19"/>
    </row>
    <row r="1070" spans="1:10" ht="25.5" x14ac:dyDescent="0.25">
      <c r="A1070" s="24">
        <v>44204</v>
      </c>
      <c r="B1070" s="22" t="s">
        <v>1112</v>
      </c>
      <c r="C1070" s="17" t="s">
        <v>89</v>
      </c>
      <c r="D1070" s="18" t="s">
        <v>735</v>
      </c>
      <c r="E1070" s="17" t="s">
        <v>1489</v>
      </c>
      <c r="F1070" s="18" t="s">
        <v>105</v>
      </c>
      <c r="G1070" s="24" t="s">
        <v>125</v>
      </c>
      <c r="H1070" s="6">
        <v>44204</v>
      </c>
      <c r="I1070" s="19" t="s">
        <v>16</v>
      </c>
      <c r="J1070" s="19"/>
    </row>
    <row r="1071" spans="1:10" ht="63.75" x14ac:dyDescent="0.25">
      <c r="A1071" s="24">
        <v>44204</v>
      </c>
      <c r="B1071" s="22" t="s">
        <v>1490</v>
      </c>
      <c r="C1071" s="17" t="s">
        <v>20</v>
      </c>
      <c r="D1071" s="18" t="s">
        <v>735</v>
      </c>
      <c r="E1071" s="17" t="s">
        <v>1491</v>
      </c>
      <c r="F1071" s="18" t="s">
        <v>60</v>
      </c>
      <c r="G1071" s="24" t="s">
        <v>125</v>
      </c>
      <c r="H1071" s="6">
        <v>44204</v>
      </c>
      <c r="I1071" s="19" t="s">
        <v>16</v>
      </c>
      <c r="J1071" s="19" t="s">
        <v>1492</v>
      </c>
    </row>
    <row r="1072" spans="1:10" ht="25.5" x14ac:dyDescent="0.25">
      <c r="A1072" s="24">
        <v>44207</v>
      </c>
      <c r="B1072" s="22" t="s">
        <v>675</v>
      </c>
      <c r="C1072" s="17" t="s">
        <v>20</v>
      </c>
      <c r="D1072" s="18" t="s">
        <v>735</v>
      </c>
      <c r="E1072" s="17" t="s">
        <v>1487</v>
      </c>
      <c r="F1072" s="18" t="s">
        <v>85</v>
      </c>
      <c r="G1072" s="24" t="s">
        <v>125</v>
      </c>
      <c r="H1072" s="6">
        <v>44207</v>
      </c>
      <c r="I1072" s="19" t="s">
        <v>16</v>
      </c>
      <c r="J1072" s="19" t="s">
        <v>1494</v>
      </c>
    </row>
    <row r="1073" spans="1:10" ht="25.5" x14ac:dyDescent="0.25">
      <c r="A1073" s="24">
        <v>44207</v>
      </c>
      <c r="B1073" s="22" t="s">
        <v>420</v>
      </c>
      <c r="C1073" s="17" t="s">
        <v>680</v>
      </c>
      <c r="D1073" s="18" t="s">
        <v>735</v>
      </c>
      <c r="E1073" s="17" t="s">
        <v>1495</v>
      </c>
      <c r="F1073" s="18" t="s">
        <v>105</v>
      </c>
      <c r="G1073" s="24" t="s">
        <v>125</v>
      </c>
      <c r="H1073" s="6">
        <v>44207</v>
      </c>
      <c r="I1073" s="19" t="s">
        <v>16</v>
      </c>
      <c r="J1073" s="19" t="s">
        <v>1496</v>
      </c>
    </row>
    <row r="1074" spans="1:10" x14ac:dyDescent="0.25">
      <c r="A1074" s="24">
        <v>44207</v>
      </c>
      <c r="B1074" s="22" t="s">
        <v>481</v>
      </c>
      <c r="C1074" s="17" t="s">
        <v>20</v>
      </c>
      <c r="D1074" s="18" t="s">
        <v>735</v>
      </c>
      <c r="E1074" s="17" t="s">
        <v>1497</v>
      </c>
      <c r="F1074" s="18" t="s">
        <v>105</v>
      </c>
      <c r="G1074" s="24" t="s">
        <v>125</v>
      </c>
      <c r="H1074" s="6">
        <v>44207</v>
      </c>
      <c r="I1074" s="19" t="s">
        <v>16</v>
      </c>
      <c r="J1074" s="19" t="s">
        <v>1498</v>
      </c>
    </row>
    <row r="1075" spans="1:10" ht="25.5" x14ac:dyDescent="0.25">
      <c r="A1075" s="24">
        <v>44207</v>
      </c>
      <c r="B1075" s="22" t="s">
        <v>533</v>
      </c>
      <c r="C1075" s="17" t="s">
        <v>534</v>
      </c>
      <c r="D1075" s="18" t="s">
        <v>735</v>
      </c>
      <c r="E1075" s="17" t="s">
        <v>1499</v>
      </c>
      <c r="F1075" s="18" t="s">
        <v>105</v>
      </c>
      <c r="G1075" s="24" t="s">
        <v>125</v>
      </c>
      <c r="H1075" s="6">
        <v>44207</v>
      </c>
      <c r="I1075" s="19" t="s">
        <v>11</v>
      </c>
      <c r="J1075" s="19"/>
    </row>
    <row r="1076" spans="1:10" x14ac:dyDescent="0.25">
      <c r="A1076" s="24">
        <v>44207</v>
      </c>
      <c r="B1076" s="22" t="s">
        <v>1346</v>
      </c>
      <c r="C1076" s="17" t="s">
        <v>20</v>
      </c>
      <c r="D1076" s="18" t="s">
        <v>735</v>
      </c>
      <c r="E1076" s="17" t="s">
        <v>1500</v>
      </c>
      <c r="F1076" s="18" t="s">
        <v>105</v>
      </c>
      <c r="G1076" s="24" t="s">
        <v>125</v>
      </c>
      <c r="H1076" s="6">
        <v>44207</v>
      </c>
      <c r="I1076" s="19" t="s">
        <v>16</v>
      </c>
      <c r="J1076" s="19" t="s">
        <v>1501</v>
      </c>
    </row>
    <row r="1077" spans="1:10" ht="63.75" x14ac:dyDescent="0.25">
      <c r="A1077" s="24">
        <v>44208</v>
      </c>
      <c r="B1077" s="22" t="s">
        <v>951</v>
      </c>
      <c r="C1077" s="17" t="s">
        <v>537</v>
      </c>
      <c r="D1077" s="18" t="s">
        <v>735</v>
      </c>
      <c r="E1077" s="17" t="s">
        <v>1509</v>
      </c>
      <c r="F1077" s="18" t="s">
        <v>109</v>
      </c>
      <c r="G1077" s="24" t="s">
        <v>125</v>
      </c>
      <c r="H1077" s="6">
        <v>44208</v>
      </c>
      <c r="I1077" s="19" t="s">
        <v>16</v>
      </c>
      <c r="J1077" s="19" t="s">
        <v>1510</v>
      </c>
    </row>
    <row r="1078" spans="1:10" x14ac:dyDescent="0.25">
      <c r="A1078" s="24">
        <v>44208</v>
      </c>
      <c r="B1078" s="22" t="s">
        <v>50</v>
      </c>
      <c r="C1078" s="17" t="s">
        <v>9</v>
      </c>
      <c r="D1078" s="18" t="s">
        <v>694</v>
      </c>
      <c r="E1078" s="17" t="s">
        <v>1511</v>
      </c>
      <c r="F1078" s="18" t="s">
        <v>105</v>
      </c>
      <c r="G1078" s="24" t="s">
        <v>125</v>
      </c>
      <c r="H1078" s="6">
        <v>44208</v>
      </c>
      <c r="I1078" s="19" t="s">
        <v>16</v>
      </c>
      <c r="J1078" s="19" t="s">
        <v>1512</v>
      </c>
    </row>
    <row r="1079" spans="1:10" x14ac:dyDescent="0.25">
      <c r="A1079" s="24">
        <v>44209</v>
      </c>
      <c r="B1079" s="22" t="s">
        <v>420</v>
      </c>
      <c r="C1079" s="17" t="s">
        <v>680</v>
      </c>
      <c r="D1079" s="18" t="s">
        <v>719</v>
      </c>
      <c r="E1079" s="17" t="s">
        <v>1513</v>
      </c>
      <c r="F1079" s="18" t="s">
        <v>105</v>
      </c>
      <c r="G1079" s="24" t="s">
        <v>125</v>
      </c>
      <c r="H1079" s="6">
        <v>44209</v>
      </c>
      <c r="I1079" s="19" t="s">
        <v>16</v>
      </c>
      <c r="J1079" s="19"/>
    </row>
    <row r="1080" spans="1:10" x14ac:dyDescent="0.25">
      <c r="A1080" s="24">
        <v>44209</v>
      </c>
      <c r="B1080" s="22" t="s">
        <v>1112</v>
      </c>
      <c r="C1080" s="17" t="s">
        <v>89</v>
      </c>
      <c r="D1080" s="18" t="s">
        <v>665</v>
      </c>
      <c r="E1080" s="17" t="s">
        <v>1514</v>
      </c>
      <c r="F1080" s="18"/>
      <c r="G1080" s="24"/>
      <c r="H1080" s="6"/>
      <c r="I1080" s="19"/>
      <c r="J1080" s="19"/>
    </row>
    <row r="1081" spans="1:10" x14ac:dyDescent="0.25">
      <c r="A1081" s="24">
        <v>44209</v>
      </c>
      <c r="B1081" s="22" t="s">
        <v>420</v>
      </c>
      <c r="C1081" s="17" t="s">
        <v>680</v>
      </c>
      <c r="D1081" s="18" t="s">
        <v>665</v>
      </c>
      <c r="E1081" s="17" t="s">
        <v>1515</v>
      </c>
      <c r="F1081" s="18" t="s">
        <v>105</v>
      </c>
      <c r="G1081" s="24" t="s">
        <v>125</v>
      </c>
      <c r="H1081" s="6">
        <v>44209</v>
      </c>
      <c r="I1081" s="19" t="s">
        <v>16</v>
      </c>
      <c r="J1081" s="19"/>
    </row>
    <row r="1082" spans="1:10" ht="25.5" x14ac:dyDescent="0.25">
      <c r="A1082" s="24">
        <v>44209</v>
      </c>
      <c r="B1082" s="22" t="s">
        <v>1220</v>
      </c>
      <c r="C1082" s="17" t="s">
        <v>119</v>
      </c>
      <c r="D1082" s="18" t="s">
        <v>615</v>
      </c>
      <c r="E1082" s="17" t="s">
        <v>1516</v>
      </c>
      <c r="F1082" s="18" t="s">
        <v>105</v>
      </c>
      <c r="G1082" s="24" t="s">
        <v>125</v>
      </c>
      <c r="H1082" s="6">
        <v>44209</v>
      </c>
      <c r="I1082" s="19" t="s">
        <v>16</v>
      </c>
      <c r="J1082" s="19" t="s">
        <v>1519</v>
      </c>
    </row>
    <row r="1083" spans="1:10" ht="38.25" x14ac:dyDescent="0.25">
      <c r="A1083" s="24">
        <v>44209</v>
      </c>
      <c r="B1083" s="22" t="s">
        <v>420</v>
      </c>
      <c r="C1083" s="17" t="s">
        <v>680</v>
      </c>
      <c r="D1083" s="18" t="s">
        <v>719</v>
      </c>
      <c r="E1083" s="17" t="s">
        <v>1520</v>
      </c>
      <c r="F1083" s="18"/>
      <c r="G1083" s="24"/>
      <c r="H1083" s="6"/>
      <c r="I1083" s="19"/>
      <c r="J1083" s="19"/>
    </row>
    <row r="1084" spans="1:10" x14ac:dyDescent="0.25">
      <c r="A1084" s="24">
        <v>44209</v>
      </c>
      <c r="B1084" s="22" t="s">
        <v>582</v>
      </c>
      <c r="C1084" s="17" t="s">
        <v>9</v>
      </c>
      <c r="D1084" s="18" t="s">
        <v>615</v>
      </c>
      <c r="E1084" s="17" t="s">
        <v>1517</v>
      </c>
      <c r="F1084" s="18" t="s">
        <v>105</v>
      </c>
      <c r="G1084" s="24" t="s">
        <v>125</v>
      </c>
      <c r="H1084" s="6">
        <v>44209</v>
      </c>
      <c r="I1084" s="19" t="s">
        <v>16</v>
      </c>
      <c r="J1084" s="19" t="s">
        <v>1518</v>
      </c>
    </row>
    <row r="1085" spans="1:10" x14ac:dyDescent="0.25">
      <c r="A1085" s="24">
        <v>44210</v>
      </c>
      <c r="B1085" s="22" t="s">
        <v>420</v>
      </c>
      <c r="C1085" s="17" t="s">
        <v>680</v>
      </c>
      <c r="D1085" s="18" t="s">
        <v>665</v>
      </c>
      <c r="E1085" s="17" t="s">
        <v>1521</v>
      </c>
      <c r="F1085" s="18" t="s">
        <v>105</v>
      </c>
      <c r="G1085" s="24" t="s">
        <v>125</v>
      </c>
      <c r="H1085" s="6">
        <v>44210</v>
      </c>
      <c r="I1085" s="19" t="s">
        <v>16</v>
      </c>
      <c r="J1085" s="19" t="s">
        <v>1522</v>
      </c>
    </row>
    <row r="1086" spans="1:10" x14ac:dyDescent="0.25">
      <c r="A1086" s="24">
        <v>44210</v>
      </c>
      <c r="B1086" s="22" t="s">
        <v>507</v>
      </c>
      <c r="C1086" s="17" t="s">
        <v>97</v>
      </c>
      <c r="D1086" s="18" t="s">
        <v>719</v>
      </c>
      <c r="E1086" s="17" t="s">
        <v>1523</v>
      </c>
      <c r="F1086" s="18"/>
      <c r="G1086" s="24"/>
      <c r="H1086" s="6"/>
      <c r="I1086" s="19"/>
      <c r="J1086" s="19"/>
    </row>
    <row r="1087" spans="1:10" x14ac:dyDescent="0.25">
      <c r="A1087" s="24">
        <v>44211</v>
      </c>
      <c r="B1087" s="22" t="s">
        <v>1454</v>
      </c>
      <c r="C1087" s="17" t="s">
        <v>97</v>
      </c>
      <c r="D1087" s="18" t="s">
        <v>665</v>
      </c>
      <c r="E1087" s="17" t="s">
        <v>1524</v>
      </c>
      <c r="F1087" s="18" t="s">
        <v>105</v>
      </c>
      <c r="G1087" s="24" t="s">
        <v>125</v>
      </c>
      <c r="H1087" s="6">
        <v>44211</v>
      </c>
      <c r="I1087" s="19" t="s">
        <v>16</v>
      </c>
      <c r="J1087" s="19"/>
    </row>
    <row r="1088" spans="1:10" x14ac:dyDescent="0.25">
      <c r="A1088" s="24"/>
      <c r="B1088" s="22"/>
      <c r="C1088" s="17"/>
      <c r="D1088" s="18"/>
      <c r="E1088" s="17"/>
      <c r="F1088" s="18"/>
      <c r="G1088" s="24"/>
      <c r="H1088" s="6"/>
      <c r="I1088" s="19"/>
      <c r="J1088" s="19"/>
    </row>
    <row r="1089" spans="1:10" x14ac:dyDescent="0.25">
      <c r="A1089" s="24"/>
      <c r="B1089" s="22"/>
      <c r="C1089" s="17"/>
      <c r="D1089" s="18"/>
      <c r="E1089" s="17"/>
      <c r="F1089" s="18"/>
      <c r="G1089" s="24"/>
      <c r="H1089" s="6"/>
      <c r="I1089" s="19"/>
      <c r="J1089" s="19"/>
    </row>
    <row r="1090" spans="1:10" x14ac:dyDescent="0.25">
      <c r="A1090" s="24"/>
      <c r="B1090" s="22"/>
      <c r="C1090" s="17"/>
      <c r="D1090" s="18"/>
      <c r="E1090" s="17"/>
      <c r="F1090" s="18"/>
      <c r="G1090" s="24"/>
      <c r="H1090" s="6"/>
      <c r="I1090" s="19"/>
      <c r="J1090" s="19"/>
    </row>
    <row r="1091" spans="1:10" x14ac:dyDescent="0.25">
      <c r="A1091" s="24"/>
      <c r="B1091" s="22"/>
      <c r="C1091" s="17"/>
      <c r="D1091" s="18"/>
      <c r="E1091" s="17"/>
      <c r="F1091" s="18"/>
      <c r="G1091" s="24"/>
      <c r="H1091" s="6"/>
      <c r="I1091" s="19"/>
      <c r="J1091" s="19"/>
    </row>
    <row r="1092" spans="1:10" x14ac:dyDescent="0.25">
      <c r="A1092" s="24"/>
      <c r="B1092" s="22"/>
      <c r="C1092" s="17"/>
      <c r="D1092" s="18"/>
      <c r="E1092" s="17"/>
      <c r="F1092" s="18"/>
      <c r="G1092" s="24"/>
      <c r="H1092" s="6"/>
      <c r="I1092" s="19"/>
      <c r="J1092" s="19"/>
    </row>
    <row r="1093" spans="1:10" ht="76.5" x14ac:dyDescent="0.25">
      <c r="A1093" s="24"/>
      <c r="B1093" s="22" t="s">
        <v>16</v>
      </c>
      <c r="C1093" s="17" t="s">
        <v>629</v>
      </c>
      <c r="D1093" s="18" t="s">
        <v>694</v>
      </c>
      <c r="E1093" s="17" t="s">
        <v>1228</v>
      </c>
      <c r="F1093" s="18"/>
      <c r="G1093" s="24"/>
      <c r="H1093" s="6"/>
      <c r="I1093" s="19"/>
      <c r="J1093" s="19" t="s">
        <v>1449</v>
      </c>
    </row>
    <row r="1094" spans="1:10" x14ac:dyDescent="0.25">
      <c r="A1094" s="24"/>
      <c r="B1094" s="22" t="s">
        <v>16</v>
      </c>
      <c r="C1094" s="17" t="s">
        <v>629</v>
      </c>
      <c r="D1094" s="18" t="s">
        <v>694</v>
      </c>
      <c r="E1094" s="17" t="s">
        <v>1404</v>
      </c>
      <c r="F1094" s="18"/>
      <c r="G1094" s="24"/>
      <c r="H1094" s="6"/>
      <c r="I1094" s="19"/>
      <c r="J1094" s="19"/>
    </row>
    <row r="1095" spans="1:10" x14ac:dyDescent="0.25">
      <c r="A1095" s="24"/>
      <c r="B1095" s="22"/>
      <c r="C1095" s="17"/>
      <c r="D1095" s="18"/>
      <c r="E1095" s="17"/>
      <c r="F1095" s="18"/>
      <c r="G1095" s="24"/>
      <c r="H1095" s="6"/>
      <c r="I1095" s="19"/>
      <c r="J1095" s="19"/>
    </row>
    <row r="1096" spans="1:10" x14ac:dyDescent="0.25">
      <c r="A1096" s="24"/>
      <c r="B1096" s="22"/>
      <c r="C1096" s="17"/>
      <c r="D1096" s="18"/>
      <c r="E1096" s="17"/>
      <c r="F1096" s="18"/>
      <c r="G1096" s="24"/>
      <c r="H1096" s="6"/>
      <c r="I1096" s="19"/>
      <c r="J1096" s="19"/>
    </row>
    <row r="1097" spans="1:10" x14ac:dyDescent="0.25">
      <c r="A1097" s="24"/>
      <c r="B1097" s="22"/>
      <c r="C1097" s="17"/>
      <c r="D1097" s="18"/>
      <c r="E1097" s="17"/>
      <c r="F1097" s="18"/>
      <c r="G1097" s="24"/>
      <c r="H1097" s="6"/>
      <c r="I1097" s="19"/>
      <c r="J1097" s="19"/>
    </row>
    <row r="1098" spans="1:10" x14ac:dyDescent="0.25">
      <c r="A1098" s="24"/>
      <c r="B1098" s="22"/>
      <c r="C1098" s="17"/>
      <c r="D1098" s="18"/>
      <c r="E1098" s="17"/>
      <c r="F1098" s="18"/>
      <c r="G1098" s="24"/>
      <c r="H1098" s="6"/>
      <c r="I1098" s="19"/>
      <c r="J1098" s="19"/>
    </row>
    <row r="1099" spans="1:10" x14ac:dyDescent="0.25">
      <c r="A1099" s="24"/>
      <c r="B1099" s="22"/>
      <c r="C1099" s="17"/>
      <c r="D1099" s="18"/>
      <c r="E1099" s="17"/>
      <c r="F1099" s="18"/>
      <c r="G1099" s="24"/>
      <c r="H1099" s="6"/>
      <c r="I1099" s="19"/>
      <c r="J1099" s="19"/>
    </row>
    <row r="1100" spans="1:10" x14ac:dyDescent="0.25">
      <c r="A1100" s="24"/>
      <c r="B1100" s="22"/>
      <c r="C1100" s="17"/>
      <c r="D1100" s="18"/>
      <c r="E1100" s="17"/>
      <c r="F1100" s="18"/>
      <c r="G1100" s="24"/>
      <c r="H1100" s="6"/>
      <c r="I1100" s="19"/>
      <c r="J1100" s="19"/>
    </row>
    <row r="1101" spans="1:10" x14ac:dyDescent="0.25">
      <c r="A1101" s="24"/>
      <c r="B1101" s="22"/>
      <c r="C1101" s="17"/>
      <c r="D1101" s="18"/>
      <c r="E1101" s="17"/>
      <c r="F1101" s="18"/>
      <c r="G1101" s="24"/>
      <c r="H1101" s="6"/>
      <c r="I1101" s="19"/>
      <c r="J1101" s="19"/>
    </row>
    <row r="1102" spans="1:10" x14ac:dyDescent="0.25">
      <c r="A1102" s="24"/>
      <c r="B1102" s="22"/>
      <c r="C1102" s="17"/>
      <c r="D1102" s="18"/>
      <c r="E1102" s="17"/>
      <c r="F1102" s="18"/>
      <c r="G1102" s="24"/>
      <c r="H1102" s="6"/>
      <c r="I1102" s="19"/>
      <c r="J1102" s="19"/>
    </row>
    <row r="1103" spans="1:10" x14ac:dyDescent="0.25">
      <c r="A1103" s="24"/>
      <c r="B1103" s="22"/>
      <c r="C1103" s="17"/>
      <c r="D1103" s="18"/>
      <c r="E1103" s="17"/>
      <c r="F1103" s="18"/>
      <c r="G1103" s="24"/>
      <c r="H1103" s="6"/>
      <c r="I1103" s="19"/>
      <c r="J1103" s="19"/>
    </row>
    <row r="1104" spans="1:10" x14ac:dyDescent="0.25">
      <c r="A1104" s="24"/>
      <c r="B1104" s="22"/>
      <c r="C1104" s="17"/>
      <c r="D1104" s="18"/>
      <c r="E1104" s="17"/>
      <c r="F1104" s="18"/>
      <c r="G1104" s="24"/>
      <c r="H1104" s="6"/>
      <c r="I1104" s="19"/>
      <c r="J1104" s="19"/>
    </row>
    <row r="1105" spans="1:10" x14ac:dyDescent="0.25">
      <c r="A1105" s="24"/>
      <c r="B1105" s="22"/>
      <c r="C1105" s="17"/>
      <c r="D1105" s="18"/>
      <c r="E1105" s="17"/>
      <c r="F1105" s="18"/>
      <c r="G1105" s="24"/>
      <c r="H1105" s="6"/>
      <c r="I1105" s="19"/>
      <c r="J1105" s="19"/>
    </row>
    <row r="1106" spans="1:10" x14ac:dyDescent="0.25">
      <c r="A1106" s="24"/>
      <c r="B1106" s="22"/>
      <c r="C1106" s="17"/>
      <c r="D1106" s="18"/>
      <c r="E1106" s="17"/>
      <c r="F1106" s="18"/>
      <c r="G1106" s="24"/>
      <c r="H1106" s="6"/>
      <c r="I1106" s="19"/>
      <c r="J1106" s="19"/>
    </row>
    <row r="1107" spans="1:10" x14ac:dyDescent="0.25">
      <c r="A1107" s="24"/>
      <c r="B1107" s="22"/>
      <c r="C1107" s="17"/>
      <c r="D1107" s="18"/>
      <c r="E1107" s="17"/>
      <c r="F1107" s="18"/>
      <c r="G1107" s="24"/>
      <c r="H1107" s="6"/>
      <c r="I1107" s="19"/>
      <c r="J1107" s="19"/>
    </row>
    <row r="1108" spans="1:10" x14ac:dyDescent="0.25">
      <c r="A1108" s="24"/>
      <c r="B1108" s="22"/>
      <c r="C1108" s="17"/>
      <c r="D1108" s="18"/>
      <c r="E1108" s="17"/>
      <c r="F1108" s="18"/>
      <c r="G1108" s="24"/>
      <c r="H1108" s="6"/>
      <c r="I1108" s="19"/>
      <c r="J1108" s="19"/>
    </row>
    <row r="1109" spans="1:10" x14ac:dyDescent="0.25">
      <c r="A1109" s="24"/>
      <c r="B1109" s="22"/>
      <c r="C1109" s="17"/>
      <c r="D1109" s="18"/>
      <c r="E1109" s="17"/>
      <c r="F1109" s="18"/>
      <c r="G1109" s="24"/>
      <c r="H1109" s="6"/>
      <c r="I1109" s="19"/>
      <c r="J1109" s="19"/>
    </row>
    <row r="1110" spans="1:10" x14ac:dyDescent="0.25">
      <c r="A1110" s="24"/>
      <c r="B1110" s="22"/>
      <c r="C1110" s="17"/>
      <c r="D1110" s="18"/>
      <c r="E1110" s="17"/>
      <c r="F1110" s="18"/>
      <c r="G1110" s="24"/>
      <c r="H1110" s="6"/>
      <c r="I1110" s="19"/>
      <c r="J1110" s="19"/>
    </row>
    <row r="1111" spans="1:10" x14ac:dyDescent="0.25">
      <c r="A1111" s="24"/>
      <c r="B1111" s="22"/>
      <c r="C1111" s="17"/>
      <c r="D1111" s="18"/>
      <c r="E1111" s="17"/>
      <c r="F1111" s="18"/>
      <c r="G1111" s="24"/>
      <c r="H1111" s="6"/>
      <c r="I1111" s="19"/>
      <c r="J1111" s="19"/>
    </row>
    <row r="1112" spans="1:10" x14ac:dyDescent="0.25">
      <c r="A1112" s="24"/>
      <c r="B1112" s="22"/>
      <c r="C1112" s="17"/>
      <c r="D1112" s="18"/>
      <c r="E1112" s="17"/>
      <c r="F1112" s="18"/>
      <c r="G1112" s="24"/>
      <c r="H1112" s="6"/>
      <c r="I1112" s="19"/>
      <c r="J1112" s="19"/>
    </row>
  </sheetData>
  <autoFilter ref="A1:J1065" xr:uid="{00000000-0009-0000-0000-000000000000}">
    <sortState xmlns:xlrd2="http://schemas.microsoft.com/office/spreadsheetml/2017/richdata2" ref="A2:J1058">
      <sortCondition ref="A1:A1042"/>
    </sortState>
  </autoFilter>
  <phoneticPr fontId="11" type="noConversion"/>
  <pageMargins left="0.51181102362204722" right="0.51181102362204722" top="0.78740157480314965" bottom="0.78740157480314965" header="0.51181102362204722" footer="0.51181102362204722"/>
  <pageSetup paperSize="9" scale="10" firstPageNumber="0"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E47A0-52AD-4DE9-9016-8618E23C11F7}">
  <dimension ref="D3:J15"/>
  <sheetViews>
    <sheetView topLeftCell="A7" workbookViewId="0">
      <selection activeCell="G14" sqref="G14"/>
    </sheetView>
  </sheetViews>
  <sheetFormatPr defaultRowHeight="15" x14ac:dyDescent="0.25"/>
  <cols>
    <col min="4" max="4" width="21.140625" customWidth="1"/>
  </cols>
  <sheetData>
    <row r="3" spans="4:10" x14ac:dyDescent="0.25">
      <c r="J3">
        <v>321.14999999999998</v>
      </c>
    </row>
    <row r="4" spans="4:10" x14ac:dyDescent="0.25">
      <c r="D4">
        <v>6.75123622</v>
      </c>
      <c r="J4">
        <v>204.23</v>
      </c>
    </row>
    <row r="5" spans="4:10" x14ac:dyDescent="0.25">
      <c r="D5">
        <v>58447.05</v>
      </c>
      <c r="J5">
        <v>115.68</v>
      </c>
    </row>
    <row r="6" spans="4:10" x14ac:dyDescent="0.25">
      <c r="D6">
        <v>6.5965221600000001</v>
      </c>
      <c r="J6">
        <f>SUM(J3:J5)</f>
        <v>641.05999999999995</v>
      </c>
    </row>
    <row r="7" spans="4:10" x14ac:dyDescent="0.25">
      <c r="D7">
        <f>+D4-D6</f>
        <v>0.15471405999999988</v>
      </c>
    </row>
    <row r="8" spans="4:10" x14ac:dyDescent="0.25">
      <c r="D8">
        <f>+D7*D5</f>
        <v>9042.5804005229929</v>
      </c>
    </row>
    <row r="9" spans="4:10" x14ac:dyDescent="0.25">
      <c r="G9">
        <v>60836.34</v>
      </c>
    </row>
    <row r="10" spans="4:10" x14ac:dyDescent="0.25">
      <c r="G10">
        <v>49577.79</v>
      </c>
    </row>
    <row r="11" spans="4:10" x14ac:dyDescent="0.25">
      <c r="G11">
        <f>+G9-G10</f>
        <v>11258.549999999996</v>
      </c>
    </row>
    <row r="12" spans="4:10" x14ac:dyDescent="0.25">
      <c r="G12">
        <f>+G11/G9</f>
        <v>0.18506290812366419</v>
      </c>
    </row>
    <row r="14" spans="4:10" x14ac:dyDescent="0.25">
      <c r="G14">
        <f>1-G12</f>
        <v>0.81493709187633578</v>
      </c>
    </row>
    <row r="15" spans="4:10" x14ac:dyDescent="0.25">
      <c r="G15">
        <f>+G14*G9</f>
        <v>49577.79</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TotalTime>28360</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Demandas BK - Protheus</vt:lpstr>
      <vt:lpstr>Planilha1</vt:lpstr>
      <vt:lpstr>'Demandas BK - Protheus'!_FilterDatabase_0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adilson.prado</dc:creator>
  <cp:lastModifiedBy>Marcos</cp:lastModifiedBy>
  <cp:revision>6</cp:revision>
  <cp:lastPrinted>2020-04-23T11:45:21Z</cp:lastPrinted>
  <dcterms:created xsi:type="dcterms:W3CDTF">2014-10-03T13:27:17Z</dcterms:created>
  <dcterms:modified xsi:type="dcterms:W3CDTF">2021-01-15T20:59:27Z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