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39F3B9B8-EFF5-48D5-BCEA-2575D1E75F0F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<sst xmlns="http://schemas.openxmlformats.org/spreadsheetml/2006/main" count="2022" uniqueCount="324">
  <si>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</si>
  <si>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</si>
  <si>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</si>
  <si>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</si>
  <si>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</si>
  <si>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</si>
  <si>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</si>
  <si>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</si>
  <si>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</si>
  <si>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</si>
  <si>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</si>
  <si>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</si>
  <si>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</si>
  <si>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</si>
  <si>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</si>
  <si>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</si>
  <si>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</si>
  <si>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</si>
  <si>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</si>
  <si>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</si>
  <si>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</si>
  <si>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</si>
  <si>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</si>
  <si>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</si>
  <si>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</si>
  <si>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</si>
  <si>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</si>
  <si>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</si>
  <si>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</si>
  <si>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</si>
  <si>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</si>
  <si>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</si>
  <si>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</si>
  <si>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</si>
  <si>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</si>
  <si>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</si>
  <si>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</si>
  <si>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</si>
  <si>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</si>
  <si>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</si>
  <si>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</si>
  <si>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</si>
  <si>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</si>
  <si>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</si>
  <si>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</si>
  <si>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</si>
  <si>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</si>
  <si>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</si>
  <si>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</si>
  <si>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</si>
  <si>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</si>
  <si>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</si>
  <si>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</si>
  <si>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</si>
  <si>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</si>
  <si>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</si>
  <si>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</si>
  <si>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</si>
  <si>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</si>
  <si>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</si>
  <si>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</si>
  <si>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</si>
  <si>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</si>
  <si>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</si>
  <si>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</si>
  <si>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</si>
  <si>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</si>
  <si>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</si>
  <si>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</si>
  <si>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</si>
  <si>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</si>
  <si>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</si>
  <si>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</si>
  <si>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</si>
  <si>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</si>
  <si>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</si>
  <si>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</si>
  <si>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</si>
  <si>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</si>
  <si>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</si>
  <si>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</si>
  <si>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</si>
  <si>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</si>
  <si>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</si>
  <si>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</si>
  <si>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</si>
  <si>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</si>
  <si>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</si>
  <si>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</si>
  <si>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</si>
  <si>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</si>
  <si>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</si>
  <si>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</si>
  <si>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</si>
  <si>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</si>
  <si>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</si>
  <si>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</si>
  <si>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</si>
  <si>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</si>
  <si>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</si>
  <si>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</si>
  <si>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</si>
  <si>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</si>
  <si>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</si>
  <si>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</si>
  <si>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</si>
  <si>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</si>
  <si>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</si>
  <si>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</si>
  <si>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</si>
  <si>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</si>
  <si>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</si>
  <si>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</si>
  <si>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</si>
  <si>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</si>
  <si>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</si>
  <si>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</si>
  <si>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</si>
  <si>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</si>
  <si>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</si>
  <si>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</si>
  <si>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</si>
  <si>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</si>
  <si>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</si>
  <si>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</si>
  <si>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</si>
  <si>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</si>
  <si>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</si>
  <si>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</si>
  <si>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</si>
  <si>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</si>
  <si>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</si>
  <si>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</si>
  <si>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</si>
  <si>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</si>
  <si>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</si>
  <si>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</si>
  <si>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</si>
  <si>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</si>
  <si>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</si>
  <si>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</si>
  <si>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</si>
  <si>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</si>
  <si>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</si>
  <si>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</si>
  <si>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</si>
  <si>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</si>
  <si>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</si>
  <si>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</si>
  <si>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</si>
  <si>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</si>
  <si>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</si>
  <si>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</si>
  <si>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</si>
  <si>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</si>
  <si>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</si>
  <si>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</si>
  <si>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</si>
  <si>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</si>
  <si>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</si>
  <si>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</si>
  <si>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</si>
  <si>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</si>
  <si>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</si>
  <si>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</si>
  <si>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</si>
  <si>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</si>
  <si>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</si>
  <si>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</si>
  <si>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</si>
  <si>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</si>
  <si>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</si>
  <si>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</si>
  <si>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</si>
  <si>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</si>
  <si>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</si>
  <si>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</si>
  <si>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</si>
  <si>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</si>
  <si>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</si>
  <si>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</si>
  <si>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</si>
  <si>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</si>
  <si>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</si>
  <si>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</si>
  <si>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</si>
  <si>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</si>
  <si>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</si>
  <si>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</si>
  <si>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</si>
  <si>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</si>
  <si>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</si>
  <si>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</si>
  <si>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</si>
  <si>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</si>
  <si>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</si>
  <si>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</si>
  <si>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</si>
  <si>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</si>
  <si>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</si>
  <si>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</si>
  <si>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</si>
  <si>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</si>
  <si>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</si>
  <si>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</si>
  <si>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</si>
  <si>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</si>
  <si>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</si>
  <si>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</si>
  <si>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</si>
  <si>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</si>
  <si>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</si>
  <si>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</si>
  <si>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</si>
  <si>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</si>
  <si>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</si>
  <si>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</si>
  <si>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</si>
  <si>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</si>
  <si>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</si>
  <si>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</si>
  <si>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</si>
  <si>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</si>
  <si>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</si>
  <si>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</si>
  <si>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</si>
  <si>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</si>
  <si>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</si>
  <si>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</si>
  <si>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</si>
  <si>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</si>
  <si>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</si>
  <si>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</si>
  <si>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</si>
  <si>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</si>
  <si>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</si>
  <si>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</si>
  <si>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</si>
  <si>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</si>
  <si>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</si>
  <si>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</si>
  <si>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</si>
  <si>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</si>
  <si>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</si>
  <si>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</si>
  <si>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</si>
  <si>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</si>
  <si>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</si>
  <si>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</si>
  <si>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</si>
  <si>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</si>
  <si>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</si>
  <si>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</si>
  <si>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</si>
  <si>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</si>
  <si>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</si>
  <si>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</si>
  <si>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</si>
  <si>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</si>
  <si>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</si>
  <si>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</si>
  <si>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</si>
  <si>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</si>
  <si>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</si>
  <si>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</si>
  <si>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</si>
  <si>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</si>
  <si>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</si>
  <si>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</si>
  <si>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</si>
  <si>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</si>
  <si>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</si>
  <si>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</si>
  <si>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</si>
  <si>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</si>
  <si>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</si>
  <si>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</si>
  <si>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</si>
  <si>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</si>
  <si>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</si>
  <si>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</si>
  <si>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</si>
  <si>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</si>
  <si>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</si>
  <si>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</si>
  <si>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</si>
  <si>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</si>
  <si>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</si>
  <si>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</si>
  <si>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</si>
  <si>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</si>
  <si>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</si>
  <si>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</si>
  <si>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</si>
  <si>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</si>
  <si>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</si>
  <si>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</si>
  <si>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</si>
  <si>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</si>
  <si>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</si>
  <si>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</si>
  <si>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</si>
  <si>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</si>
  <si>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</si>
  <si>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</si>
  <si>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</si>
  <si>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</si>
  <si>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</si>
  <si>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</si>
  <si>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</si>
  <si>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</si>
  <si>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</si>
  <si>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</si>
  <si>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</si>
  <si>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</si>
  <si>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</si>
  <si>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</si>
  <si>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 xml:space="preserve">Pergunta de Negócio 1: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</si>
  <si>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separado por auto renovação e não é por auto renovação</t>
    </r>
  </si>
  <si>
    <t>XBOX GAME PASS SUBSCRIPTIONS SALES</t>
  </si>
  <si>
    <t>Pergunta de Negócio 3: Total de Vendas de Assinaturas  do EA Play</t>
  </si>
  <si>
    <t>Soma de EA Play Season Pass</t>
  </si>
  <si>
    <t>Pergunta de Negócio 4: Total de Vendas de Assinaturas 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</si>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</sst>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4" fillId="0" borderId="2" xfId="1" applyFont="1" applyBorder="1" applyAlignment="1">
      <alignment horizontal="left" indent="9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9AD68BA-4B6B-4676-B476-1C8FBDC290CD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C2F-89AD-27E56B6B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6840543"/>
        <c:axId val="976846303"/>
      </c:barChart>
      <c:catAx>
        <c:axId val="97684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46303"/>
        <c:crosses val="autoZero"/>
        <c:auto val="1"/>
        <c:lblAlgn val="ctr"/>
        <c:lblOffset val="100"/>
        <c:noMultiLvlLbl val="0"/>
      </c:catAx>
      <c:valAx>
        <c:axId val="9768463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7684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66675</xdr:colOff>
      <xdr:row>0</xdr:row>
      <xdr:rowOff>104776</xdr:rowOff>
    </xdr:from>
    <xdr:to>
      <xdr:col>2</xdr:col>
      <xdr:colOff>457201</xdr:colOff>
      <xdr:row>2</xdr:row>
      <xdr:rowOff>114301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EBBB87-8467-4F6D-B244-BE27170649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1" t="17422" r="71617" b="12892"/>
        <a:stretch>
          <a:fillRect/>
        </a:stretch>
      </xdr:blipFill>
      <xdr:spPr>
        <a:xfrm>
          <a:off x="1895475" y="104776"/>
          <a:ext cx="638176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5715</xdr:rowOff>
    </xdr:from>
    <xdr:to>
      <xdr:col>1</xdr:col>
      <xdr:colOff>0</xdr:colOff>
      <xdr:row>17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24694AA-3EC3-4B63-9DC7-758BDC1C95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5158"/>
              <a:ext cx="1828800" cy="2616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152401</xdr:colOff>
      <xdr:row>7</xdr:row>
      <xdr:rowOff>6998</xdr:rowOff>
    </xdr:from>
    <xdr:to>
      <xdr:col>9</xdr:col>
      <xdr:colOff>286802</xdr:colOff>
      <xdr:row>12</xdr:row>
      <xdr:rowOff>96118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C265B625-6D3C-2F33-F40D-67E8CB16BE09}"/>
            </a:ext>
          </a:extLst>
        </xdr:cNvPr>
        <xdr:cNvGrpSpPr/>
      </xdr:nvGrpSpPr>
      <xdr:grpSpPr>
        <a:xfrm>
          <a:off x="1981201" y="1630389"/>
          <a:ext cx="4646766" cy="1248686"/>
          <a:chOff x="1981200" y="1419225"/>
          <a:chExt cx="4754049" cy="124206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0E76DED-C1E8-0429-9CAD-4A5C22EAB45D}"/>
              </a:ext>
            </a:extLst>
          </xdr:cNvPr>
          <xdr:cNvSpPr/>
        </xdr:nvSpPr>
        <xdr:spPr>
          <a:xfrm>
            <a:off x="1981200" y="1419225"/>
            <a:ext cx="4752975" cy="1238250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E0FFCFF-0257-4675-A5A1-BF893E4A57AB}"/>
              </a:ext>
            </a:extLst>
          </xdr:cNvPr>
          <xdr:cNvSpPr/>
        </xdr:nvSpPr>
        <xdr:spPr>
          <a:xfrm>
            <a:off x="3420549" y="1849755"/>
            <a:ext cx="3314700" cy="714375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A8D85FB-6CA9-4BCC-9797-D4471269A5BB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BA531C39-1F77-4037-8D67-414926B049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81200" y="1752600"/>
            <a:ext cx="1219200" cy="908685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C08B535-6DF8-B154-3734-6D75ED2B7A8C}"/>
              </a:ext>
            </a:extLst>
          </xdr:cNvPr>
          <xdr:cNvSpPr/>
        </xdr:nvSpPr>
        <xdr:spPr>
          <a:xfrm>
            <a:off x="1981200" y="1419225"/>
            <a:ext cx="4743450" cy="352425"/>
          </a:xfrm>
          <a:prstGeom prst="round2SameRect">
            <a:avLst>
              <a:gd name="adj1" fmla="val 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>
    <xdr:from>
      <xdr:col>10</xdr:col>
      <xdr:colOff>564465</xdr:colOff>
      <xdr:row>7</xdr:row>
      <xdr:rowOff>6998</xdr:rowOff>
    </xdr:from>
    <xdr:to>
      <xdr:col>18</xdr:col>
      <xdr:colOff>498841</xdr:colOff>
      <xdr:row>12</xdr:row>
      <xdr:rowOff>92308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2236738-DD6E-EC9E-45E3-367FFB67CF15}"/>
            </a:ext>
          </a:extLst>
        </xdr:cNvPr>
        <xdr:cNvGrpSpPr/>
      </xdr:nvGrpSpPr>
      <xdr:grpSpPr>
        <a:xfrm>
          <a:off x="7515230" y="1630389"/>
          <a:ext cx="4652150" cy="1244876"/>
          <a:chOff x="6838951" y="1409700"/>
          <a:chExt cx="4649251" cy="123825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7E5471C-13F9-4B01-A4EF-8B65BC4D136C}"/>
              </a:ext>
            </a:extLst>
          </xdr:cNvPr>
          <xdr:cNvGrpSpPr/>
        </xdr:nvGrpSpPr>
        <xdr:grpSpPr>
          <a:xfrm>
            <a:off x="6838951" y="1409700"/>
            <a:ext cx="4649251" cy="1238250"/>
            <a:chOff x="1981200" y="1419225"/>
            <a:chExt cx="4754049" cy="123825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D843179-BAC6-6182-13AD-88015C2CADA9}"/>
                </a:ext>
              </a:extLst>
            </xdr:cNvPr>
            <xdr:cNvSpPr/>
          </xdr:nvSpPr>
          <xdr:spPr>
            <a:xfrm>
              <a:off x="1981200" y="1419225"/>
              <a:ext cx="4752975" cy="123825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E2E445C-79BA-EF84-74EA-ABEAE46800F1}"/>
                </a:ext>
              </a:extLst>
            </xdr:cNvPr>
            <xdr:cNvSpPr/>
          </xdr:nvSpPr>
          <xdr:spPr>
            <a:xfrm>
              <a:off x="3420549" y="1849755"/>
              <a:ext cx="3314700" cy="714375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1A76BC5-3212-4C3A-9192-6C7527720EC2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t> R$ 1.800,00 </a:t>
              </a:fld>
              <a:endParaRPr lang="pt-BR" sz="36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D35D4538-C79C-D3E3-97D1-F4879E36E380}"/>
                </a:ext>
              </a:extLst>
            </xdr:cNvPr>
            <xdr:cNvSpPr/>
          </xdr:nvSpPr>
          <xdr:spPr>
            <a:xfrm>
              <a:off x="1981200" y="1419225"/>
              <a:ext cx="4743450" cy="352425"/>
            </a:xfrm>
            <a:prstGeom prst="round2SameRect">
              <a:avLst>
                <a:gd name="adj1" fmla="val 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SEASON PASS</a:t>
              </a:r>
              <a:endParaRPr lang="pt-BR" sz="1100" b="1"/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4562E72-7886-45B6-95A4-D8ACB1B131FB}"/>
              </a:ext>
            </a:extLst>
          </xdr:cNvPr>
          <xdr:cNvGrpSpPr/>
        </xdr:nvGrpSpPr>
        <xdr:grpSpPr>
          <a:xfrm>
            <a:off x="6953250" y="1981200"/>
            <a:ext cx="1333500" cy="495300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8AEF42C9-A9B7-16BC-0B41-0917B5919A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0330F9E3-CE49-AF1C-260B-6AEA471E46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185530</xdr:colOff>
      <xdr:row>14</xdr:row>
      <xdr:rowOff>19050</xdr:rowOff>
    </xdr:from>
    <xdr:to>
      <xdr:col>18</xdr:col>
      <xdr:colOff>503397</xdr:colOff>
      <xdr:row>29</xdr:row>
      <xdr:rowOff>104775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7C12189-6A7B-A53B-A43C-88B6E6485B2A}"/>
            </a:ext>
          </a:extLst>
        </xdr:cNvPr>
        <xdr:cNvGrpSpPr/>
      </xdr:nvGrpSpPr>
      <xdr:grpSpPr>
        <a:xfrm>
          <a:off x="2014330" y="3173067"/>
          <a:ext cx="10157606" cy="2868682"/>
          <a:chOff x="2014330" y="3143250"/>
          <a:chExt cx="9644270" cy="280035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965B2E1F-EB07-A9CB-6208-C0BCF4E9D69D}"/>
              </a:ext>
            </a:extLst>
          </xdr:cNvPr>
          <xdr:cNvGrpSpPr/>
        </xdr:nvGrpSpPr>
        <xdr:grpSpPr>
          <a:xfrm>
            <a:off x="2019300" y="3152775"/>
            <a:ext cx="9639300" cy="2790825"/>
            <a:chOff x="2352675" y="1628775"/>
            <a:chExt cx="4581525" cy="279082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9BC62A60-63D8-539B-4834-7A979C6954F8}"/>
                </a:ext>
              </a:extLst>
            </xdr:cNvPr>
            <xdr:cNvSpPr/>
          </xdr:nvSpPr>
          <xdr:spPr>
            <a:xfrm>
              <a:off x="2352675" y="1628775"/>
              <a:ext cx="4581525" cy="2724150"/>
            </a:xfrm>
            <a:prstGeom prst="roundRect">
              <a:avLst>
                <a:gd name="adj" fmla="val 268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E5AE4D7-5123-40F7-8991-0F565119B58A}"/>
                </a:ext>
              </a:extLst>
            </xdr:cNvPr>
            <xdr:cNvGraphicFramePr>
              <a:graphicFrameLocks/>
            </xdr:cNvGraphicFramePr>
          </xdr:nvGraphicFramePr>
          <xdr:xfrm>
            <a:off x="2476499" y="1790700"/>
            <a:ext cx="4451991" cy="2628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9E2DF010-CD2B-4EEF-92B2-941AE93731E3}"/>
              </a:ext>
            </a:extLst>
          </xdr:cNvPr>
          <xdr:cNvSpPr/>
        </xdr:nvSpPr>
        <xdr:spPr>
          <a:xfrm>
            <a:off x="2014330" y="3143250"/>
            <a:ext cx="9638155" cy="352425"/>
          </a:xfrm>
          <a:prstGeom prst="round2SameRect">
            <a:avLst>
              <a:gd name="adj1" fmla="val 2238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495300</xdr:colOff>
      <xdr:row>0</xdr:row>
      <xdr:rowOff>95250</xdr:rowOff>
    </xdr:from>
    <xdr:to>
      <xdr:col>0</xdr:col>
      <xdr:colOff>1190625</xdr:colOff>
      <xdr:row>2</xdr:row>
      <xdr:rowOff>81915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BD4E749E-1FB7-48ED-B7E1-02773A7113CB}"/>
            </a:ext>
          </a:extLst>
        </xdr:cNvPr>
        <xdr:cNvSpPr/>
      </xdr:nvSpPr>
      <xdr:spPr>
        <a:xfrm>
          <a:off x="495300" y="9525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57150</xdr:colOff>
      <xdr:row>2</xdr:row>
      <xdr:rowOff>133350</xdr:rowOff>
    </xdr:from>
    <xdr:to>
      <xdr:col>0</xdr:col>
      <xdr:colOff>1762125</xdr:colOff>
      <xdr:row>2</xdr:row>
      <xdr:rowOff>371475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EF03A392-3165-4E80-A627-4185192D9F65}"/>
            </a:ext>
          </a:extLst>
        </xdr:cNvPr>
        <xdr:cNvSpPr/>
      </xdr:nvSpPr>
      <xdr:spPr>
        <a:xfrm>
          <a:off x="57150" y="809625"/>
          <a:ext cx="17049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</a:t>
          </a:r>
          <a:r>
            <a:rPr lang="pt-BR" sz="1100" b="1" baseline="0"/>
            <a:t>m vinda, Liana</a:t>
          </a:r>
          <a:endParaRPr lang="pt-BR" sz="1100" b="1"/>
        </a:p>
      </xdr:txBody>
    </xdr:sp>
    <xdr:clientData/>
  </xdr:twoCellAnchor>
  <xdr:twoCellAnchor editAs="absolute">
    <xdr:from>
      <xdr:col>1</xdr:col>
      <xdr:colOff>66262</xdr:colOff>
      <xdr:row>2</xdr:row>
      <xdr:rowOff>470452</xdr:rowOff>
    </xdr:from>
    <xdr:to>
      <xdr:col>9</xdr:col>
      <xdr:colOff>278296</xdr:colOff>
      <xdr:row>5</xdr:row>
      <xdr:rowOff>19464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80FBE99-415F-46E4-A607-F993B1DFDDC5}"/>
            </a:ext>
          </a:extLst>
        </xdr:cNvPr>
        <xdr:cNvSpPr/>
      </xdr:nvSpPr>
      <xdr:spPr>
        <a:xfrm>
          <a:off x="1895062" y="1152939"/>
          <a:ext cx="4724399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  <a:endParaRPr lang="pt-BR" sz="105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Antônio" refreshedDate="45912.812065509257" createdVersion="8" refreshedVersion="8" minRefreshableVersion="3" recordCount="295" xr:uid="{B23D915F-9BF0-43FB-9297-C670E5AEBE7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920840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F184-D889-4A41-991F-EF6BB288AB2B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E7624-BE6E-41DE-B932-82C75338710A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3296E-CF81-479D-B58C-B2D979F46180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6EF46C6-08FE-4A81-BC9C-0FAB7DCB7399}" sourceName="Subscription Type">
  <pivotTables>
    <pivotTable tabId="3" name="tbl_annual_total"/>
    <pivotTable tabId="3" name="tbl_easeasonpass_total"/>
    <pivotTable tabId="3" name="Tabela dinâmica2"/>
  </pivotTables>
  <data>
    <tabular pivotCacheId="1892084049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3E27571-098F-41E6-B75C-52F05E05F2B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36"/>
  <sheetViews>
    <sheetView showGridLines="0" topLeftCell="C10" workbookViewId="0">
      <selection activeCell="B7" sqref="B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5" x14ac:dyDescent="0.3">
      <c r="B4" s="15" t="s">
        <v>316</v>
      </c>
      <c r="C4" s="15"/>
      <c r="D4" s="15"/>
      <c r="E4" s="15"/>
    </row>
    <row r="6" spans="2:5" x14ac:dyDescent="0.3">
      <c r="B6" t="s">
        <v>317</v>
      </c>
    </row>
    <row r="7" spans="2:5" x14ac:dyDescent="0.3">
      <c r="B7" t="s">
        <v>318</v>
      </c>
    </row>
    <row r="9" spans="2:5" x14ac:dyDescent="0.3">
      <c r="B9" s="12" t="s">
        <v>16</v>
      </c>
      <c r="C9" t="s">
        <v>20</v>
      </c>
    </row>
    <row r="11" spans="2:5" x14ac:dyDescent="0.3">
      <c r="B11" s="12" t="s">
        <v>313</v>
      </c>
      <c r="C11" t="s">
        <v>315</v>
      </c>
    </row>
    <row r="12" spans="2:5" x14ac:dyDescent="0.3">
      <c r="B12" s="13" t="s">
        <v>23</v>
      </c>
      <c r="C12" s="14">
        <v>2824</v>
      </c>
    </row>
    <row r="13" spans="2:5" x14ac:dyDescent="0.3">
      <c r="B13" s="13" t="s">
        <v>19</v>
      </c>
      <c r="C13" s="14">
        <v>747</v>
      </c>
    </row>
    <row r="14" spans="2:5" x14ac:dyDescent="0.3">
      <c r="B14" s="13" t="s">
        <v>314</v>
      </c>
      <c r="C14" s="14">
        <v>3571</v>
      </c>
    </row>
    <row r="17" spans="2:5" x14ac:dyDescent="0.3">
      <c r="B17" s="13" t="s">
        <v>320</v>
      </c>
    </row>
    <row r="19" spans="2:5" x14ac:dyDescent="0.3">
      <c r="B19" s="12" t="s">
        <v>16</v>
      </c>
      <c r="C19" t="s">
        <v>20</v>
      </c>
    </row>
    <row r="21" spans="2:5" x14ac:dyDescent="0.3">
      <c r="B21" s="12" t="s">
        <v>313</v>
      </c>
      <c r="C21" t="s">
        <v>321</v>
      </c>
    </row>
    <row r="22" spans="2:5" x14ac:dyDescent="0.3">
      <c r="B22" s="13" t="s">
        <v>22</v>
      </c>
      <c r="C22" s="17">
        <v>0</v>
      </c>
    </row>
    <row r="23" spans="2:5" x14ac:dyDescent="0.3">
      <c r="B23" s="13" t="s">
        <v>26</v>
      </c>
      <c r="C23" s="17">
        <v>0</v>
      </c>
    </row>
    <row r="24" spans="2:5" x14ac:dyDescent="0.3">
      <c r="B24" s="13" t="s">
        <v>18</v>
      </c>
      <c r="C24" s="17">
        <v>1350</v>
      </c>
    </row>
    <row r="25" spans="2:5" x14ac:dyDescent="0.3">
      <c r="B25" s="13" t="s">
        <v>314</v>
      </c>
      <c r="C25" s="17">
        <v>1350</v>
      </c>
      <c r="E25" s="18">
        <f>GETPIVOTDATA("EA Play Season Pass
Price",$B$21)</f>
        <v>1350</v>
      </c>
    </row>
    <row r="28" spans="2:5" x14ac:dyDescent="0.3">
      <c r="B28" s="13" t="s">
        <v>322</v>
      </c>
    </row>
    <row r="30" spans="2:5" x14ac:dyDescent="0.3">
      <c r="B30" s="12" t="s">
        <v>16</v>
      </c>
      <c r="C30" t="s">
        <v>20</v>
      </c>
    </row>
    <row r="32" spans="2:5" x14ac:dyDescent="0.3">
      <c r="B32" s="12" t="s">
        <v>313</v>
      </c>
      <c r="C32" t="s">
        <v>323</v>
      </c>
    </row>
    <row r="33" spans="2:5" x14ac:dyDescent="0.3">
      <c r="B33" s="13" t="s">
        <v>22</v>
      </c>
      <c r="C33" s="14">
        <v>0</v>
      </c>
    </row>
    <row r="34" spans="2:5" x14ac:dyDescent="0.3">
      <c r="B34" s="13" t="s">
        <v>26</v>
      </c>
      <c r="C34" s="14">
        <v>900</v>
      </c>
    </row>
    <row r="35" spans="2:5" x14ac:dyDescent="0.3">
      <c r="B35" s="13" t="s">
        <v>18</v>
      </c>
      <c r="C35" s="14">
        <v>900</v>
      </c>
    </row>
    <row r="36" spans="2:5" x14ac:dyDescent="0.3">
      <c r="B36" s="13" t="s">
        <v>314</v>
      </c>
      <c r="C36" s="14">
        <v>1800</v>
      </c>
      <c r="E36" s="18">
        <f>GETPIVOTDATA("Minecraft Season Pass Price",$B$32)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141"/>
  <sheetViews>
    <sheetView showGridLines="0" showRowColHeaders="0" tabSelected="1" zoomScale="115" zoomScaleNormal="115" workbookViewId="0">
      <selection activeCell="P3" sqref="P3"/>
    </sheetView>
  </sheetViews>
  <sheetFormatPr defaultRowHeight="14.4" x14ac:dyDescent="0.3"/>
  <cols>
    <col min="1" max="1" width="26.6640625" style="4" customWidth="1"/>
    <col min="2" max="2" width="3.5546875" customWidth="1"/>
    <col min="12" max="12" width="6.5546875" customWidth="1"/>
  </cols>
  <sheetData>
    <row r="2" spans="1:18" ht="39" customHeight="1" thickBot="1" x14ac:dyDescent="0.6">
      <c r="C2" s="20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9"/>
      <c r="Q2" s="19"/>
      <c r="R2" s="19"/>
    </row>
    <row r="3" spans="1:18" ht="39" customHeight="1" thickTop="1" x14ac:dyDescent="0.3"/>
    <row r="4" spans="1:18" s="7" customFormat="1" ht="8.25" customHeight="1" x14ac:dyDescent="0.3">
      <c r="A4" s="4"/>
    </row>
    <row r="5" spans="1:18" s="7" customFormat="1" ht="7.5" customHeight="1" x14ac:dyDescent="0.3">
      <c r="A5" s="4"/>
    </row>
    <row r="6" spans="1:18" s="7" customFormat="1" ht="10.5" customHeight="1" x14ac:dyDescent="0.3">
      <c r="A6" s="4"/>
    </row>
    <row r="7" spans="1:18" s="7" customFormat="1" ht="9.75" customHeight="1" x14ac:dyDescent="0.3">
      <c r="A7" s="4"/>
    </row>
    <row r="8" spans="1:18" s="7" customFormat="1" ht="33" customHeight="1" x14ac:dyDescent="0.3">
      <c r="A8" s="4"/>
    </row>
    <row r="9" spans="1:18" s="7" customFormat="1" x14ac:dyDescent="0.3">
      <c r="A9" s="4"/>
    </row>
    <row r="10" spans="1:18" s="7" customFormat="1" x14ac:dyDescent="0.3">
      <c r="A10" s="4"/>
    </row>
    <row r="11" spans="1:18" s="7" customFormat="1" x14ac:dyDescent="0.3">
      <c r="A11" s="4"/>
    </row>
    <row r="12" spans="1:18" s="7" customFormat="1" x14ac:dyDescent="0.3">
      <c r="A12" s="4"/>
    </row>
    <row r="13" spans="1:18" s="7" customFormat="1" x14ac:dyDescent="0.3">
      <c r="A13" s="4"/>
    </row>
    <row r="14" spans="1:18" s="7" customFormat="1" x14ac:dyDescent="0.3">
      <c r="A14" s="4"/>
    </row>
    <row r="15" spans="1:18" s="7" customFormat="1" x14ac:dyDescent="0.3">
      <c r="A15" s="4"/>
    </row>
    <row r="16" spans="1:18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Marcos Antônio Baccin Paulino</cp:lastModifiedBy>
  <dcterms:created xsi:type="dcterms:W3CDTF">2024-12-19T13:13:10Z</dcterms:created>
  <dcterms:modified xsi:type="dcterms:W3CDTF">2025-09-13T14:40:54Z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