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rcosPauloMarquesCo\Desktop\TrabalhoSO2\"/>
    </mc:Choice>
  </mc:AlternateContent>
  <xr:revisionPtr revIDLastSave="0" documentId="13_ncr:1_{B3C420D8-DE2D-4550-91E0-EF144F6B9279}" xr6:coauthVersionLast="47" xr6:coauthVersionMax="47" xr10:uidLastSave="{00000000-0000-0000-0000-000000000000}"/>
  <bookViews>
    <workbookView xWindow="-108" yWindow="-108" windowWidth="23256" windowHeight="12456" xr2:uid="{CC8BB8C8-2E40-424B-A240-44149B3A684E}"/>
  </bookViews>
  <sheets>
    <sheet name="VALIDA" sheetId="1" r:id="rId1"/>
    <sheet name="Planilha1 (3)" sheetId="5" r:id="rId2"/>
    <sheet name="Planilha1 (2)" sheetId="4" r:id="rId3"/>
  </sheets>
  <definedNames>
    <definedName name="_xlnm._FilterDatabase" localSheetId="0" hidden="1">VALIDA!$A$2:$I$26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4" i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3" i="1"/>
</calcChain>
</file>

<file path=xl/sharedStrings.xml><?xml version="1.0" encoding="utf-8"?>
<sst xmlns="http://schemas.openxmlformats.org/spreadsheetml/2006/main" count="90" uniqueCount="22">
  <si>
    <t>Tipo de Execução</t>
  </si>
  <si>
    <t>Tamanho do Vetor</t>
  </si>
  <si>
    <t>Execução 1</t>
  </si>
  <si>
    <t>Execução 2</t>
  </si>
  <si>
    <t>Execução 3</t>
  </si>
  <si>
    <t>Execução 4</t>
  </si>
  <si>
    <t>Execução 5</t>
  </si>
  <si>
    <t>Média</t>
  </si>
  <si>
    <t>Threads</t>
  </si>
  <si>
    <t>Memória Compartilhada</t>
  </si>
  <si>
    <t>Troca de Mensagens</t>
  </si>
  <si>
    <t>Nº Threads/Processos</t>
  </si>
  <si>
    <t>Rótulos de Linha</t>
  </si>
  <si>
    <t>Total Geral</t>
  </si>
  <si>
    <t>Soma de Tamanho do Vetor</t>
  </si>
  <si>
    <t>Soma de Execução 1</t>
  </si>
  <si>
    <t>Soma de Execução 2</t>
  </si>
  <si>
    <t>Soma de Execução 3</t>
  </si>
  <si>
    <t>Soma de Execução 4</t>
  </si>
  <si>
    <t>Soma de Execução 5</t>
  </si>
  <si>
    <t>Soma de Média</t>
  </si>
  <si>
    <t>39.8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</si>
</sst>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[Pasta1.xlsx]VALIDA!Tabela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VALIDA!$U$4</c:f>
              <c:strCache>
                <c:ptCount val="1"/>
                <c:pt idx="0">
                  <c:v>Soma de Execução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VALIDA!$T$5:$T$8</c:f>
              <c:strCache>
                <c:ptCount val="3"/>
                <c:pt idx="0">
                  <c:v>Memória Compartilhada</c:v>
                </c:pt>
                <c:pt idx="1">
                  <c:v>Threads</c:v>
                </c:pt>
                <c:pt idx="2">
                  <c:v>Troca de Mensagens</c:v>
                </c:pt>
              </c:strCache>
            </c:strRef>
          </c:cat>
          <c:val>
            <c:numRef>
              <c:f>VALIDA!$U$5:$U$8</c:f>
              <c:numCache>
                <c:formatCode>General</c:formatCode>
                <c:ptCount val="3"/>
                <c:pt idx="0">
                  <c:v>4143.6463999999996</c:v>
                </c:pt>
                <c:pt idx="1">
                  <c:v>8</c:v>
                </c:pt>
                <c:pt idx="2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15-40B8-A68A-B88332D0EC95}"/>
            </c:ext>
          </c:extLst>
        </c:ser>
        <c:ser>
          <c:idx val="1"/>
          <c:order val="1"/>
          <c:tx>
            <c:strRef>
              <c:f>VALIDA!$V$4</c:f>
              <c:strCache>
                <c:ptCount val="1"/>
                <c:pt idx="0">
                  <c:v>Soma de Execução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VALIDA!$T$5:$T$8</c:f>
              <c:strCache>
                <c:ptCount val="3"/>
                <c:pt idx="0">
                  <c:v>Memória Compartilhada</c:v>
                </c:pt>
                <c:pt idx="1">
                  <c:v>Threads</c:v>
                </c:pt>
                <c:pt idx="2">
                  <c:v>Troca de Mensagens</c:v>
                </c:pt>
              </c:strCache>
            </c:strRef>
          </c:cat>
          <c:val>
            <c:numRef>
              <c:f>VALIDA!$V$5:$V$8</c:f>
              <c:numCache>
                <c:formatCode>General</c:formatCode>
                <c:ptCount val="3"/>
                <c:pt idx="0">
                  <c:v>3657.8338000000003</c:v>
                </c:pt>
                <c:pt idx="1">
                  <c:v>8</c:v>
                </c:pt>
                <c:pt idx="2">
                  <c:v>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15-40B8-A68A-B88332D0EC95}"/>
            </c:ext>
          </c:extLst>
        </c:ser>
        <c:ser>
          <c:idx val="2"/>
          <c:order val="2"/>
          <c:tx>
            <c:strRef>
              <c:f>VALIDA!$W$4</c:f>
              <c:strCache>
                <c:ptCount val="1"/>
                <c:pt idx="0">
                  <c:v>Soma de Execução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VALIDA!$T$5:$T$8</c:f>
              <c:strCache>
                <c:ptCount val="3"/>
                <c:pt idx="0">
                  <c:v>Memória Compartilhada</c:v>
                </c:pt>
                <c:pt idx="1">
                  <c:v>Threads</c:v>
                </c:pt>
                <c:pt idx="2">
                  <c:v>Troca de Mensagens</c:v>
                </c:pt>
              </c:strCache>
            </c:strRef>
          </c:cat>
          <c:val>
            <c:numRef>
              <c:f>VALIDA!$W$5:$W$8</c:f>
              <c:numCache>
                <c:formatCode>General</c:formatCode>
                <c:ptCount val="3"/>
                <c:pt idx="0">
                  <c:v>3072.8215</c:v>
                </c:pt>
                <c:pt idx="1">
                  <c:v>9</c:v>
                </c:pt>
                <c:pt idx="2">
                  <c:v>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15-40B8-A68A-B88332D0EC95}"/>
            </c:ext>
          </c:extLst>
        </c:ser>
        <c:ser>
          <c:idx val="3"/>
          <c:order val="3"/>
          <c:tx>
            <c:strRef>
              <c:f>VALIDA!$X$4</c:f>
              <c:strCache>
                <c:ptCount val="1"/>
                <c:pt idx="0">
                  <c:v>Soma de Execução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VALIDA!$T$5:$T$8</c:f>
              <c:strCache>
                <c:ptCount val="3"/>
                <c:pt idx="0">
                  <c:v>Memória Compartilhada</c:v>
                </c:pt>
                <c:pt idx="1">
                  <c:v>Threads</c:v>
                </c:pt>
                <c:pt idx="2">
                  <c:v>Troca de Mensagens</c:v>
                </c:pt>
              </c:strCache>
            </c:strRef>
          </c:cat>
          <c:val>
            <c:numRef>
              <c:f>VALIDA!$X$5:$X$8</c:f>
              <c:numCache>
                <c:formatCode>General</c:formatCode>
                <c:ptCount val="3"/>
                <c:pt idx="0">
                  <c:v>3681.7945</c:v>
                </c:pt>
                <c:pt idx="1">
                  <c:v>10</c:v>
                </c:pt>
                <c:pt idx="2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15-40B8-A68A-B88332D0EC95}"/>
            </c:ext>
          </c:extLst>
        </c:ser>
        <c:ser>
          <c:idx val="4"/>
          <c:order val="4"/>
          <c:tx>
            <c:strRef>
              <c:f>VALIDA!$Y$4</c:f>
              <c:strCache>
                <c:ptCount val="1"/>
                <c:pt idx="0">
                  <c:v>Soma de Execução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VALIDA!$T$5:$T$8</c:f>
              <c:strCache>
                <c:ptCount val="3"/>
                <c:pt idx="0">
                  <c:v>Memória Compartilhada</c:v>
                </c:pt>
                <c:pt idx="1">
                  <c:v>Threads</c:v>
                </c:pt>
                <c:pt idx="2">
                  <c:v>Troca de Mensagens</c:v>
                </c:pt>
              </c:strCache>
            </c:strRef>
          </c:cat>
          <c:val>
            <c:numRef>
              <c:f>VALIDA!$Y$5:$Y$8</c:f>
              <c:numCache>
                <c:formatCode>General</c:formatCode>
                <c:ptCount val="3"/>
                <c:pt idx="0">
                  <c:v>4130.2217000000001</c:v>
                </c:pt>
                <c:pt idx="1">
                  <c:v>9</c:v>
                </c:pt>
                <c:pt idx="2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15-40B8-A68A-B88332D0EC95}"/>
            </c:ext>
          </c:extLst>
        </c:ser>
        <c:ser>
          <c:idx val="5"/>
          <c:order val="5"/>
          <c:tx>
            <c:strRef>
              <c:f>VALIDA!$Z$4</c:f>
              <c:strCache>
                <c:ptCount val="1"/>
                <c:pt idx="0">
                  <c:v>Soma de Tamanho do Vetor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VALIDA!$T$5:$T$8</c:f>
              <c:strCache>
                <c:ptCount val="3"/>
                <c:pt idx="0">
                  <c:v>Memória Compartilhada</c:v>
                </c:pt>
                <c:pt idx="1">
                  <c:v>Threads</c:v>
                </c:pt>
                <c:pt idx="2">
                  <c:v>Troca de Mensagens</c:v>
                </c:pt>
              </c:strCache>
            </c:strRef>
          </c:cat>
          <c:val>
            <c:numRef>
              <c:f>VALIDA!$Z$5:$Z$8</c:f>
              <c:numCache>
                <c:formatCode>General</c:formatCode>
                <c:ptCount val="3"/>
                <c:pt idx="0">
                  <c:v>4400</c:v>
                </c:pt>
                <c:pt idx="1">
                  <c:v>4400</c:v>
                </c:pt>
                <c:pt idx="2">
                  <c:v>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15-40B8-A68A-B88332D0EC95}"/>
            </c:ext>
          </c:extLst>
        </c:ser>
        <c:ser>
          <c:idx val="6"/>
          <c:order val="6"/>
          <c:tx>
            <c:strRef>
              <c:f>VALIDA!$AA$4</c:f>
              <c:strCache>
                <c:ptCount val="1"/>
                <c:pt idx="0">
                  <c:v>Soma de Média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VALIDA!$T$5:$T$8</c:f>
              <c:strCache>
                <c:ptCount val="3"/>
                <c:pt idx="0">
                  <c:v>Memória Compartilhada</c:v>
                </c:pt>
                <c:pt idx="1">
                  <c:v>Threads</c:v>
                </c:pt>
                <c:pt idx="2">
                  <c:v>Troca de Mensagens</c:v>
                </c:pt>
              </c:strCache>
            </c:strRef>
          </c:cat>
          <c:val>
            <c:numRef>
              <c:f>VALIDA!$AA$5:$AA$8</c:f>
              <c:numCache>
                <c:formatCode>General</c:formatCode>
                <c:ptCount val="3"/>
                <c:pt idx="0">
                  <c:v>3737.2635800000003</c:v>
                </c:pt>
                <c:pt idx="1">
                  <c:v>8.8000000000000007</c:v>
                </c:pt>
                <c:pt idx="2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615-40B8-A68A-B88332D0E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896464"/>
        <c:axId val="688901040"/>
      </c:barChart>
      <c:catAx>
        <c:axId val="68889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8901040"/>
        <c:crosses val="autoZero"/>
        <c:auto val="1"/>
        <c:lblAlgn val="ctr"/>
        <c:lblOffset val="100"/>
        <c:noMultiLvlLbl val="0"/>
      </c:catAx>
      <c:valAx>
        <c:axId val="68890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889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'Planilha1 (3)'!$C$2</c:f>
              <c:strCache>
                <c:ptCount val="1"/>
                <c:pt idx="0">
                  <c:v>Nº Threads/Processos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'Planilha1 (3)'!$A$3:$A$14</c:f>
              <c:strCache>
                <c:ptCount val="12"/>
                <c:pt idx="0">
                  <c:v>Threads</c:v>
                </c:pt>
                <c:pt idx="1">
                  <c:v>Threads</c:v>
                </c:pt>
                <c:pt idx="2">
                  <c:v>Threads</c:v>
                </c:pt>
                <c:pt idx="3">
                  <c:v>Threads</c:v>
                </c:pt>
                <c:pt idx="4">
                  <c:v>Memória Compartilhada</c:v>
                </c:pt>
                <c:pt idx="5">
                  <c:v>Memória Compartilhada</c:v>
                </c:pt>
                <c:pt idx="6">
                  <c:v>Memória Compartilhada</c:v>
                </c:pt>
                <c:pt idx="7">
                  <c:v>Memória Compartilhada</c:v>
                </c:pt>
                <c:pt idx="8">
                  <c:v>Troca de Mensagens</c:v>
                </c:pt>
                <c:pt idx="9">
                  <c:v>Troca de Mensagens</c:v>
                </c:pt>
                <c:pt idx="10">
                  <c:v>Troca de Mensagens</c:v>
                </c:pt>
                <c:pt idx="11">
                  <c:v>Troca de Mensagens</c:v>
                </c:pt>
              </c:strCache>
            </c:strRef>
          </c:cat>
          <c:val>
            <c:numRef>
              <c:f>'Planilha1 (3)'!$C$3:$C$14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2-4F12-99CE-FEDDC35BB679}"/>
            </c:ext>
          </c:extLst>
        </c:ser>
        <c:ser>
          <c:idx val="2"/>
          <c:order val="2"/>
          <c:tx>
            <c:strRef>
              <c:f>'Planilha1 (3)'!$D$2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'Planilha1 (3)'!$A$3:$A$14</c:f>
              <c:strCache>
                <c:ptCount val="12"/>
                <c:pt idx="0">
                  <c:v>Threads</c:v>
                </c:pt>
                <c:pt idx="1">
                  <c:v>Threads</c:v>
                </c:pt>
                <c:pt idx="2">
                  <c:v>Threads</c:v>
                </c:pt>
                <c:pt idx="3">
                  <c:v>Threads</c:v>
                </c:pt>
                <c:pt idx="4">
                  <c:v>Memória Compartilhada</c:v>
                </c:pt>
                <c:pt idx="5">
                  <c:v>Memória Compartilhada</c:v>
                </c:pt>
                <c:pt idx="6">
                  <c:v>Memória Compartilhada</c:v>
                </c:pt>
                <c:pt idx="7">
                  <c:v>Memória Compartilhada</c:v>
                </c:pt>
                <c:pt idx="8">
                  <c:v>Troca de Mensagens</c:v>
                </c:pt>
                <c:pt idx="9">
                  <c:v>Troca de Mensagens</c:v>
                </c:pt>
                <c:pt idx="10">
                  <c:v>Troca de Mensagens</c:v>
                </c:pt>
                <c:pt idx="11">
                  <c:v>Troca de Mensagens</c:v>
                </c:pt>
              </c:strCache>
            </c:strRef>
          </c:cat>
          <c:val>
            <c:numRef>
              <c:f>'Planilha1 (3)'!$D$3:$D$14</c:f>
              <c:numCache>
                <c:formatCode>General</c:formatCode>
                <c:ptCount val="12"/>
                <c:pt idx="0">
                  <c:v>27</c:v>
                </c:pt>
                <c:pt idx="1">
                  <c:v>20</c:v>
                </c:pt>
                <c:pt idx="2">
                  <c:v>22</c:v>
                </c:pt>
                <c:pt idx="3">
                  <c:v>18</c:v>
                </c:pt>
                <c:pt idx="4">
                  <c:v>434.53769999999997</c:v>
                </c:pt>
                <c:pt idx="5">
                  <c:v>396.75029999999998</c:v>
                </c:pt>
                <c:pt idx="6">
                  <c:v>519.89419999999996</c:v>
                </c:pt>
                <c:pt idx="7">
                  <c:v>462.9119</c:v>
                </c:pt>
                <c:pt idx="8">
                  <c:v>34</c:v>
                </c:pt>
                <c:pt idx="9">
                  <c:v>37.4</c:v>
                </c:pt>
                <c:pt idx="10">
                  <c:v>42</c:v>
                </c:pt>
                <c:pt idx="11">
                  <c:v>44.8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92-4F12-99CE-FEDDC35BB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445997023"/>
        <c:axId val="4388915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'Planilha1 (3)'!$B$2</c15:sqref>
                        </c15:formulaRef>
                      </c:ext>
                    </c:extLst>
                    <c:strCache>
                      <c:ptCount val="1"/>
                      <c:pt idx="0">
                        <c:v>Tamanho do Vetor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'Planilha1 (3)'!$A$3:$A$14</c15:sqref>
                        </c15:formulaRef>
                      </c:ext>
                    </c:extLst>
                    <c:strCache>
                      <c:ptCount val="12"/>
                      <c:pt idx="0">
                        <c:v>Threads</c:v>
                      </c:pt>
                      <c:pt idx="1">
                        <c:v>Threads</c:v>
                      </c:pt>
                      <c:pt idx="2">
                        <c:v>Threads</c:v>
                      </c:pt>
                      <c:pt idx="3">
                        <c:v>Threads</c:v>
                      </c:pt>
                      <c:pt idx="4">
                        <c:v>Memória Compartilhada</c:v>
                      </c:pt>
                      <c:pt idx="5">
                        <c:v>Memória Compartilhada</c:v>
                      </c:pt>
                      <c:pt idx="6">
                        <c:v>Memória Compartilhada</c:v>
                      </c:pt>
                      <c:pt idx="7">
                        <c:v>Memória Compartilhada</c:v>
                      </c:pt>
                      <c:pt idx="8">
                        <c:v>Troca de Mensagens</c:v>
                      </c:pt>
                      <c:pt idx="9">
                        <c:v>Troca de Mensagens</c:v>
                      </c:pt>
                      <c:pt idx="10">
                        <c:v>Troca de Mensagens</c:v>
                      </c:pt>
                      <c:pt idx="11">
                        <c:v>Troca de Mensagens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'Planilha1 (3)'!$B$3:$B$14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692-4F12-99CE-FEDDC35BB679}"/>
                  </c:ext>
                </c:extLst>
              </c15:ser>
            </c15:filteredLineSeries>
          </c:ext>
        </c:extLst>
      </c:lineChart>
      <c:catAx>
        <c:axId val="44599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8891535"/>
        <c:crosses val="autoZero"/>
        <c:auto val="1"/>
        <c:lblAlgn val="ctr"/>
        <c:lblOffset val="100"/>
        <c:noMultiLvlLbl val="0"/>
      </c:catAx>
      <c:valAx>
        <c:axId val="43889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99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581025</xdr:colOff>
      <xdr:row>9</xdr:row>
      <xdr:rowOff>80962</xdr:rowOff>
    </xdr:from>
    <xdr:to>
      <xdr:col>25</xdr:col>
      <xdr:colOff>695325</xdr:colOff>
      <xdr:row>14</xdr:row>
      <xdr:rowOff>347662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DFEC17-E8A2-4500-A569-061540344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638175</xdr:colOff>
      <xdr:row>6</xdr:row>
      <xdr:rowOff>361950</xdr:rowOff>
    </xdr:from>
    <xdr:to>
      <xdr:col>19</xdr:col>
      <xdr:colOff>762000</xdr:colOff>
      <xdr:row>16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1FAF2F-9AAE-4C1C-9E2B-00DD618BA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s Paulo Marques Correa Gomes" refreshedDate="45586.58218391204" createdVersion="7" refreshedVersion="7" minRefreshableVersion="3" recordCount="24" xr:uid="{B23DF719-0542-48DC-BFD3-ECA30E7BBEBE}">
  <cacheSource type="worksheet">
    <worksheetSource ref="A2:I26" sheet="VALIDA"/>
  </cacheSource>
  <cacheFields count="9">
    <cacheField name="Tipo de Execução" numFmtId="0">
      <sharedItems count="3">
        <s v="Threads"/>
        <s v="Memória Compartilhada"/>
        <s v="Troca de Mensagens"/>
      </sharedItems>
    </cacheField>
    <cacheField name="Tamanho do Vetor" numFmtId="0">
      <sharedItems containsSemiMixedTypes="0" containsString="0" containsNumber="1" containsInteger="1" minValue="100" maxValue="1000"/>
    </cacheField>
    <cacheField name="Nº Threads/Processos" numFmtId="0">
      <sharedItems containsSemiMixedTypes="0" containsString="0" containsNumber="1" containsInteger="1" minValue="1" maxValue="4"/>
    </cacheField>
    <cacheField name="Execução 1" numFmtId="0">
      <sharedItems containsSemiMixedTypes="0" containsString="0" containsNumber="1" minValue="1" maxValue="735.80799999999999"/>
    </cacheField>
    <cacheField name="Execução 2" numFmtId="0">
      <sharedItems containsSemiMixedTypes="0" containsString="0" containsNumber="1" minValue="1" maxValue="730.44770000000005"/>
    </cacheField>
    <cacheField name="Execução 3" numFmtId="0">
      <sharedItems containsSemiMixedTypes="0" containsString="0" containsNumber="1" minValue="1" maxValue="740.36559999999997"/>
    </cacheField>
    <cacheField name="Execução 4" numFmtId="0">
      <sharedItems containsSemiMixedTypes="0" containsString="0" containsNumber="1" minValue="1" maxValue="703.7509"/>
    </cacheField>
    <cacheField name="Execução 5" numFmtId="0">
      <sharedItems containsSemiMixedTypes="0" containsString="0" containsNumber="1" minValue="1" maxValue="753.49659999999994"/>
    </cacheField>
    <cacheField name="Média" numFmtId="0">
      <sharedItems containsSemiMixedTypes="0" containsString="0" containsNumber="1" minValue="1" maxValue="558.181880000000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100"/>
    <n v="1"/>
    <n v="1"/>
    <n v="1"/>
    <n v="1"/>
    <n v="2"/>
    <n v="1"/>
    <n v="1.2"/>
  </r>
  <r>
    <x v="0"/>
    <n v="1000"/>
    <n v="1"/>
    <n v="1"/>
    <n v="1"/>
    <n v="2"/>
    <n v="2"/>
    <n v="2"/>
    <n v="1.6"/>
  </r>
  <r>
    <x v="0"/>
    <n v="100"/>
    <n v="2"/>
    <n v="1"/>
    <n v="1"/>
    <n v="1"/>
    <n v="1"/>
    <n v="1"/>
    <n v="1"/>
  </r>
  <r>
    <x v="0"/>
    <n v="1000"/>
    <n v="2"/>
    <n v="1"/>
    <n v="1"/>
    <n v="1"/>
    <n v="1"/>
    <n v="1"/>
    <n v="1"/>
  </r>
  <r>
    <x v="0"/>
    <n v="100"/>
    <n v="3"/>
    <n v="1"/>
    <n v="1"/>
    <n v="1"/>
    <n v="1"/>
    <n v="1"/>
    <n v="1"/>
  </r>
  <r>
    <x v="0"/>
    <n v="1000"/>
    <n v="3"/>
    <n v="1"/>
    <n v="1"/>
    <n v="1"/>
    <n v="1"/>
    <n v="1"/>
    <n v="1"/>
  </r>
  <r>
    <x v="0"/>
    <n v="100"/>
    <n v="4"/>
    <n v="1"/>
    <n v="1"/>
    <n v="1"/>
    <n v="1"/>
    <n v="1"/>
    <n v="1"/>
  </r>
  <r>
    <x v="0"/>
    <n v="1000"/>
    <n v="4"/>
    <n v="1"/>
    <n v="1"/>
    <n v="1"/>
    <n v="1"/>
    <n v="1"/>
    <n v="1"/>
  </r>
  <r>
    <x v="1"/>
    <n v="100"/>
    <n v="1"/>
    <n v="152.70679999999999"/>
    <n v="617.09479999999996"/>
    <n v="114.44110000000001"/>
    <n v="662.51210000000003"/>
    <n v="625.93349999999998"/>
    <n v="434.53766000000007"/>
  </r>
  <r>
    <x v="1"/>
    <n v="1000"/>
    <n v="1"/>
    <n v="625.04780000000005"/>
    <n v="626.30200000000002"/>
    <n v="669.88340000000005"/>
    <n v="201.155"/>
    <n v="668.52120000000002"/>
    <n v="558.18188000000009"/>
  </r>
  <r>
    <x v="1"/>
    <n v="100"/>
    <n v="2"/>
    <n v="232.81569999999999"/>
    <n v="193.179"/>
    <n v="182.86189999999999"/>
    <n v="689.36760000000004"/>
    <n v="685.52710000000002"/>
    <n v="396.75026000000003"/>
  </r>
  <r>
    <x v="1"/>
    <n v="1000"/>
    <n v="2"/>
    <n v="663.87639999999999"/>
    <n v="179.52289999999999"/>
    <n v="656.80769999999995"/>
    <n v="663.63220000000001"/>
    <n v="165.2825"/>
    <n v="465.82433999999995"/>
  </r>
  <r>
    <x v="1"/>
    <n v="100"/>
    <n v="3"/>
    <n v="706.51279999999997"/>
    <n v="710.05669999999998"/>
    <n v="208.34970000000001"/>
    <n v="221.05539999999999"/>
    <n v="753.49659999999994"/>
    <n v="519.89423999999997"/>
  </r>
  <r>
    <x v="1"/>
    <n v="1000"/>
    <n v="3"/>
    <n v="725.91930000000002"/>
    <n v="251.78989999999999"/>
    <n v="228.3691"/>
    <n v="703.7509"/>
    <n v="220.56700000000001"/>
    <n v="426.07924000000003"/>
  </r>
  <r>
    <x v="1"/>
    <n v="100"/>
    <n v="4"/>
    <n v="300.95960000000002"/>
    <n v="730.44770000000005"/>
    <n v="740.36559999999997"/>
    <n v="279.35039999999998"/>
    <n v="263.43639999999999"/>
    <n v="462.91193999999996"/>
  </r>
  <r>
    <x v="1"/>
    <n v="1000"/>
    <n v="4"/>
    <n v="735.80799999999999"/>
    <n v="349.44080000000002"/>
    <n v="271.74299999999999"/>
    <n v="260.97089999999997"/>
    <n v="747.45740000000001"/>
    <n v="473.08402000000007"/>
  </r>
  <r>
    <x v="2"/>
    <n v="100"/>
    <n v="1"/>
    <n v="35"/>
    <n v="41"/>
    <n v="34"/>
    <n v="30"/>
    <n v="30"/>
    <n v="34"/>
  </r>
  <r>
    <x v="2"/>
    <n v="1000"/>
    <n v="1"/>
    <n v="41"/>
    <n v="41"/>
    <n v="43"/>
    <n v="36"/>
    <n v="37"/>
    <n v="39.6"/>
  </r>
  <r>
    <x v="2"/>
    <n v="100"/>
    <n v="2"/>
    <n v="37"/>
    <n v="33"/>
    <n v="35"/>
    <n v="42"/>
    <n v="40"/>
    <n v="37.4"/>
  </r>
  <r>
    <x v="2"/>
    <n v="1000"/>
    <n v="2"/>
    <n v="44"/>
    <n v="49"/>
    <n v="34"/>
    <n v="40"/>
    <n v="32"/>
    <n v="39.799999999999997"/>
  </r>
  <r>
    <x v="2"/>
    <n v="100"/>
    <n v="3"/>
    <n v="42"/>
    <n v="42"/>
    <n v="38"/>
    <n v="45"/>
    <n v="43"/>
    <n v="42"/>
  </r>
  <r>
    <x v="2"/>
    <n v="1000"/>
    <n v="3"/>
    <n v="40"/>
    <n v="40"/>
    <n v="37"/>
    <n v="36"/>
    <n v="37"/>
    <n v="38"/>
  </r>
  <r>
    <x v="2"/>
    <n v="100"/>
    <n v="4"/>
    <n v="43"/>
    <n v="57"/>
    <n v="50"/>
    <n v="39"/>
    <n v="35"/>
    <n v="44.8"/>
  </r>
  <r>
    <x v="2"/>
    <n v="1000"/>
    <n v="4"/>
    <n v="33"/>
    <n v="41"/>
    <n v="34"/>
    <n v="33"/>
    <n v="46"/>
    <n v="37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E3DA57-29F4-4CD8-BAED-20E2D595729F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T4:AA8" firstHeaderRow="0" firstDataRow="1" firstDataCol="1"/>
  <pivotFields count="9">
    <pivotField axis="axisRow" showAll="0">
      <items count="4">
        <item x="1"/>
        <item x="0"/>
        <item x="2"/>
        <item t="default"/>
      </items>
    </pivotField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oma de Execução 1" fld="3" baseField="0" baseItem="0"/>
    <dataField name="Soma de Execução 2" fld="4" baseField="0" baseItem="0"/>
    <dataField name="Soma de Execução 3" fld="5" baseField="0" baseItem="0"/>
    <dataField name="Soma de Execução 4" fld="6" baseField="0" baseItem="0"/>
    <dataField name="Soma de Execução 5" fld="7" baseField="0" baseItem="0"/>
    <dataField name="Soma de Tamanho do Vetor" fld="1" baseField="0" baseItem="0"/>
    <dataField name="Soma de Média" fld="8" baseField="0" baseItem="0"/>
  </dataFields>
  <chartFormats count="7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2A9C8-AF80-449E-863E-3FA87024D641}">
  <dimension ref="A2:AA26"/>
  <sheetViews>
    <sheetView tabSelected="1" topLeftCell="A11" workbookViewId="0">
      <selection activeCell="B42" sqref="B42"/>
    </sheetView>
  </sheetViews>
  <sheetFormatPr defaultRowHeight="14.4" x14ac:dyDescent="0.3"/>
  <cols>
    <col min="1" max="1" width="13.6640625" bestFit="1" customWidth="1"/>
    <col min="4" max="4" width="9.5546875" customWidth="1"/>
    <col min="5" max="8" width="9.109375" customWidth="1"/>
    <col min="20" max="20" width="22.88671875" bestFit="1" customWidth="1"/>
    <col min="21" max="25" width="18.88671875" bestFit="1" customWidth="1"/>
    <col min="26" max="26" width="25.88671875" bestFit="1" customWidth="1"/>
    <col min="27" max="27" width="14.88671875" bestFit="1" customWidth="1"/>
    <col min="28" max="28" width="29" bestFit="1" customWidth="1"/>
  </cols>
  <sheetData>
    <row r="2" spans="1:27" ht="57.6" x14ac:dyDescent="0.3">
      <c r="A2" s="1" t="s">
        <v>0</v>
      </c>
      <c r="B2" s="1" t="s">
        <v>1</v>
      </c>
      <c r="C2" s="1" t="s">
        <v>11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27" x14ac:dyDescent="0.3">
      <c r="A3" s="3" t="s">
        <v>8</v>
      </c>
      <c r="B3" s="2">
        <v>100</v>
      </c>
      <c r="C3" s="2">
        <v>1</v>
      </c>
      <c r="D3" s="2">
        <v>27.7117</v>
      </c>
      <c r="E3" s="2">
        <v>22.354800000000001</v>
      </c>
      <c r="F3" s="2">
        <v>27.8049</v>
      </c>
      <c r="G3" s="2">
        <v>31.480599999999999</v>
      </c>
      <c r="H3" s="2">
        <v>28.024799999999999</v>
      </c>
      <c r="I3" s="2">
        <f xml:space="preserve"> AVERAGE(D3:H3)</f>
        <v>27.475360000000002</v>
      </c>
    </row>
    <row r="4" spans="1:27" x14ac:dyDescent="0.3">
      <c r="A4" s="3" t="s">
        <v>8</v>
      </c>
      <c r="B4" s="2">
        <v>1000</v>
      </c>
      <c r="C4" s="2">
        <v>1</v>
      </c>
      <c r="D4">
        <v>18.761099999999999</v>
      </c>
      <c r="E4">
        <v>26.7835</v>
      </c>
      <c r="F4">
        <v>37.821599999999997</v>
      </c>
      <c r="G4">
        <v>30.2682</v>
      </c>
      <c r="H4">
        <v>28.754100000000001</v>
      </c>
      <c r="I4" s="2">
        <f>AVERAGE(D4:H4)</f>
        <v>28.477699999999999</v>
      </c>
      <c r="T4" s="4" t="s">
        <v>12</v>
      </c>
      <c r="U4" t="s">
        <v>15</v>
      </c>
      <c r="V4" t="s">
        <v>16</v>
      </c>
      <c r="W4" t="s">
        <v>17</v>
      </c>
      <c r="X4" t="s">
        <v>18</v>
      </c>
      <c r="Y4" t="s">
        <v>19</v>
      </c>
      <c r="Z4" t="s">
        <v>14</v>
      </c>
      <c r="AA4" t="s">
        <v>20</v>
      </c>
    </row>
    <row r="5" spans="1:27" x14ac:dyDescent="0.3">
      <c r="A5" s="3" t="s">
        <v>8</v>
      </c>
      <c r="B5" s="2">
        <v>100</v>
      </c>
      <c r="C5" s="2">
        <v>2</v>
      </c>
      <c r="D5" s="2">
        <v>17.7728</v>
      </c>
      <c r="E5" s="2">
        <v>17.8004</v>
      </c>
      <c r="F5" s="2">
        <v>18.0261</v>
      </c>
      <c r="G5" s="2">
        <v>18.172799999999999</v>
      </c>
      <c r="H5" s="2">
        <v>32.306399999999996</v>
      </c>
      <c r="I5" s="2">
        <f xml:space="preserve"> AVERAGE(D5:H5)</f>
        <v>20.8157</v>
      </c>
      <c r="T5" s="5" t="s">
        <v>9</v>
      </c>
      <c r="U5" s="6">
        <v>4143.6463999999996</v>
      </c>
      <c r="V5" s="6">
        <v>3657.8338000000003</v>
      </c>
      <c r="W5" s="6">
        <v>3072.8215</v>
      </c>
      <c r="X5" s="6">
        <v>3681.7945</v>
      </c>
      <c r="Y5" s="6">
        <v>4130.2217000000001</v>
      </c>
      <c r="Z5" s="6">
        <v>4400</v>
      </c>
      <c r="AA5" s="6">
        <v>3737.2635800000003</v>
      </c>
    </row>
    <row r="6" spans="1:27" x14ac:dyDescent="0.3">
      <c r="A6" s="3" t="s">
        <v>8</v>
      </c>
      <c r="B6" s="2">
        <v>1000</v>
      </c>
      <c r="C6" s="2">
        <v>2</v>
      </c>
      <c r="D6" s="2">
        <v>20.782900000000001</v>
      </c>
      <c r="E6" s="2">
        <v>23.260100000000001</v>
      </c>
      <c r="F6" s="2">
        <v>21.301100000000002</v>
      </c>
      <c r="G6" s="2">
        <v>19.335100000000001</v>
      </c>
      <c r="H6" s="2">
        <v>17.8996</v>
      </c>
      <c r="I6" s="2">
        <f xml:space="preserve"> AVERAGE(D6:H6)</f>
        <v>20.51576</v>
      </c>
      <c r="T6" s="5" t="s">
        <v>8</v>
      </c>
      <c r="U6" s="6">
        <v>8</v>
      </c>
      <c r="V6" s="6">
        <v>8</v>
      </c>
      <c r="W6" s="6">
        <v>9</v>
      </c>
      <c r="X6" s="6">
        <v>10</v>
      </c>
      <c r="Y6" s="6">
        <v>9</v>
      </c>
      <c r="Z6" s="6">
        <v>4400</v>
      </c>
      <c r="AA6" s="6">
        <v>8.8000000000000007</v>
      </c>
    </row>
    <row r="7" spans="1:27" x14ac:dyDescent="0.3">
      <c r="A7" s="3" t="s">
        <v>8</v>
      </c>
      <c r="B7" s="2">
        <v>100</v>
      </c>
      <c r="C7" s="2">
        <v>3</v>
      </c>
      <c r="D7" s="2">
        <v>19.122499999999999</v>
      </c>
      <c r="E7" s="2">
        <v>25.628799999999998</v>
      </c>
      <c r="F7" s="2">
        <v>19.449400000000001</v>
      </c>
      <c r="G7" s="2">
        <v>20.793500000000002</v>
      </c>
      <c r="H7" s="2">
        <v>28.633400000000002</v>
      </c>
      <c r="I7" s="2">
        <f t="shared" ref="I7:I26" si="0" xml:space="preserve"> AVERAGE(D7:H7)</f>
        <v>22.725519999999999</v>
      </c>
      <c r="T7" s="5" t="s">
        <v>10</v>
      </c>
      <c r="U7" s="6">
        <v>315</v>
      </c>
      <c r="V7" s="6">
        <v>344</v>
      </c>
      <c r="W7" s="6">
        <v>305</v>
      </c>
      <c r="X7" s="6">
        <v>301</v>
      </c>
      <c r="Y7" s="6">
        <v>300</v>
      </c>
      <c r="Z7" s="6">
        <v>4400</v>
      </c>
      <c r="AA7" s="6">
        <v>313</v>
      </c>
    </row>
    <row r="8" spans="1:27" x14ac:dyDescent="0.3">
      <c r="A8" s="3" t="s">
        <v>8</v>
      </c>
      <c r="B8" s="2">
        <v>1000</v>
      </c>
      <c r="C8" s="2">
        <v>3</v>
      </c>
      <c r="D8" s="2">
        <v>19.349</v>
      </c>
      <c r="E8" s="2">
        <v>18.1492</v>
      </c>
      <c r="F8" s="2">
        <v>18.442299999999999</v>
      </c>
      <c r="G8" s="2">
        <v>20.511900000000001</v>
      </c>
      <c r="H8" s="2">
        <v>17.844799999999999</v>
      </c>
      <c r="I8" s="2">
        <f t="shared" si="0"/>
        <v>18.859439999999999</v>
      </c>
      <c r="T8" s="5" t="s">
        <v>13</v>
      </c>
      <c r="U8" s="6">
        <v>4466.6463999999996</v>
      </c>
      <c r="V8" s="6">
        <v>4009.8338000000003</v>
      </c>
      <c r="W8" s="6">
        <v>3386.8215</v>
      </c>
      <c r="X8" s="6">
        <v>3992.7945</v>
      </c>
      <c r="Y8" s="6">
        <v>4439.2217000000001</v>
      </c>
      <c r="Z8" s="6">
        <v>13200</v>
      </c>
      <c r="AA8" s="6">
        <v>4059.0635800000005</v>
      </c>
    </row>
    <row r="9" spans="1:27" x14ac:dyDescent="0.3">
      <c r="A9" s="3" t="s">
        <v>8</v>
      </c>
      <c r="B9" s="2">
        <v>100</v>
      </c>
      <c r="C9" s="2">
        <v>4</v>
      </c>
      <c r="D9" s="2">
        <v>18.2515</v>
      </c>
      <c r="E9" s="2">
        <v>17.7959</v>
      </c>
      <c r="F9" s="2">
        <v>18.220600000000001</v>
      </c>
      <c r="G9" s="2">
        <v>20.2135</v>
      </c>
      <c r="H9" s="2">
        <v>20.0702</v>
      </c>
      <c r="I9" s="2">
        <f t="shared" si="0"/>
        <v>18.910339999999998</v>
      </c>
    </row>
    <row r="10" spans="1:27" x14ac:dyDescent="0.3">
      <c r="A10" s="3" t="s">
        <v>8</v>
      </c>
      <c r="B10" s="2">
        <v>1000</v>
      </c>
      <c r="C10" s="2">
        <v>4</v>
      </c>
      <c r="D10" s="2">
        <v>19.227</v>
      </c>
      <c r="E10" s="2">
        <v>18.691800000000001</v>
      </c>
      <c r="F10" s="2">
        <v>18.851199999999999</v>
      </c>
      <c r="G10" s="2">
        <v>24.2286</v>
      </c>
      <c r="H10" s="2">
        <v>18.260000000000002</v>
      </c>
      <c r="I10" s="2">
        <f t="shared" si="0"/>
        <v>19.851720000000004</v>
      </c>
    </row>
    <row r="11" spans="1:27" ht="28.8" x14ac:dyDescent="0.3">
      <c r="A11" s="3" t="s">
        <v>9</v>
      </c>
      <c r="B11" s="2">
        <v>100</v>
      </c>
      <c r="C11" s="2">
        <v>1</v>
      </c>
      <c r="D11" s="2">
        <v>104.1968</v>
      </c>
      <c r="E11" s="2">
        <v>99.396199999999993</v>
      </c>
      <c r="F11" s="2">
        <v>133.47200000000001</v>
      </c>
      <c r="G11" s="2">
        <v>137.35169999999999</v>
      </c>
      <c r="H11" s="2">
        <v>108.0303</v>
      </c>
      <c r="I11" s="2">
        <f t="shared" si="0"/>
        <v>116.4894</v>
      </c>
    </row>
    <row r="12" spans="1:27" ht="28.8" x14ac:dyDescent="0.3">
      <c r="A12" s="3" t="s">
        <v>9</v>
      </c>
      <c r="B12" s="2">
        <v>1000</v>
      </c>
      <c r="C12" s="2">
        <v>1</v>
      </c>
      <c r="D12" s="2">
        <v>127.30710000000001</v>
      </c>
      <c r="E12" s="2">
        <v>115.3013</v>
      </c>
      <c r="F12" s="2">
        <v>116.21939999999999</v>
      </c>
      <c r="G12" s="2">
        <v>142.90520000000001</v>
      </c>
      <c r="H12" s="2">
        <v>160.51609999999999</v>
      </c>
      <c r="I12" s="2">
        <f t="shared" si="0"/>
        <v>132.44981999999999</v>
      </c>
    </row>
    <row r="13" spans="1:27" ht="28.8" x14ac:dyDescent="0.3">
      <c r="A13" s="3" t="s">
        <v>9</v>
      </c>
      <c r="B13" s="2">
        <v>100</v>
      </c>
      <c r="C13" s="2">
        <v>2</v>
      </c>
      <c r="D13" s="2">
        <v>202.41030000000001</v>
      </c>
      <c r="E13" s="2">
        <v>228.9255</v>
      </c>
      <c r="F13" s="2">
        <v>187.45429999999999</v>
      </c>
      <c r="G13" s="2">
        <v>203.8877</v>
      </c>
      <c r="H13" s="2">
        <v>189.32550000000001</v>
      </c>
      <c r="I13" s="2">
        <f t="shared" si="0"/>
        <v>202.40065999999999</v>
      </c>
    </row>
    <row r="14" spans="1:27" ht="28.8" x14ac:dyDescent="0.3">
      <c r="A14" s="3" t="s">
        <v>9</v>
      </c>
      <c r="B14" s="2">
        <v>1000</v>
      </c>
      <c r="C14" s="2">
        <v>2</v>
      </c>
      <c r="D14" s="2">
        <v>144.81569999999999</v>
      </c>
      <c r="E14" s="2">
        <v>150.8708</v>
      </c>
      <c r="F14" s="2">
        <v>160.67230000000001</v>
      </c>
      <c r="G14" s="2">
        <v>193.77369999999999</v>
      </c>
      <c r="H14" s="2">
        <v>191.88650000000001</v>
      </c>
      <c r="I14" s="2">
        <f t="shared" si="0"/>
        <v>168.40379999999999</v>
      </c>
    </row>
    <row r="15" spans="1:27" ht="28.8" x14ac:dyDescent="0.3">
      <c r="A15" s="3" t="s">
        <v>9</v>
      </c>
      <c r="B15" s="2">
        <v>100</v>
      </c>
      <c r="C15" s="2">
        <v>3</v>
      </c>
      <c r="D15" s="2">
        <v>148.13210000000001</v>
      </c>
      <c r="E15" s="2">
        <v>151.15119999999999</v>
      </c>
      <c r="F15" s="2">
        <v>148.1009</v>
      </c>
      <c r="G15" s="2">
        <v>192.59229999999999</v>
      </c>
      <c r="H15" s="2">
        <v>213.94059999999999</v>
      </c>
      <c r="I15" s="2">
        <f t="shared" si="0"/>
        <v>170.78342000000001</v>
      </c>
    </row>
    <row r="16" spans="1:27" ht="28.8" x14ac:dyDescent="0.3">
      <c r="A16" s="3" t="s">
        <v>9</v>
      </c>
      <c r="B16" s="2">
        <v>1000</v>
      </c>
      <c r="C16" s="2">
        <v>3</v>
      </c>
      <c r="D16" s="2">
        <v>168.9667</v>
      </c>
      <c r="E16" s="2">
        <v>171.26390000000001</v>
      </c>
      <c r="F16" s="2">
        <v>168.3758</v>
      </c>
      <c r="G16" s="2">
        <v>173.53219999999999</v>
      </c>
      <c r="H16" s="2">
        <v>215.59190000000001</v>
      </c>
      <c r="I16" s="2">
        <f t="shared" si="0"/>
        <v>179.5461</v>
      </c>
    </row>
    <row r="17" spans="1:9" ht="28.8" x14ac:dyDescent="0.3">
      <c r="A17" s="3" t="s">
        <v>9</v>
      </c>
      <c r="B17" s="2">
        <v>100</v>
      </c>
      <c r="C17" s="2">
        <v>4</v>
      </c>
      <c r="D17" s="2">
        <v>186.36170000000001</v>
      </c>
      <c r="E17" s="2">
        <v>178.27510000000001</v>
      </c>
      <c r="F17" s="2">
        <v>185.39920000000001</v>
      </c>
      <c r="G17" s="2">
        <v>226.81319999999999</v>
      </c>
      <c r="H17" s="2">
        <v>240.27160000000001</v>
      </c>
      <c r="I17" s="2">
        <f t="shared" si="0"/>
        <v>203.42416000000003</v>
      </c>
    </row>
    <row r="18" spans="1:9" ht="28.8" x14ac:dyDescent="0.3">
      <c r="A18" s="3" t="s">
        <v>9</v>
      </c>
      <c r="B18" s="2">
        <v>1000</v>
      </c>
      <c r="C18" s="2">
        <v>4</v>
      </c>
      <c r="D18" s="2">
        <v>190.89529999999999</v>
      </c>
      <c r="E18" s="2">
        <v>191.2235</v>
      </c>
      <c r="F18" s="2">
        <v>204.8065</v>
      </c>
      <c r="G18" s="2">
        <v>196.9331</v>
      </c>
      <c r="H18" s="2">
        <v>235.06020000000001</v>
      </c>
      <c r="I18" s="2">
        <f t="shared" si="0"/>
        <v>203.78371999999999</v>
      </c>
    </row>
    <row r="19" spans="1:9" ht="28.8" x14ac:dyDescent="0.3">
      <c r="A19" s="3" t="s">
        <v>10</v>
      </c>
      <c r="B19" s="2">
        <v>100</v>
      </c>
      <c r="C19" s="2">
        <v>1</v>
      </c>
      <c r="D19" s="2">
        <v>35</v>
      </c>
      <c r="E19" s="2">
        <v>41</v>
      </c>
      <c r="F19" s="2">
        <v>34</v>
      </c>
      <c r="G19" s="2">
        <v>30</v>
      </c>
      <c r="H19" s="2">
        <v>30</v>
      </c>
      <c r="I19" s="2">
        <f t="shared" si="0"/>
        <v>34</v>
      </c>
    </row>
    <row r="20" spans="1:9" ht="28.8" x14ac:dyDescent="0.3">
      <c r="A20" s="3" t="s">
        <v>10</v>
      </c>
      <c r="B20" s="2">
        <v>1000</v>
      </c>
      <c r="C20" s="2">
        <v>1</v>
      </c>
      <c r="D20" s="2">
        <v>41</v>
      </c>
      <c r="E20" s="2">
        <v>41</v>
      </c>
      <c r="F20" s="2">
        <v>43</v>
      </c>
      <c r="G20" s="2">
        <v>36</v>
      </c>
      <c r="H20" s="2">
        <v>37</v>
      </c>
      <c r="I20" s="2">
        <f t="shared" si="0"/>
        <v>39.6</v>
      </c>
    </row>
    <row r="21" spans="1:9" ht="28.8" x14ac:dyDescent="0.3">
      <c r="A21" s="3" t="s">
        <v>10</v>
      </c>
      <c r="B21" s="2">
        <v>100</v>
      </c>
      <c r="C21" s="2">
        <v>2</v>
      </c>
      <c r="D21" s="2">
        <v>37</v>
      </c>
      <c r="E21" s="2">
        <v>33</v>
      </c>
      <c r="F21" s="2">
        <v>35</v>
      </c>
      <c r="G21" s="2">
        <v>42</v>
      </c>
      <c r="H21" s="2">
        <v>40</v>
      </c>
      <c r="I21" s="2">
        <f t="shared" si="0"/>
        <v>37.4</v>
      </c>
    </row>
    <row r="22" spans="1:9" ht="28.8" x14ac:dyDescent="0.3">
      <c r="A22" s="3" t="s">
        <v>10</v>
      </c>
      <c r="B22" s="2">
        <v>1000</v>
      </c>
      <c r="C22" s="2">
        <v>2</v>
      </c>
      <c r="D22" s="2">
        <v>44</v>
      </c>
      <c r="E22" s="2">
        <v>49</v>
      </c>
      <c r="F22" s="2">
        <v>34</v>
      </c>
      <c r="G22" s="2">
        <v>40</v>
      </c>
      <c r="H22" s="2">
        <v>32</v>
      </c>
      <c r="I22" s="2">
        <f t="shared" si="0"/>
        <v>39.799999999999997</v>
      </c>
    </row>
    <row r="23" spans="1:9" ht="28.8" x14ac:dyDescent="0.3">
      <c r="A23" s="3" t="s">
        <v>10</v>
      </c>
      <c r="B23" s="2">
        <v>100</v>
      </c>
      <c r="C23" s="2">
        <v>3</v>
      </c>
      <c r="D23" s="2">
        <v>42</v>
      </c>
      <c r="E23" s="2">
        <v>42</v>
      </c>
      <c r="F23" s="2">
        <v>38</v>
      </c>
      <c r="G23" s="2">
        <v>45</v>
      </c>
      <c r="H23" s="2">
        <v>43</v>
      </c>
      <c r="I23" s="2">
        <f t="shared" si="0"/>
        <v>42</v>
      </c>
    </row>
    <row r="24" spans="1:9" ht="28.8" x14ac:dyDescent="0.3">
      <c r="A24" s="3" t="s">
        <v>10</v>
      </c>
      <c r="B24" s="2">
        <v>1000</v>
      </c>
      <c r="C24" s="2">
        <v>3</v>
      </c>
      <c r="D24" s="2">
        <v>40</v>
      </c>
      <c r="E24" s="2">
        <v>40</v>
      </c>
      <c r="F24" s="2">
        <v>37</v>
      </c>
      <c r="G24" s="2">
        <v>36</v>
      </c>
      <c r="H24" s="2">
        <v>37</v>
      </c>
      <c r="I24" s="2">
        <f t="shared" si="0"/>
        <v>38</v>
      </c>
    </row>
    <row r="25" spans="1:9" ht="28.8" x14ac:dyDescent="0.3">
      <c r="A25" s="3" t="s">
        <v>10</v>
      </c>
      <c r="B25" s="2">
        <v>100</v>
      </c>
      <c r="C25" s="2">
        <v>4</v>
      </c>
      <c r="D25" s="2">
        <v>43</v>
      </c>
      <c r="E25" s="2">
        <v>57</v>
      </c>
      <c r="F25" s="2">
        <v>50</v>
      </c>
      <c r="G25" s="2">
        <v>39</v>
      </c>
      <c r="H25" s="2">
        <v>35</v>
      </c>
      <c r="I25" s="2">
        <f t="shared" si="0"/>
        <v>44.8</v>
      </c>
    </row>
    <row r="26" spans="1:9" ht="28.8" x14ac:dyDescent="0.3">
      <c r="A26" s="3" t="s">
        <v>10</v>
      </c>
      <c r="B26" s="2">
        <v>1000</v>
      </c>
      <c r="C26" s="2">
        <v>4</v>
      </c>
      <c r="D26" s="2">
        <v>33</v>
      </c>
      <c r="E26" s="2">
        <v>41</v>
      </c>
      <c r="F26" s="2">
        <v>34</v>
      </c>
      <c r="G26" s="2">
        <v>33</v>
      </c>
      <c r="H26" s="2">
        <v>46</v>
      </c>
      <c r="I26" s="2">
        <f t="shared" si="0"/>
        <v>37.4</v>
      </c>
    </row>
  </sheetData>
  <autoFilter ref="A2:I26" xr:uid="{C1B2A9C8-AF80-449E-863E-3FA87024D641}"/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6CD62-E69B-425C-8363-47398FDF27B6}">
  <dimension ref="A2:D14"/>
  <sheetViews>
    <sheetView workbookViewId="0">
      <selection activeCell="E13" sqref="E13"/>
    </sheetView>
  </sheetViews>
  <sheetFormatPr defaultRowHeight="14.4" x14ac:dyDescent="0.3"/>
  <cols>
    <col min="10" max="10" width="24.88671875" bestFit="1" customWidth="1"/>
    <col min="11" max="11" width="29" bestFit="1" customWidth="1"/>
    <col min="12" max="12" width="25.88671875" bestFit="1" customWidth="1"/>
    <col min="14" max="14" width="22.88671875" bestFit="1" customWidth="1"/>
    <col min="15" max="19" width="18.88671875" bestFit="1" customWidth="1"/>
    <col min="20" max="20" width="25.88671875" bestFit="1" customWidth="1"/>
    <col min="21" max="21" width="14.88671875" bestFit="1" customWidth="1"/>
    <col min="22" max="22" width="29" bestFit="1" customWidth="1"/>
  </cols>
  <sheetData>
    <row r="2" spans="1:4" ht="57.6" x14ac:dyDescent="0.3">
      <c r="A2" s="1" t="s">
        <v>0</v>
      </c>
      <c r="B2" s="1" t="s">
        <v>1</v>
      </c>
      <c r="C2" s="1" t="s">
        <v>11</v>
      </c>
      <c r="D2" s="1" t="s">
        <v>7</v>
      </c>
    </row>
    <row r="3" spans="1:4" x14ac:dyDescent="0.3">
      <c r="A3" s="3" t="s">
        <v>8</v>
      </c>
      <c r="B3" s="2">
        <v>100</v>
      </c>
      <c r="C3" s="2">
        <v>1</v>
      </c>
      <c r="D3" s="2">
        <v>27</v>
      </c>
    </row>
    <row r="4" spans="1:4" x14ac:dyDescent="0.3">
      <c r="A4" s="3" t="s">
        <v>8</v>
      </c>
      <c r="B4" s="2">
        <v>100</v>
      </c>
      <c r="C4" s="2">
        <v>2</v>
      </c>
      <c r="D4" s="2">
        <v>20</v>
      </c>
    </row>
    <row r="5" spans="1:4" x14ac:dyDescent="0.3">
      <c r="A5" s="3" t="s">
        <v>8</v>
      </c>
      <c r="B5" s="2">
        <v>100</v>
      </c>
      <c r="C5" s="2">
        <v>3</v>
      </c>
      <c r="D5" s="2">
        <v>22</v>
      </c>
    </row>
    <row r="6" spans="1:4" x14ac:dyDescent="0.3">
      <c r="A6" s="3" t="s">
        <v>8</v>
      </c>
      <c r="B6" s="2">
        <v>100</v>
      </c>
      <c r="C6" s="2">
        <v>4</v>
      </c>
      <c r="D6" s="2">
        <v>18</v>
      </c>
    </row>
    <row r="7" spans="1:4" ht="43.2" x14ac:dyDescent="0.3">
      <c r="A7" s="3" t="s">
        <v>9</v>
      </c>
      <c r="B7" s="2">
        <v>100</v>
      </c>
      <c r="C7" s="2">
        <v>1</v>
      </c>
      <c r="D7" s="2">
        <v>434.53769999999997</v>
      </c>
    </row>
    <row r="8" spans="1:4" ht="43.2" x14ac:dyDescent="0.3">
      <c r="A8" s="3" t="s">
        <v>9</v>
      </c>
      <c r="B8" s="2">
        <v>100</v>
      </c>
      <c r="C8" s="2">
        <v>2</v>
      </c>
      <c r="D8" s="2">
        <v>396.75029999999998</v>
      </c>
    </row>
    <row r="9" spans="1:4" ht="43.2" x14ac:dyDescent="0.3">
      <c r="A9" s="3" t="s">
        <v>9</v>
      </c>
      <c r="B9" s="2">
        <v>100</v>
      </c>
      <c r="C9" s="2">
        <v>3</v>
      </c>
      <c r="D9" s="2">
        <v>519.89419999999996</v>
      </c>
    </row>
    <row r="10" spans="1:4" ht="43.2" x14ac:dyDescent="0.3">
      <c r="A10" s="3" t="s">
        <v>9</v>
      </c>
      <c r="B10" s="2">
        <v>100</v>
      </c>
      <c r="C10" s="2">
        <v>4</v>
      </c>
      <c r="D10" s="2">
        <v>462.9119</v>
      </c>
    </row>
    <row r="11" spans="1:4" ht="43.2" x14ac:dyDescent="0.3">
      <c r="A11" s="3" t="s">
        <v>10</v>
      </c>
      <c r="B11" s="2">
        <v>100</v>
      </c>
      <c r="C11" s="2">
        <v>1</v>
      </c>
      <c r="D11" s="2">
        <v>34</v>
      </c>
    </row>
    <row r="12" spans="1:4" ht="43.2" x14ac:dyDescent="0.3">
      <c r="A12" s="3" t="s">
        <v>10</v>
      </c>
      <c r="B12" s="2">
        <v>100</v>
      </c>
      <c r="C12" s="2">
        <v>2</v>
      </c>
      <c r="D12" s="2">
        <v>37.4</v>
      </c>
    </row>
    <row r="13" spans="1:4" ht="43.2" x14ac:dyDescent="0.3">
      <c r="A13" s="3" t="s">
        <v>10</v>
      </c>
      <c r="B13" s="2">
        <v>100</v>
      </c>
      <c r="C13" s="2">
        <v>3</v>
      </c>
      <c r="D13" s="2">
        <v>42</v>
      </c>
    </row>
    <row r="14" spans="1:4" ht="43.2" x14ac:dyDescent="0.3">
      <c r="A14" s="3" t="s">
        <v>10</v>
      </c>
      <c r="B14" s="2">
        <v>100</v>
      </c>
      <c r="C14" s="2">
        <v>4</v>
      </c>
      <c r="D14" s="2">
        <v>44.8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1EEB2-1C4B-4140-BCED-6DBF3A36ABDF}">
  <dimension ref="A2:D26"/>
  <sheetViews>
    <sheetView workbookViewId="0">
      <selection activeCell="F6" sqref="F6"/>
    </sheetView>
  </sheetViews>
  <sheetFormatPr defaultRowHeight="14.4" x14ac:dyDescent="0.3"/>
  <cols>
    <col min="10" max="10" width="24.88671875" bestFit="1" customWidth="1"/>
    <col min="11" max="11" width="29" bestFit="1" customWidth="1"/>
    <col min="12" max="12" width="25.88671875" bestFit="1" customWidth="1"/>
    <col min="14" max="14" width="22.88671875" bestFit="1" customWidth="1"/>
    <col min="15" max="19" width="18.88671875" bestFit="1" customWidth="1"/>
    <col min="20" max="20" width="25.88671875" bestFit="1" customWidth="1"/>
    <col min="21" max="21" width="14.88671875" bestFit="1" customWidth="1"/>
    <col min="22" max="22" width="29" bestFit="1" customWidth="1"/>
  </cols>
  <sheetData>
    <row r="2" spans="1:4" ht="57.6" x14ac:dyDescent="0.3">
      <c r="A2" s="1" t="s">
        <v>0</v>
      </c>
      <c r="B2" s="1" t="s">
        <v>1</v>
      </c>
      <c r="C2" s="1" t="s">
        <v>11</v>
      </c>
      <c r="D2" s="1" t="s">
        <v>7</v>
      </c>
    </row>
    <row r="3" spans="1:4" x14ac:dyDescent="0.3">
      <c r="A3" s="3" t="s">
        <v>8</v>
      </c>
      <c r="B3" s="2">
        <v>100</v>
      </c>
      <c r="C3" s="2">
        <v>1</v>
      </c>
      <c r="D3" s="2">
        <v>27</v>
      </c>
    </row>
    <row r="4" spans="1:4" x14ac:dyDescent="0.3">
      <c r="A4" s="3" t="s">
        <v>8</v>
      </c>
      <c r="B4" s="2">
        <v>1000</v>
      </c>
      <c r="C4" s="2">
        <v>1</v>
      </c>
      <c r="D4" s="2">
        <v>28</v>
      </c>
    </row>
    <row r="5" spans="1:4" x14ac:dyDescent="0.3">
      <c r="A5" s="3" t="s">
        <v>8</v>
      </c>
      <c r="B5" s="2">
        <v>100</v>
      </c>
      <c r="C5" s="2">
        <v>2</v>
      </c>
      <c r="D5" s="2">
        <v>20</v>
      </c>
    </row>
    <row r="6" spans="1:4" x14ac:dyDescent="0.3">
      <c r="A6" s="3" t="s">
        <v>8</v>
      </c>
      <c r="B6" s="2">
        <v>1000</v>
      </c>
      <c r="C6" s="2">
        <v>2</v>
      </c>
      <c r="D6" s="2">
        <v>20</v>
      </c>
    </row>
    <row r="7" spans="1:4" x14ac:dyDescent="0.3">
      <c r="A7" s="3" t="s">
        <v>8</v>
      </c>
      <c r="B7" s="2">
        <v>100</v>
      </c>
      <c r="C7" s="2">
        <v>3</v>
      </c>
      <c r="D7" s="2">
        <v>22</v>
      </c>
    </row>
    <row r="8" spans="1:4" x14ac:dyDescent="0.3">
      <c r="A8" s="3" t="s">
        <v>8</v>
      </c>
      <c r="B8" s="2">
        <v>1000</v>
      </c>
      <c r="C8" s="2">
        <v>3</v>
      </c>
      <c r="D8" s="2">
        <v>18</v>
      </c>
    </row>
    <row r="9" spans="1:4" x14ac:dyDescent="0.3">
      <c r="A9" s="3" t="s">
        <v>8</v>
      </c>
      <c r="B9" s="2">
        <v>100</v>
      </c>
      <c r="C9" s="2">
        <v>4</v>
      </c>
      <c r="D9" s="2">
        <v>18</v>
      </c>
    </row>
    <row r="10" spans="1:4" x14ac:dyDescent="0.3">
      <c r="A10" s="3" t="s">
        <v>8</v>
      </c>
      <c r="B10" s="2">
        <v>1000</v>
      </c>
      <c r="C10" s="2">
        <v>4</v>
      </c>
      <c r="D10" s="2">
        <v>19</v>
      </c>
    </row>
    <row r="11" spans="1:4" ht="43.2" x14ac:dyDescent="0.3">
      <c r="A11" s="3" t="s">
        <v>9</v>
      </c>
      <c r="B11" s="2">
        <v>100</v>
      </c>
      <c r="C11" s="2">
        <v>1</v>
      </c>
      <c r="D11" s="2">
        <v>434.53769999999997</v>
      </c>
    </row>
    <row r="12" spans="1:4" ht="43.2" x14ac:dyDescent="0.3">
      <c r="A12" s="3" t="s">
        <v>9</v>
      </c>
      <c r="B12" s="2">
        <v>1000</v>
      </c>
      <c r="C12" s="2">
        <v>1</v>
      </c>
      <c r="D12" s="2">
        <v>558.18190000000004</v>
      </c>
    </row>
    <row r="13" spans="1:4" ht="43.2" x14ac:dyDescent="0.3">
      <c r="A13" s="3" t="s">
        <v>9</v>
      </c>
      <c r="B13" s="2">
        <v>100</v>
      </c>
      <c r="C13" s="2">
        <v>2</v>
      </c>
      <c r="D13" s="2">
        <v>396.75029999999998</v>
      </c>
    </row>
    <row r="14" spans="1:4" ht="43.2" x14ac:dyDescent="0.3">
      <c r="A14" s="3" t="s">
        <v>9</v>
      </c>
      <c r="B14" s="2">
        <v>1000</v>
      </c>
      <c r="C14" s="2">
        <v>2</v>
      </c>
      <c r="D14" s="2">
        <v>465.82429999999999</v>
      </c>
    </row>
    <row r="15" spans="1:4" ht="43.2" x14ac:dyDescent="0.3">
      <c r="A15" s="3" t="s">
        <v>9</v>
      </c>
      <c r="B15" s="2">
        <v>100</v>
      </c>
      <c r="C15" s="2">
        <v>3</v>
      </c>
      <c r="D15" s="2">
        <v>519.89419999999996</v>
      </c>
    </row>
    <row r="16" spans="1:4" ht="43.2" x14ac:dyDescent="0.3">
      <c r="A16" s="3" t="s">
        <v>9</v>
      </c>
      <c r="B16" s="2">
        <v>1000</v>
      </c>
      <c r="C16" s="2">
        <v>3</v>
      </c>
      <c r="D16" s="2">
        <v>426.07920000000001</v>
      </c>
    </row>
    <row r="17" spans="1:4" ht="43.2" x14ac:dyDescent="0.3">
      <c r="A17" s="3" t="s">
        <v>9</v>
      </c>
      <c r="B17" s="2">
        <v>100</v>
      </c>
      <c r="C17" s="2">
        <v>4</v>
      </c>
      <c r="D17" s="2">
        <v>462.9119</v>
      </c>
    </row>
    <row r="18" spans="1:4" ht="43.2" x14ac:dyDescent="0.3">
      <c r="A18" s="3" t="s">
        <v>9</v>
      </c>
      <c r="B18" s="2">
        <v>1000</v>
      </c>
      <c r="C18" s="2">
        <v>4</v>
      </c>
      <c r="D18" s="2">
        <v>473.084</v>
      </c>
    </row>
    <row r="19" spans="1:4" ht="43.2" x14ac:dyDescent="0.3">
      <c r="A19" s="3" t="s">
        <v>10</v>
      </c>
      <c r="B19" s="2">
        <v>100</v>
      </c>
      <c r="C19" s="2">
        <v>1</v>
      </c>
      <c r="D19" s="2">
        <v>34</v>
      </c>
    </row>
    <row r="20" spans="1:4" ht="43.2" x14ac:dyDescent="0.3">
      <c r="A20" s="3" t="s">
        <v>10</v>
      </c>
      <c r="B20" s="2">
        <v>1000</v>
      </c>
      <c r="C20" s="2">
        <v>1</v>
      </c>
      <c r="D20" s="2">
        <v>39.6</v>
      </c>
    </row>
    <row r="21" spans="1:4" ht="43.2" x14ac:dyDescent="0.3">
      <c r="A21" s="3" t="s">
        <v>10</v>
      </c>
      <c r="B21" s="2">
        <v>100</v>
      </c>
      <c r="C21" s="2">
        <v>2</v>
      </c>
      <c r="D21" s="2">
        <v>37.4</v>
      </c>
    </row>
    <row r="22" spans="1:4" ht="43.2" x14ac:dyDescent="0.3">
      <c r="A22" s="3" t="s">
        <v>10</v>
      </c>
      <c r="B22" s="2">
        <v>1000</v>
      </c>
      <c r="C22" s="2">
        <v>2</v>
      </c>
      <c r="D22" s="7" t="s">
        <v>21</v>
      </c>
    </row>
    <row r="23" spans="1:4" ht="43.2" x14ac:dyDescent="0.3">
      <c r="A23" s="3" t="s">
        <v>10</v>
      </c>
      <c r="B23" s="2">
        <v>100</v>
      </c>
      <c r="C23" s="2">
        <v>3</v>
      </c>
      <c r="D23" s="2">
        <v>42</v>
      </c>
    </row>
    <row r="24" spans="1:4" ht="43.2" x14ac:dyDescent="0.3">
      <c r="A24" s="3" t="s">
        <v>10</v>
      </c>
      <c r="B24" s="2">
        <v>1000</v>
      </c>
      <c r="C24" s="2">
        <v>3</v>
      </c>
      <c r="D24" s="2">
        <v>38</v>
      </c>
    </row>
    <row r="25" spans="1:4" ht="43.2" x14ac:dyDescent="0.3">
      <c r="A25" s="3" t="s">
        <v>10</v>
      </c>
      <c r="B25" s="2">
        <v>100</v>
      </c>
      <c r="C25" s="2">
        <v>4</v>
      </c>
      <c r="D25" s="2">
        <v>44.8</v>
      </c>
    </row>
    <row r="26" spans="1:4" ht="43.2" x14ac:dyDescent="0.3">
      <c r="A26" s="3" t="s">
        <v>10</v>
      </c>
      <c r="B26" s="2">
        <v>1000</v>
      </c>
      <c r="C26" s="2">
        <v>4</v>
      </c>
      <c r="D26" s="2">
        <v>37.4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VALIDA</vt:lpstr>
      <vt:lpstr>Planilha1 (3)</vt:lpstr>
      <vt:lpstr>Planilha1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Paulo Marques Correa Gomes</dc:creator>
  <cp:lastModifiedBy>Marcos Paulo Marques Correa Gomes</cp:lastModifiedBy>
  <dcterms:created xsi:type="dcterms:W3CDTF">2024-10-13T14:20:47Z</dcterms:created>
  <dcterms:modified xsi:type="dcterms:W3CDTF">2024-10-25T21:50:29Z</dcterms:modified>
</cp:coreProperties>
</file>