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c2310293154d19/Documentos/"/>
    </mc:Choice>
  </mc:AlternateContent>
  <xr:revisionPtr revIDLastSave="0" documentId="8_{8B9FDE8F-239D-46C0-8557-294CA23479BD}" xr6:coauthVersionLast="47" xr6:coauthVersionMax="47" xr10:uidLastSave="{00000000-0000-0000-0000-000000000000}"/>
  <bookViews>
    <workbookView xWindow="-120" yWindow="-120" windowWidth="20730" windowHeight="11160" xr2:uid="{7FECB93B-9E90-4DF5-AE7B-E366E4EAA6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G21" i="1"/>
  <c r="G20" i="1"/>
  <c r="G19" i="1"/>
  <c r="D21" i="1"/>
  <c r="J16" i="1"/>
  <c r="I16" i="1"/>
  <c r="H16" i="1"/>
  <c r="G16" i="1"/>
  <c r="F16" i="1"/>
  <c r="E16" i="1"/>
  <c r="D16" i="1"/>
  <c r="F12" i="1"/>
  <c r="G12" i="1"/>
  <c r="H12" i="1"/>
  <c r="I12" i="1"/>
  <c r="J12" i="1"/>
  <c r="F13" i="1"/>
  <c r="G13" i="1" s="1"/>
  <c r="H13" i="1"/>
  <c r="I13" i="1"/>
  <c r="J13" i="1"/>
  <c r="F14" i="1"/>
  <c r="G14" i="1"/>
  <c r="H14" i="1"/>
  <c r="I14" i="1"/>
  <c r="J14" i="1"/>
  <c r="F15" i="1"/>
  <c r="G15" i="1" s="1"/>
  <c r="H15" i="1"/>
  <c r="I15" i="1"/>
  <c r="J15" i="1"/>
  <c r="J11" i="1"/>
  <c r="I11" i="1"/>
  <c r="H11" i="1"/>
  <c r="F11" i="1"/>
  <c r="G11" i="1" s="1"/>
</calcChain>
</file>

<file path=xl/sharedStrings.xml><?xml version="1.0" encoding="utf-8"?>
<sst xmlns="http://schemas.openxmlformats.org/spreadsheetml/2006/main" count="36" uniqueCount="22">
  <si>
    <t>punto 1</t>
  </si>
  <si>
    <t>x</t>
  </si>
  <si>
    <t>y</t>
  </si>
  <si>
    <t>m</t>
  </si>
  <si>
    <t>n</t>
  </si>
  <si>
    <t xml:space="preserve">x </t>
  </si>
  <si>
    <t>x^2</t>
  </si>
  <si>
    <t>x^3</t>
  </si>
  <si>
    <t>x^4</t>
  </si>
  <si>
    <t>xy</t>
  </si>
  <si>
    <t>x^2y</t>
  </si>
  <si>
    <t>sumatorias</t>
  </si>
  <si>
    <t>a1</t>
  </si>
  <si>
    <t>a2</t>
  </si>
  <si>
    <t>a0</t>
  </si>
  <si>
    <t>+</t>
  </si>
  <si>
    <t>=</t>
  </si>
  <si>
    <t>0.00090690216575056059</t>
  </si>
  <si>
    <t>0.000049296927437287438802</t>
  </si>
  <si>
    <t>x^2   +</t>
  </si>
  <si>
    <t>x   +</t>
  </si>
  <si>
    <r>
      <rPr>
        <sz val="11"/>
        <color theme="0"/>
        <rFont val="Arial"/>
        <family val="2"/>
      </rPr>
      <t>,{</t>
    </r>
    <r>
      <rPr>
        <sz val="11"/>
        <color theme="1"/>
        <rFont val="Arial"/>
        <family val="2"/>
      </rPr>
      <t>7.3138386905658100000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</si>
</sst>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B5B5B5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Hoja1!$A$4:$A$8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Hoja1!$B$4:$B$8</c:f>
              <c:numCache>
                <c:formatCode>General</c:formatCode>
                <c:ptCount val="5"/>
                <c:pt idx="0">
                  <c:v>3.4</c:v>
                </c:pt>
                <c:pt idx="1">
                  <c:v>6</c:v>
                </c:pt>
                <c:pt idx="2">
                  <c:v>8</c:v>
                </c:pt>
                <c:pt idx="3">
                  <c:v>9.1999999999999993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9-460E-984F-7C8C2AEB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083680"/>
        <c:axId val="1060101968"/>
      </c:scatterChart>
      <c:valAx>
        <c:axId val="11210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101968"/>
        <c:crosses val="autoZero"/>
        <c:crossBetween val="midCat"/>
      </c:valAx>
      <c:valAx>
        <c:axId val="10601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108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14287</xdr:rowOff>
    </xdr:from>
    <xdr:to>
      <xdr:col>14</xdr:col>
      <xdr:colOff>571500</xdr:colOff>
      <xdr:row>14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5E18C8-F1A1-4A4A-3B45-681DF952E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A4F6B0-3625-49C7-ACB7-37051C3D8690}" name="Tabla2" displayName="Tabla2" ref="A3:B8" totalsRowShown="0">
  <autoFilter ref="A3:B8" xr:uid="{D4A4F6B0-3625-49C7-ACB7-37051C3D8690}"/>
  <tableColumns count="2">
    <tableColumn id="1" xr3:uid="{B6DBE833-58E9-455E-A4D9-4D8112E36589}" name="x"/>
    <tableColumn id="2" xr3:uid="{AD6CEE69-6566-42EE-9299-95723F9231E3}" name="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B99AE2-E9F8-4CD0-86E1-248E2477D7BD}" name="Tabla3" displayName="Tabla3" ref="D10:J16" totalsRowCount="1">
  <autoFilter ref="D10:J15" xr:uid="{94B99AE2-E9F8-4CD0-86E1-248E2477D7BD}"/>
  <tableColumns count="7">
    <tableColumn id="1" xr3:uid="{F9445090-E1B2-447A-83F3-200BF9FF0782}" name="x " totalsRowFunction="custom">
      <totalsRowFormula>SUM(D11:D15)</totalsRowFormula>
    </tableColumn>
    <tableColumn id="2" xr3:uid="{8B340808-FBB0-41E3-8F2A-A33640BAEFA9}" name="y" totalsRowFunction="custom">
      <totalsRowFormula>SUM(E11:E15)</totalsRowFormula>
    </tableColumn>
    <tableColumn id="3" xr3:uid="{FFAA8C25-9447-4F14-B97A-28625D710C31}" name="x^2" totalsRowFunction="custom">
      <calculatedColumnFormula>D11^2</calculatedColumnFormula>
      <totalsRowFormula>SUM(F11:F15)</totalsRowFormula>
    </tableColumn>
    <tableColumn id="4" xr3:uid="{4FB18A88-8D80-4CDE-889A-77792E1F0386}" name="x^3" totalsRowFunction="custom">
      <calculatedColumnFormula>F11^3</calculatedColumnFormula>
      <totalsRowFormula>SUM(G11:G15)</totalsRowFormula>
    </tableColumn>
    <tableColumn id="5" xr3:uid="{A6EDFE7B-F581-47D7-9FCD-742B9D525AE2}" name="x^4" totalsRowFunction="custom">
      <calculatedColumnFormula>D11^4</calculatedColumnFormula>
      <totalsRowFormula>SUM(H11:H15)</totalsRowFormula>
    </tableColumn>
    <tableColumn id="6" xr3:uid="{ACF3BFE1-AD9F-4F30-A651-0EA50C5C2961}" name="xy" totalsRowFunction="custom">
      <calculatedColumnFormula>D11*E11</calculatedColumnFormula>
      <totalsRowFormula>SUM(I11:I15)</totalsRowFormula>
    </tableColumn>
    <tableColumn id="7" xr3:uid="{69C1580E-5472-4325-8B15-344B81CD221E}" name="x^2y" totalsRowFunction="custom">
      <calculatedColumnFormula>D11^2*E11</calculatedColumnFormula>
      <totalsRowFormula>SUM(J11:J15)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4C47-0004-4F01-A7C3-531BBD13B177}">
  <dimension ref="A1:R23"/>
  <sheetViews>
    <sheetView tabSelected="1" topLeftCell="D1" workbookViewId="0">
      <selection activeCell="A4" sqref="A4:B8"/>
    </sheetView>
  </sheetViews>
  <sheetFormatPr baseColWidth="10" defaultRowHeight="15" x14ac:dyDescent="0.25"/>
  <cols>
    <col min="2" max="2" width="27.7109375" bestFit="1" customWidth="1"/>
    <col min="4" max="5" width="12" customWidth="1"/>
    <col min="13" max="13" width="27.7109375" bestFit="1" customWidth="1"/>
  </cols>
  <sheetData>
    <row r="1" spans="1:10" x14ac:dyDescent="0.25">
      <c r="A1" t="s">
        <v>0</v>
      </c>
    </row>
    <row r="3" spans="1:10" x14ac:dyDescent="0.25">
      <c r="A3" t="s">
        <v>1</v>
      </c>
      <c r="B3" t="s">
        <v>2</v>
      </c>
    </row>
    <row r="4" spans="1:10" x14ac:dyDescent="0.25">
      <c r="A4">
        <v>1</v>
      </c>
      <c r="B4">
        <v>3.4</v>
      </c>
      <c r="D4" t="s">
        <v>3</v>
      </c>
      <c r="E4">
        <v>2</v>
      </c>
    </row>
    <row r="5" spans="1:10" x14ac:dyDescent="0.25">
      <c r="A5">
        <v>3</v>
      </c>
      <c r="B5">
        <v>6</v>
      </c>
      <c r="D5" t="s">
        <v>4</v>
      </c>
      <c r="E5">
        <v>5</v>
      </c>
    </row>
    <row r="6" spans="1:10" x14ac:dyDescent="0.25">
      <c r="A6">
        <v>5</v>
      </c>
      <c r="B6">
        <v>8</v>
      </c>
    </row>
    <row r="7" spans="1:10" x14ac:dyDescent="0.25">
      <c r="A7">
        <v>7</v>
      </c>
      <c r="B7">
        <v>9.1999999999999993</v>
      </c>
    </row>
    <row r="8" spans="1:10" x14ac:dyDescent="0.25">
      <c r="A8">
        <v>9</v>
      </c>
      <c r="B8">
        <v>10</v>
      </c>
    </row>
    <row r="10" spans="1:10" x14ac:dyDescent="0.25">
      <c r="D10" t="s">
        <v>5</v>
      </c>
      <c r="E10" t="s">
        <v>2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</row>
    <row r="11" spans="1:10" x14ac:dyDescent="0.25">
      <c r="D11">
        <v>1</v>
      </c>
      <c r="E11">
        <v>3.4</v>
      </c>
      <c r="F11">
        <f>D11^2</f>
        <v>1</v>
      </c>
      <c r="G11">
        <f>F11^3</f>
        <v>1</v>
      </c>
      <c r="H11">
        <f>D11^4</f>
        <v>1</v>
      </c>
      <c r="I11">
        <f>D11*E11</f>
        <v>3.4</v>
      </c>
      <c r="J11">
        <f>D11^2*E11</f>
        <v>3.4</v>
      </c>
    </row>
    <row r="12" spans="1:10" x14ac:dyDescent="0.25">
      <c r="D12">
        <v>3</v>
      </c>
      <c r="E12">
        <v>6</v>
      </c>
      <c r="F12">
        <f>D12^2</f>
        <v>9</v>
      </c>
      <c r="G12">
        <f t="shared" ref="G12:G15" si="0">F12^3</f>
        <v>729</v>
      </c>
      <c r="H12">
        <f t="shared" ref="H12:H15" si="1">D12^4</f>
        <v>81</v>
      </c>
      <c r="I12">
        <f>D12*E12</f>
        <v>18</v>
      </c>
      <c r="J12">
        <f>D12^2*E12</f>
        <v>54</v>
      </c>
    </row>
    <row r="13" spans="1:10" x14ac:dyDescent="0.25">
      <c r="D13">
        <v>5</v>
      </c>
      <c r="E13">
        <v>8</v>
      </c>
      <c r="F13">
        <f>D13^2</f>
        <v>25</v>
      </c>
      <c r="G13">
        <f t="shared" si="0"/>
        <v>15625</v>
      </c>
      <c r="H13">
        <f t="shared" si="1"/>
        <v>625</v>
      </c>
      <c r="I13">
        <f>D13*E13</f>
        <v>40</v>
      </c>
      <c r="J13">
        <f>D13^2*E13</f>
        <v>200</v>
      </c>
    </row>
    <row r="14" spans="1:10" x14ac:dyDescent="0.25">
      <c r="D14">
        <v>7</v>
      </c>
      <c r="E14">
        <v>9.1999999999999993</v>
      </c>
      <c r="F14">
        <f>D14^2</f>
        <v>49</v>
      </c>
      <c r="G14">
        <f t="shared" si="0"/>
        <v>117649</v>
      </c>
      <c r="H14">
        <f t="shared" si="1"/>
        <v>2401</v>
      </c>
      <c r="I14">
        <f>D14*E14</f>
        <v>64.399999999999991</v>
      </c>
      <c r="J14">
        <f>D14^2*E14</f>
        <v>450.79999999999995</v>
      </c>
    </row>
    <row r="15" spans="1:10" x14ac:dyDescent="0.25">
      <c r="D15">
        <v>9</v>
      </c>
      <c r="E15">
        <v>10</v>
      </c>
      <c r="F15">
        <f>D15^2</f>
        <v>81</v>
      </c>
      <c r="G15">
        <f t="shared" si="0"/>
        <v>531441</v>
      </c>
      <c r="H15">
        <f t="shared" si="1"/>
        <v>6561</v>
      </c>
      <c r="I15">
        <f>D15*E15</f>
        <v>90</v>
      </c>
      <c r="J15">
        <f>D15^2*E15</f>
        <v>810</v>
      </c>
    </row>
    <row r="16" spans="1:10" x14ac:dyDescent="0.25">
      <c r="C16" t="s">
        <v>11</v>
      </c>
      <c r="D16">
        <f>SUM(D11:D15)</f>
        <v>25</v>
      </c>
      <c r="E16">
        <f>SUM(E11:E15)</f>
        <v>36.599999999999994</v>
      </c>
      <c r="F16">
        <f>SUM(F11:F15)</f>
        <v>165</v>
      </c>
      <c r="G16">
        <f>SUM(G11:G15)</f>
        <v>665445</v>
      </c>
      <c r="H16">
        <f>SUM(H11:H15)</f>
        <v>9669</v>
      </c>
      <c r="I16">
        <f>SUM(I11:I15)</f>
        <v>215.79999999999998</v>
      </c>
      <c r="J16">
        <f>SUM(J11:J15)</f>
        <v>1518.1999999999998</v>
      </c>
    </row>
    <row r="19" spans="1:18" x14ac:dyDescent="0.25">
      <c r="A19">
        <v>5</v>
      </c>
      <c r="B19" t="s">
        <v>14</v>
      </c>
      <c r="C19" t="s">
        <v>15</v>
      </c>
      <c r="D19">
        <v>25</v>
      </c>
      <c r="E19" t="s">
        <v>12</v>
      </c>
      <c r="F19" t="s">
        <v>15</v>
      </c>
      <c r="G19">
        <f>D20</f>
        <v>165</v>
      </c>
      <c r="H19" t="s">
        <v>13</v>
      </c>
      <c r="I19" t="s">
        <v>16</v>
      </c>
      <c r="J19">
        <f>E16</f>
        <v>36.599999999999994</v>
      </c>
    </row>
    <row r="20" spans="1:18" x14ac:dyDescent="0.25">
      <c r="A20">
        <v>25</v>
      </c>
      <c r="B20" t="s">
        <v>14</v>
      </c>
      <c r="C20" t="s">
        <v>15</v>
      </c>
      <c r="D20">
        <v>165</v>
      </c>
      <c r="E20" t="s">
        <v>12</v>
      </c>
      <c r="F20" t="s">
        <v>15</v>
      </c>
      <c r="G20">
        <f>D21</f>
        <v>665445</v>
      </c>
      <c r="H20" t="s">
        <v>13</v>
      </c>
      <c r="I20" t="s">
        <v>16</v>
      </c>
      <c r="J20">
        <f>I16</f>
        <v>215.79999999999998</v>
      </c>
    </row>
    <row r="21" spans="1:18" x14ac:dyDescent="0.25">
      <c r="A21">
        <v>165</v>
      </c>
      <c r="B21" t="s">
        <v>14</v>
      </c>
      <c r="C21" t="s">
        <v>15</v>
      </c>
      <c r="D21">
        <f>G16</f>
        <v>665445</v>
      </c>
      <c r="E21" t="s">
        <v>12</v>
      </c>
      <c r="F21" t="s">
        <v>15</v>
      </c>
      <c r="G21">
        <f>H16</f>
        <v>9669</v>
      </c>
      <c r="H21" t="s">
        <v>13</v>
      </c>
      <c r="I21" t="s">
        <v>16</v>
      </c>
      <c r="J21">
        <f>J16</f>
        <v>1518.1999999999998</v>
      </c>
      <c r="M21" s="1" t="s">
        <v>21</v>
      </c>
      <c r="N21" t="s">
        <v>19</v>
      </c>
      <c r="O21" t="s">
        <v>17</v>
      </c>
      <c r="Q21" t="s">
        <v>20</v>
      </c>
      <c r="R21" s="2" t="s">
        <v>18</v>
      </c>
    </row>
    <row r="23" spans="1:18" x14ac:dyDescent="0.25">
      <c r="B23" s="1"/>
    </row>
  </sheetData>
  <phoneticPr fontId="1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ANDRES</dc:creator>
  <cp:lastModifiedBy>MARCOS ANDRES</cp:lastModifiedBy>
  <dcterms:created xsi:type="dcterms:W3CDTF">2022-11-15T11:23:27Z</dcterms:created>
  <dcterms:modified xsi:type="dcterms:W3CDTF">2022-11-15T12:29:17Z</dcterms:modified>
</cp:coreProperties>
</file>