
<file path=[Content_Types].xml><?xml version="1.0" encoding="utf-8"?>
<Types xmlns="http://schemas.openxmlformats.org/package/2006/content-types">
  <Default ContentType="image/gif" Extension="gif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V" sheetId="1" r:id="rId4"/>
  </sheets>
  <definedNames/>
  <calcPr/>
</workbook>
</file>

<file path=xl/sharedStrings.xml><?xml version="1.0" encoding="utf-8"?>
<sst xmlns="http://schemas.openxmlformats.org/spreadsheetml/2006/main" count="19" uniqueCount="18">
  <si>
    <t>LAt</t>
  </si>
  <si>
    <t>lon</t>
  </si>
  <si>
    <t>peakpower</t>
  </si>
  <si>
    <t>inclinacion</t>
  </si>
  <si>
    <t>orientacion</t>
  </si>
  <si>
    <t>Mes</t>
  </si>
  <si>
    <t>E_m (kWh)</t>
  </si>
  <si>
    <t>1</t>
  </si>
  <si>
    <t>0 Sur; 90 Oeste; -90 Este</t>
  </si>
  <si>
    <t>41.654923</t>
  </si>
  <si>
    <t>-0.8747417</t>
  </si>
  <si>
    <t>Dirección</t>
  </si>
  <si>
    <t>numero</t>
  </si>
  <si>
    <t>codigo postal</t>
  </si>
  <si>
    <t>localidad</t>
  </si>
  <si>
    <t>provincia</t>
  </si>
  <si>
    <t>plaza san bruno</t>
  </si>
  <si>
    <t>Zaragoza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</si>
</sst>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E_m (kWh) frente a Mes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PV!$H$1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PV!$G$2:$G$13</c:f>
            </c:strRef>
          </c:cat>
          <c:val>
            <c:numRef>
              <c:f>PV!$H$2:$H$13</c:f>
              <c:numCache/>
            </c:numRef>
          </c:val>
        </c:ser>
        <c:axId val="963163974"/>
        <c:axId val="1855458887"/>
      </c:barChart>
      <c:catAx>
        <c:axId val="9631639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5458887"/>
      </c:catAx>
      <c:valAx>
        <c:axId val="18554588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E_m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31639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466725</xdr:colOff>
      <xdr:row>1</xdr:row>
      <xdr:rowOff>0</xdr:rowOff>
    </xdr:from>
    <xdr:ext cx="7705725" cy="47720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180975</xdr:colOff>
      <xdr:row>12</xdr:row>
      <xdr:rowOff>171450</xdr:rowOff>
    </xdr:from>
    <xdr:ext cx="2943225" cy="581025"/>
    <xdr:grpSp>
      <xdr:nvGrpSpPr>
        <xdr:cNvPr id="2" name="Shape 2" title="Dibujo"/>
        <xdr:cNvGrpSpPr/>
      </xdr:nvGrpSpPr>
      <xdr:grpSpPr>
        <a:xfrm>
          <a:off x="540375" y="680475"/>
          <a:ext cx="2922000" cy="560400"/>
          <a:chOff x="540375" y="680475"/>
          <a:chExt cx="2922000" cy="560400"/>
        </a:xfrm>
      </xdr:grpSpPr>
      <xdr:sp>
        <xdr:nvSpPr>
          <xdr:cNvPr id="3" name="Shape 3"/>
          <xdr:cNvSpPr/>
        </xdr:nvSpPr>
        <xdr:spPr>
          <a:xfrm>
            <a:off x="540375" y="680475"/>
            <a:ext cx="2922000" cy="5604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670475" y="750525"/>
            <a:ext cx="2571900" cy="3504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Rellena lo naranja y pulsame</a:t>
            </a:r>
            <a:endParaRPr sz="1400"/>
          </a:p>
        </xdr:txBody>
      </xdr:sp>
    </xdr:grpSp>
    <xdr:clientData fLocksWithSheet="0"/>
  </xdr:oneCellAnchor>
  <xdr:oneCellAnchor>
    <xdr:from>
      <xdr:col>4</xdr:col>
      <xdr:colOff>876300</xdr:colOff>
      <xdr:row>12</xdr:row>
      <xdr:rowOff>38100</xdr:rowOff>
    </xdr:from>
    <xdr:ext cx="1666875" cy="1295400"/>
    <xdr:pic>
      <xdr:nvPicPr>
        <xdr:cNvPr id="0" name="image1.gif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2" max="2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</row>
    <row r="2">
      <c r="A2" s="2" t="str">
        <f t="shared" ref="A2:B2" si="1">B5</f>
        <v>41.654923</v>
      </c>
      <c r="B2" s="2" t="str">
        <f t="shared" si="1"/>
        <v>-0.8747417</v>
      </c>
      <c r="C2" s="2" t="s">
        <v>7</v>
      </c>
      <c r="D2" s="3">
        <v>22.0</v>
      </c>
      <c r="E2" s="3">
        <v>0.0</v>
      </c>
      <c r="G2" s="4">
        <v>1.0</v>
      </c>
      <c r="H2" s="4">
        <v>84.52</v>
      </c>
    </row>
    <row r="3">
      <c r="C3" s="2"/>
      <c r="E3" s="1" t="s">
        <v>8</v>
      </c>
      <c r="G3" s="4">
        <v>2.0</v>
      </c>
      <c r="H3" s="4">
        <v>106.64</v>
      </c>
    </row>
    <row r="4">
      <c r="G4" s="4">
        <v>3.0</v>
      </c>
      <c r="H4" s="4">
        <v>137.26</v>
      </c>
    </row>
    <row r="5">
      <c r="A5" s="1" t="str">
        <f>CONCATENATE(A8," ",B8,", ",C8," ",D8,", ",E8)</f>
        <v>plaza san bruno 9, 50001 Zaragoza, Zaragoza</v>
      </c>
      <c r="B5" s="2" t="s">
        <v>9</v>
      </c>
      <c r="C5" s="2" t="s">
        <v>10</v>
      </c>
      <c r="G5" s="4">
        <v>4.0</v>
      </c>
      <c r="H5" s="4">
        <v>146.65</v>
      </c>
    </row>
    <row r="6">
      <c r="G6" s="4">
        <v>5.0</v>
      </c>
      <c r="H6" s="4">
        <v>164.01</v>
      </c>
    </row>
    <row r="7">
      <c r="A7" s="1" t="s">
        <v>11</v>
      </c>
      <c r="B7" s="1" t="s">
        <v>12</v>
      </c>
      <c r="C7" s="1" t="s">
        <v>13</v>
      </c>
      <c r="D7" s="1" t="s">
        <v>14</v>
      </c>
      <c r="E7" s="1" t="s">
        <v>15</v>
      </c>
      <c r="G7" s="4">
        <v>6.0</v>
      </c>
      <c r="H7" s="4">
        <v>164.2</v>
      </c>
    </row>
    <row r="8">
      <c r="A8" s="3" t="s">
        <v>16</v>
      </c>
      <c r="B8" s="3">
        <v>9.0</v>
      </c>
      <c r="C8" s="3">
        <v>50001.0</v>
      </c>
      <c r="D8" s="3" t="s">
        <v>17</v>
      </c>
      <c r="E8" s="3" t="s">
        <v>17</v>
      </c>
      <c r="G8" s="4">
        <v>7.0</v>
      </c>
      <c r="H8" s="4">
        <v>177.29</v>
      </c>
    </row>
    <row r="9">
      <c r="G9" s="4">
        <v>8.0</v>
      </c>
      <c r="H9" s="4">
        <v>167.3</v>
      </c>
    </row>
    <row r="10">
      <c r="G10" s="4">
        <v>9.0</v>
      </c>
      <c r="H10" s="4">
        <v>141.48</v>
      </c>
    </row>
    <row r="11">
      <c r="G11" s="4">
        <v>10.0</v>
      </c>
      <c r="H11" s="4">
        <v>117.38</v>
      </c>
    </row>
    <row r="12">
      <c r="G12" s="4">
        <v>11.0</v>
      </c>
      <c r="H12" s="4">
        <v>87.42</v>
      </c>
    </row>
    <row r="13">
      <c r="G13" s="4">
        <v>12.0</v>
      </c>
      <c r="H13" s="4">
        <v>75.79</v>
      </c>
    </row>
    <row r="14">
      <c r="H14" s="5">
        <f>SUM(H2:H13)</f>
        <v>1569.94</v>
      </c>
    </row>
  </sheetData>
  <drawing r:id="rId1"/>
</worksheet>
</file>