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ulio.maciel\Desktop\"/>
    </mc:Choice>
  </mc:AlternateContent>
  <bookViews>
    <workbookView xWindow="0" yWindow="0" windowWidth="19200" windowHeight="7020"/>
  </bookViews>
  <sheets>
    <sheet name="Nota sobre a listagem publicada" sheetId="1" r:id="rId1"/>
    <sheet name="CONSULTA" sheetId="3" r:id="rId2"/>
    <sheet name="Enquadramento dos fundos" sheetId="2" r:id="rId3"/>
  </sheets>
  <externalReferences>
    <externalReference r:id="rId4"/>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3" l="1"/>
  <c r="C7" i="3"/>
  <c r="C6" i="3"/>
  <c r="C5" i="3"/>
</calcChain>
</file>

<file path=xl/sharedStrings.xml><?xml version="1.0" encoding="utf-8"?>
<sst xmlns="http://schemas.openxmlformats.org/spreadsheetml/2006/main" count="3739" uniqueCount="1657">
  <si>
    <t>CNPJ</t>
  </si>
  <si>
    <t>Nome do Fundo</t>
  </si>
  <si>
    <t>Classificação Padronizada</t>
  </si>
  <si>
    <t>Nome Administrador</t>
  </si>
  <si>
    <t>CNPJ Administrador</t>
  </si>
  <si>
    <t>00.068.305/0001-35</t>
  </si>
  <si>
    <t xml:space="preserve"> FIC CAIXA AZUL FIC RF LP </t>
  </si>
  <si>
    <t>Art. 7º, IV, "a"</t>
  </si>
  <si>
    <t xml:space="preserve">CAIXA ECONÔMICA FEDERAL
</t>
  </si>
  <si>
    <t>00.360.305/0001-04</t>
  </si>
  <si>
    <t>00.180.995/0001-10</t>
  </si>
  <si>
    <t xml:space="preserve"> SAFRA MAX RF FIC </t>
  </si>
  <si>
    <t xml:space="preserve">JS ADMINISTRAÇÃO DE RECURSOS S.A. </t>
  </si>
  <si>
    <t>43.826.833/0001-19</t>
  </si>
  <si>
    <t>00.322.699/0001-06</t>
  </si>
  <si>
    <t xml:space="preserve"> HSBC FI REFERENCIADO DI CREDITO PRIVADO LP EXECUTIVO </t>
  </si>
  <si>
    <t>Art. 7º, VII, "b"</t>
  </si>
  <si>
    <t>HSBC BANK BRASIL S.A. – BANCO MÚLTIPLO</t>
  </si>
  <si>
    <t>01.701.201/0001-89</t>
  </si>
  <si>
    <t>00.743.026/0001-20</t>
  </si>
  <si>
    <t xml:space="preserve"> BANRISUL VIP FUNDO DE INVESTIMENTO RF LP </t>
  </si>
  <si>
    <t>BANCO DO ESTADO DO RIO GRANDE DO SUL S.A.</t>
  </si>
  <si>
    <t>92.702.067/0001-96</t>
  </si>
  <si>
    <t>00.756.851/0001-69</t>
  </si>
  <si>
    <t xml:space="preserve"> BB RENDA FIXA 500 FIC FI </t>
  </si>
  <si>
    <t>BB GESTÃO DE RECURSOS - DISTRIBUIDORA DE TÍTULOS E VALORES MOBILIÁRIOS S.A</t>
  </si>
  <si>
    <t>30.822.936/0001-69</t>
  </si>
  <si>
    <t>00.787.095/0001-35</t>
  </si>
  <si>
    <t>BANESTES FI EM COTAS DE FUNDOS DE INVESTIMENTO EM AÇÕES</t>
  </si>
  <si>
    <t>Art. 8º, II, "a"</t>
  </si>
  <si>
    <t>BANESTES DISTRIBUIDORA DE TÍTULOS E VALORES MOBILIÁRIOS S.A.</t>
  </si>
  <si>
    <t>28.156.057/0001-01</t>
  </si>
  <si>
    <t>00.822.059/0001-65</t>
  </si>
  <si>
    <t xml:space="preserve"> BB AÇÕES IBOVESPA ATIVO FIC </t>
  </si>
  <si>
    <t>Art. 8º, I, "a"</t>
  </si>
  <si>
    <t>00.828.035/0001-13</t>
  </si>
  <si>
    <t>FATOR MAX CORPORATIVO FUNDO DE INVESTIMENTO DE RENDA FIXA LONGO PRAZO CRÉDITO PRIVADO</t>
  </si>
  <si>
    <t>BANCO FATOR S.A.</t>
  </si>
  <si>
    <t>33.644.196/0001-06</t>
  </si>
  <si>
    <t>00.832.435/0001-00</t>
  </si>
  <si>
    <t xml:space="preserve"> ITAÚ INSTITUCIONAL REFERENCIADO DI </t>
  </si>
  <si>
    <t>Art. 7º, III, "a"</t>
  </si>
  <si>
    <t>ITAÚ UNIBANCO S.A.</t>
  </si>
  <si>
    <t>60.701.190/0001-04</t>
  </si>
  <si>
    <t>00.834.072/0001-34</t>
  </si>
  <si>
    <t xml:space="preserve"> FIC CAIXA REFERENCIADO DI LP </t>
  </si>
  <si>
    <t>00.838.269/0001-41</t>
  </si>
  <si>
    <t xml:space="preserve"> FI BANESTES INVEST MONEY RF </t>
  </si>
  <si>
    <t>BANESTES S.A. - Banco do Estado do Espírito Santo</t>
  </si>
  <si>
    <t>28.127.603/0001-78</t>
  </si>
  <si>
    <t>00.840.011/0001-80</t>
  </si>
  <si>
    <t xml:space="preserve"> BTG PACTUAL YIELD DI FI REFERENCIADO CRÉDITO PRIVADO </t>
  </si>
  <si>
    <t>BTG Pactual Serviços Financeiros S.A. DTVM</t>
  </si>
  <si>
    <t>59.281.253/0001-23</t>
  </si>
  <si>
    <t>00.856.755/0001-92</t>
  </si>
  <si>
    <t xml:space="preserve"> SANTANDER FIC FI PRIORITY VAN GOGH REF DI </t>
  </si>
  <si>
    <t>BANCO SANTANDER (BRASIL) S.A.</t>
  </si>
  <si>
    <t>90.400.888/0001-42</t>
  </si>
  <si>
    <t>00.885.762/0001-12</t>
  </si>
  <si>
    <t xml:space="preserve"> HSBC FI REFERENCIADO DI LP TÍTULOS PÚBLICOS </t>
  </si>
  <si>
    <t>00.888.899/0001-20</t>
  </si>
  <si>
    <t xml:space="preserve"> BTG PACTUAL INTITUCIONAL DINÂMICO FI MULTIMERCADO V</t>
  </si>
  <si>
    <t>Art. 8º, III</t>
  </si>
  <si>
    <t>00.902.484/0001-64</t>
  </si>
  <si>
    <t>ITAÚ INSTITUCIONAL DI FI EM COTAS DE FUNDOS DE INVESTIMENTO REFERENCIADO</t>
  </si>
  <si>
    <t>00.973.117/0001-51</t>
  </si>
  <si>
    <t xml:space="preserve"> UNIBANCO YIELD PLUS FI MULTIMERCADO V</t>
  </si>
  <si>
    <t>00.975.480/0001-06</t>
  </si>
  <si>
    <t xml:space="preserve"> HSBC FI REFERENCIADO DI LP </t>
  </si>
  <si>
    <t>01.063.897/0001-65</t>
  </si>
  <si>
    <t>ITAÚ SMALL CAP VALUATION FUNDO DE INVESTIMENTO EM AÇÕES</t>
  </si>
  <si>
    <t>01.107.772/0001-90</t>
  </si>
  <si>
    <t xml:space="preserve"> CONCÓRDIA EXTRA FI RF CRÉDITO PRIVADO </t>
  </si>
  <si>
    <t>CONCÓRDIA S.A. CORRETORA DE VALORES MOBILIÁRIOS, CÂMBIO E COMMODITIES</t>
  </si>
  <si>
    <t>52.904.364/0001-08</t>
  </si>
  <si>
    <t>01.165.781/0001-37</t>
  </si>
  <si>
    <t xml:space="preserve"> FIC CAIXA EXECUTIVO RF LP </t>
  </si>
  <si>
    <t>01.165.796/0001-03</t>
  </si>
  <si>
    <t xml:space="preserve"> FIC DE FI CAIXA CLÁSSICO RF LP </t>
  </si>
  <si>
    <t>01.525.057/0001-77</t>
  </si>
  <si>
    <t xml:space="preserve"> FIA CAIXA IBOVESPA </t>
  </si>
  <si>
    <t>01.541.649/0001-82</t>
  </si>
  <si>
    <t xml:space="preserve"> BRADESCO FIC MULTIMERCADO GOLDEN PORFIT CONSERVADOR V</t>
  </si>
  <si>
    <t>BANCO BRADESCO S.A.</t>
  </si>
  <si>
    <t>60.746.948/0001-12</t>
  </si>
  <si>
    <t>01.578.474/0001-88</t>
  </si>
  <si>
    <t xml:space="preserve"> BB AÇÕES TECNOLOGIA FI </t>
  </si>
  <si>
    <t>01.587.403/0001-41</t>
  </si>
  <si>
    <t xml:space="preserve"> FI BANESTES VIP DI REFERENCIADO LP </t>
  </si>
  <si>
    <t>01.606.543/0001-10</t>
  </si>
  <si>
    <t xml:space="preserve"> BRADESCO FIC MULTIMERCADO GOLDEN PROFIT MODERADO V</t>
  </si>
  <si>
    <t>01.615.744/0001-83</t>
  </si>
  <si>
    <t xml:space="preserve"> SANTANDER FIC PREMIUM REFERENCIADO DI CRÉDITO PRIVADO </t>
  </si>
  <si>
    <t>01.624.316/0001-17</t>
  </si>
  <si>
    <t xml:space="preserve"> ITAÚ REFERENCIADO DI FI </t>
  </si>
  <si>
    <t>01.653.201/0001-50</t>
  </si>
  <si>
    <t xml:space="preserve"> GRAU SAVANA INSTITUCIONAL FI MULTIMERCADO V</t>
  </si>
  <si>
    <t>01.675.497/0001-00</t>
  </si>
  <si>
    <t xml:space="preserve"> GERAÇÃO FI EM AÇÕES </t>
  </si>
  <si>
    <t>BRB DISTRIBUIDORA DE TÍTULOS E VALORES MOBILIÁRIOS S.A.</t>
  </si>
  <si>
    <t>33.850.686/0001-69</t>
  </si>
  <si>
    <t>01.699.688/0001-02</t>
  </si>
  <si>
    <t xml:space="preserve"> SANTANDER FI IBOVESPA INSTITUCIONAL AÇÕES </t>
  </si>
  <si>
    <t>01.822.655/0001-08</t>
  </si>
  <si>
    <t xml:space="preserve"> BANRISUL MASTER FI REFERENCIADO DI LP </t>
  </si>
  <si>
    <t>01.996.007/0001-78</t>
  </si>
  <si>
    <t xml:space="preserve"> BB REFERENCIADO DI LP 50 MIL FIC </t>
  </si>
  <si>
    <t>02.020.528/0001-58</t>
  </si>
  <si>
    <t xml:space="preserve"> BB AÇÕES ENERGIA FI </t>
  </si>
  <si>
    <t>02.097.249/0001-92</t>
  </si>
  <si>
    <t xml:space="preserve"> SAFRA SETORIAL BANCOS FI EM AÇÕES </t>
  </si>
  <si>
    <t>02.131.724/0001-08</t>
  </si>
  <si>
    <t xml:space="preserve"> BANRISUL INFRA ESTRUTURA FI EM AÇÕES </t>
  </si>
  <si>
    <t>02.131.725/0001-44</t>
  </si>
  <si>
    <t xml:space="preserve"> BANRISUL ÍNDICE FI EM AÇÕES </t>
  </si>
  <si>
    <t>02.138.442/0001-24</t>
  </si>
  <si>
    <t xml:space="preserve"> HSBC FI AÇÕES DIVIDENDOS </t>
  </si>
  <si>
    <t>02.171.479/0001-54</t>
  </si>
  <si>
    <t xml:space="preserve"> BRADESCO FIC EM AÇÕES IBOVESPA ATIVO </t>
  </si>
  <si>
    <t>02.201.163/0001-68</t>
  </si>
  <si>
    <t xml:space="preserve"> FIC CAIXA PERSONAL RF LP </t>
  </si>
  <si>
    <t>02.201.164/0001-02</t>
  </si>
  <si>
    <t xml:space="preserve"> FIC CAIXA ABSOLUTO PRÉ RF LP </t>
  </si>
  <si>
    <t>02.224.354/0001-45</t>
  </si>
  <si>
    <t xml:space="preserve"> SANTANDER FIC FI INSTITUCIONAL REFERENCIADO DI </t>
  </si>
  <si>
    <t>02.228.453/0001-03</t>
  </si>
  <si>
    <t xml:space="preserve"> ITAÚ INSTITUCIONAL IBRX ATIVO AÇÕES FI </t>
  </si>
  <si>
    <t>02.296.928/0001-90</t>
  </si>
  <si>
    <t xml:space="preserve"> BB INSTITUCIONAL FI RF </t>
  </si>
  <si>
    <t>02.323.746/0001-61</t>
  </si>
  <si>
    <t xml:space="preserve"> FIC CAIXA SOBERANO RF LP </t>
  </si>
  <si>
    <t>02.367.527/0001-84</t>
  </si>
  <si>
    <t xml:space="preserve"> SANTANDER FIC MASTER REFERENCIADO DI </t>
  </si>
  <si>
    <t>02.430.487/0001-78</t>
  </si>
  <si>
    <t xml:space="preserve"> BANRISUL SUPER FI RF </t>
  </si>
  <si>
    <t>02.436.763/0001-05</t>
  </si>
  <si>
    <t>SANTANDER FIC FI SELEÇÃO TOP AÇÕES</t>
  </si>
  <si>
    <t>02.444.266/0001-59</t>
  </si>
  <si>
    <t xml:space="preserve"> SET FUNDO DE INVESTIMENTO EM AÇÕES </t>
  </si>
  <si>
    <t>CREDIT SUISSE HEDGING-GRIFFO CORRETORA DE VALORES S.A.</t>
  </si>
  <si>
    <t>61.809.182/0001-30</t>
  </si>
  <si>
    <t>02.506.721/0001-01</t>
  </si>
  <si>
    <t xml:space="preserve"> BB NOSSA CAIXA RF GOVERNOS FI </t>
  </si>
  <si>
    <t>02.543.770/0001-06</t>
  </si>
  <si>
    <t xml:space="preserve"> FIC de FI SENIOR RF </t>
  </si>
  <si>
    <t>02.543.811/0001-64</t>
  </si>
  <si>
    <t xml:space="preserve"> SANTANDER FIC SÊNIOR REFERENCIADO DI </t>
  </si>
  <si>
    <t>02.887.290/0001-62</t>
  </si>
  <si>
    <t xml:space="preserve"> ITAÚ AÇÕES DIVIDENDOS </t>
  </si>
  <si>
    <t>02.895.694/0001-06</t>
  </si>
  <si>
    <t xml:space="preserve"> FRANKLIN TEMPLETON VALOR E LIQUIDEZ FVL FI DE AÇÕES </t>
  </si>
  <si>
    <t>BNY MELLON SERVIÇOS FINANCEIROS DTVM S.A</t>
  </si>
  <si>
    <t>02.201.501/0001-61</t>
  </si>
  <si>
    <t>02.939.538/0001-91</t>
  </si>
  <si>
    <t xml:space="preserve"> ITAÚ PRÊMIO REFERENCIADO DI FIC </t>
  </si>
  <si>
    <t>02.998.164/0001-85</t>
  </si>
  <si>
    <t xml:space="preserve"> BRADESCO FI MULTIMERCADO PLUS I V</t>
  </si>
  <si>
    <t>03.033.983/0001-50</t>
  </si>
  <si>
    <t xml:space="preserve"> BB RF LP VIP ESTILO FIC </t>
  </si>
  <si>
    <t>03.069.104/0001-40</t>
  </si>
  <si>
    <t xml:space="preserve"> SANTANDER FIC CORPORATE REFERENCIADO DI </t>
  </si>
  <si>
    <t>03.168.062/0001-03</t>
  </si>
  <si>
    <t xml:space="preserve"> BNY MELLON ARX INCOME FI DE AÇÕES </t>
  </si>
  <si>
    <t>03.182.559/0001-78</t>
  </si>
  <si>
    <t xml:space="preserve"> ITAÚ SUPER REFERENCIADO DI FIC </t>
  </si>
  <si>
    <t>03.191.874/0001-61</t>
  </si>
  <si>
    <t xml:space="preserve"> FIC CAIXA PATRIMÔNIO ÍNDICE DE PREÇOS RF LP </t>
  </si>
  <si>
    <t>03.218.183/0001-04</t>
  </si>
  <si>
    <t xml:space="preserve"> FIC CAIXA CAPITAL ÍNDICE DE PREÇOS RF LP </t>
  </si>
  <si>
    <t>03.235.471/0001-77</t>
  </si>
  <si>
    <t xml:space="preserve"> SANTANDER FIC CLASSIC REFERENCIADO DI </t>
  </si>
  <si>
    <t>03.256.793/0001-00</t>
  </si>
  <si>
    <t xml:space="preserve"> BRADESCO FI REFERENCIADO DI FEDERAL EXTRA </t>
  </si>
  <si>
    <t>03.362.624/0001-47</t>
  </si>
  <si>
    <t xml:space="preserve"> GWI CLASSIC FI EM AÇÕES </t>
  </si>
  <si>
    <t>03.394.711/0001-86</t>
  </si>
  <si>
    <t xml:space="preserve"> BRADESCO FI EM AÇÕES IBOVESPA PLUS </t>
  </si>
  <si>
    <t>03.396.639/0001-26</t>
  </si>
  <si>
    <t xml:space="preserve"> SANTANDER FI DIVIDENDOS AÇÕES - </t>
  </si>
  <si>
    <t>03.399.411/0001-90</t>
  </si>
  <si>
    <t xml:space="preserve"> BRADESCO FI REFERENCIADO DI PREMIUM </t>
  </si>
  <si>
    <t>03.473.193/0001-96</t>
  </si>
  <si>
    <t xml:space="preserve"> BRADESCO FI AÇÕES INSTITUCIONAL IBX ATIVO </t>
  </si>
  <si>
    <t>BRAM - Bradesco Asset Management S.A. Distribuidora de Títulos e Valores Mobiliários</t>
  </si>
  <si>
    <t>62.375.134/0001-44</t>
  </si>
  <si>
    <t>03.499.327/0001-48</t>
  </si>
  <si>
    <t xml:space="preserve">WESTERN ASSET LARGE CORPORATE DI FIC REFERENCIADO </t>
  </si>
  <si>
    <t>WESTERN ASSET MANAGEMENT COMPANY DTVM LTDA.</t>
  </si>
  <si>
    <t>07.437.241/0001-41</t>
  </si>
  <si>
    <t>03.499.367/0001-90</t>
  </si>
  <si>
    <t>WESTERN ASSET RENDA FIXA ATIVO FUNDO DE INVESTIMENTO</t>
  </si>
  <si>
    <t>03.543.447/0001-03</t>
  </si>
  <si>
    <t xml:space="preserve"> BB PREVID RF IMA-B 5 LP FIC DE FI</t>
  </si>
  <si>
    <t>03.564.809/0001-34</t>
  </si>
  <si>
    <t xml:space="preserve"> SICREDI FI RF PREMIUM LP </t>
  </si>
  <si>
    <t>BANCO COOPERATIVO SICREDI S.A.</t>
  </si>
  <si>
    <t>01.181.521/0001-55</t>
  </si>
  <si>
    <t>03.567.277/0001-99</t>
  </si>
  <si>
    <t>JMALUCELLI EXECUTIVO FUNDO DE INVESTIMENTO RENDA FIXA REFERENCIADO DI</t>
  </si>
  <si>
    <t>J. Malucelli Distribuidora de Títulos e Valores Mobiliários Ltda.</t>
  </si>
  <si>
    <t>76.621.457/0001-85</t>
  </si>
  <si>
    <t>03.593.150/0001-44</t>
  </si>
  <si>
    <t xml:space="preserve"> SAFRA CORPORATE RF FIC </t>
  </si>
  <si>
    <t>03.593.195/0001-19</t>
  </si>
  <si>
    <t xml:space="preserve"> SAFRA INSTITUCIONAL DI CRÉDITO PRIVADO FIC REFERENCIADO </t>
  </si>
  <si>
    <t>03.683.056/0001-86</t>
  </si>
  <si>
    <t xml:space="preserve"> FII RIO BRAVO RENDA CORPORATIVA </t>
  </si>
  <si>
    <t>Art. 8º, IV, "b"</t>
  </si>
  <si>
    <t>RIO BRAVO INVESTIMENTOS DISTRIBUIDORA DE TÍTULOS E VALORES MOBILIÁRIOS LTDA.</t>
  </si>
  <si>
    <t>72.600.026/0001-81</t>
  </si>
  <si>
    <t>03.700.146/0001-38</t>
  </si>
  <si>
    <t xml:space="preserve"> UNICLASS MULTI FIC MULTIMERCADO V</t>
  </si>
  <si>
    <t>BANCO ITAUCARD S.A</t>
  </si>
  <si>
    <t>17.192.451/0001-70</t>
  </si>
  <si>
    <t>03.737.190/0001-12</t>
  </si>
  <si>
    <t xml:space="preserve"> CAIXA FIC ESPECIAL RF LP </t>
  </si>
  <si>
    <t>03.737.206/0001-97</t>
  </si>
  <si>
    <t xml:space="preserve"> CAIXA FI BRASIL REF DI LP </t>
  </si>
  <si>
    <t>03.737.211/0001-08</t>
  </si>
  <si>
    <t xml:space="preserve"> FIC CAIXA PREFERENCIAL REFERENCIADO DI LP </t>
  </si>
  <si>
    <t>03.737.217/0001-77</t>
  </si>
  <si>
    <t xml:space="preserve"> CAIXA FI AÇÕES IBX50 </t>
  </si>
  <si>
    <t>03.765.626/0001-87</t>
  </si>
  <si>
    <t xml:space="preserve"> SANTANDER FIC FI INSTITUCIONAL MULTIMERCADO V</t>
  </si>
  <si>
    <t>03.766.575/0001-08</t>
  </si>
  <si>
    <t xml:space="preserve"> BRADESCO FIC REFERENCIADO DI HIPERFUNDO </t>
  </si>
  <si>
    <t>03.848.524/0001-25</t>
  </si>
  <si>
    <t xml:space="preserve"> SAFRA CONSUMO FI EM AÇÕES</t>
  </si>
  <si>
    <t>03.914.671/0001-56</t>
  </si>
  <si>
    <t xml:space="preserve"> FI EM AÇÕES CAIXA PETROBRAS </t>
  </si>
  <si>
    <t>03.916.081/0001-62</t>
  </si>
  <si>
    <t xml:space="preserve"> BRADESCO FI EM AÇÕES - PETROBRÁS </t>
  </si>
  <si>
    <t>03.920.413/0001-82</t>
  </si>
  <si>
    <t xml:space="preserve"> BB AÇÕES PETROBRAS FI </t>
  </si>
  <si>
    <t>04.061.224/0001-64</t>
  </si>
  <si>
    <t xml:space="preserve"> BB REFERENCIADO DI LP VIP ESTILO </t>
  </si>
  <si>
    <t>04.061.359/0001-20</t>
  </si>
  <si>
    <t xml:space="preserve"> BB REF DI 90 MIL LP </t>
  </si>
  <si>
    <t>04.237.569/0001-26</t>
  </si>
  <si>
    <t xml:space="preserve"> BRADESCO FIC REFERENCIADO DI SAFIRA </t>
  </si>
  <si>
    <t>04.237.578/0001-17</t>
  </si>
  <si>
    <t xml:space="preserve"> BRADESCO FIC REFERENCIADO DI BRILHANTE </t>
  </si>
  <si>
    <t>04.237.583/0001-20</t>
  </si>
  <si>
    <t xml:space="preserve"> BRADESCO FIC DE FI REFERENCIADO DI PLATINUM </t>
  </si>
  <si>
    <t>04.272.487/0001-12</t>
  </si>
  <si>
    <t>BRB FUNDO DE INVESTIMENTO EM COTAS DE FUNDOS DE INVESTIMENTO EM RENDA FIXA GOVERNO</t>
  </si>
  <si>
    <t>04.288.966/0001-27</t>
  </si>
  <si>
    <t xml:space="preserve"> BB CURTO PRAZO ADMINISTRATIVO SUPREMO FIC</t>
  </si>
  <si>
    <t>04.362.333/0001-11</t>
  </si>
  <si>
    <t xml:space="preserve"> BNP PARIBAS ACE IBRX FI AÇÕES </t>
  </si>
  <si>
    <t>BANCO BNP PARIBAS BRASIL S.A.</t>
  </si>
  <si>
    <t>01.522.368/0001-82</t>
  </si>
  <si>
    <t>04.435.076/0001-09</t>
  </si>
  <si>
    <t>SANTANDER FIC SELEÇÃO MAX AÇÕES</t>
  </si>
  <si>
    <t>04.515.848/0001-04</t>
  </si>
  <si>
    <t xml:space="preserve"> BNY MELLON ARX FI DE AÇÕES </t>
  </si>
  <si>
    <t>04.588.030/0001-11</t>
  </si>
  <si>
    <t>WESTERN ASSET INVEST DI FUNDO DE INVESTIMENTO REFERENCIADO</t>
  </si>
  <si>
    <t>04.588.071/0001-08</t>
  </si>
  <si>
    <t>WESTERN ASSET TRADICIONAL FUNDO DE INVESTIMENTO RENDA FIXA</t>
  </si>
  <si>
    <t>04.621.721/0001-70</t>
  </si>
  <si>
    <t xml:space="preserve"> MERCATTO TOP CRÉDITO PRIVADO RF FI LP </t>
  </si>
  <si>
    <t>Intrag Distribuidora de Títulos e Valores Mobiliários Ltda</t>
  </si>
  <si>
    <t>62.418.140/0001-31</t>
  </si>
  <si>
    <t>04.682.022/0001-30</t>
  </si>
  <si>
    <t xml:space="preserve"> SANTANDER FIC TÍTULOS PÚBLICOS REFERENCIADO DI </t>
  </si>
  <si>
    <t>04.764.174/0001-81</t>
  </si>
  <si>
    <t xml:space="preserve"> INSTITUCIONAL ACTIVE FIX IB MULTIMERCDO FI V</t>
  </si>
  <si>
    <t>04.828.795/0001-81</t>
  </si>
  <si>
    <t xml:space="preserve"> BANRISUL PATRIMONIAL FI RF LP </t>
  </si>
  <si>
    <t>Art. 7º, I, "b"</t>
  </si>
  <si>
    <t>04.839.017/0001-98</t>
  </si>
  <si>
    <t>SUL AMÉRICA EXCLUSIVE FUNDO DE INVESTIMENTO REFERENCIADO DI</t>
  </si>
  <si>
    <t>SUL AMÉRICA INVESTIMENTOS DISTRIBUIDORA DE TÍTULOS E VALORES MOBILIÁRIOS S.A</t>
  </si>
  <si>
    <t>32.206.435/0001-83</t>
  </si>
  <si>
    <t>04.857.834/0001-79</t>
  </si>
  <si>
    <t>BB COMERCIAL 17 LP FI EM COTAS DE FUNDOS DE INVESTIMENTO RENDA FIXA</t>
  </si>
  <si>
    <t>04.877.280/0001-71</t>
  </si>
  <si>
    <t xml:space="preserve"> SANTOS CREDIT YIELD FI RF CRÉDITO PRIVADO </t>
  </si>
  <si>
    <t>04.881.682/0001-40</t>
  </si>
  <si>
    <t xml:space="preserve"> BB AÇÕES VALE DO RIO DOCE FI </t>
  </si>
  <si>
    <t>04.882.617/0001-39</t>
  </si>
  <si>
    <t xml:space="preserve"> BRADESCO FI EM AÇÕES VALE </t>
  </si>
  <si>
    <t>04.885.820/0001-69</t>
  </si>
  <si>
    <t xml:space="preserve"> FI EM AÇÕES CAIXA VALE DO RIO DOCE </t>
  </si>
  <si>
    <t>04.899.128/0001-90</t>
  </si>
  <si>
    <t xml:space="preserve"> SUL AMÉRICA EXCELLENCE FI RF CRÉDITO PRIVADO </t>
  </si>
  <si>
    <t>05.073.656/0001-58</t>
  </si>
  <si>
    <t xml:space="preserve"> ITAÚ RENDA FIXA IMA-B ATIVO </t>
  </si>
  <si>
    <t>05.100.191/0001-87</t>
  </si>
  <si>
    <t xml:space="preserve"> BB AÇÕES DIVIDENDOS FIC FI </t>
  </si>
  <si>
    <t>05.100.221/0001-55</t>
  </si>
  <si>
    <t xml:space="preserve"> BB AÇÕES SMALL CAPS FIC DE FI </t>
  </si>
  <si>
    <t>05.104.498/0001-56</t>
  </si>
  <si>
    <t xml:space="preserve"> BNP PARIBAS INFLAÇÃO FI RF </t>
  </si>
  <si>
    <t>05.164.356/0001-84</t>
  </si>
  <si>
    <t xml:space="preserve"> CAIXA FI BRASIL TP RF LP </t>
  </si>
  <si>
    <t>05.164.358/0001-73</t>
  </si>
  <si>
    <t xml:space="preserve"> CAIXA FI ALIANÇA RF </t>
  </si>
  <si>
    <t>05.164.364/0001-20</t>
  </si>
  <si>
    <t xml:space="preserve"> CAIXA RS TP RF LP </t>
  </si>
  <si>
    <t>05.313.396/0001-40</t>
  </si>
  <si>
    <t>IRIS MICROFINANÇAS FI EM COTAS DE FI MULTIMERCADO CRÉDITO PRIVADO</t>
  </si>
  <si>
    <t>05.357.507/0001-10</t>
  </si>
  <si>
    <t xml:space="preserve"> FI BANESTES INSTITUCIONAL RF </t>
  </si>
  <si>
    <t>05.500.127/0001-93</t>
  </si>
  <si>
    <t xml:space="preserve"> INFINITY INSTITUCIONAL FI MULTIMERCADO V</t>
  </si>
  <si>
    <t>05.578.898/0001-01</t>
  </si>
  <si>
    <t xml:space="preserve"> MERCATTO GESTÃO FUNDAMENTALISTA FIA </t>
  </si>
  <si>
    <t>05.756.479/0001-04</t>
  </si>
  <si>
    <t xml:space="preserve"> UNIBANCO RF LP FI </t>
  </si>
  <si>
    <t>05.857.973/0001-65</t>
  </si>
  <si>
    <t xml:space="preserve"> SAFRA SMALL CAP FI EM AÇÕES </t>
  </si>
  <si>
    <t>05.862.906/0001-39</t>
  </si>
  <si>
    <t xml:space="preserve"> BNP OARUBAS TARGUS DI FIC REFERENCIADO </t>
  </si>
  <si>
    <t>05.900.798/0001-41</t>
  </si>
  <si>
    <t xml:space="preserve"> FI EM AÇÕES CAIXA DIVIDENDOS </t>
  </si>
  <si>
    <t>05.922.544/0001-24</t>
  </si>
  <si>
    <t xml:space="preserve"> CONCÓRDIA SET FI EM AÇÕES </t>
  </si>
  <si>
    <t>05.964.067/0001-60</t>
  </si>
  <si>
    <t xml:space="preserve"> CRPC MAURITSSTAD FI DE AÇÕES </t>
  </si>
  <si>
    <t>06.018.364/0001-85</t>
  </si>
  <si>
    <t xml:space="preserve"> FIDC PREMIUM </t>
  </si>
  <si>
    <t>Art. 7º, VII, "a"</t>
  </si>
  <si>
    <t>PETRA– PERSONAL TRADER CORRETORA DE TÍTULOS E VALORES MOBILIÁRIOS S.A</t>
  </si>
  <si>
    <t>03.317.692/0001-94</t>
  </si>
  <si>
    <t>06.086.158/0001-02</t>
  </si>
  <si>
    <t xml:space="preserve"> SANTOS CREDIT MASTER FI RF CRÉDITO PRIVADO </t>
  </si>
  <si>
    <t>06.095.438/0001-87</t>
  </si>
  <si>
    <t xml:space="preserve"> SANTANDER FIC FI INSTITUCIONAL RF </t>
  </si>
  <si>
    <t>06.124.241/0001-29</t>
  </si>
  <si>
    <t xml:space="preserve"> BANCO DO NORDESTE FI RF PLUS LP </t>
  </si>
  <si>
    <t>BANCO DO NORDESTE DO BRASIL S.A.</t>
  </si>
  <si>
    <t>07.237.373/0001-20</t>
  </si>
  <si>
    <t>06.175.696/0001-73</t>
  </si>
  <si>
    <t xml:space="preserve"> ITAÚ SOBERANO REFERENCIADO DI LP </t>
  </si>
  <si>
    <t>06.192.758/0001-55</t>
  </si>
  <si>
    <t xml:space="preserve"> BANCOOB CENTRALIZAÇÃO FI RF - CRÉDITO PRIVADO </t>
  </si>
  <si>
    <t>BANCOOB DISTRIBUIDORA DE TÍTULOS E VALORES MOBILIÁRIOS LTDA</t>
  </si>
  <si>
    <t>07.397.614/0001-06</t>
  </si>
  <si>
    <t>06.234.360/0001-34</t>
  </si>
  <si>
    <t>SAFRA SELECTION FIC AÇÕES</t>
  </si>
  <si>
    <t>06.251.554/0001-48</t>
  </si>
  <si>
    <t>BB AÇÕES ALOCAÇÃO ETF FIA</t>
  </si>
  <si>
    <t>Art. 8º, I, "b"</t>
  </si>
  <si>
    <t>06.866.051/0001-87</t>
  </si>
  <si>
    <t xml:space="preserve"> FI VOTORANTIM INSTITUCIONAL RF CRÉDITO PRIVADO </t>
  </si>
  <si>
    <t>VOTORANTIM ASSET MANAGEMENT DTVM LTDA.</t>
  </si>
  <si>
    <t>03.384.738/0001-98</t>
  </si>
  <si>
    <t>06.916.384/0001-73</t>
  </si>
  <si>
    <t xml:space="preserve"> BRADESCO FI EM AÇÕES DIVIDENDOS </t>
  </si>
  <si>
    <t>06.988.623/0001-09</t>
  </si>
  <si>
    <t xml:space="preserve"> BRADESCO FI EM AÇÕES SMALL CAP PLUS </t>
  </si>
  <si>
    <t>07.104.788/0001-25</t>
  </si>
  <si>
    <t xml:space="preserve"> ITAÚ MAX REFERENCIADO DI FIC FI </t>
  </si>
  <si>
    <t>07.111.384/0001-69</t>
  </si>
  <si>
    <t xml:space="preserve"> BB PREVIDENCIARIO RF IRF-M TP </t>
  </si>
  <si>
    <t>07.124.064/0001-43</t>
  </si>
  <si>
    <t>BRZ VALOR FUNDO DE INVESTIMENTO EM COTAS DE FUNDOS DE INVESTIMENTO DE AÇÕES</t>
  </si>
  <si>
    <t>07.152.170/0001-30</t>
  </si>
  <si>
    <t xml:space="preserve"> XP INVESTOR FI DE AÇÕES </t>
  </si>
  <si>
    <t>07.184.920/0001-56</t>
  </si>
  <si>
    <t xml:space="preserve"> SANTANDER FI PIBB BR AÇÕES </t>
  </si>
  <si>
    <t>07.187.570/0001-81</t>
  </si>
  <si>
    <t xml:space="preserve"> BRADESCO FIC REFERENCIADO DI PODER PÚBLICO </t>
  </si>
  <si>
    <t>07.187.591/0001-05</t>
  </si>
  <si>
    <t xml:space="preserve"> MAPFRE INVERSION FI MULTIMERCADO V</t>
  </si>
  <si>
    <t>BEM - DISTRIBUIDORA DE TÍTULOS E VALORES MOBILIÁRIOS LTDA.</t>
  </si>
  <si>
    <t>00.066.670/0001-00</t>
  </si>
  <si>
    <t>07.187.751/0001-08</t>
  </si>
  <si>
    <t xml:space="preserve"> BRADESCO FI AÇÕES PREVIDENCIÁRIO GOVERNANÇA CORPORATIVA </t>
  </si>
  <si>
    <t>07.192.379/0001-28</t>
  </si>
  <si>
    <t xml:space="preserve"> BRADESCO FIA ÍNDICE DE SUSTENTABILIDADE EMPRESARIAL </t>
  </si>
  <si>
    <t>07.277.931/0001-80</t>
  </si>
  <si>
    <t xml:space="preserve"> SICREDI FI RF PERFORMANCE LP </t>
  </si>
  <si>
    <t>07.279.657/0001-89</t>
  </si>
  <si>
    <t xml:space="preserve"> QUEST AÇÕES FIC FI EM AÇÕES </t>
  </si>
  <si>
    <t>07.381.653/0001-07</t>
  </si>
  <si>
    <t xml:space="preserve"> SUL AMÉRICA RENDA FIXA ATIVO FI LP </t>
  </si>
  <si>
    <t>07.399.646/0001-32</t>
  </si>
  <si>
    <t xml:space="preserve"> FIDC DA INDÚSTRIA EXODUS I </t>
  </si>
  <si>
    <t>GRADUAL, CORRETORA DE CÂMBIO, TÍTULOS E VALORES MOBILIÁRIOS S/A</t>
  </si>
  <si>
    <t>33.918.160/0001-73</t>
  </si>
  <si>
    <t>07.442.078/0001-05</t>
  </si>
  <si>
    <t xml:space="preserve"> BB PREVIDENCIARIO RF IMA-B TP </t>
  </si>
  <si>
    <t>07.488.106/0001-25</t>
  </si>
  <si>
    <t xml:space="preserve"> VINCI GAS DIVIDENDOS FI EM AÇÕES </t>
  </si>
  <si>
    <t>07.539.298/0001-51</t>
  </si>
  <si>
    <t>BTG PACTUAL IPCA FUNDO DE INVESTIMENTO RENDA FIXA</t>
  </si>
  <si>
    <t>07.658.908/0001-36</t>
  </si>
  <si>
    <t xml:space="preserve"> ITAÚ AÇÕES INFRA ESTRUTURA FI AÇÕES </t>
  </si>
  <si>
    <t>07.667.341/0001-64</t>
  </si>
  <si>
    <t xml:space="preserve"> BRADESCO FIC AÇÕES GOVERNANÇA CORPORATIVA </t>
  </si>
  <si>
    <t>07.686.680/0001-98</t>
  </si>
  <si>
    <t xml:space="preserve"> ITAÚ GOVERNANÇA CORPORATIVA AÇÕES FI </t>
  </si>
  <si>
    <t>07.766.151/0001-02</t>
  </si>
  <si>
    <t xml:space="preserve"> FIDC BCSUL VERAX MULTICRED FINANCEIRO </t>
  </si>
  <si>
    <t>CRUZEIRO DO SUL S.A. DISTRIBUIDORA DE TÍTULOS E VALORES MOBILIÁRIOS</t>
  </si>
  <si>
    <t>62.382.908/0001-64</t>
  </si>
  <si>
    <t>07.786.169/0001-68</t>
  </si>
  <si>
    <t xml:space="preserve"> BNP PARIBAS  SPIN FI RF LONGO PRAZO </t>
  </si>
  <si>
    <t>07.861.554/0001-22</t>
  </si>
  <si>
    <t>BB PREVIDENCIARIO RF IMAB FI</t>
  </si>
  <si>
    <t>07.899.238/0001-40</t>
  </si>
  <si>
    <t xml:space="preserve"> META VALOR FI DE AÇÕES </t>
  </si>
  <si>
    <t>07.907.396/0001-02</t>
  </si>
  <si>
    <t xml:space="preserve"> SANTANDER FIC FI REFERENCIADO DI </t>
  </si>
  <si>
    <t>07.967.080/0001-06</t>
  </si>
  <si>
    <t xml:space="preserve"> FI MULTIMERCADO V</t>
  </si>
  <si>
    <t>07.967.083/0001-31</t>
  </si>
  <si>
    <t xml:space="preserve"> META PLUS FI MULTIMERCADO V</t>
  </si>
  <si>
    <t>07.972.299/0001-95</t>
  </si>
  <si>
    <t xml:space="preserve"> GERAÇÃO FUTURO FI EM AÇÕES PROGRAMADO IBOVESPA ATIVO </t>
  </si>
  <si>
    <t>GERAÇÃO FUTURO CORRETORA DE VALORES S.A</t>
  </si>
  <si>
    <t>27.652.684/0001-62</t>
  </si>
  <si>
    <t>07.986.178/0001-00</t>
  </si>
  <si>
    <t xml:space="preserve"> CAIXA SUPREMO TC BO RF LP </t>
  </si>
  <si>
    <t>07.986.196/0001-84</t>
  </si>
  <si>
    <t>BRADESCO H FUNDO DE INVESTIMENTO DE AÇÕES SMALL CAPS</t>
  </si>
  <si>
    <t>08.018.849/0001-02</t>
  </si>
  <si>
    <t>FUNDO BANESTES DE INV EM COTAS DO FUNDO DE </t>
  </si>
  <si>
    <t>08.046.355/0001-23</t>
  </si>
  <si>
    <t xml:space="preserve"> FI EM AÇÕES CAIXA IBOVESPA ATIVO </t>
  </si>
  <si>
    <t>08.070.814/0001-04</t>
  </si>
  <si>
    <t xml:space="preserve"> FIC AMAZONIA PERSONALIZADO RF LP </t>
  </si>
  <si>
    <t>08.070.838/0001-63</t>
  </si>
  <si>
    <t xml:space="preserve"> FI EM AÇÕES CAIXA SUSTENTABILIDADE EMPRESARIAL - ISE </t>
  </si>
  <si>
    <t>08.154.725/0001-46</t>
  </si>
  <si>
    <t>BRADESCO H FICFI DE AÇÕES SMALL CAPS</t>
  </si>
  <si>
    <t>08.156.530/0001-35</t>
  </si>
  <si>
    <t>FRANKLIN IBX - FIA</t>
  </si>
  <si>
    <t>08.160.794/0001-62</t>
  </si>
  <si>
    <t xml:space="preserve"> SAFRA CARTEIRA INSTITUCIONAL FI MULTIMERCADO V</t>
  </si>
  <si>
    <t>08.215.807/0001-53</t>
  </si>
  <si>
    <t xml:space="preserve"> FIC BANPARÁ REFERENCIADO DI LP </t>
  </si>
  <si>
    <t>08.246.263/0001-97</t>
  </si>
  <si>
    <t xml:space="preserve"> BRADESCO FI RF MAXI PODER PUBLICO </t>
  </si>
  <si>
    <t>08.246.318/0001-69</t>
  </si>
  <si>
    <t xml:space="preserve"> BRADESCO FI RF IMA GERAL </t>
  </si>
  <si>
    <t>08.256.626/1000-16</t>
  </si>
  <si>
    <t xml:space="preserve"> BANCO DO NORDESTE FI RF - SETOR PÚBLICO PREVIDÊNCIA </t>
  </si>
  <si>
    <t>08.258.441/0001-08</t>
  </si>
  <si>
    <t xml:space="preserve"> BRADESCO FI EM AÇÕES INFRA-ESTRUTURA </t>
  </si>
  <si>
    <t>08.266.261/0001-60</t>
  </si>
  <si>
    <t xml:space="preserve"> BANCO DO NORDESTES FI RF SETOR PÚBLICO PREV </t>
  </si>
  <si>
    <t>08.336.054/0001-34</t>
  </si>
  <si>
    <t xml:space="preserve"> SICREDI - FI EM AÇÕES PETROBRÁS </t>
  </si>
  <si>
    <t>08.431.747/0001-06</t>
  </si>
  <si>
    <t xml:space="preserve"> CSHG BRASIL SHOPPING FII </t>
  </si>
  <si>
    <t>08.476.065/0001-10</t>
  </si>
  <si>
    <t xml:space="preserve"> CLARITAS AÇÕES FI EM AÇÕES </t>
  </si>
  <si>
    <t>08.537.792/0001-40</t>
  </si>
  <si>
    <t xml:space="preserve"> SANTANDER FI SMALL CAP AÇÕES </t>
  </si>
  <si>
    <t>08.610.270/0001-26</t>
  </si>
  <si>
    <t>MAPFRE RENDA FIXA FUNDO DE INVESTIMENTO</t>
  </si>
  <si>
    <t>08.621.010/0001-56</t>
  </si>
  <si>
    <t xml:space="preserve"> GÁVEA AÇÕES FIC de FI EM AÇÕES </t>
  </si>
  <si>
    <t>08.632.394/0001-02</t>
  </si>
  <si>
    <t xml:space="preserve"> FIDC MULTISETORIAL REDFACTOR PL </t>
  </si>
  <si>
    <t>08.678.936/0001-88</t>
  </si>
  <si>
    <t xml:space="preserve"> FIDC BRAZIL PLUS MULTISEGMENTOS </t>
  </si>
  <si>
    <t>SOCOPA SOCIEDADE CORRETORA PAULISTA S.A</t>
  </si>
  <si>
    <t>62.285.390/0001-40</t>
  </si>
  <si>
    <t>08.680.909/0001-40</t>
  </si>
  <si>
    <t>VOTORANTIM FIA VISION</t>
  </si>
  <si>
    <t>08.692.888/0001-82</t>
  </si>
  <si>
    <t xml:space="preserve"> OUROINVEST FIDC FINANCEIROS SUPPLIERCARD </t>
  </si>
  <si>
    <t>OLIVEIRA TRUST DISTRIBUIDORA DE TÍTULOS E VALORES MOBILIÁRIOS S.A.</t>
  </si>
  <si>
    <t>36.113.876/0001-91</t>
  </si>
  <si>
    <t>08.696.481/0001-23</t>
  </si>
  <si>
    <t xml:space="preserve"> ITAÚ AÇÕES INFRA ESTRUTURA FIC </t>
  </si>
  <si>
    <t>08.702.798/0001-25</t>
  </si>
  <si>
    <t>BRADESCO INSTITUCIONAL FUNDO DE INVESTIMENTO EM COTAS DE FUNDOS DE INVESTIMENTO RENDA FIXA IMA-B</t>
  </si>
  <si>
    <t>08.703.063/0001-16</t>
  </si>
  <si>
    <t xml:space="preserve"> ITAÚ SOBERANO RENDA FIXA IRFM 1 FUNDO DE INVESTIMENTO </t>
  </si>
  <si>
    <t>08.708.019/0001-07</t>
  </si>
  <si>
    <t xml:space="preserve"> CRÉDITO CORPORATIVO BRASIL FIDC </t>
  </si>
  <si>
    <t>08.754.823/0001-14</t>
  </si>
  <si>
    <t xml:space="preserve"> ITAÚ EQUITY HEDGE ADVANCED MULTIMERCADO FI V</t>
  </si>
  <si>
    <t>08.817.414/0001-10</t>
  </si>
  <si>
    <t>ITAU FOF RPI IBOVESPA ATIVO FIC AÇÕES</t>
  </si>
  <si>
    <t>08.828.789/0001-85</t>
  </si>
  <si>
    <t xml:space="preserve"> SANTANDER FI VALE DO RIO DOCE AÇÕES 2 </t>
  </si>
  <si>
    <t>08.830.947/0001-31</t>
  </si>
  <si>
    <t xml:space="preserve"> GUEPARDO AÇÕES INSTITUCIONAL FI DE AÇÕES </t>
  </si>
  <si>
    <t>08.893.160/0001-19</t>
  </si>
  <si>
    <t xml:space="preserve"> MAFRE INVERSION AGRESSIVO FI MULTIMERCADO V</t>
  </si>
  <si>
    <t>08.893.177/0001-76</t>
  </si>
  <si>
    <t>QUELUZ FUNDO DE INVESTIMENTO RENDA FIXA LONGO PRAZO</t>
  </si>
  <si>
    <t>08.912.569/0001-35</t>
  </si>
  <si>
    <t xml:space="preserve"> GAP AÇÕES FI DE AÇÕES </t>
  </si>
  <si>
    <t>08.924.783/0001-01</t>
  </si>
  <si>
    <t xml:space="preserve"> FII BRAZILIAN CAPITAL REAL ESTATE FUND I </t>
  </si>
  <si>
    <t>08.927.488/0001-09</t>
  </si>
  <si>
    <t xml:space="preserve"> FIDC TRENDBANK BANCO DE FOMENTO MULTISETORIAL </t>
  </si>
  <si>
    <t>08.960.570/0001-35</t>
  </si>
  <si>
    <t xml:space="preserve"> BANRISUL MIX  FIC DE FI RF LP</t>
  </si>
  <si>
    <t>08.960.975/0001-73</t>
  </si>
  <si>
    <t xml:space="preserve"> BANRISUL PREVIDENCIA MUNICIPAL FI RF LP </t>
  </si>
  <si>
    <t>08.973.942/0001-68</t>
  </si>
  <si>
    <t xml:space="preserve"> BB AÇÕES CONSUMO FIC </t>
  </si>
  <si>
    <t>08.973.948/0001-35</t>
  </si>
  <si>
    <t xml:space="preserve"> BB AÇÕES SETOR FINANCEIRO FIC </t>
  </si>
  <si>
    <t>09.006.914/0001-34</t>
  </si>
  <si>
    <t xml:space="preserve"> RB CAPITAL RENDA II FII </t>
  </si>
  <si>
    <t>09.068.336/0001-60</t>
  </si>
  <si>
    <t xml:space="preserve"> PERFIN LONG SHORT FIC MULTIMERCADO V</t>
  </si>
  <si>
    <t>09.087.483/0001-88</t>
  </si>
  <si>
    <t>WESTERN ASSET DIVIDEND YIELD FUNDO DE INVESTIMENTO EM AÇÕES</t>
  </si>
  <si>
    <t>09.093.819/0001-15</t>
  </si>
  <si>
    <t xml:space="preserve"> ITAÚ INSTITUCIONAL RF INFLAÇÃO 5 FIC </t>
  </si>
  <si>
    <t>09.115.233/0001-04</t>
  </si>
  <si>
    <t xml:space="preserve"> GERAÇÃO FUTURO FIC FI REFERENCIADO DI </t>
  </si>
  <si>
    <t>09.120.774/0001-20</t>
  </si>
  <si>
    <t xml:space="preserve"> BTG PACTUAL ABSOLUTO FIC FI DE AÇÕES </t>
  </si>
  <si>
    <t>09.134.614/0001-30</t>
  </si>
  <si>
    <t xml:space="preserve"> BB AÇÕES BB FUNDO DE INVESTIMENTO </t>
  </si>
  <si>
    <t>09.257.784/0001-02</t>
  </si>
  <si>
    <t xml:space="preserve"> SUL INVEST FIDC MULTISETORIAL </t>
  </si>
  <si>
    <t>09.260.031/0001-56</t>
  </si>
  <si>
    <t xml:space="preserve"> FIC FIDC - SRM </t>
  </si>
  <si>
    <t>09.289.072/0001-75</t>
  </si>
  <si>
    <t>QUELUZ VALOR FUNDO DE INVESTIMENTO EM AÇÕES</t>
  </si>
  <si>
    <t>09.290.813/0001-38</t>
  </si>
  <si>
    <t xml:space="preserve"> BTG PACTUAL INSTITUCIONAL DIVIDENDOS FI DE AÇÕES </t>
  </si>
  <si>
    <t>09.296.009/0001-66</t>
  </si>
  <si>
    <t xml:space="preserve"> MAPFRE FUNDO DE INVESTIMENTO EM AÇÕES </t>
  </si>
  <si>
    <t>09.296.352/0001-00</t>
  </si>
  <si>
    <t xml:space="preserve"> SANTANDER FIC VALE PLUS AÇÕES </t>
  </si>
  <si>
    <t>09.300.207/0001-56</t>
  </si>
  <si>
    <t xml:space="preserve"> SANTANDER FIC YIELD PREMIUM REFERENCIADO DI CRÉDITO PRIVADO </t>
  </si>
  <si>
    <t>09.315.625/0001-17</t>
  </si>
  <si>
    <t xml:space="preserve"> FI SECURITY REFERENCIADO DI LP CREDITO PRIVADO </t>
  </si>
  <si>
    <t>09.319.052/0001-08</t>
  </si>
  <si>
    <t xml:space="preserve"> INFINITY LOTUS FI RENDA FIXA </t>
  </si>
  <si>
    <t>09.326.708/0001-01</t>
  </si>
  <si>
    <t>SUL AMÉRICA INFLATIE FUNDO DE INVESTIMENTO RENDA FIXA LONGO PRAZO</t>
  </si>
  <si>
    <t>09.344.799/0001-08</t>
  </si>
  <si>
    <t xml:space="preserve">VOTORANTIM FIC FI INFLATION RENDA FIXA </t>
  </si>
  <si>
    <t>09.401.978/0001-30</t>
  </si>
  <si>
    <t xml:space="preserve"> PERFIN FORESIGHT FIC DE AÇÕES </t>
  </si>
  <si>
    <t>09.421.760/0001-47</t>
  </si>
  <si>
    <t xml:space="preserve"> SANTANDER FIC PETROBRÁS PLUS AÇÕES </t>
  </si>
  <si>
    <t>09.455.913/0001-77</t>
  </si>
  <si>
    <t xml:space="preserve"> BANCO DO NORDESTE FI AÇÕES VALE </t>
  </si>
  <si>
    <t>09.522.470/0001-90</t>
  </si>
  <si>
    <t>BRADESCO H FUNDO DE INVESTIMENTO RENDA FIXA LONGO PRAZO PREÇOS</t>
  </si>
  <si>
    <t>09.535.700/0001-55</t>
  </si>
  <si>
    <t xml:space="preserve"> SICREDI FI EM AÇÕES INSTITUCIONAL </t>
  </si>
  <si>
    <t>09.550.197/0001-07</t>
  </si>
  <si>
    <t xml:space="preserve"> J. MALUCELLI SMALL CAPS FI EM AÇÕES </t>
  </si>
  <si>
    <t>09.552.812/0001-14</t>
  </si>
  <si>
    <t xml:space="preserve"> FI IMOBILIÁRIO - FII EXCELLENCE - </t>
  </si>
  <si>
    <t>09.574.215/0001-90</t>
  </si>
  <si>
    <t xml:space="preserve"> CAPITÂNIA PORTFOLIA CRÉDITO PRIVADO FI MULTIMERCADO V</t>
  </si>
  <si>
    <t>09.577.447/0001-00</t>
  </si>
  <si>
    <t xml:space="preserve"> SANTANDER FIC SOBERANO REFERENCIADO DI </t>
  </si>
  <si>
    <t>09.584.892/0001-90</t>
  </si>
  <si>
    <t xml:space="preserve"> FIDC EXODUS D30 </t>
  </si>
  <si>
    <t>09.586.955/0001-47</t>
  </si>
  <si>
    <t xml:space="preserve"> FIC LP RF CREDITO PRIVADO </t>
  </si>
  <si>
    <t>09.594.596/0001-70</t>
  </si>
  <si>
    <t xml:space="preserve"> BANESTES FI PREVIDENCIÁRIO RF </t>
  </si>
  <si>
    <t>09.599.346/0001-22</t>
  </si>
  <si>
    <t xml:space="preserve"> MARLIM DIVIDENDOS FI EM AÇÕES </t>
  </si>
  <si>
    <t>09.601.197/0001-99</t>
  </si>
  <si>
    <t xml:space="preserve"> HUMAITÁ EQUITY HEDGE FI MULTIMERCADO V</t>
  </si>
  <si>
    <t>09.601.232/0001-70</t>
  </si>
  <si>
    <t xml:space="preserve"> LEME BRASPREV FI RF PREVIDENCIÁRIO CRÉDITO PRIVADO LP </t>
  </si>
  <si>
    <t>09.613.226/0001-32</t>
  </si>
  <si>
    <t xml:space="preserve"> FI RF LP PREVIDENCIÁRIO CRÉDITO PRIVADO </t>
  </si>
  <si>
    <t>09.613.232/0001-90</t>
  </si>
  <si>
    <t xml:space="preserve"> FI RF CRÉDITO PRIVADO PORTFOLIO MASTER I </t>
  </si>
  <si>
    <t>09.636.619/0001-61</t>
  </si>
  <si>
    <t xml:space="preserve"> BNP PARIBAS SOVEREIGN DI FIC FI REFERENCIADO </t>
  </si>
  <si>
    <t>09.648.050/0001-54</t>
  </si>
  <si>
    <t xml:space="preserve"> BB AÇÕES CONSTRUÇÃO CIVIL FIC </t>
  </si>
  <si>
    <t>09.814.233/0001-00</t>
  </si>
  <si>
    <t xml:space="preserve"> BTG PACTUAL FI RF IMAB </t>
  </si>
  <si>
    <t>10.145.630/0001-08</t>
  </si>
  <si>
    <t xml:space="preserve"> QUATÁ FIDC MULTISETORIAL </t>
  </si>
  <si>
    <t>10.199.934/0001-58</t>
  </si>
  <si>
    <t>BANRISUL DIVIDENDOS FI AÇÕES</t>
  </si>
  <si>
    <t>10.199.942/0001-02</t>
  </si>
  <si>
    <t xml:space="preserve"> BANRISUL PREVIDENCIA MUNICIPAL II FI RF LP </t>
  </si>
  <si>
    <t>10.214.548/0001-98</t>
  </si>
  <si>
    <t xml:space="preserve"> RIVIERA GR INDUSTRIAL FIP </t>
  </si>
  <si>
    <t>Art. 8º, IV, "a"</t>
  </si>
  <si>
    <t>10.237.480/0001-62</t>
  </si>
  <si>
    <t xml:space="preserve"> ARX LONG TERM FI EM AÇÕES </t>
  </si>
  <si>
    <t>10.239.877/0001-93</t>
  </si>
  <si>
    <t xml:space="preserve"> ITAÚ AÇÕES CONSUMO FUNDO DE INVESTIMENTO </t>
  </si>
  <si>
    <t>10.309.539/0001-80</t>
  </si>
  <si>
    <t xml:space="preserve">  OCEANA VALOR FI DE AÇÕES</t>
  </si>
  <si>
    <t>10.322.633/0001-70</t>
  </si>
  <si>
    <t xml:space="preserve"> FI CAIXA MEGA REFERENCIADO DI LONGO PRAZO </t>
  </si>
  <si>
    <t>10.342.116/0001-62</t>
  </si>
  <si>
    <t xml:space="preserve"> FUNDO DE INVESTIMENTO VOTORANTIM RENDA FIXA IRFM 1+ </t>
  </si>
  <si>
    <t>10.347.195/0001-02</t>
  </si>
  <si>
    <t xml:space="preserve"> SAFRA SOBERANO REGIME PRÓPRIO FIC REFERENCIADO DI </t>
  </si>
  <si>
    <t>10.347.453/0001-42</t>
  </si>
  <si>
    <t xml:space="preserve"> FI VOTORANTIM ALLOCATION INFLAÇÃO RF </t>
  </si>
  <si>
    <t>10.347.985/0001-80</t>
  </si>
  <si>
    <t xml:space="preserve"> FII BB VOTORANTIM JHSF CIDADE JARDIM CONTINENTAL TOWER - </t>
  </si>
  <si>
    <t>10.355.516/0001-02</t>
  </si>
  <si>
    <t>TOP FUNDO DE INVESTIMENTO RENDA FIXA</t>
  </si>
  <si>
    <t>10.362.512/0001-51</t>
  </si>
  <si>
    <t xml:space="preserve"> TRENDBANK MULTICREDIT FIDC </t>
  </si>
  <si>
    <t>PLANNER CORRETORA DE VALORES S.A.</t>
  </si>
  <si>
    <t>00.806.535/0001-54</t>
  </si>
  <si>
    <t>10.396.381/0001-23</t>
  </si>
  <si>
    <t xml:space="preserve"> ITAU INSTITUCIONAL RF PRE FIXADO LP FIC </t>
  </si>
  <si>
    <t>10.406.511/0001-61</t>
  </si>
  <si>
    <t>ISHARES IBOVESPA FUNDO DE ÍNDICE</t>
  </si>
  <si>
    <t>CITIBANK DISTRIBUIDORA DE TÍTULOS E VALORES MOBILIÁRIOS S.A.</t>
  </si>
  <si>
    <t>33.868.597/0001-40</t>
  </si>
  <si>
    <t>10.418.335/0001-88</t>
  </si>
  <si>
    <t xml:space="preserve"> BB RPPS AÇÕES GOVERNANÇA PREVIDENCIÁRIO FI </t>
  </si>
  <si>
    <t>10.418.362/0001-50</t>
  </si>
  <si>
    <t xml:space="preserve"> BB RPPS MULTIMERCADO PREVIDENCIÁRIO FI LP V</t>
  </si>
  <si>
    <t>10.462.072/0001-04</t>
  </si>
  <si>
    <t>Somma FIM Multiestratégias II</t>
  </si>
  <si>
    <t>10.474.513/0001-98</t>
  </si>
  <si>
    <t>ITAÚ INSTITUCIONAL RENDA FIXA INFLAÇÃO FUNDO DE INVESTIMENTO EM COTAS DE FUNDOS DE INVESTIMENTO</t>
  </si>
  <si>
    <t>10.551.375/0001-01</t>
  </si>
  <si>
    <t xml:space="preserve"> FUNDO DE INVESTIMENTO EM AÇÕES CAIXA CONSTRUÇÃO CIVIL </t>
  </si>
  <si>
    <t>10.551.382/0001-03</t>
  </si>
  <si>
    <t xml:space="preserve"> FUNDO DE INVESTIMENTO EM AÇÕES CAIXA INFRAESTRUTURA </t>
  </si>
  <si>
    <t>10.577.503/0001-88</t>
  </si>
  <si>
    <t xml:space="preserve"> CAIXA BRASIL IMA B 5+ TÍTULOS PÚBLICOS RF LONGO PRAZO </t>
  </si>
  <si>
    <t>10.577.512/0001-79</t>
  </si>
  <si>
    <t xml:space="preserve"> FUNDO DE INVESTIMENTO EM AÇÕES CAIXA CONSUMO </t>
  </si>
  <si>
    <t>10.577.516/0001-57</t>
  </si>
  <si>
    <t xml:space="preserve"> FIC FI CAIXA PERFORMANCE IMA B RF LP </t>
  </si>
  <si>
    <t>10.577.519/0001-90</t>
  </si>
  <si>
    <t xml:space="preserve"> FI CAIXA BRASIL IRF M1+ TÍTULOS PÚBLICOS RF PL </t>
  </si>
  <si>
    <t>10.601.479/0001-75</t>
  </si>
  <si>
    <t xml:space="preserve"> BRADESCO FI EM AÇÕES BRADESCO </t>
  </si>
  <si>
    <t>10.608.762/0001-29</t>
  </si>
  <si>
    <t xml:space="preserve"> PERFIN INSTITUCIONAL FICFI AÇÕES</t>
  </si>
  <si>
    <t>10.625.626/0001-47</t>
  </si>
  <si>
    <t xml:space="preserve"> FOCO CONQUEST FI EM PARTICIPAÇÕES </t>
  </si>
  <si>
    <t>FOCO DISTRIBUIDORA DE TÍTULOS E VALORES MOBILIÁRIOS LTDA</t>
  </si>
  <si>
    <t>00.329.598/0001-67</t>
  </si>
  <si>
    <t>10.646.895/0001-90</t>
  </si>
  <si>
    <t>FI EM COTAS DE FUNDOS DE INVESTIMENTO CAIXA NOVO BRASIL IMA-B RENDA FIXA LP</t>
  </si>
  <si>
    <t>10.697.953/0001-04</t>
  </si>
  <si>
    <t xml:space="preserve"> BI INVEST FI REFERENCIADO IRFM CRÉDITO PRIVADO </t>
  </si>
  <si>
    <t>OLIVEIRA TRUST SERVICER AS</t>
  </si>
  <si>
    <t>21.504.530/0001-20</t>
  </si>
  <si>
    <t>10.699.306/0001-31</t>
  </si>
  <si>
    <t xml:space="preserve"> PLANNER AÇÕES INSTITUCIONAL - RPPS FI EM AÇÕES </t>
  </si>
  <si>
    <t>10.705.306/0001-05</t>
  </si>
  <si>
    <t xml:space="preserve"> URCA FI RF CRÉDITO PRIVADO PREVIDENCIÁRIO </t>
  </si>
  <si>
    <t>10.705.335/0001-69</t>
  </si>
  <si>
    <t xml:space="preserve"> CLARITA INSTITUCIONAL FI MULTIMERCADO V</t>
  </si>
  <si>
    <t>10.731.794/0001-17</t>
  </si>
  <si>
    <t xml:space="preserve"> FIC FI CAIXA SIGMA REFERENCIADO FI LONGO PRAZO </t>
  </si>
  <si>
    <t>10.740.508/0001-80</t>
  </si>
  <si>
    <t>FIC FI CAIXA PLENO RF REFERENCIADO DI LP</t>
  </si>
  <si>
    <t>10.740.658/0001-93</t>
  </si>
  <si>
    <t xml:space="preserve"> CAIXA FI BRASIL IMAB TP RF LP </t>
  </si>
  <si>
    <t>10.740.670/0001-06</t>
  </si>
  <si>
    <t xml:space="preserve"> CAIXA FI BRASIL IRFM 1 TP RF </t>
  </si>
  <si>
    <t>10.764.978/0001-83</t>
  </si>
  <si>
    <t xml:space="preserve"> FI MULTIMERCADO VITÓRIA CRÉDITO PRIVADO IBIZA V</t>
  </si>
  <si>
    <t>BRL TRUST SERVIÇOS FIDUCIÁRIOS E PARTICIPAÇÕES LTDA.</t>
  </si>
  <si>
    <t>07.669.414/0001-57</t>
  </si>
  <si>
    <t>10.768.419/0001-41</t>
  </si>
  <si>
    <t xml:space="preserve"> VERAX RPW MICROFINANÇAS FIDC ABERTO </t>
  </si>
  <si>
    <t>BANCO PETRA S.A.</t>
  </si>
  <si>
    <t>11.758.741/0001-52</t>
  </si>
  <si>
    <t>10.783.480/0001-68</t>
  </si>
  <si>
    <t xml:space="preserve"> DAYCOVAL CLASSIC FI MULTIMERCADO CRÉDITO PRIVADO V</t>
  </si>
  <si>
    <t>DAYCOVAL ASSET MANAGEMENT ADMINISTRACAO DE RECURSOS LTDA</t>
  </si>
  <si>
    <t>72.027.832/0001-02</t>
  </si>
  <si>
    <t>10.787.647/0001-69</t>
  </si>
  <si>
    <t>SAFRA EXECUTIVE 2 FUNDO DE INVESTIMENTO RENDA FIXA</t>
  </si>
  <si>
    <t>10.787.822/0001-18</t>
  </si>
  <si>
    <t>SAFRA IMA FUNDO DE INVESTIMENTO EM COTAS DE FUNDOS DE INVESTIMENTO RENDA FIXA</t>
  </si>
  <si>
    <t>10.824.344/0001-79</t>
  </si>
  <si>
    <t xml:space="preserve"> FI RENDA FIXA BRB CORPORATIVO IMA </t>
  </si>
  <si>
    <t>10.859.917/0001-08</t>
  </si>
  <si>
    <t>BRB FIC FI RF PÚBLICO LP</t>
  </si>
  <si>
    <t>10.869.155/0001-12</t>
  </si>
  <si>
    <t xml:space="preserve"> FII PARQUE DOM PEDRO SHOPPIN CENTER </t>
  </si>
  <si>
    <t>10.869.628/0001-81</t>
  </si>
  <si>
    <t xml:space="preserve"> BB AÇÕES CIELO FUNDO DE INVESTIMENTO </t>
  </si>
  <si>
    <t>10.896.292/0001-46</t>
  </si>
  <si>
    <t xml:space="preserve"> INCENTIVO MULTISETORIAL I FIDC Fechado </t>
  </si>
  <si>
    <t>10.922.541/0001-20</t>
  </si>
  <si>
    <t xml:space="preserve"> CLÁSSICO FI DIREITOS CREDITÓRIOS - Aberto </t>
  </si>
  <si>
    <t>OBOÉ DISTRIBUIDORA DE TÍTULOS E VALORES MOBILIÁRIOS S.A</t>
  </si>
  <si>
    <t>01.581.283/0001-75</t>
  </si>
  <si>
    <t>10.979.017/0001-96</t>
  </si>
  <si>
    <t>SANTANDER FIC FI IRF-M 1 TÍTULOS PÚBLICOS RENDA FIXA</t>
  </si>
  <si>
    <t>10.979.025/0001-32</t>
  </si>
  <si>
    <t xml:space="preserve"> SANTANDER FI IRFM 1 TÍTULOS PÚBLICOS RF </t>
  </si>
  <si>
    <t>10.986.880/0001-70</t>
  </si>
  <si>
    <t xml:space="preserve"> BRADESCO FI RF IMA B TÍTULOS PÚBLICOS </t>
  </si>
  <si>
    <t>10.991.914/0001-15</t>
  </si>
  <si>
    <t xml:space="preserve"> FI IMOBILIÁRIO CAIXA CEDAE </t>
  </si>
  <si>
    <t>11.003.181/0001-26</t>
  </si>
  <si>
    <t xml:space="preserve"> BBIF MASTER FIDC LP </t>
  </si>
  <si>
    <t>SANTANDER SECURITIES SERVICES BRASIL DTVM S.A</t>
  </si>
  <si>
    <t>62.318.407/0001-19</t>
  </si>
  <si>
    <t>11.026.627/0001-38</t>
  </si>
  <si>
    <t>FII BTG PACTUAL FUNDO DE FUNDOS</t>
  </si>
  <si>
    <t>11.046.179/0001-34</t>
  </si>
  <si>
    <t xml:space="preserve"> XP INVESTOR FI RF CRÉDITO PRIVADO LP </t>
  </si>
  <si>
    <t>11.060.594/0001-42</t>
  </si>
  <si>
    <t xml:space="preserve"> FUNDO DE INVESTIMENTO EM AÇÕES CAIXA PETROBRÁS PRÉ-SAL </t>
  </si>
  <si>
    <t>11.060.913/0001-10</t>
  </si>
  <si>
    <t xml:space="preserve"> CAIXA FI BRASIL IMA B 5 TP RF LP </t>
  </si>
  <si>
    <t>11.061.217/0001-28</t>
  </si>
  <si>
    <t xml:space="preserve"> CAIXA FI BRASIL IMA GERAL RF LP </t>
  </si>
  <si>
    <t>11.087.118/0001-15</t>
  </si>
  <si>
    <t>SICREDI - FIC FI INSTITUCIONAL RF IMA-B LP</t>
  </si>
  <si>
    <t>11.108.013/0001-03</t>
  </si>
  <si>
    <t xml:space="preserve"> BNP PARIBAS SMALL CAPS FI AÇÕES</t>
  </si>
  <si>
    <t>11.180.605/0001-28</t>
  </si>
  <si>
    <t xml:space="preserve"> SANTANDER FI IMAB TÍTULOS PÚBLICOS RF </t>
  </si>
  <si>
    <t>11.180.607/0001-17</t>
  </si>
  <si>
    <t xml:space="preserve"> SANTANDER FIC IMA B TP RF </t>
  </si>
  <si>
    <t>11.180.612/0001-20</t>
  </si>
  <si>
    <t xml:space="preserve"> SANTANDER FIC DE FI INFRAESTRUTURA AÇÕES </t>
  </si>
  <si>
    <t>11.198.684/0001-02</t>
  </si>
  <si>
    <t xml:space="preserve"> QT IPCA FIDC JUROS REAL</t>
  </si>
  <si>
    <t>11.232.995/0001-32</t>
  </si>
  <si>
    <t>BRADESCO H FICFI EM AÇÕES IBOVESPA REGIMES DE PREVIDÊNCIA</t>
  </si>
  <si>
    <t>11.311.863/0001-04</t>
  </si>
  <si>
    <t xml:space="preserve">BANRISUL PREVIDENCIA MUNICIPAL III FI RF LP </t>
  </si>
  <si>
    <t>11.311.874/0001-86</t>
  </si>
  <si>
    <t xml:space="preserve"> BANRISUL SOBERANO FI RF SIMPLES LP </t>
  </si>
  <si>
    <t>11.328.882/0001-35</t>
  </si>
  <si>
    <t>BB PREVIDENCIÁRIO RENDA FIXA IRF-M1 TÍTULOS PÚBLICOS FIC FI</t>
  </si>
  <si>
    <t>11.328.904/0001-67</t>
  </si>
  <si>
    <t xml:space="preserve"> BB AÇÕES INFRAESTRUTURA FIC DE FI </t>
  </si>
  <si>
    <t>11.351.413/0001-37</t>
  </si>
  <si>
    <t xml:space="preserve"> CORAL FIDC MULTISETORIAL </t>
  </si>
  <si>
    <t>AGGREGA INVESTIMENTOS LTDA.</t>
  </si>
  <si>
    <t>81.955.350/0001-77</t>
  </si>
  <si>
    <t>11.357.758/0001-06</t>
  </si>
  <si>
    <t xml:space="preserve"> ROMA AÇÕES FUNDO DE INVESTIMENTO DE AÇÕES </t>
  </si>
  <si>
    <t>ICLA TRUST DISTRIBUIDORA DE TÍTULOS E VALORES MOBILIÁRIOS S.A.</t>
  </si>
  <si>
    <t>10.274.584/0001-47</t>
  </si>
  <si>
    <t>11.392.165/0001-72</t>
  </si>
  <si>
    <t xml:space="preserve"> QUEST SMALL CAPS FIC DE AÇÕES </t>
  </si>
  <si>
    <t>11.458.144/0001-02</t>
  </si>
  <si>
    <t xml:space="preserve"> SUL AMÉRICA TOTAL RETURN FI EM AÇÕES </t>
  </si>
  <si>
    <t>11.484.558/0001-06</t>
  </si>
  <si>
    <t xml:space="preserve"> BRADESCO FI RF IRFM 1 TÍTULOS PÚBLICOS </t>
  </si>
  <si>
    <t>11.490.580/0001-69</t>
  </si>
  <si>
    <t xml:space="preserve"> ÁTICO GERAÇÃO DE ENERGIA FI EM PARTICIPAÇÕES </t>
  </si>
  <si>
    <t>11.492.176/0001-24</t>
  </si>
  <si>
    <t>BRADESCO FI RF IRF-M 1</t>
  </si>
  <si>
    <t>11.616.403/0001-86</t>
  </si>
  <si>
    <t xml:space="preserve"> XP LONG SHORT FI MULTIMERCADO V</t>
  </si>
  <si>
    <t>11.628.883/0001-03</t>
  </si>
  <si>
    <t xml:space="preserve"> BRASIL PLURAL FIC de FI EM AÇÕES </t>
  </si>
  <si>
    <t>11.670.393/0001-67</t>
  </si>
  <si>
    <t xml:space="preserve"> FIDC LAVORO II </t>
  </si>
  <si>
    <t>11.675.309/0001-06</t>
  </si>
  <si>
    <t>BRADESCO H FUNDO DE INVESTIMENTO DE AÇÕES IBOVESPA VALUATION</t>
  </si>
  <si>
    <t>11.675.457/0001-12</t>
  </si>
  <si>
    <t xml:space="preserve"> FIDC MULTISETORIAL BVA MASTER </t>
  </si>
  <si>
    <t>11.784.036/0001-20</t>
  </si>
  <si>
    <t xml:space="preserve"> LEME IMA-B FI RENDA FIXA PREVIDENCIÁRIO </t>
  </si>
  <si>
    <t>11.827.568/0001-05</t>
  </si>
  <si>
    <t xml:space="preserve"> INCENTIVO FI REFERENCIADO CDI CRÉDITO PRIVADO </t>
  </si>
  <si>
    <t>BRIDGE ADMINISTRADORA DE RECURSOS LTDA.</t>
  </si>
  <si>
    <t>11.010.779/0001-42</t>
  </si>
  <si>
    <t>11.839.593/0001-09</t>
  </si>
  <si>
    <t xml:space="preserve"> TRX REALTY LOGÍSTICA RENDA I FII - </t>
  </si>
  <si>
    <t>11.898.280/0001-13</t>
  </si>
  <si>
    <t>GERAÇÃO FUTURO SELEÇÃO FUNDO DE INVESTIMENTO EM AÇÕES</t>
  </si>
  <si>
    <t>11.898.349/0001-09</t>
  </si>
  <si>
    <t xml:space="preserve"> GERAÇÃO FUTURO DIVIDENDOS FI AÇÕES </t>
  </si>
  <si>
    <t>11.902.276/0001-81</t>
  </si>
  <si>
    <t xml:space="preserve"> FI DIFERENCIAL RF LP </t>
  </si>
  <si>
    <t>11.902.340/0001-24</t>
  </si>
  <si>
    <t xml:space="preserve"> PREVTRUST 2.0 FIC FIDC MULTISETORIAL </t>
  </si>
  <si>
    <t>11.945.604/0001-27</t>
  </si>
  <si>
    <t xml:space="preserve"> RB CAPITAL DESENVOLVIMENTO RESIDENCIAL II FII </t>
  </si>
  <si>
    <t>11.977.794/0001-64</t>
  </si>
  <si>
    <t xml:space="preserve"> BTG PACTUAL ABSOLUTO INSTITUCIONAL FI DE AÇÕES </t>
  </si>
  <si>
    <t>11.989.256/0001-90</t>
  </si>
  <si>
    <t xml:space="preserve"> FIDC MULTISETORIAL BVA MASTER II </t>
  </si>
  <si>
    <t>11.998.505/0001-03</t>
  </si>
  <si>
    <t xml:space="preserve"> BTG PACTUAL PRINCIPAL INVESTMENTS FIC FI PARTICIPAÇÕES </t>
  </si>
  <si>
    <t>12.030.068/0001-00</t>
  </si>
  <si>
    <t xml:space="preserve"> HSBC FI REGIMES DE PREVIDÊNCIA RF ATIVO IPCA </t>
  </si>
  <si>
    <t>12.053.694/0001-04</t>
  </si>
  <si>
    <t xml:space="preserve"> ÁTICO FIDC IMOBILIÁRIOS</t>
  </si>
  <si>
    <t>12.138.813/0001-21</t>
  </si>
  <si>
    <t xml:space="preserve"> FIDC MULTISETORIAL BVA MASTER III </t>
  </si>
  <si>
    <t>12.144.737/0001-67</t>
  </si>
  <si>
    <t xml:space="preserve"> CREDITO BRASIL FIDC MULTISETORIAL </t>
  </si>
  <si>
    <t>12.188.161/0001-30</t>
  </si>
  <si>
    <t>RIO BRAVO ENERGIA I FIP</t>
  </si>
  <si>
    <t>12.197.527/0001-37</t>
  </si>
  <si>
    <t xml:space="preserve"> PATRIARCA PRIVATE EQUITY FI PARTICIPAÇÕES </t>
  </si>
  <si>
    <t>12.228.008/0001-99</t>
  </si>
  <si>
    <t xml:space="preserve"> LEME FIC FI MULTIMERCADO CREDITO PRIVADO V</t>
  </si>
  <si>
    <t>12.265.822/0001-83</t>
  </si>
  <si>
    <t>DAYCOVAL FI RF IRFM1</t>
  </si>
  <si>
    <t>12.312.767/0001-35</t>
  </si>
  <si>
    <t xml:space="preserve"> ATICO FLORESTAL - FI EM PARTICIPAÇÕES</t>
  </si>
  <si>
    <t>12.330.846/0001-79</t>
  </si>
  <si>
    <t xml:space="preserve"> FUNDO DE INVESTIMENTO RENDA FIXA IPIRANGA </t>
  </si>
  <si>
    <t>BRL TRUST DISTRIBUIDORA DE TÍTULOS E VALORES MOBILIÁRIOS S.A</t>
  </si>
  <si>
    <t>13.486.793/0001-42</t>
  </si>
  <si>
    <t>12.360.621/0001-65</t>
  </si>
  <si>
    <t xml:space="preserve"> FI EM PARTICIPAÇÕES TURISMO BRASIL </t>
  </si>
  <si>
    <t>12.380.958/0001-34</t>
  </si>
  <si>
    <t>SOLIS DIVIDENDOS FUNDO DE INVESTIMENTO EM COTAS DE FUNDOS DE INVESTIMENTO DE AÇÕES</t>
  </si>
  <si>
    <t>12.402.646/0001-84</t>
  </si>
  <si>
    <t>FIC FI RF LP IMAB 1000</t>
  </si>
  <si>
    <t>12.430.167/0001-71</t>
  </si>
  <si>
    <t>PERFIN LONG SHORT 15 FI EM QUOTAS DE FUNDOS DE INVESTIMENTO MULTIMERCADO</t>
  </si>
  <si>
    <t>12.440.789/0001-80</t>
  </si>
  <si>
    <t xml:space="preserve"> LEME MULTISETORIAL IPCA FIDC </t>
  </si>
  <si>
    <t>12.581.305/0001-13</t>
  </si>
  <si>
    <t>MAPFRE INSTITUCIONAL FI MULTIMERCADO CREDITO PRIVADO</t>
  </si>
  <si>
    <t>12.681.340/0001-04</t>
  </si>
  <si>
    <t xml:space="preserve"> BB RENDA CORPORATIVA FI IMOBILIÁRIO </t>
  </si>
  <si>
    <t>12.845.801/0001-37</t>
  </si>
  <si>
    <t>TOWER BRIDGE RF FI IMA-B 5</t>
  </si>
  <si>
    <t>12.887.506/0001-43</t>
  </si>
  <si>
    <t xml:space="preserve"> FI IMOBILIÁRIO CAIXA TRX LOGÍSTICA RENDA </t>
  </si>
  <si>
    <t>12.948.291/0001-23</t>
  </si>
  <si>
    <t xml:space="preserve"> FUNDO DE INVESTIMETNO IMOBILIÁRIO THE ONE </t>
  </si>
  <si>
    <t>13.000.836/0001-38</t>
  </si>
  <si>
    <t xml:space="preserve"> GBX TIETE II FIP FIP-Fechado</t>
  </si>
  <si>
    <t>13.028.336/0001-04</t>
  </si>
  <si>
    <t>ITAÚ VERSO V RF FI</t>
  </si>
  <si>
    <t>13.058.816/0001-18</t>
  </si>
  <si>
    <t xml:space="preserve"> FI EM AÇÕES CAIXA BRASIL IBOVESPA </t>
  </si>
  <si>
    <t>13.060.032/0001-24</t>
  </si>
  <si>
    <t xml:space="preserve">VOTORANTIM FIC FI IRF-M 1+ RF LP </t>
  </si>
  <si>
    <t>13.072.136/0001-59</t>
  </si>
  <si>
    <t xml:space="preserve"> RIO SMALL CAPS FI DE AÇÕES </t>
  </si>
  <si>
    <t>13.077.415/0001-05</t>
  </si>
  <si>
    <t>BB PREVIDENCIÁRIO RF FLUXO FIC FI</t>
  </si>
  <si>
    <t>13.077.418/0001-49</t>
  </si>
  <si>
    <t xml:space="preserve"> BB PREVIDENCIÁRIO RF PERFIL FIC FI</t>
  </si>
  <si>
    <t>13.081.159/0001-20</t>
  </si>
  <si>
    <t xml:space="preserve"> SICREDI FI INSTITUCIONAL RF IRFM LP </t>
  </si>
  <si>
    <t>13.155.995/0001-01</t>
  </si>
  <si>
    <t>DAYCOVAL IBOVESPA ATIVO FIA</t>
  </si>
  <si>
    <t>13.176.277/0001-11</t>
  </si>
  <si>
    <t xml:space="preserve"> CLARITAS INFLAÇÃO INSTITUCIONAL FI MULTIMERCADO V</t>
  </si>
  <si>
    <t>13.301.359/0001-40</t>
  </si>
  <si>
    <t xml:space="preserve"> FI EM PARTICIPAÇÕES EM INFRAESTRUTURA BB VOTORANTIM ENERGIA SUSTENTÁVEL II </t>
  </si>
  <si>
    <t>13.301.469/0001-02</t>
  </si>
  <si>
    <t xml:space="preserve"> FI EM PARTICIPAÇÕES EM INFRAESTRUTURA BB VOTORANTIM ENERGIA SUSTENTÁVEL I </t>
  </si>
  <si>
    <t>13.322.205/0001-35</t>
  </si>
  <si>
    <t xml:space="preserve"> BB RPPS RF IDKA 2 FI </t>
  </si>
  <si>
    <t>13.327.340/0001-73</t>
  </si>
  <si>
    <t xml:space="preserve"> BB RPPS RF IMA B5+ FI </t>
  </si>
  <si>
    <t>13.328.452/0001-49</t>
  </si>
  <si>
    <t xml:space="preserve"> PÁTRIA SPECIAL OPORTUNITIES I FIC FI EM PARTICIPAÇÕES </t>
  </si>
  <si>
    <t>PÁTRIA INVESTIMENTOS LTDA.</t>
  </si>
  <si>
    <t>12.461.756/0001-17</t>
  </si>
  <si>
    <t>13.344.834/0001-66</t>
  </si>
  <si>
    <t xml:space="preserve"> INCENTIVO FIDC MULTISETORIAL II </t>
  </si>
  <si>
    <t>13.356.230/0001-30</t>
  </si>
  <si>
    <t>TC VHA FUNDO DE INVESTIMENTO MULTIMERCADO CRÉDITO PRIVADO</t>
  </si>
  <si>
    <t>13.371.132/0001-71</t>
  </si>
  <si>
    <t xml:space="preserve"> JS REAL ESTATE MULTIGESTÃO FII </t>
  </si>
  <si>
    <t>BANCO J. SAFRA S.A.</t>
  </si>
  <si>
    <t>03.017.677/0001-20</t>
  </si>
  <si>
    <t>13.400.050/0001-08</t>
  </si>
  <si>
    <t xml:space="preserve"> BRADESCO FIC FI RF IMA-B </t>
  </si>
  <si>
    <t>13.400.077/0001-09</t>
  </si>
  <si>
    <t xml:space="preserve"> BRADESCO FI RF IMA-B5+ </t>
  </si>
  <si>
    <t>13.401.238/0001-70</t>
  </si>
  <si>
    <t xml:space="preserve"> BRADESCO INSTITUCIONAL FI RF CRÉDITO PRIVADO </t>
  </si>
  <si>
    <t>13.455.117/0001-01</t>
  </si>
  <si>
    <t xml:space="preserve"> SANTANDER FIC IMA-B 5 TÍTULOS PÚBLICOS RF </t>
  </si>
  <si>
    <t>13.455.174/0001-90</t>
  </si>
  <si>
    <t xml:space="preserve"> SANTANDER FIC DE FI DIVIDENDOS VIP AÇÕES </t>
  </si>
  <si>
    <t>13.455.197/0001-03</t>
  </si>
  <si>
    <t xml:space="preserve"> SANTANDER FI IRFM 1 + TÍTULOS PÚBLICOS RF </t>
  </si>
  <si>
    <t>13.455.247/0001-44</t>
  </si>
  <si>
    <t xml:space="preserve"> SANTANDER FIC FI IRF-M1+ TÍTULOS PÚBLICOS RF </t>
  </si>
  <si>
    <t>13.555.918/0001-49</t>
  </si>
  <si>
    <t xml:space="preserve"> ÁQUILLA FI IMOBILIÁRIO - FII </t>
  </si>
  <si>
    <t>13.593.438/0001-72</t>
  </si>
  <si>
    <t xml:space="preserve"> ECO HEDGE FI MULTIMERCADO CRÉDITO PRIVADO LP</t>
  </si>
  <si>
    <t>CRV DISTRIBUIDORA DE TÍTULOS VALORES MOBILIÁRIOS S.A.</t>
  </si>
  <si>
    <t>13.594.673/0001-69</t>
  </si>
  <si>
    <t>TMJ IMA-B FI RF</t>
  </si>
  <si>
    <t>13.611.616/0001-40</t>
  </si>
  <si>
    <t xml:space="preserve"> VOTORANTIM ALLOCATION IMAB 5+ RF </t>
  </si>
  <si>
    <t>13.651.947/0001-04</t>
  </si>
  <si>
    <t xml:space="preserve"> TOTEM FUNDO DE INVESTIMENTO RENDA FIXA II </t>
  </si>
  <si>
    <t>13.707.891/0001-62</t>
  </si>
  <si>
    <t xml:space="preserve"> VIAJA BRASIL FI EM PARTICIPAÇÕES - </t>
  </si>
  <si>
    <t>Máxima S/A Corretora De Títulos e Valores Mobiliários</t>
  </si>
  <si>
    <t>33.886.862/0001-12</t>
  </si>
  <si>
    <t>13.748.601/0001-29</t>
  </si>
  <si>
    <t xml:space="preserve"> RN INDÚSTRIA NAVAL FI EM PARTICIPAÇÕES </t>
  </si>
  <si>
    <t>13.767.159/0001-88</t>
  </si>
  <si>
    <t xml:space="preserve"> FIP CAIXA INCORPORAÇÃO IMOBILIÁRIA </t>
  </si>
  <si>
    <t>13.823.084/0001-05</t>
  </si>
  <si>
    <t>SUL AMERICA CREDITO ATIVO FI MULTIMERCADO CP</t>
  </si>
  <si>
    <t>13.842.683/0001-76</t>
  </si>
  <si>
    <t>VECTOR QUELUZ LAJES CORPORATIVAS FUNDO DE INVESTIMENTO IMOBILIARIO</t>
  </si>
  <si>
    <t>13.903.825/0001-68</t>
  </si>
  <si>
    <t xml:space="preserve"> AQUILA VEYRON FI MULTIMERCADO - INVESTIMENTO NO EXTERIOR</t>
  </si>
  <si>
    <t>13.966.584/0001-04</t>
  </si>
  <si>
    <t xml:space="preserve"> GUEPARDO INSTITUCIONAL 60 FIC FI DE AÇÕES </t>
  </si>
  <si>
    <t>13.990.000/0001-28</t>
  </si>
  <si>
    <t xml:space="preserve"> FIDC MULTISETORIAL ITÁLIA </t>
  </si>
  <si>
    <t>14.051.028/0001-62</t>
  </si>
  <si>
    <t xml:space="preserve"> FIDC DA INDÚSTRIA EXODUS INSTITUCIONAL </t>
  </si>
  <si>
    <t>14.069.202/0001-02</t>
  </si>
  <si>
    <t xml:space="preserve"> AQUILLA RENDA FUNDO INVESTIMENTO IMOBILIÁRIO - FII </t>
  </si>
  <si>
    <t>14.074.721/0001-50</t>
  </si>
  <si>
    <t>FIRENZE FUNDO DE INVESTIMENTO IMOBILIARIO</t>
  </si>
  <si>
    <t>14.083.797/0001-42</t>
  </si>
  <si>
    <t xml:space="preserve"> PACÍFICO AÇÕES FIC FI DE AÇÕES </t>
  </si>
  <si>
    <t>14.091.645/0001-91</t>
  </si>
  <si>
    <t xml:space="preserve"> BB PREVIDENCIÁRIO RF CRÉDITO PRIVADO IPCA III FI </t>
  </si>
  <si>
    <t>14.091.647/0001-80</t>
  </si>
  <si>
    <t xml:space="preserve"> BB RPPS RF CRÉDITO PRIVADO IPCA II FI </t>
  </si>
  <si>
    <t>14.120.236/0001-76</t>
  </si>
  <si>
    <t xml:space="preserve"> CAIXA BRASIL IPCA VII MULTIMERCADO CREDITO PRIVADO V</t>
  </si>
  <si>
    <t>14.120.452/0001-11</t>
  </si>
  <si>
    <t xml:space="preserve"> FI CAIXA BRASIL IPCA VIII MULTIMERCADO CRÉDITO PRIVADO V</t>
  </si>
  <si>
    <t>14.120.520/0001-42</t>
  </si>
  <si>
    <t>FUNDO DE INVESTIMENTO CAIXA JUROS E MOEDAS </t>
  </si>
  <si>
    <t>14.120.533/0001-11</t>
  </si>
  <si>
    <t xml:space="preserve"> CAIXA ETF IBOVESPA FUNDO DE ÍNDICE</t>
  </si>
  <si>
    <t>14.137.344/0001-51</t>
  </si>
  <si>
    <t xml:space="preserve"> FIDC COMPANHIA ESTADUAL DE ÁGUSAS E ESGOTOS - CEDAE </t>
  </si>
  <si>
    <t>14.166.140/0001-49</t>
  </si>
  <si>
    <t xml:space="preserve"> FIDC EMPÍRICA SIFRA STAR </t>
  </si>
  <si>
    <t>14.171.644/0001-57</t>
  </si>
  <si>
    <t>BTG PACTUAL CRÉDITO CORPORATIVO I FIC FI MULTIMERCADO CRÉDITO PRIVADO</t>
  </si>
  <si>
    <t>14.180.017/0001-82</t>
  </si>
  <si>
    <t xml:space="preserve"> CLARITAS VALOR INSTITUCIONAL FIC DE FI EM AÇÕES </t>
  </si>
  <si>
    <t>14.213.331/0001-14</t>
  </si>
  <si>
    <t xml:space="preserve"> BB AÇÕES DIVIDENDOS MIDCAPS FIC FI </t>
  </si>
  <si>
    <t>14.239.052/0001-20</t>
  </si>
  <si>
    <t xml:space="preserve"> FIC de FIDC BRASIL PLUS </t>
  </si>
  <si>
    <t>14.239.659/0001-00</t>
  </si>
  <si>
    <t>CAIXA FIC CAPITAL PROT IBOV CICLICO</t>
  </si>
  <si>
    <t>14.332.061/0001-60</t>
  </si>
  <si>
    <t>BRB PREMIUM FI MULTIMERCADO CP</t>
  </si>
  <si>
    <t>14.386.926/0001-71</t>
  </si>
  <si>
    <t xml:space="preserve"> CAIXA BRASIL IDkA IPCA 2A TÍTULOS PÚBLICOS RJ LP </t>
  </si>
  <si>
    <t>14.410.722/0001-29</t>
  </si>
  <si>
    <t xml:space="preserve"> BB PROGRESSIVO II FUNDO DE INVESTIMENTO IMOBILIÁRIO FII </t>
  </si>
  <si>
    <t>14.423.780/0001-97</t>
  </si>
  <si>
    <t xml:space="preserve"> KINEA II REAL ESTATE EQUITY FII </t>
  </si>
  <si>
    <t>14.437.684/0001-06</t>
  </si>
  <si>
    <t xml:space="preserve"> ITAÚ RF IMAB5+ FIC DE FI </t>
  </si>
  <si>
    <t>14.491.564/0001-89</t>
  </si>
  <si>
    <t xml:space="preserve"> VOTORATIM ATUARIAL MULTIMERCADO CRÉDITO PRIVADO FI V</t>
  </si>
  <si>
    <t>14.504.578/0001-90</t>
  </si>
  <si>
    <t xml:space="preserve"> SANTANDER FIC FI IMA-B INSTITUCIONAL TÍTULOS PÚBLICOS RF LP  </t>
  </si>
  <si>
    <t>14.507.699/0001-95</t>
  </si>
  <si>
    <t xml:space="preserve"> FIC FI EM AÇÕES CAIXA VALOR SMALL CAP  RPPS </t>
  </si>
  <si>
    <t>14.508.605/0001-00</t>
  </si>
  <si>
    <t xml:space="preserve"> CAIXA BRASIL IRF-M TÍTULOS PÚBLICOS RF LP </t>
  </si>
  <si>
    <t>14.508.643/0001-55</t>
  </si>
  <si>
    <t xml:space="preserve"> CAIXA BRASIL DISPONIBILIDADES RENDA FIXA </t>
  </si>
  <si>
    <t>14.550.994/0001-24</t>
  </si>
  <si>
    <t>AZ LEGAN BRASIL FI AÇÕES</t>
  </si>
  <si>
    <t>14.584.094/0001-06</t>
  </si>
  <si>
    <t xml:space="preserve"> BTG PACTUAL INFRAESTRUTURA II FIC FIP </t>
  </si>
  <si>
    <t>14.631.148/0001-39</t>
  </si>
  <si>
    <t xml:space="preserve"> ÁTICO RENDA FUNDO DE INVESTIMENTO IMOBILIÁRIO - FII </t>
  </si>
  <si>
    <t>14.655.180/0001-54</t>
  </si>
  <si>
    <t xml:space="preserve"> FMD SCULPTOR FI RF PREVIDENCIÁRIO FI MULTIMERCADO</t>
  </si>
  <si>
    <t>14.673.848/0001-96</t>
  </si>
  <si>
    <t xml:space="preserve"> FIDC OMNI VEÍCULOS - VII</t>
  </si>
  <si>
    <t>14.713.775/0001-19</t>
  </si>
  <si>
    <t xml:space="preserve"> FIP BRASIL ÓLEO &amp; GÁS </t>
  </si>
  <si>
    <t>14.721.044/0001-15</t>
  </si>
  <si>
    <t>INFRA SANEAMENTO - FUNDO INVESTIMENTOS EM PARTICIPAÇÕES</t>
  </si>
  <si>
    <t>14.737.553/0001-36</t>
  </si>
  <si>
    <t xml:space="preserve"> BRASIL PORTOS E ATIVOS LOGÍSTICOS FI EM PARTICIPAÇÕES</t>
  </si>
  <si>
    <t>14.951.697/0001-90</t>
  </si>
  <si>
    <t xml:space="preserve"> BNP PARIBAS DIVIDENDOS FIC DE FI AÇÕES </t>
  </si>
  <si>
    <t>14.964.240/0001-10</t>
  </si>
  <si>
    <t xml:space="preserve"> BB PREVIDENCIÁRIO RF IMA GERAL EX-C TÍTULOS PÚBLICOS FI </t>
  </si>
  <si>
    <t>15.039.162/0001-00</t>
  </si>
  <si>
    <t xml:space="preserve"> FIP KINEA PRIVATE EQUITY II </t>
  </si>
  <si>
    <t>15.153.656/0001-11</t>
  </si>
  <si>
    <t>FUNDO DE INVESTIMENTO RENDA FIXA MONTE CARLO INSTITUCIONAL IMA-B</t>
  </si>
  <si>
    <t>15.154.220/0001-47</t>
  </si>
  <si>
    <t xml:space="preserve"> FIA CAIXA SMALL CAPS ATIVO </t>
  </si>
  <si>
    <t>15.154.236/0001-50</t>
  </si>
  <si>
    <t xml:space="preserve"> FIA CAIXA BRASIL ETF IBOVESPA </t>
  </si>
  <si>
    <t>15.154.441/0001-15</t>
  </si>
  <si>
    <t xml:space="preserve"> FIC DE FI EM AÇÕES CAIXA VALOR DIVIDENDOS RPPS </t>
  </si>
  <si>
    <t>15.154.458/0001-72</t>
  </si>
  <si>
    <t xml:space="preserve"> CAIXA VINCI VALOR DIVIDENDOS FI EM AÇÕES </t>
  </si>
  <si>
    <t>15.182.416/0001-45</t>
  </si>
  <si>
    <t xml:space="preserve"> TOTAL MIX FIC DE FI DE AÇÕES </t>
  </si>
  <si>
    <t>15.188.380/0001-07</t>
  </si>
  <si>
    <t xml:space="preserve"> INFINITY IMA-B5+ TIGER FI RF </t>
  </si>
  <si>
    <t>15.190.417/0001-31</t>
  </si>
  <si>
    <t xml:space="preserve"> ÁTICO FIC DE FI EM PARTICIPAÇÕES - ÁTICO FLORESTAL </t>
  </si>
  <si>
    <t>15.283.593/0001-18</t>
  </si>
  <si>
    <t xml:space="preserve"> BANRISUL PREVIDÊNCIA MUNICIPAL IV FI RF LP</t>
  </si>
  <si>
    <t>15.283.719/0001-54</t>
  </si>
  <si>
    <t xml:space="preserve"> BANRISUL PREVIDÊNCIA MUNICIPAL FI RF CRÉDITO PRIVADO LP </t>
  </si>
  <si>
    <t>15.350.692/0001-75</t>
  </si>
  <si>
    <t xml:space="preserve"> BRZ MULTI RECEBÍVEIS CRÉDITO PRIVADO FIC FI MULTIMERCADO II - V</t>
  </si>
  <si>
    <t>15.350.909/0001-47</t>
  </si>
  <si>
    <t xml:space="preserve"> VITÓRIA RÉGIA FI RF LP</t>
  </si>
  <si>
    <t>15.461.076/0001-91</t>
  </si>
  <si>
    <t xml:space="preserve"> GOLDEN TULIP BELO HORIZONTE FII </t>
  </si>
  <si>
    <t>15.477.710/0001-84</t>
  </si>
  <si>
    <t xml:space="preserve"> BB PREVIDENCIÁRIO AÇÕES DIVIDENDOS FIC FI </t>
  </si>
  <si>
    <t>15.486.093/0001-83</t>
  </si>
  <si>
    <t>BB PREVIDENCIÁRIO RF TÍTULOS PÚBLICOS IPCA FI</t>
  </si>
  <si>
    <t>15.538.445/0001-05</t>
  </si>
  <si>
    <t xml:space="preserve"> SP DOWNTOWN FII</t>
  </si>
  <si>
    <t>15.569.128/0001-48</t>
  </si>
  <si>
    <t xml:space="preserve"> EQUITAS SELECTION INSTITUCIONAL FIC FI DE AÇÕES </t>
  </si>
  <si>
    <t>15.570.431/0001-60</t>
  </si>
  <si>
    <t xml:space="preserve"> BANRISUL NOVAS FRONTEIRAS FII </t>
  </si>
  <si>
    <t>15.576.907/0001-70</t>
  </si>
  <si>
    <t xml:space="preserve"> FII AGÊNCIAS CAIXAS - FII </t>
  </si>
  <si>
    <t>15.592.630/0001-70</t>
  </si>
  <si>
    <t xml:space="preserve"> URBANIZAÇÃO I FUNDO DE INVESTIMENTO IMOBILIÁRIO - FII </t>
  </si>
  <si>
    <t>15.612.411/0001-05</t>
  </si>
  <si>
    <t xml:space="preserve"> DAYCOVAL TOTAL LONG BIAS FI DE AÇÕES </t>
  </si>
  <si>
    <t>15.711.367/0001-90</t>
  </si>
  <si>
    <t xml:space="preserve"> W7BZ FUNDO DE INVESTIMENTO EM PARTICIPAÇÕES </t>
  </si>
  <si>
    <t>15.715.367/0001-69</t>
  </si>
  <si>
    <t>BNP PARIBAS IMA-B5 FIC FI RF LP</t>
  </si>
  <si>
    <t>15.769.621/0001-01</t>
  </si>
  <si>
    <t>FUNDO GENUS INSTITUCIONAL VALUE INVESTIMENTO EM AÇÕES</t>
  </si>
  <si>
    <t>15.769.670/0001-44</t>
  </si>
  <si>
    <t xml:space="preserve"> RIO BRAVO CRÉDITO IMOBILIÁRIO II FII </t>
  </si>
  <si>
    <t>15.775.748/0001-33</t>
  </si>
  <si>
    <t xml:space="preserve"> BB PREVIDENCIÁRIO RF IDKA 20 TÍTULOS PÚBLICOS FI </t>
  </si>
  <si>
    <t>15.786.690/0001-23</t>
  </si>
  <si>
    <t xml:space="preserve"> BRB FIC FI RF DI LONGO PRAZO 1 MILHÃO </t>
  </si>
  <si>
    <t>15.796.357/0001-03</t>
  </si>
  <si>
    <t xml:space="preserve"> GERAÇÃO FUTURO FIC FI MULTIMERCADO V</t>
  </si>
  <si>
    <t>15.798.354/0001-09</t>
  </si>
  <si>
    <t xml:space="preserve"> FUNDO DE INVESTIMENTO EM PARTICIPAÇÕES LSH </t>
  </si>
  <si>
    <t>16.437.148/0001-28</t>
  </si>
  <si>
    <t xml:space="preserve"> FIC FI EM PARTICIPAÇÕES KINEA PRIVATE EQUITY II</t>
  </si>
  <si>
    <t>16.478.738/0001-07</t>
  </si>
  <si>
    <t xml:space="preserve"> ÁTICO FI RENDA FIXA II IMA-B </t>
  </si>
  <si>
    <t>16.543.270/0001-89</t>
  </si>
  <si>
    <t xml:space="preserve"> SÃO DOMINGOS FUNDO DE INVESTIMENTO IMOBILIÁRIO FII </t>
  </si>
  <si>
    <t>16.555.522/0001-90</t>
  </si>
  <si>
    <t xml:space="preserve"> BTG PACTUAL INFRAESTRUTURA II FEEDER FIC FI MULTIMERCADO CRÉDITO PRIVADO - Fechado em desacordo Res.</t>
  </si>
  <si>
    <t>16.575.255/0001-12</t>
  </si>
  <si>
    <t>XP DIVIDENDOS FI ACOES</t>
  </si>
  <si>
    <t>16.599.968/0001-16</t>
  </si>
  <si>
    <t>AZ QUEST YIELD FIC FI RF LP</t>
  </si>
  <si>
    <t>16.617.536/0001-90</t>
  </si>
  <si>
    <t xml:space="preserve"> FUNDO DE INVESTIMENTO EM PARTICIPAÇÕES PUMA </t>
  </si>
  <si>
    <t>16.676.620/0001-85</t>
  </si>
  <si>
    <t>FIP CAIXA CYRELA</t>
  </si>
  <si>
    <t>16.685.929/0001-31</t>
  </si>
  <si>
    <t xml:space="preserve"> FI EM PARTICIPAÇÕES REALESIS SHOPPING CENTERS </t>
  </si>
  <si>
    <t>16.718.275/0001-03</t>
  </si>
  <si>
    <t xml:space="preserve"> ITAÚ FOF RPI 30 AÇÕES IBOVESPA ATIVO FIC FI </t>
  </si>
  <si>
    <t>16.720.629/0001-46</t>
  </si>
  <si>
    <t xml:space="preserve"> BRB QAM FIP IMOBILIÁRIO </t>
  </si>
  <si>
    <t>16.802.320/0001-03</t>
  </si>
  <si>
    <t xml:space="preserve"> XP CORPORATE MACAÉ FII </t>
  </si>
  <si>
    <t>16.841.067/0001-99</t>
  </si>
  <si>
    <t>REIT RIVIERA FII</t>
  </si>
  <si>
    <t>16.844.885/0001-45</t>
  </si>
  <si>
    <t xml:space="preserve"> BANRISUL FOCO IRF-M FI RENDA FIXA LP </t>
  </si>
  <si>
    <t>16.844.890/0001-58</t>
  </si>
  <si>
    <t xml:space="preserve"> BANRISUL FOCO IMA-B FI RF LONGO PRAZO </t>
  </si>
  <si>
    <t>16.875.388/0001-04</t>
  </si>
  <si>
    <t xml:space="preserve"> GÁVEA FUNDO DE FUNDOS DE INVESTIMENTO IMOBILIÁRIO FII </t>
  </si>
  <si>
    <t>16.877.859/0001-13</t>
  </si>
  <si>
    <t>CAIXA INTEGRAÇÃO LOGÍSTICA </t>
  </si>
  <si>
    <t>16.915.868/0001-51</t>
  </si>
  <si>
    <t xml:space="preserve"> JHSF RIO BRAVO FAZENDA BOA VISA CAPITAL PROTEGIDO FII </t>
  </si>
  <si>
    <t>16.986.029/0001-24</t>
  </si>
  <si>
    <t xml:space="preserve"> AD TRUST FI RF LONGO PRAZO </t>
  </si>
  <si>
    <t>17.013.985/0001-92</t>
  </si>
  <si>
    <t xml:space="preserve"> GBX FIDC PRIME I FIDC ABERTO</t>
  </si>
  <si>
    <t>17.021.319/0001-04</t>
  </si>
  <si>
    <t xml:space="preserve"> MÉRITO MULTIMERCADO I FIC FI</t>
  </si>
  <si>
    <t>17.073.556/0001-00</t>
  </si>
  <si>
    <t>KINEA PIPE FUNDO DE INVESTIMENTO EM AÇÕES</t>
  </si>
  <si>
    <t>17.098.794/0001-70</t>
  </si>
  <si>
    <t xml:space="preserve"> CAIXA RIO BRAVO FII </t>
  </si>
  <si>
    <t>17.116.227/0001-08</t>
  </si>
  <si>
    <t xml:space="preserve"> BB AÇÕES PIPE FIC DE FI </t>
  </si>
  <si>
    <t>17.213.821/0001-09</t>
  </si>
  <si>
    <t xml:space="preserve"> FI EM PARTICIPAÇÕES PORTO CAIS MAUÁ </t>
  </si>
  <si>
    <t>NSG CAPITAL SERVIÇOS FINANCEIROS DISTRIBUIDORA DE TÍTULOS E VALORES MOBILIÁRIOS S.A.</t>
  </si>
  <si>
    <t>17.253.869/0001-40</t>
  </si>
  <si>
    <t>SAFRA CARTEIRA PREMIUM FI MULTIMERCADO</t>
  </si>
  <si>
    <t>17.255.006/0001-02</t>
  </si>
  <si>
    <t xml:space="preserve"> ARX LONG TERM INSTITUCIONAL FI EM AÇÕES </t>
  </si>
  <si>
    <t>17.311.079/0001-74</t>
  </si>
  <si>
    <t>BRB FII SIA CORPORATE</t>
  </si>
  <si>
    <t>17.322.725/0001-07</t>
  </si>
  <si>
    <t xml:space="preserve"> FIC FI CAIXA MAXI RF CRÉDITO PRIVADO LP </t>
  </si>
  <si>
    <t>17.324.357/0001-28</t>
  </si>
  <si>
    <t xml:space="preserve"> FII BRASIL PLURAL ABSOLUTO FUNDO DE FUNDOS </t>
  </si>
  <si>
    <t>17.365.105/0001-47</t>
  </si>
  <si>
    <t xml:space="preserve"> FUNDO DE INVESTIMENTO IMOBILIÁRIO - TB OFFICE </t>
  </si>
  <si>
    <t>17.374.696/0001-19</t>
  </si>
  <si>
    <t xml:space="preserve"> DOMO FII - DOMC11 FII </t>
  </si>
  <si>
    <t>17.412.812/0001-47</t>
  </si>
  <si>
    <t xml:space="preserve"> FUNDO DE INVESTIMENTO MULTIMERCADO OSLO V</t>
  </si>
  <si>
    <t>17.435.415/0001-90</t>
  </si>
  <si>
    <t xml:space="preserve"> DAYCOVAL RENDA FIXA IDKA20 FI </t>
  </si>
  <si>
    <t>17.453.850/0001-48</t>
  </si>
  <si>
    <t>WESTERN ASSET US INDEX 500 FUNDO DE INVESTIMENTO MULTIMERCADO</t>
  </si>
  <si>
    <t>17.502.937/0001-68</t>
  </si>
  <si>
    <t>FUNDO DE INVESTIMENTO EM AÇÕES CAIXA INSTITUCIONAL BDR NÍVEL I</t>
  </si>
  <si>
    <t>17.503.172/0001-80</t>
  </si>
  <si>
    <t>FUNDO DE INVESTIMENTO CAIXA AÇÕES BDR NÍVEL I</t>
  </si>
  <si>
    <t>17.517.577/0001-78</t>
  </si>
  <si>
    <t>WESTERN ASSET IMAB5 ATIVO FUNDO DE INVESTIMENTO RENDA FIXA</t>
  </si>
  <si>
    <t>17.593.934/0001-87</t>
  </si>
  <si>
    <t xml:space="preserve"> BB AÇÕES BB SEGURIDADE FI EM AÇÕES </t>
  </si>
  <si>
    <t>17.709.881/0001-17</t>
  </si>
  <si>
    <t xml:space="preserve"> FI EM PARTICIPAÇÕES EM INFRAESTRUTURA XP OMEGA I </t>
  </si>
  <si>
    <t>17.870.798/0001-25</t>
  </si>
  <si>
    <t>P2 BRASIL INFRAESTRUTURA III FIQFIP</t>
  </si>
  <si>
    <t>P2 Gestão de Recursos Ltda.</t>
  </si>
  <si>
    <t xml:space="preserve">10.413.618/0001-37 </t>
  </si>
  <si>
    <t>18.098.502/0001-62</t>
  </si>
  <si>
    <t>BNB BTG PACTUAL DIVIDENDOS FIC AÇÕES</t>
  </si>
  <si>
    <t>18.270.783/0001-99</t>
  </si>
  <si>
    <t xml:space="preserve"> BB PREVIDENCIÁRIO AÇÕES ALOCAÇÃO FIC DE FI </t>
  </si>
  <si>
    <t>18.289.873/0001-21</t>
  </si>
  <si>
    <t xml:space="preserve"> FIDC BB VOTORANTIM HIGHLAND INFRAESTRUTURA </t>
  </si>
  <si>
    <t>18.366.002/0001-64</t>
  </si>
  <si>
    <t>BRS PARTICIPAÇÕES FI EM COTAS DE FUNDOS DE INVESTIMENTO MULTIMERCADO CRÉDITO PRIVADO</t>
  </si>
  <si>
    <t>18.369.510/0001-04</t>
  </si>
  <si>
    <t xml:space="preserve"> FII INFRA REAL ESTATE - FII </t>
  </si>
  <si>
    <t>18.373.362/0001-93</t>
  </si>
  <si>
    <t>ÁTICO GESTÃO EMPRESARIAL - FIP</t>
  </si>
  <si>
    <t>18.449.887/0001-65</t>
  </si>
  <si>
    <t xml:space="preserve"> ÁQUILLA SMALL CAPS FI DE AÇÕES </t>
  </si>
  <si>
    <t>18.466.245/0001-74</t>
  </si>
  <si>
    <t xml:space="preserve"> BANRISUL FOCO IRF-M 1 FI RENDA FIXA </t>
  </si>
  <si>
    <t>18.598.042/0001-31</t>
  </si>
  <si>
    <t xml:space="preserve"> FI CAIXA BRASIL 2030 I TÍTULOS PÚBLICOS RF </t>
  </si>
  <si>
    <t>18.598.088/0001-50</t>
  </si>
  <si>
    <t xml:space="preserve"> FI CAIXA BRASIL 2024 II TÍTULOS PÚBLICOS RF </t>
  </si>
  <si>
    <t>18.598.117/0001-84</t>
  </si>
  <si>
    <t xml:space="preserve"> FI CAIXA BRASIL 2022 I TÍTULOS PÚBLICOS RF </t>
  </si>
  <si>
    <t>18.598.154/0001-92</t>
  </si>
  <si>
    <t xml:space="preserve"> FI CAIXA BRASIL 2020 I TÍTULOS PÚBLICOS RF </t>
  </si>
  <si>
    <t>18.598.256/0001-08</t>
  </si>
  <si>
    <t xml:space="preserve"> FI CAIXA BRASIL 2018 I TÍTULOS PÚBLICOS RF </t>
  </si>
  <si>
    <t>18.598.288/0001-03</t>
  </si>
  <si>
    <t xml:space="preserve"> FI CAIXA BRASIL 2024 I TÍTULOS PÚBLICOS RF </t>
  </si>
  <si>
    <t>18.599.054/0001-80</t>
  </si>
  <si>
    <t xml:space="preserve"> SANTANDER FI MASTER REFERENCIADO DI CRÉDITO PRIVADO </t>
  </si>
  <si>
    <t>18.689.145/0001-07</t>
  </si>
  <si>
    <t>TC I FUNDO DE INVESTIMENTO MULTIMERCADO CRÉDITO PRIVADO</t>
  </si>
  <si>
    <t>18.908.853/0001-91</t>
  </si>
  <si>
    <t>NORDESTE III FIP </t>
  </si>
  <si>
    <t>19.170.160/0001-07</t>
  </si>
  <si>
    <t xml:space="preserve"> FI BANESTES VALORES REFERENCIADO DI LP </t>
  </si>
  <si>
    <t>19.196.599/0001-09</t>
  </si>
  <si>
    <t xml:space="preserve">SICREDI - FI INSTITUCIONAL RF IRF-M 1 </t>
  </si>
  <si>
    <t>19.225.709/0001-13</t>
  </si>
  <si>
    <t>SUL AMÉRICA HIGH YIELD FUNDO DE INVESTIMENTO </t>
  </si>
  <si>
    <t>19.303.793/0001-46</t>
  </si>
  <si>
    <t xml:space="preserve"> BB PREVIDENCIÁRIO RF TÍTULOS PÚBLICOS IPCA I FI </t>
  </si>
  <si>
    <t>19.303.794/0001-90</t>
  </si>
  <si>
    <t xml:space="preserve"> BB PREVIDENCIÁRIO RF TÍTULOS PÚBLICOS IPCA II FI </t>
  </si>
  <si>
    <t>19.303.795/0001-35</t>
  </si>
  <si>
    <t xml:space="preserve"> BB PREVIDENCIÁRIO RF TÍTULOS PÚBLICOS IPCA III FI </t>
  </si>
  <si>
    <t>19.412.474/0001-79</t>
  </si>
  <si>
    <t>TERRAS BRASIL - FUNDO DE INVESTIMENTO EM PARTICIPAÇÕES</t>
  </si>
  <si>
    <t>19.515.015/0001-10</t>
  </si>
  <si>
    <t xml:space="preserve"> BB PREVIDENCIÁRIO RENDA FIXA TÍTULOS PÚBLICOS IPCA IV FI </t>
  </si>
  <si>
    <t>19.515.016/0001-65</t>
  </si>
  <si>
    <t xml:space="preserve"> BB PREVIDENCIÁRIO RENDA FIXA TÍTULOS PÚBLICOS IPCA V </t>
  </si>
  <si>
    <t>19.523.305/0001-06</t>
  </si>
  <si>
    <t xml:space="preserve"> BB PREVIDENCIÁRIO RENDA FIXA TÍTULOS PÚBLICOS VII</t>
  </si>
  <si>
    <t>19.523.306/0001-50</t>
  </si>
  <si>
    <t xml:space="preserve"> BB PREVIDENCIÁRIO RENDA FIXA TÍTULOS PÚBLICOS IPCA VI FI </t>
  </si>
  <si>
    <t>19.638.649/0001-60</t>
  </si>
  <si>
    <t xml:space="preserve"> BB PREVIDENCIÁRIO RENDA FIXA TÍTULOS PÚBLICOS VIII FI </t>
  </si>
  <si>
    <t>19.768.682/0001-05</t>
  </si>
  <si>
    <t>CAIXA BRASIL 2024 V TÍTULOS PÚBLICOS FI RENDA FIXA </t>
  </si>
  <si>
    <t>19.768.733/0001-07</t>
  </si>
  <si>
    <t>CAIXA BRASIL 2018 II TÍTULOS PÚBLICOS FI RENDA FIXA</t>
  </si>
  <si>
    <t>19.769.046/0001-06</t>
  </si>
  <si>
    <t>FUNDO DE INVESTIMENTO CAIXA BRASIL 2030 II TP RF</t>
  </si>
  <si>
    <t>19.769.135/0001-44</t>
  </si>
  <si>
    <t>CAIXA FI BRASIL 2024 TIT PUBLICO RF</t>
  </si>
  <si>
    <t>19.769.171/0001-08</t>
  </si>
  <si>
    <t>FI BRASIL 2020 II TP RF</t>
  </si>
  <si>
    <t>19.833.108/0001-93</t>
  </si>
  <si>
    <t xml:space="preserve">FI BARCELONA RF </t>
  </si>
  <si>
    <t>GRADUAL CCTVM S/A</t>
  </si>
  <si>
    <t>19.837.544/0001-30</t>
  </si>
  <si>
    <t>BB INTERNACIONALIZAÇÃO DE EMPRESAS FIP II</t>
  </si>
  <si>
    <t>19.882.173/0001-09</t>
  </si>
  <si>
    <t xml:space="preserve"> BANRISUL PREVIDÊNCIA IPCA 2030 FI RF LP</t>
  </si>
  <si>
    <t>19.882.420/0001-77</t>
  </si>
  <si>
    <t xml:space="preserve"> BANRISUL PREVIDÊNCIA IPCA 2024 FI RF LP </t>
  </si>
  <si>
    <t>19.997.628/0001-31</t>
  </si>
  <si>
    <t>GÁVEA INSTITUCIONAL FUNDO DE INVESTIMENTO EM COTAS DE </t>
  </si>
  <si>
    <t>20.136.762/0001-27</t>
  </si>
  <si>
    <t>FI BRASIL 2018 III TP RF</t>
  </si>
  <si>
    <t>20.139.342/0001-02</t>
  </si>
  <si>
    <t>CAIXA BRASIL TITULOS PUBLICOS 2020 III</t>
  </si>
  <si>
    <t>20.139.534/0001-00</t>
  </si>
  <si>
    <t>CAIXA BRASIL 2030 III TITULOS PUBLICOS FI RENDA FIXA</t>
  </si>
  <si>
    <t>20.139.595/0001-78</t>
  </si>
  <si>
    <t> CAIXA BRASIL 2024 IV TÍTULOS PÚBLICOS FI RENDA FIXA</t>
  </si>
  <si>
    <t>20.716.161/0001-93</t>
  </si>
  <si>
    <t>BB RECEBÍVEIS IMOBILIÁRIOS FUNDO DE INVESTIMENTO </t>
  </si>
  <si>
    <t>20.734.937/0001-06</t>
  </si>
  <si>
    <t xml:space="preserve"> BB PREVIDENCIÁRIO RENDA FIXA TÍTULOS PÚBLICOS IX</t>
  </si>
  <si>
    <t>21.005.667/0001-57</t>
  </si>
  <si>
    <t>FUNDO DE INVESTIMENTO BANESTES REFERENCIAL IRF-M 1 TÍTULOS PÚBLICOS-RENDA FIXA</t>
  </si>
  <si>
    <t>21.007.180/0001-03</t>
  </si>
  <si>
    <t xml:space="preserve"> BANRISUL FOCO IDKA IPCA 2A FUNDO DE INVESTIMENTO RENDA FIXA</t>
  </si>
  <si>
    <t>21.918.953/0001-03</t>
  </si>
  <si>
    <t>FI CAIXA BRASIL 2018 IV TÍTULOS PÚBLICOS RENDA FIXA</t>
  </si>
  <si>
    <t>30.847.180/0001-02</t>
  </si>
  <si>
    <t xml:space="preserve"> BB AÇÕES IBRX INDEXADO FIC </t>
  </si>
  <si>
    <t>36.347.706/0001-71</t>
  </si>
  <si>
    <t xml:space="preserve"> BANESTES INVEST PUBLIC RF </t>
  </si>
  <si>
    <t>41.716.515/0001-70</t>
  </si>
  <si>
    <t xml:space="preserve"> ITAÚ GOV MG RENDA FIXA FI </t>
  </si>
  <si>
    <t>42.469.023/0001-90</t>
  </si>
  <si>
    <t>BRADESCO H FIA IBOVESPA</t>
  </si>
  <si>
    <t>47.178.215/0001-60</t>
  </si>
  <si>
    <t xml:space="preserve"> SAFRA AÇÕES FI EM AÇÕES </t>
  </si>
  <si>
    <t>67.976.449/0001-60</t>
  </si>
  <si>
    <t xml:space="preserve"> ITAÚ PERSONNALITÉ AÇÕES INDEX IBOVESPA FIC FI </t>
  </si>
  <si>
    <t>68.169.457/0001-68</t>
  </si>
  <si>
    <t xml:space="preserve"> FUNDO DE INVESTIMENTO VOTORANTIM EM AÇÕES </t>
  </si>
  <si>
    <t>68.599.141/0001-06</t>
  </si>
  <si>
    <t xml:space="preserve"> BB RF LP 100 FIC</t>
  </si>
  <si>
    <t>68.623.479/0001-56</t>
  </si>
  <si>
    <t xml:space="preserve"> FIC CAIXA IDEAL RF LP </t>
  </si>
  <si>
    <t>73.899.759/0001-21</t>
  </si>
  <si>
    <t xml:space="preserve"> BB AÇÕES IBOVESPA INDEXADO FIC </t>
  </si>
  <si>
    <t>88.198.056/0001-43</t>
  </si>
  <si>
    <t xml:space="preserve"> BANRISUL FI EM AÇÕES </t>
  </si>
  <si>
    <t>96.498.985/0001-04</t>
  </si>
  <si>
    <t xml:space="preserve"> BRADESCO FIC FIA IBOVESPA INDEXADO </t>
  </si>
  <si>
    <t>97.261.093/0001-40</t>
  </si>
  <si>
    <t xml:space="preserve"> BANRISUL PERFORMANCE FI EM AÇÕES </t>
  </si>
  <si>
    <t>97.521.194/0001-02</t>
  </si>
  <si>
    <t xml:space="preserve"> CLARITAS LOGÍSTICA I FII </t>
  </si>
  <si>
    <t>21.838.150/0001-49</t>
  </si>
  <si>
    <t>ITAÚ INSTITUCIONAL ALOCACAO DINAMICA RF FIC FI</t>
  </si>
  <si>
    <t>11.278.761/0001-26</t>
  </si>
  <si>
    <t>FIDC MULTISSETORIAL VALE SENIOR 5</t>
  </si>
  <si>
    <t>15.259.071/0001-80                   </t>
  </si>
  <si>
    <t>HSBC FI RF CRED PRIV LP NILO</t>
  </si>
  <si>
    <t>12.610.459/0001-96               </t>
  </si>
  <si>
    <t>FI DIREITOS CREDITÓRIOS EMPÍRICA GOAL ONE</t>
  </si>
  <si>
    <t>12.400.421/0001-99        </t>
  </si>
  <si>
    <t>LIBRA FIDC MULTISSETORIAL</t>
  </si>
  <si>
    <t>62.285.390/0001‐40</t>
  </si>
  <si>
    <t>20.227.405/0001-74</t>
  </si>
  <si>
    <t>BELSUL 500 FI FIDC</t>
  </si>
  <si>
    <t>12.138.862/0001-64              </t>
  </si>
  <si>
    <t>FIDC MULT. SILVERADO MAXIMUM II</t>
  </si>
  <si>
    <t>18.185.812/0001-14                </t>
  </si>
  <si>
    <t>GÁVEA SUL FUNDO DE INVESTIMENTO EM DIREITOS CREDITÓRIOS MULTISSETORIAL LP</t>
  </si>
  <si>
    <t>21.098.129/0001-54</t>
  </si>
  <si>
    <t>BTG PACTUAL TIMBERLAND FUND I FIC DE FIP</t>
  </si>
  <si>
    <t>20.216.216/0001-04</t>
  </si>
  <si>
    <t>BRADESCO INSTITUCIONAL FIC FI RF IMA – B 5</t>
  </si>
  <si>
    <t>13.401.188/0001-21</t>
  </si>
  <si>
    <t>BRADESCO FIC FI RF TÍTULOS DO TESOURO</t>
  </si>
  <si>
    <t>13.973.228/0001-00</t>
  </si>
  <si>
    <t>SICOOB PREV FUNDO DE INVESTIMENTO RENDA FIXA IMA-B </t>
  </si>
  <si>
    <t>17.517.779/0001-10</t>
  </si>
  <si>
    <t>CATÂNIA RF LONGO PRAZO</t>
  </si>
  <si>
    <t>AUSTRO ADMINISTRAÇÃO DE RECURSOS LTDA</t>
  </si>
  <si>
    <t>14.717.397/0001-41</t>
  </si>
  <si>
    <t>19.391.026/0001-36</t>
  </si>
  <si>
    <t>AUSTRO IMA-B ATIVO FIC FI RF</t>
  </si>
  <si>
    <t>21.937.782/0001-60</t>
  </si>
  <si>
    <t>MULTINVEST INSTITUCIONAL FI RF IMAB-5</t>
  </si>
  <si>
    <t>20.073.335/0001-47</t>
  </si>
  <si>
    <t>RHODES FIC FI RF LP</t>
  </si>
  <si>
    <t>ICLA TRUST SERVIÇOS FINANCEIROS S.A.</t>
  </si>
  <si>
    <t>16.892.116/0001-12</t>
  </si>
  <si>
    <t>SUL AMÉRICA JURO REAL CURTO FUNDO DE INVESTIMENTO RENDA FIXA LONGO PRAZO</t>
  </si>
  <si>
    <t>09.087.301/0001-79</t>
  </si>
  <si>
    <t>WESTERN ASSET IMA-B ATIVO FI RF</t>
  </si>
  <si>
    <t>60.906.179/0001-72</t>
  </si>
  <si>
    <t>BRADESCO SPECIAL FIC REFERENCIADO DI</t>
  </si>
  <si>
    <t>21.743.480/0001-50</t>
  </si>
  <si>
    <t>BANRISUL ABSOLUTO FI RF LP</t>
  </si>
  <si>
    <t>03.772.955/0001-55</t>
  </si>
  <si>
    <t>BNB ESPECIAL FIC FI RF REFERENCIADO DI</t>
  </si>
  <si>
    <t>20.230.719/0001-26</t>
  </si>
  <si>
    <t>BANESTES LIQUIDEZ REFERENCIADO DI</t>
  </si>
  <si>
    <t>04.061.548/0001-00</t>
  </si>
  <si>
    <t>BB REF. DI LP</t>
  </si>
  <si>
    <t>05.018.045/0001-07</t>
  </si>
  <si>
    <t>BB REFERENCIADO DI LP 250 MIL</t>
  </si>
  <si>
    <t>11.046.645/0001-81</t>
  </si>
  <si>
    <t>BB RF REFERENCIADO DI TITULOS PUBLICOS FI LP</t>
  </si>
  <si>
    <t>01.396.302/0001-93</t>
  </si>
  <si>
    <t>BB NOSSA CAIXA 100 FIC RENDA FIXA LP</t>
  </si>
  <si>
    <t>05.554.339/0001-53</t>
  </si>
  <si>
    <t>FUNDO DE INVESTIMENTO EM RENDA FIXA BRB MAIS </t>
  </si>
  <si>
    <t>17.302.306/0001-03</t>
  </si>
  <si>
    <t>BRB FI EM RENDA FIXA 2023</t>
  </si>
  <si>
    <t>20.887.259/0001-03</t>
  </si>
  <si>
    <t>SINGAPORE FIC FI RF</t>
  </si>
  <si>
    <t>FOCO DTVM LTDA.</t>
  </si>
  <si>
    <t>19.445.248/0001-94</t>
  </si>
  <si>
    <t>FUNDO DE INVESTIMENTO RENDA FIXA BTG PACTUAL NTNB</t>
  </si>
  <si>
    <t>09.215.250/0001-13</t>
  </si>
  <si>
    <t>BTG PACTUAL MASTER CASH FI REFERENCIADO DI </t>
  </si>
  <si>
    <t>10.646.885/0001-54</t>
  </si>
  <si>
    <t>CAIXA FIC PREMIUM REF DI LP</t>
  </si>
  <si>
    <t>17.687.735/0001-38</t>
  </si>
  <si>
    <t>FIC FI CAIXA APORTE IMEDIATO 216 RF LP</t>
  </si>
  <si>
    <t>16.877.609/0001-83</t>
  </si>
  <si>
    <t>FIC FI CAIXA DESENVOLVER RF LP</t>
  </si>
  <si>
    <t xml:space="preserve">19.638.649/0001-60 </t>
  </si>
  <si>
    <t>BB TITULOS PÚBLICOS VII FI RENDA FIXA PREVIDENCIÁRIO</t>
  </si>
  <si>
    <t>19.542.287/0001-00</t>
  </si>
  <si>
    <t>FIDC CASAN SANEAMENTO</t>
  </si>
  <si>
    <t>19.425.700/0001-56</t>
  </si>
  <si>
    <t>RDF FUNDO DE INVESTIMENTO EM DIREITOS CREDITÓRIOS</t>
  </si>
  <si>
    <t>13.098.860/0001-51</t>
  </si>
  <si>
    <t>GFM FUNDO DE INVESTIMENTO EM DIREITOS CREDITÓRIOS </t>
  </si>
  <si>
    <t>08.845.618/0001-64</t>
  </si>
  <si>
    <t>FIDC MULTISETORIAL SILVERADO MAXIMUM</t>
  </si>
  <si>
    <t>12.610.459/0001-96</t>
  </si>
  <si>
    <t>EMPÍRICA GOAL ONE FIDC SENIOR 4</t>
  </si>
  <si>
    <t>12.138.862/0001-64</t>
  </si>
  <si>
    <t>MULTISETORIAL SILVERADO MAXIMUM II SENIOR FIDC</t>
  </si>
  <si>
    <t>08.203.825/0001-15</t>
  </si>
  <si>
    <t>OURINVEST VEICULOS II FIDC SENIOR 3</t>
  </si>
  <si>
    <t>18.717.841/0001-80</t>
  </si>
  <si>
    <t>XP SABEMI CONSIG I FICFIDC SENIOR</t>
  </si>
  <si>
    <t>12.400.421/0001-99</t>
  </si>
  <si>
    <t>LIBRA FUNDO DE INVESTIMENTO EM DIREITOS CREDITÓRIOS MULTISSETORIAL</t>
  </si>
  <si>
    <t>17.138.474/0001-05</t>
  </si>
  <si>
    <t>SANTANDER FI MASTER RENDA FIXA CREDITO PRIVADO LONGO </t>
  </si>
  <si>
    <t>17.136.970/0001-11</t>
  </si>
  <si>
    <t>VINCI FUNDO DE INVESTIMENTO RENDA FIXA IMOBILIÁRIO - CP</t>
  </si>
  <si>
    <t>15.821.235/0001-11</t>
  </si>
  <si>
    <t>BRZ RENDA FIXA FUNDO DE INVESTIMENTO CREDITO PRIVADO</t>
  </si>
  <si>
    <t>13.083.213/0001-76</t>
  </si>
  <si>
    <t>MULTINVEST CAPITAL CRÉDITO PRIVADO</t>
  </si>
  <si>
    <t>21.918.896/0001-62</t>
  </si>
  <si>
    <t>FI CAIXA BRASIL IPCA XVI RF CREDITO PRIVADO</t>
  </si>
  <si>
    <t>09.093.883/0001-04</t>
  </si>
  <si>
    <t>ITAU INVESTMENT GRADE RF CP FICFI</t>
  </si>
  <si>
    <t>21.919.953/0001-28</t>
  </si>
  <si>
    <t>FUNDO DE INVESTIMENTO CAIXA BRASIL 2020 IV TÍTULOS PÚBLICOS RENDA FIXA</t>
  </si>
  <si>
    <t>20.734.931/0001-20</t>
  </si>
  <si>
    <t>BB PREVIDENCIÁRIO RENDA FIXA TÍTULOS PÚBLICOS X FUNDO DE INVESTIMENTO</t>
  </si>
  <si>
    <t>22.791.028/0001-27</t>
  </si>
  <si>
    <t>FUNDO DE INVESTIMENTO CAIXA BRASIL 2020 V TÍTULOS PÚBLICOS RENDA FIXA</t>
  </si>
  <si>
    <t>23.176.675/0001-91</t>
  </si>
  <si>
    <t>BTG PACTUAL 2024 TÍTULOS PÚBLICOS FUNDO DE INVESTIMENTO RENDA FIXA</t>
  </si>
  <si>
    <t>21.347.528/0001-01</t>
  </si>
  <si>
    <t>BRADESCO INSTITUCIONAL FUNDO DE INVESTIMENTO RENDA FIXA B VÉRTICE 2019</t>
  </si>
  <si>
    <t>22.791.074/0001-26</t>
  </si>
  <si>
    <t>FUNDO DE INVESTIMENTO CAIXA BRASIL 2024 VI TÍTULOS PÚBLICOS RENDA FIXA</t>
  </si>
  <si>
    <t>ITAÚ INSTITUCIONAL ALOCAÇÃO DINÂMICA RENDA FIXA FUNDO DE INVESTIMENTO EM COTAS DE FI</t>
  </si>
  <si>
    <t>19.324.345/0001-29</t>
  </si>
  <si>
    <t>BRB FIC FI RF DI 100 MIL LONGO PRAZO</t>
  </si>
  <si>
    <t>15.078.010/0001-17</t>
  </si>
  <si>
    <t>FUNDO DE INVESTIMENTO RENDA FIXA IMA-B ULTRA</t>
  </si>
  <si>
    <t>19.419.157/0001-84</t>
  </si>
  <si>
    <t>GERAÇÃO FUTURO JURO REAL - IMA-B FUNDO DE INVESTIMENTO RENDA FIXA LONGO PRAZO</t>
  </si>
  <si>
    <t>19.782.311/0001-88</t>
  </si>
  <si>
    <t>AZ LEGAN VALORE FUNDO DE INVESTIMENTO RENDA FIXA - CRÉDITO PRIVADO</t>
  </si>
  <si>
    <t>00.836.263/0001-35</t>
  </si>
  <si>
    <t>VOTORANTIM FUNDO DE INVESTIMENTO EAGLE MULTIMERCADO - CRÉDITO PRIVADO</t>
  </si>
  <si>
    <t>20.374.752/0001-20</t>
  </si>
  <si>
    <t>BTG PACTUAL IMA-B5+ FUNDO DE INVESTIMENTO RENDA FIXA</t>
  </si>
  <si>
    <t>05.086.234/0001-17</t>
  </si>
  <si>
    <t>BRB FUNDO DE INVESTIMENTO EM COTAS DE FUNDOS DE INVESTIMENTO EM RF DI LP 500</t>
  </si>
  <si>
    <t>00.857.361/0001-59</t>
  </si>
  <si>
    <t>BANPARA TRADICIONAL FUNDO DE INVESTIMENTO EM COTAS DE FUNDOS DE INVESTIMENTO MULTIMERCADO</t>
  </si>
  <si>
    <t>20.468.531/0001-10</t>
  </si>
  <si>
    <t>GBX INSTITUCIONAL FUNDO DE INVESTIMENTO RENDA FIXA IMA-B 5</t>
  </si>
  <si>
    <t>09.239.216/0001-89</t>
  </si>
  <si>
    <t>FUNDO DE INVESTIMENTO EM DIREITOS CREDITÓRIOS MULTISETORIAL SM LP</t>
  </si>
  <si>
    <t>18.185.812/0001-14</t>
  </si>
  <si>
    <t>15.259.071/0001-80</t>
  </si>
  <si>
    <t>HSBC FUNDO DE INVESTIMENTO RENDA FIXA CRÉDITO PRIVADO LONGO PRAZO NILO</t>
  </si>
  <si>
    <t>05.100.213/0001-09</t>
  </si>
  <si>
    <t>BB AÇÕES EXPORTAÇÃO FUNDO DE INVESTIMENTO EM COTAS DE FUNDOS DE INVESTIMENTO</t>
  </si>
  <si>
    <t>09.497.461/0001-96</t>
  </si>
  <si>
    <t>FUNDO DE INVESTIMENTO DE AÇÕES SOMMA PREMIUM</t>
  </si>
  <si>
    <t>03.957.633/0001-80</t>
  </si>
  <si>
    <t>VINCI GAS LOTUS INSTITUCIONAL FUNDO DE INVESTIMENTO EM AÇÕES</t>
  </si>
  <si>
    <t>17.368.239/0001-11</t>
  </si>
  <si>
    <t>APEX AÇÕES FUNDO DE INVESTIMENTO EM COTAS DE FUNDOS DE INVESTIMENTO DE AÇÕES INSTITUCIONAL III</t>
  </si>
  <si>
    <t>18.800.239/0001-01</t>
  </si>
  <si>
    <t>BRASIL AGRO II FUNDO DE INVESTIMENTO EM PARTICIPAÇÕES</t>
  </si>
  <si>
    <t>03.737.188/0001-43</t>
  </si>
  <si>
    <t>FUNDO DE INVESTIMENTO CAIXA MULTIMERCADO RV 30 LONGO PRAZO</t>
  </si>
  <si>
    <t>22.283.040/0001-20</t>
  </si>
  <si>
    <t>FUNDO DE INVESTIMENTO KANSAI RENDA FIXA IMA-B 100% TITULOS PUBLICOS - RPPS</t>
  </si>
  <si>
    <t>INTRADER DISTRIBUIDORA DE TÍRULOS E VALORES MOBILIÁRIOS LTDA.</t>
  </si>
  <si>
    <t>15.489.568/0001-95</t>
  </si>
  <si>
    <t xml:space="preserve">21.918.896/0001-62 </t>
  </si>
  <si>
    <t xml:space="preserve">FUNDO CAIXA FI BRASIL IPCA XVI REF CRED PRIVADO </t>
  </si>
  <si>
    <t>32.254.138/0004-56</t>
  </si>
  <si>
    <t>FIDC MULTISETORIAL BVA MASTER III</t>
  </si>
  <si>
    <t>41.877.077/0001-21</t>
  </si>
  <si>
    <t>BB PREVID RF IRF-M1</t>
  </si>
  <si>
    <t>00.838.267/0001-52</t>
  </si>
  <si>
    <t xml:space="preserve"> FI BANESTES INVESTIDOR CURTO PRAZO</t>
  </si>
  <si>
    <t>00.819.875/0001-10</t>
  </si>
  <si>
    <t>WESTERN ASSET REFERENCIADO DI FI</t>
  </si>
  <si>
    <t>WESTERN MANAGEMENT COMPANY DTVM LTDA.</t>
  </si>
  <si>
    <t>07.672.392/0001-84</t>
  </si>
  <si>
    <t>WESTERN ASSET LONG &amp; SHORT FI MULTIMERCADO</t>
  </si>
  <si>
    <t>19.107.604/0001-60</t>
  </si>
  <si>
    <t>OURO PRETO DESENVOLVIMENTO IMOBILIÁRIO I FII</t>
  </si>
  <si>
    <t>23.215.008/0001-70</t>
  </si>
  <si>
    <t>FI CAIXA BRASIL MATRIZ RF</t>
  </si>
  <si>
    <t>23.954.899/0001-87</t>
  </si>
  <si>
    <t>TOWER BRIDGE II IMA-B 5 FI RENDA FIXA</t>
  </si>
  <si>
    <t>10.561.127/0001-33</t>
  </si>
  <si>
    <t>GRADUAL FUNDO DE INVESTIMENTO DE RENDA FIXA</t>
  </si>
  <si>
    <t>19.768.984/0001-83</t>
  </si>
  <si>
    <t>Caixa Logística FIC FIP</t>
  </si>
  <si>
    <t>12.672.120/0001-14</t>
  </si>
  <si>
    <t>DAYCOVAL IMA-B 5 FI RENDA FIXA</t>
  </si>
  <si>
    <t>17.213.759/0001-55</t>
  </si>
  <si>
    <t>FIP FONTAINE VILLE URBANISMO</t>
  </si>
  <si>
    <t>PHENOM CAPITAL ADMINISTRADORA DE RECURSOS S.A.</t>
  </si>
  <si>
    <t>19.182.613/0001-15</t>
  </si>
  <si>
    <t>18.687.230/0001-36</t>
  </si>
  <si>
    <t>ITAÚ INSTITUCIONAL TÍTULOS PÚBLICOS RENDA FIXA FUNDO DE INVESTIMENTO</t>
  </si>
  <si>
    <t>06.940.782/0001-25</t>
  </si>
  <si>
    <t>RIO BRAVO FUNDAMENTAL FIA</t>
  </si>
  <si>
    <t>24.117.278/0001-01</t>
  </si>
  <si>
    <t>BB Previdenciario XI Títulos Públicos</t>
  </si>
  <si>
    <t>23.556.185/0001-10</t>
  </si>
  <si>
    <t>AZ QUEST LUCE FIC RENDA FIXA CREDITO PRIVADO LP</t>
  </si>
  <si>
    <t>19.802.832/0001-50</t>
  </si>
  <si>
    <t>GERAÇÃO FUTURO LIQUIDEZ TOP FIC MULTIMERCADO</t>
  </si>
  <si>
    <t>17.213.849/0001-46</t>
  </si>
  <si>
    <t>FUNDO DE INVESTIMENTO SICÍLIA RENDA FIXA LONGO PRAZO</t>
  </si>
  <si>
    <t>22.489.410/0001-80</t>
  </si>
  <si>
    <t>FIP VENTURE BRASIL CENTRAL</t>
  </si>
  <si>
    <t>20.886.575/0001-60</t>
  </si>
  <si>
    <t>FP2 FUNDO DE INVESTIMENTO EM PARTICIPAÇÕES</t>
  </si>
  <si>
    <t>CABEDAL INVESTIMENTOS &amp; COMMODITIES LTDA</t>
  </si>
  <si>
    <t>29.789.344/0001-03</t>
  </si>
  <si>
    <t>09.636.393/0001-07</t>
  </si>
  <si>
    <t>BNPP MATCH DI FI REFERENCIADO CRED PRIVADO</t>
  </si>
  <si>
    <t>10.347.493/0001-94</t>
  </si>
  <si>
    <t>VOTORANTIM PREMIUM BANKS FI RF CREDITO PRIVADO</t>
  </si>
  <si>
    <t>12.239.939/0001-92</t>
  </si>
  <si>
    <t>BNP PARIBAS ACTION FIC AÇÕES</t>
  </si>
  <si>
    <t>15.603.945/0001-75</t>
  </si>
  <si>
    <t>VINCI SELECTION EQUITIES FIA</t>
  </si>
  <si>
    <t>09.274.058/0001-06</t>
  </si>
  <si>
    <t>DAYCOVAL PARNAMIRIM FI MULTIMERCADO</t>
  </si>
  <si>
    <t>21.518.635/0001-55</t>
  </si>
  <si>
    <t>GENUS MONZA FI MULTIMERCADO CP LP</t>
  </si>
  <si>
    <t>22.924.370/0001-58</t>
  </si>
  <si>
    <t xml:space="preserve">TG REGIONAL I IMA-B FI RENDA FIXA </t>
  </si>
  <si>
    <t>09.543.255/0001-75</t>
  </si>
  <si>
    <t xml:space="preserve">RIO BRAVO CRÉDITO PRIVADO FUNDO DE INVESTIMENTO RENDA </t>
  </si>
  <si>
    <t>16.718.302/0001-30</t>
  </si>
  <si>
    <t>ITAÚ AÇÕES MOMENTO 30 FICFI</t>
  </si>
  <si>
    <t>08.279.304/0001-41</t>
  </si>
  <si>
    <t xml:space="preserve">ICATU VANGUARDA DIVIDENDOS </t>
  </si>
  <si>
    <t>22.443.530/0001-47</t>
  </si>
  <si>
    <t>TERRA NOVA FUNDO DE INVESTIMENTO RENDA FIXA INSTITUCIONAL IMA-B</t>
  </si>
  <si>
    <t>ORLA DTVM S/A</t>
  </si>
  <si>
    <t>92.904.564/0001-77</t>
  </si>
  <si>
    <t>11.980.071/0001-14</t>
  </si>
  <si>
    <t>BRZ EQUITY FUNDAMENTAL FI EM COTAS DE FI EM AÇÕES</t>
  </si>
  <si>
    <t>16.915.968/0001-88</t>
  </si>
  <si>
    <t>MERITO DESENVOLVIMENTO IMOBILIÁRIO FII FECHADO</t>
  </si>
  <si>
    <t>09.635.172/0001-06</t>
  </si>
  <si>
    <t>BBM VALUATION II FIC DE FIA</t>
  </si>
  <si>
    <t>21.144.683/0001-20</t>
  </si>
  <si>
    <t>SAFRA INSTITUCIONAL FI REFERENCIADO</t>
  </si>
  <si>
    <t>JS ADMINISTRADORA FIDUCIARIA LTDA.</t>
  </si>
  <si>
    <t>06.947.853/0001-11</t>
  </si>
  <si>
    <t>21.170.347/0001-52</t>
  </si>
  <si>
    <t>FI EXECUTIVE RF CRED PRIV LP</t>
  </si>
  <si>
    <t>06.051.151/0001-55</t>
  </si>
  <si>
    <t>FICFI SICREDI AÇÕES IBOVESPA</t>
  </si>
  <si>
    <t>23.033.577/0001-03</t>
  </si>
  <si>
    <t>ILLUMINATI FUNDO DE INVESTIMENTO EM DIREITOS CREDITÓRIOS</t>
  </si>
  <si>
    <t xml:space="preserve">09.412.687/0001-47 </t>
  </si>
  <si>
    <t>CAPITÂNIA MULTI CRÉDITO PRIVADO FIC FI MULTIMERCADO</t>
  </si>
  <si>
    <t>21.827.663/0001-54</t>
  </si>
  <si>
    <t>XP LONG SHORT 60 FIC DE FI MULTIMERCADO</t>
  </si>
  <si>
    <t>23.431.871/0001-65</t>
  </si>
  <si>
    <t>TRX FIDC CORPORATIVO I</t>
  </si>
  <si>
    <t>23.750.225/0001-60</t>
  </si>
  <si>
    <t>FUNDO DE INVESTIMENTO EM DIREITOS CREDITÓRIOS BMC</t>
  </si>
  <si>
    <t>13.397.466/0001-14</t>
  </si>
  <si>
    <t>BRADESCO FIC FI RF CURTO PRAZO PODER PÚBLICO</t>
  </si>
  <si>
    <t>13.633.964/0001-19</t>
  </si>
  <si>
    <t>FIDC MULTISSETORIAL INVEST DUNAS LP</t>
  </si>
  <si>
    <t>21.331.225/0001-09</t>
  </si>
  <si>
    <t>EDUCAÇÃO BR FIP - MULTIESTRATÉGIA</t>
  </si>
  <si>
    <t>23.731.629/0001-07</t>
  </si>
  <si>
    <t>ITAÚ INSTITUCIONAL AÇÕES PHOENIX FUNDO DE INVESTIMENTO</t>
  </si>
  <si>
    <t>23.948.956/0001-15</t>
  </si>
  <si>
    <t>MULTINVEST GRAU DE INVESTIMENTO FIC FIRF</t>
  </si>
  <si>
    <t>24.947.261/0001-81</t>
  </si>
  <si>
    <t>INTERINVEST FUNDO DE INVESTIMENTO EM RENDA FIXA</t>
  </si>
  <si>
    <t>CM CAPITAL MARKETS DTVM LTDA</t>
  </si>
  <si>
    <t>02.671.743/0001-19</t>
  </si>
  <si>
    <t>25.069.955/0001-26</t>
  </si>
  <si>
    <t>BB PREVIDENCIÁRIO RENDA FIXA TÍTULOS PÚBLICOS XII FI</t>
  </si>
  <si>
    <t>25.078.994/0001-90</t>
  </si>
  <si>
    <t>BB PREVIDENCIARIO RF ALOCAÇÃO ATIVA FIC FI</t>
  </si>
  <si>
    <t>21.307.581/0001-89</t>
  </si>
  <si>
    <t>BNB INSTITUCIONAL FUNDO DE INVESTIMENTO EM COTAS DE FUNDO DE INVESTIMENTO RENDA FIXA REFERENCIADO DI</t>
  </si>
  <si>
    <t>21.518.523/0001-02</t>
  </si>
  <si>
    <t>H11 CAPITAL ESTRATÉGIA FIA</t>
  </si>
  <si>
    <t>21.862.783/0001-92</t>
  </si>
  <si>
    <t>CAM THRONE FUNDO DE INVESTIMENTO EM PARTICIPAÇÕES IMOBILIARIO</t>
  </si>
  <si>
    <t>22.406.951/0001-06</t>
  </si>
  <si>
    <t>CAM VANGUARDA IMOBILIÁRIO FUNDO DE INVESTIMENTO EM PARTICIPAÇÕES</t>
  </si>
  <si>
    <t>22.791.329/0001-50</t>
  </si>
  <si>
    <t>FUNDO DE INVESTIMENTO CAIXA RENDA FIXA SIMPLES LONGO PRAZO</t>
  </si>
  <si>
    <t>22.918.899/0001-69</t>
  </si>
  <si>
    <t>PHENOM CAPITAL HEDGE FUNDO DE INVESTIMENTO MULTIMERCADO LONGO PRAZO</t>
  </si>
  <si>
    <t>23.215.097/0001-55</t>
  </si>
  <si>
    <t>FUNDO DE INVESTIMENTO EM COTAS DE FUNDOS DE INVESTIMENTO CAIXA BRASIL GESTÃO ESTRATÉGICA RENDA FIXA</t>
  </si>
  <si>
    <t>23.876.086/0001-16</t>
  </si>
  <si>
    <t>JT PREV FUNDO DE INVESTIMENTO IMOBILIÁRIO D. HAB</t>
  </si>
  <si>
    <t>23.896.287/0001-85</t>
  </si>
  <si>
    <t>FUNDO DE INVESTIMENTO DE RENDA FIXA PYXIS INSTITUCIONAL IMA-B</t>
  </si>
  <si>
    <t>24.022.580/0001-86</t>
  </si>
  <si>
    <t>BRADESCO FUNDO DE INVESTIMENTO RENDA FIXA IDKA IPCA 5</t>
  </si>
  <si>
    <t>24.445.360/0001-65</t>
  </si>
  <si>
    <t>AR CAPITAL FUNDO DE INVESTIMENTO EM DIREITOS CREDITORIOS IMOBILIÁRIOS I</t>
  </si>
  <si>
    <t>24.874.367/0001-00</t>
  </si>
  <si>
    <t>INTERINVEST IBOVESPA ATIVO FIA</t>
  </si>
  <si>
    <t>24.874.522/0001-80</t>
  </si>
  <si>
    <t>INTERINVEST FUNDO DE INVESTIMENTO EM COTAS DE FUNDOS DE INVESTIMENTO MULTIMERCADO CRÉDITO PRIVADO</t>
  </si>
  <si>
    <t>25.246.183/0001-50</t>
  </si>
  <si>
    <t>TERCON FIC FIM MULTICRÉDITO CRÉDITO PRIVADO</t>
  </si>
  <si>
    <t>25.306.703/0001-73</t>
  </si>
  <si>
    <t>ITAU INSTITUCIONAL ALOCAÇÃO DINÂMICA II RENDA FIXA FUNDO DE INVEST EM COTAS DE FDOS DE INVESTIMENTO</t>
  </si>
  <si>
    <t>25.329.003/0001-02</t>
  </si>
  <si>
    <t>PHENOM CAPITAL BRASIL REALTY FUNDO DE INVESTIMENTO IMOBILIÁRIO</t>
  </si>
  <si>
    <t>26.207.741/0001-31</t>
  </si>
  <si>
    <t>INTERINVEST JURO REAL FUNDO DE INVESTIMENTO EM RENDA FIXA CREDITO PRIVADO</t>
  </si>
  <si>
    <t>26.269.901/0001-77</t>
  </si>
  <si>
    <t>FUNDO DE INVESTIMENTO EM COTAS DE FUNDOS DE INVESTIMENTO MULTIMERCADO CREDITO PRIVADO SANASA</t>
  </si>
  <si>
    <t>BRB DISTRIBUIDORA DE TITULOS E VALORES MOBILIARIOS S.A.</t>
  </si>
  <si>
    <t>23.246.620/0001-00</t>
  </si>
  <si>
    <t>FIDC MARTE FORNECEDORES</t>
  </si>
  <si>
    <t>00.812.433/0001-41</t>
  </si>
  <si>
    <t>BNB AUTOMÁTICO FI RF CP</t>
  </si>
  <si>
    <t>00.834.074/0001-23</t>
  </si>
  <si>
    <t>FUNDO DE INVESTIMENTO EM COTAS DE FUNDOS DE INVESTIMENTO CAIXA PRÁTICO RENDA FIXA CURTO PRAZO</t>
  </si>
  <si>
    <t>01.353.260/0001-03</t>
  </si>
  <si>
    <t>BANRISUL AUTOMÁTICO FUNDO DE INVESTIMENTO RENDA FIXA CURTO PRAZO</t>
  </si>
  <si>
    <t>02.010.147/0001-98</t>
  </si>
  <si>
    <t>BB RENDA FIXA CURTO PRAZO CLÁSSICO SETOR PÚBLICO FIC FI</t>
  </si>
  <si>
    <t>03.187.084/0001-02</t>
  </si>
  <si>
    <t>ITAÚ PP RENDA FIXA CURTO PRAZO - FUNDO DE INVESTIMENTO EM COTAS DE FUNDOS DE INVESTIMENTO</t>
  </si>
  <si>
    <t>04.160.232/0001-68</t>
  </si>
  <si>
    <t>BB MILENIO 32 FUNDO DE INVESTIMENTO RENDA FIXA</t>
  </si>
  <si>
    <t>05.080.623/0001-35</t>
  </si>
  <si>
    <t>BB RENDA FIXA REFERENCIADO DI SOCIAL 50 FUNDO DE INVESTIMENTO EM COTAS DE FUNDOS DE INVESTIMENTO</t>
  </si>
  <si>
    <t>05.114.716/0001-33</t>
  </si>
  <si>
    <t>FUNDO DE INVESTIMENTO EM COTAS DE FUNDOS DE INVESTIMENTO CAIXA FÁCIL RENDA FIXA SIMPLES</t>
  </si>
  <si>
    <t>05.983.641/0001-27</t>
  </si>
  <si>
    <t>BRADESCO FUNDO DE INVESTIMENTO EM COTAS DE FUNDOS DE INVESTIMENTO RF REFERENCIADO DI TOPÁZIO</t>
  </si>
  <si>
    <t>09.087.523/0001-91</t>
  </si>
  <si>
    <t>WESTERN ASSET MASTER VALUATION FUNDO DE INVESTIMENTO EM AÇÕES</t>
  </si>
  <si>
    <t>09.300.175/0001-99</t>
  </si>
  <si>
    <t>SANTANDER FIC FI EMPRESAS RENDA FIXA CURTO PRAZO</t>
  </si>
  <si>
    <t>09.412.687/0001-47</t>
  </si>
  <si>
    <t>09.528.355/0001-22</t>
  </si>
  <si>
    <t>XP INVESTOR SMALL CAPS FUNDO DE INVESTIMENTO DE AÇÕES</t>
  </si>
  <si>
    <t>09.632.730/0001-80</t>
  </si>
  <si>
    <t>BB RENDA FIXA CURTO PRAZO SOBERANO SETOR PÚBLICO FIC FI</t>
  </si>
  <si>
    <t>10.565.506/0001-00</t>
  </si>
  <si>
    <t>CASH BLUE FUNDO DE INVESTIMENTO RENDA FIXA REFERENCIADO DI</t>
  </si>
  <si>
    <t>10.756.685/0001-54</t>
  </si>
  <si>
    <t>PRÓPRIO CAPITAL FUNDO DE INVESTIMENTO EM AÇÕES</t>
  </si>
  <si>
    <t>10.883.200/0001-93</t>
  </si>
  <si>
    <t>BOTAFOGO INSTITUCIONAL FUNDO DE INVESTIMENTO RENDA FIXA</t>
  </si>
  <si>
    <t>10.883.252/0001-60</t>
  </si>
  <si>
    <t>BRA1 FUNDO DE INVESTIMENTO RENDA FIXA</t>
  </si>
  <si>
    <t>11.182.064/0001-77</t>
  </si>
  <si>
    <t>CONSTÂNCIA FUNDAMENTO FUNDO DE INVESTIMENTO DE AÇÕES</t>
  </si>
  <si>
    <t>12.682.783/0001-10</t>
  </si>
  <si>
    <t>ICATU VANGUARDA FIC FI INFLAÇÃO CURTA RENDA FIXA</t>
  </si>
  <si>
    <t>13.058.824/0001-64</t>
  </si>
  <si>
    <t>FUNDO DE INVESTIMENTO CAIXA BRASIL IPCA XIII RENDA FIXA CRÉDITO PRIVADO</t>
  </si>
  <si>
    <t>13.058.879/0001-74</t>
  </si>
  <si>
    <t>FUNDO DE INVESTIMENTO CAIXA BRASIL IPCA XV RENDA FIXA CRÉDITO PRIVADO</t>
  </si>
  <si>
    <t>13.848.527/0001-12</t>
  </si>
  <si>
    <t>BB RPPS RENDA FIXA CRÉDITO PRIVADO IPCA I FUNDO DE INVESTIMENTO</t>
  </si>
  <si>
    <t>15.862.830/0001-03</t>
  </si>
  <si>
    <t>APEX ACÕES 30 FIC FI AÇÕES</t>
  </si>
  <si>
    <t>CONSULTA</t>
  </si>
  <si>
    <t>digite o CNPJ (ex.: XX.XXX.XXX/XXXX-XX)</t>
  </si>
  <si>
    <t>CNPJ FUNDO:</t>
  </si>
  <si>
    <t>NOME FUNDO:</t>
  </si>
  <si>
    <t>CLASSIFICAÇÃO:</t>
  </si>
  <si>
    <t>ADMINISTRADOR:</t>
  </si>
  <si>
    <t>CNPJ ADM.:</t>
  </si>
  <si>
    <t xml:space="preserve">O conteúdo divulgado consiste em uma Planilha de Excel com as seguintes informações: </t>
  </si>
  <si>
    <r>
      <t>·</t>
    </r>
    <r>
      <rPr>
        <sz val="7"/>
        <color theme="1"/>
        <rFont val="Times New Roman"/>
        <family val="1"/>
      </rPr>
      <t xml:space="preserve">         </t>
    </r>
    <r>
      <rPr>
        <sz val="12"/>
        <color theme="1"/>
        <rFont val="Times New Roman"/>
        <family val="1"/>
      </rPr>
      <t>CNPJ do Fundo;</t>
    </r>
  </si>
  <si>
    <r>
      <t>·</t>
    </r>
    <r>
      <rPr>
        <sz val="7"/>
        <color theme="1"/>
        <rFont val="Times New Roman"/>
        <family val="1"/>
      </rPr>
      <t xml:space="preserve">         </t>
    </r>
    <r>
      <rPr>
        <sz val="12"/>
        <color theme="1"/>
        <rFont val="Times New Roman"/>
        <family val="1"/>
      </rPr>
      <t>Nome do Fundo;</t>
    </r>
  </si>
  <si>
    <r>
      <t>·</t>
    </r>
    <r>
      <rPr>
        <sz val="7"/>
        <color theme="1"/>
        <rFont val="Times New Roman"/>
        <family val="1"/>
      </rPr>
      <t xml:space="preserve">         </t>
    </r>
    <r>
      <rPr>
        <sz val="12"/>
        <color theme="1"/>
        <rFont val="Times New Roman"/>
        <family val="1"/>
      </rPr>
      <t xml:space="preserve">Classificação de Enquadramento de acordo com Art. 7° e 8° da Resolução CMN n° 3.922/2010; </t>
    </r>
  </si>
  <si>
    <r>
      <t>·</t>
    </r>
    <r>
      <rPr>
        <sz val="7"/>
        <color theme="1"/>
        <rFont val="Times New Roman"/>
        <family val="1"/>
      </rPr>
      <t xml:space="preserve">         </t>
    </r>
    <r>
      <rPr>
        <sz val="12"/>
        <color theme="1"/>
        <rFont val="Times New Roman"/>
        <family val="1"/>
      </rPr>
      <t>Nome do Administrador; e</t>
    </r>
  </si>
  <si>
    <r>
      <t>·</t>
    </r>
    <r>
      <rPr>
        <sz val="7"/>
        <color theme="1"/>
        <rFont val="Times New Roman"/>
        <family val="1"/>
      </rPr>
      <t xml:space="preserve">         </t>
    </r>
    <r>
      <rPr>
        <sz val="12"/>
        <color theme="1"/>
        <rFont val="Times New Roman"/>
        <family val="1"/>
      </rPr>
      <t>CNPJ do Administrador.</t>
    </r>
  </si>
  <si>
    <t>Art. 7º No segmento de renda fixa, as aplicações dos recursos dos regimes próprios de previdência social subordinam-se aos seguintes limites:</t>
  </si>
  <si>
    <t>§ 3º As aplicações previstas nos incisos III e IV e na alínea "b" do inciso VII subordinam-se a que o regulamento do fundo determine:</t>
  </si>
  <si>
    <t>I - que os direitos, títulos e valores mobiliários que compõem suas carteiras ou os respectivos emissores sejam considerados de baixo risco de crédito, com base, dentre outros critérios, em classificação efetuada por agência classificadora de risco em funcionamento no País; e</t>
  </si>
  <si>
    <t>II - que o limite máximo de concentração em uma mesma pessoa jurídica, de sua controladora, de entidade por ela direta ou indiretamente controlada e de coligada ou quaisquer outras sociedades sob controle comum seja de 20% (vinte por cento).</t>
  </si>
  <si>
    <t>§ 4º As aplicações previstas no inciso VI e alínea "a" do inciso VII deste artigo subordinam-se a:</t>
  </si>
  <si>
    <t>I - que a série ou classe de cotas do fundo seja considerada de baixo risco de crédito, com base, dentre outros critérios, em classificação efetuada por agência classificadora de risco em funcionamento no País;</t>
  </si>
  <si>
    <t>II - que o regulamento do fundo determine que o limite máximo de concentração em uma mesma pessoa jurídica, de sua controladora, de entidade por ela direta ou indiretamente controlada e de coligada ou quaisquer outras sociedades sob controle comum seja de 20% (vinte por cento).</t>
  </si>
  <si>
    <t>[...]</t>
  </si>
  <si>
    <t>Art. 12. As aplicações dos regimes próprios de previdência social em fundos de investimento em cotas de fundos de investimento serão admitidas desde que seja possível identificar e demonstrar que os respectivos fundos mantenham as composições, limites e garantias exigidas para os fundos de investimento de que trata esta Resolução.</t>
  </si>
  <si>
    <t>Art. 15. A gestão das aplicações dos recursos dos regimes próprios de previdência social poderá ser própria, por entidade autorizada e credenciada ou mista.</t>
  </si>
  <si>
    <t>§ 2º Os regimes próprios de previdência social somente poderão aplicar recursos em carteira administrada ou em cotas de fundo de investimento geridos por instituição financeira, demais instituições autorizadas a funcionar pelo Banco Central do Brasil ou pessoas jurídicas autorizadas pela Comissão de Valores Mobiliários para o exercício profissional de administração de carteira considerada, pelos responsáveis pela gestão de recursos do regime próprio de previdência social, com base, dentre outros critérios, em classificação efetuada por agência classificadora de risco em funcionamento no País, como:</t>
  </si>
  <si>
    <t>I - de baixo risco de crédito; ou</t>
  </si>
  <si>
    <t>II - de boa qualidade de gestão e de ambiente de controle de investimento.</t>
  </si>
  <si>
    <t>Critérios de Preenchimento - DAIR</t>
  </si>
  <si>
    <t>Com a padronização fica estabelecido que, no preenchimento do DAIR no campo Instituição Financeira, o ente deverá utilizar o CNPJ do Administrador do Fundo.</t>
  </si>
  <si>
    <t>Da mesma forma, os campos CNPJ do Fundo e Nome do Fundo deverão ser preenchidos de acordo com a Planilha. A divulgação do enquadramento busca facilitar a padronização de classificação dos Fundos, com o objetivo de supervisionar os limites que devem ser obedecidos para cada classe de investimento, segundo a Resolução CMN n°3.922/2010.</t>
  </si>
  <si>
    <t>É importante destacar que, caso um fundo de investimento não conste na planilha, ou existam dúvidas fundamentadas por parecer do gestor ou administrador do fundo de investimento a respeito do enquadramento na Resolução CMN nº 3.922/2010, o Ente deve preencher o DAIR normalmente com as informações que possui, e encaminhar o nome e CNPJ do fundo para o e-mail cgaai.investimentos@previdencia.gov.br, para que seu conteúdo seja inserido em uma futura atualização. Caso surja dúvida em relação ao enquadramento e classificação dos fundos, o ente poderá encaminhar solicitação de análise e enquadramento à Coordenação com o nome e CNPJ do fundo em questão.</t>
  </si>
  <si>
    <t>As atualizações do conteúdo serão disponibilizadas periodicamente, por meio do banco de dados dos DAIRs declarados e das solicitações de inclusões dos entes federativos.</t>
  </si>
  <si>
    <t>Com essas mudanças,  busca-se criar um ciclo virtuoso de colaboração entre os entes federativos, os Fundos de Investimento e o Ministério do Trabalho e Previdência Social, sempre com objetivo de melhorar a eficiência e qualidade da gestão dos recursos dos RPPS.</t>
  </si>
  <si>
    <t>INFORMAÇÕES IMPORTANTES:</t>
  </si>
  <si>
    <r>
      <t>3.</t>
    </r>
    <r>
      <rPr>
        <sz val="7"/>
        <color theme="1"/>
        <rFont val="Times New Roman"/>
        <family val="1"/>
      </rPr>
      <t xml:space="preserve">      </t>
    </r>
    <r>
      <rPr>
        <sz val="12"/>
        <color theme="1"/>
        <rFont val="Times New Roman"/>
        <family val="1"/>
      </rPr>
      <t>A relação tem caráter vinculante no que se refere ao enquadramento dos fundos, a nomenclatura e a utilização do CNPJ e nome do Administrador para preenchimento do campo “Instituição Financeira” no DAIR. A tabela será atualizada periodicamente e caso os entes federativos, instituições financeiras e demais participantes do mercado financeiro discordem da classificação nela apresentada deverão entrar em contato com a Coordenação de Investimentos (cgaai.investimentos@previdencia.gov.br).</t>
    </r>
  </si>
  <si>
    <t xml:space="preserve"> </t>
  </si>
  <si>
    <t>NOTA - Divulgação da Planilha de Enquadramento dos Fundos de Investimento declarados no DAIR – 09/01/2018</t>
  </si>
  <si>
    <t>A divulgação desta Planilha de Enquadramento dos Fundos de Investimento por parte da Secretaria de Previdência do Ministério da Fazenda, por meio da Subsecretaria de Regimes Próprios de Previdência Social, busca facilitar e padronizar as informações relativas aos fundos de investimentos declarados no Demonstrativo das Aplicações e Investimento dos Recursos (DAIR) dos Regimes Próprios de Previdência Social - RPPS, com base na Resolução do Conselho Monetário Nacional - CMN n° 3.922/2010. Esta planilha tem por finalidade apenas facilitar o preenchimento do DAIR, não veicula nenhuma autorização para aplicação nos fundos aqui relacionados, cuja decisão pelo credenciamento e posterior alocação ou manutenção de sua posição no fundo, compete aos responsáveis legais pelo ente federativo e pela unidade gestora do RPPS, aos gestores de recursos do RPPS, aos órgãos superiores de deliberação colegiada de cada RPPS, entre outros. As aplicações devem assegurar as condições de segurança, rentabilidade, solvência, liquidez e transparência previstas na Resolução do CMN, além do cumprimento dos limites de concentração e das demais normas relativas à gestão dos recursos previdenciários nela prevista, e dos parâmetros mínimos de gestão das aplicações financeiras dos RPPS estabelecidos por meio da Portaria MPS nº 519/2011, em especial, a obrigação dos gestores de zelar pela promoção de elevados padrões éticos na condução das operações relativas às aplicações dos recursos operados pelo RPPS, bem como pela eficiência dos procedimentos técnicos, operacionais e de controle das aplicações. Importante ressaltar que o processo de credenciamento do fundo de investimento, deverá conter a análise do histórico e a experiência de atuação do gestor e do administrador do fundo de investimento e de seus controladores, a qualificação do corpo técnico e segregação de atividades da instituição e a avaliação da aderência da rentabilidade aos indicadores de desempenho e riscos assumidos pelos fundos de investimento sob sua gestão e administração.</t>
  </si>
  <si>
    <t>Os fundos relacionados na planilha são aqueles que constam dos DAIR enviados até o momento. As informações divulgadas deverão ser utilizadas para o preenchimento do DAIR dos entes federativos a cada bimestre.</t>
  </si>
  <si>
    <t>Importante mencionar que a presente relação dos fundos de investimento de acordo com a sua classificação na Resolução CMN n° 3.922/2010 considera o conteúdo do regulamento do fundo, em especial de sua política de investimento. Não leva em consideração a análise da carteira do respectivo fundo e de sua aderência à Política Anual de Investimentos de Recursos do RPPS e à política de investimento do fundo e as características de sua classificação, e nem o atendimento a outros requisitos previstos na citada Resolução, que devem ser observados pelos gestores dos RPPS ao efetuarem o credenciamento e posterior alocação de recursos, tais como:</t>
  </si>
  <si>
    <t>Cabe ao Ministério da Fazenda, por meio da Secretaria de Previdência, acompanhar e supervisionar as informações divulgadas pelos RPPS. Dessa forma, a padronização traz informações específicas de campos importantes de preenchimento e que muitas vezes podem gerar desenquadramentos e irregularidades na declaração do DAIR.</t>
  </si>
  <si>
    <r>
      <t>1.</t>
    </r>
    <r>
      <rPr>
        <sz val="7"/>
        <color theme="1"/>
        <rFont val="Times New Roman"/>
        <family val="1"/>
      </rPr>
      <t xml:space="preserve">      </t>
    </r>
    <r>
      <rPr>
        <sz val="12"/>
        <color theme="1"/>
        <rFont val="Times New Roman"/>
        <family val="1"/>
      </rPr>
      <t>A relação dos fundos constantes nessa planilha não representa, por parte da SPREV/MF em nenhuma hipótese, sugestão de investimento nos referidos fundos de investimento.</t>
    </r>
  </si>
  <si>
    <r>
      <t>2.</t>
    </r>
    <r>
      <rPr>
        <sz val="7"/>
        <color theme="1"/>
        <rFont val="Times New Roman"/>
        <family val="1"/>
      </rPr>
      <t xml:space="preserve">      </t>
    </r>
    <r>
      <rPr>
        <sz val="12"/>
        <color theme="1"/>
        <rFont val="Times New Roman"/>
        <family val="1"/>
      </rPr>
      <t>O fato de um determinado fundo de investimento constar na referida Planilha também não implica chancela, pela SPREV, de que o referido investimento foi realizado em obediência à legislação que rege a matéria, o que somente ocorre em procedimento de auditoria direta ou indireta. Pedimos aos gestores dos RPPS especial atenção em relação aos FIDC e FIP, que tem regras mais severas para aplicação, de acordo com a Resolução CMN 3922/2010.</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</si>
</sst>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rgb="FF000000"/>
      <name val="Calibri"/>
      <family val="2"/>
      <scheme val="minor"/>
    </font>
    <font>
      <sz val="11"/>
      <name val="Calibri"/>
      <family val="2"/>
      <scheme val="minor"/>
    </font>
    <font>
      <b/>
      <i/>
      <sz val="9"/>
      <color theme="0"/>
      <name val="Calibri"/>
      <family val="2"/>
      <scheme val="minor"/>
    </font>
    <font>
      <b/>
      <sz val="14"/>
      <color theme="1"/>
      <name val="Times New Roman"/>
      <family val="1"/>
    </font>
    <font>
      <b/>
      <sz val="12"/>
      <color theme="1"/>
      <name val="Times New Roman"/>
      <family val="1"/>
    </font>
    <font>
      <sz val="12"/>
      <color theme="1"/>
      <name val="Times New Roman"/>
      <family val="1"/>
    </font>
    <font>
      <sz val="12"/>
      <color theme="1"/>
      <name val="Symbol"/>
      <family val="1"/>
      <charset val="2"/>
    </font>
    <font>
      <sz val="7"/>
      <color theme="1"/>
      <name val="Times New Roman"/>
      <family val="1"/>
    </font>
    <font>
      <i/>
      <sz val="12"/>
      <color theme="1"/>
      <name val="Times New Roman"/>
      <family val="1"/>
    </font>
    <font>
      <b/>
      <sz val="14"/>
      <name val="Times New Roman"/>
      <family val="1"/>
    </font>
    <font>
      <u/>
      <sz val="11"/>
      <color theme="10"/>
      <name val="Calibri"/>
      <family val="2"/>
      <scheme val="minor"/>
    </font>
    <font>
      <b/>
      <u/>
      <sz val="1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14999847407452621"/>
        <bgColor indexed="64"/>
      </patternFill>
    </fill>
  </fills>
  <borders count="25">
    <border>
      <left/>
      <right/>
      <top/>
      <bottom/>
      <diagonal/>
    </border>
    <border>
      <left style="thin">
        <color theme="0"/>
      </left>
      <right style="thin">
        <color theme="0"/>
      </right>
      <top style="thin">
        <color theme="0"/>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0" fontId="14" fillId="0" borderId="0" applyNumberFormat="0" applyFill="0" applyBorder="0" applyAlignment="0" applyProtection="0"/>
  </cellStyleXfs>
  <cellXfs count="55">
    <xf numFmtId="0" fontId="0" fillId="0" borderId="0" xfId="0"/>
    <xf numFmtId="0" fontId="3" fillId="0" borderId="0" xfId="0" applyFont="1" applyAlignment="1">
      <alignment horizontal="center" vertical="center"/>
    </xf>
    <xf numFmtId="0" fontId="3" fillId="0" borderId="0" xfId="0" applyFont="1" applyAlignment="1">
      <alignment horizontal="center"/>
    </xf>
    <xf numFmtId="0" fontId="0" fillId="0" borderId="0" xfId="0" applyAlignment="1"/>
    <xf numFmtId="0" fontId="0" fillId="0" borderId="0" xfId="0" applyAlignment="1">
      <alignment horizontal="center"/>
    </xf>
    <xf numFmtId="0" fontId="0" fillId="2" borderId="0" xfId="0" applyFill="1"/>
    <xf numFmtId="0" fontId="0" fillId="3" borderId="0" xfId="0" applyFill="1"/>
    <xf numFmtId="0" fontId="4" fillId="0" borderId="0" xfId="0" applyFont="1" applyAlignment="1">
      <alignment horizontal="center"/>
    </xf>
    <xf numFmtId="0" fontId="1" fillId="0" borderId="0" xfId="1" applyAlignment="1"/>
    <xf numFmtId="0" fontId="1" fillId="0" borderId="0" xfId="1" applyAlignment="1">
      <alignment horizontal="center"/>
    </xf>
    <xf numFmtId="0" fontId="5" fillId="0" borderId="0" xfId="0" applyFont="1" applyAlignment="1"/>
    <xf numFmtId="0" fontId="5" fillId="0" borderId="0" xfId="0" applyFont="1" applyAlignment="1">
      <alignment horizontal="center"/>
    </xf>
    <xf numFmtId="0" fontId="5" fillId="0" borderId="0" xfId="0" applyNumberFormat="1" applyFont="1" applyAlignment="1"/>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0" borderId="0" xfId="0" applyAlignment="1">
      <alignment horizontal="center" vertical="center"/>
    </xf>
    <xf numFmtId="0" fontId="0" fillId="6" borderId="2" xfId="0" applyFill="1" applyBorder="1"/>
    <xf numFmtId="0" fontId="0" fillId="6" borderId="3" xfId="0" applyFill="1" applyBorder="1"/>
    <xf numFmtId="0" fontId="0" fillId="6" borderId="4" xfId="0" applyFill="1" applyBorder="1"/>
    <xf numFmtId="0" fontId="0" fillId="6" borderId="5" xfId="0" applyFill="1" applyBorder="1"/>
    <xf numFmtId="0" fontId="0" fillId="6" borderId="9" xfId="0" applyFill="1" applyBorder="1"/>
    <xf numFmtId="0" fontId="0" fillId="6" borderId="10" xfId="0" applyFill="1" applyBorder="1"/>
    <xf numFmtId="0" fontId="0" fillId="6" borderId="14" xfId="0" applyFill="1" applyBorder="1"/>
    <xf numFmtId="0" fontId="0" fillId="6" borderId="18" xfId="0" applyFill="1" applyBorder="1"/>
    <xf numFmtId="0" fontId="0" fillId="6" borderId="22" xfId="0" applyFill="1" applyBorder="1"/>
    <xf numFmtId="0" fontId="0" fillId="6" borderId="23" xfId="0" applyFill="1" applyBorder="1"/>
    <xf numFmtId="0" fontId="0" fillId="6" borderId="24" xfId="0" applyFill="1" applyBorder="1"/>
    <xf numFmtId="0" fontId="0" fillId="6" borderId="0" xfId="0" applyFill="1"/>
    <xf numFmtId="0" fontId="7" fillId="0" borderId="0" xfId="0" applyFont="1" applyAlignment="1">
      <alignment horizontal="center" vertical="center"/>
    </xf>
    <xf numFmtId="0" fontId="8" fillId="0" borderId="0" xfId="0" applyFont="1" applyAlignment="1">
      <alignment vertical="center"/>
    </xf>
    <xf numFmtId="0" fontId="9" fillId="0" borderId="0" xfId="0" applyFont="1" applyAlignment="1">
      <alignment horizontal="justify" vertical="center" wrapText="1"/>
    </xf>
    <xf numFmtId="0" fontId="0" fillId="0" borderId="0" xfId="0" applyAlignment="1">
      <alignment horizontal="justify"/>
    </xf>
    <xf numFmtId="0" fontId="9" fillId="0" borderId="0" xfId="0" applyFont="1" applyAlignment="1">
      <alignment horizontal="justify" vertical="center"/>
    </xf>
    <xf numFmtId="0" fontId="10" fillId="0" borderId="0" xfId="0" applyFont="1" applyAlignment="1">
      <alignment horizontal="justify" vertical="center"/>
    </xf>
    <xf numFmtId="0" fontId="12" fillId="0" borderId="0" xfId="0" applyFont="1" applyAlignment="1">
      <alignment horizontal="justify" vertical="center"/>
    </xf>
    <xf numFmtId="0" fontId="13" fillId="0" borderId="0" xfId="0" applyFont="1" applyAlignment="1">
      <alignment horizontal="center" vertical="center"/>
    </xf>
    <xf numFmtId="0" fontId="15" fillId="0" borderId="0" xfId="2" applyFont="1" applyAlignment="1">
      <alignment horizontal="justify" vertical="center"/>
    </xf>
    <xf numFmtId="0" fontId="8" fillId="0" borderId="0" xfId="0" applyFont="1" applyAlignment="1">
      <alignment horizontal="justify" vertical="center"/>
    </xf>
    <xf numFmtId="0" fontId="8" fillId="0" borderId="0" xfId="0" applyFont="1" applyAlignment="1">
      <alignment horizontal="center" vertical="center"/>
    </xf>
    <xf numFmtId="0" fontId="3" fillId="0" borderId="0" xfId="0" applyFont="1" applyAlignment="1">
      <alignment horizontal="justify" vertical="center"/>
    </xf>
    <xf numFmtId="0" fontId="0" fillId="6" borderId="19" xfId="0" applyFill="1" applyBorder="1" applyAlignment="1">
      <alignment horizontal="right"/>
    </xf>
    <xf numFmtId="0" fontId="0" fillId="6" borderId="20" xfId="0" applyFill="1" applyBorder="1" applyAlignment="1">
      <alignment horizontal="right"/>
    </xf>
    <xf numFmtId="0" fontId="0" fillId="6" borderId="21" xfId="0" applyFill="1" applyBorder="1" applyAlignment="1">
      <alignment horizontal="right"/>
    </xf>
    <xf numFmtId="0" fontId="2" fillId="7" borderId="6" xfId="0" applyFont="1" applyFill="1" applyBorder="1" applyAlignment="1">
      <alignment horizontal="center"/>
    </xf>
    <xf numFmtId="0" fontId="2" fillId="7" borderId="7" xfId="0" applyFont="1" applyFill="1" applyBorder="1" applyAlignment="1">
      <alignment horizontal="center"/>
    </xf>
    <xf numFmtId="0" fontId="2" fillId="7" borderId="8" xfId="0" applyFont="1" applyFill="1" applyBorder="1" applyAlignment="1">
      <alignment horizontal="center"/>
    </xf>
    <xf numFmtId="0" fontId="6" fillId="8" borderId="6" xfId="0" applyFont="1" applyFill="1" applyBorder="1" applyAlignment="1">
      <alignment horizontal="right"/>
    </xf>
    <xf numFmtId="0" fontId="6" fillId="8" borderId="7" xfId="0" applyFont="1" applyFill="1" applyBorder="1" applyAlignment="1">
      <alignment horizontal="right"/>
    </xf>
    <xf numFmtId="0" fontId="6" fillId="8" borderId="8" xfId="0" applyFont="1" applyFill="1" applyBorder="1" applyAlignment="1">
      <alignment horizontal="right"/>
    </xf>
    <xf numFmtId="0" fontId="0" fillId="2" borderId="11" xfId="0" applyFill="1" applyBorder="1" applyAlignment="1">
      <alignment horizontal="right"/>
    </xf>
    <xf numFmtId="0" fontId="0" fillId="2" borderId="12" xfId="0" applyFill="1" applyBorder="1" applyAlignment="1">
      <alignment horizontal="right"/>
    </xf>
    <xf numFmtId="0" fontId="0" fillId="2" borderId="13" xfId="0" applyFill="1" applyBorder="1" applyAlignment="1">
      <alignment horizontal="right"/>
    </xf>
    <xf numFmtId="0" fontId="0" fillId="6" borderId="15" xfId="0" applyFill="1" applyBorder="1" applyAlignment="1">
      <alignment horizontal="right"/>
    </xf>
    <xf numFmtId="0" fontId="0" fillId="6" borderId="16" xfId="0" applyFill="1" applyBorder="1" applyAlignment="1">
      <alignment horizontal="right"/>
    </xf>
    <xf numFmtId="0" fontId="0" fillId="6" borderId="17" xfId="0" applyFill="1" applyBorder="1" applyAlignment="1">
      <alignment horizontal="right"/>
    </xf>
  </cellXfs>
  <cellStyles count="3">
    <cellStyle name="Hiperlink" xfId="2" builtinId="8"/>
    <cellStyle name="Normal" xfId="0" builtinId="0"/>
    <cellStyle name="Normal 5 2" xfId="1"/>
  </cellStyles>
  <dxfs count="6">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COORDENA&#199;&#195;O%20INVESTIMENTOS\CLASSIFICA&#199;&#195;O%20FUNDOS%20DE%20INVESTIMENTO\2018\2018-01-03-Planilha-de-enquadramento-dos-Fundos-DIINV-CGACI-SRPP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 sobre a listagem publicada"/>
      <sheetName val="CONSULTA"/>
      <sheetName val="Enquadramento dos fundos"/>
    </sheetNames>
    <sheetDataSet>
      <sheetData sheetId="0"/>
      <sheetData sheetId="1"/>
      <sheetData sheetId="2">
        <row r="1">
          <cell r="A1" t="str">
            <v>CNPJ</v>
          </cell>
          <cell r="B1" t="str">
            <v>Nome do Fundo</v>
          </cell>
          <cell r="C1" t="str">
            <v>Classificação Padronizada</v>
          </cell>
          <cell r="D1" t="str">
            <v>Nome Administrador</v>
          </cell>
          <cell r="E1" t="str">
            <v>CNPJ Administrador</v>
          </cell>
        </row>
        <row r="2">
          <cell r="A2" t="str">
            <v>00.068.305/0001-35</v>
          </cell>
          <cell r="B2" t="str">
            <v xml:space="preserve"> FIC CAIXA AZUL FIC RF LP </v>
          </cell>
          <cell r="C2" t="str">
            <v>Art. 7º, IV, "a"</v>
          </cell>
          <cell r="D2" t="str">
            <v xml:space="preserve">CAIXA ECONÔMICA FEDERAL
</v>
          </cell>
          <cell r="E2" t="str">
            <v>00.360.305/0001-04</v>
          </cell>
        </row>
        <row r="3">
          <cell r="A3" t="str">
            <v>00.180.995/0001-10</v>
          </cell>
          <cell r="B3" t="str">
            <v xml:space="preserve"> SAFRA MAX RF FIC </v>
          </cell>
          <cell r="C3" t="str">
            <v>Art. 7º, IV, "a"</v>
          </cell>
          <cell r="D3" t="str">
            <v xml:space="preserve">JS ADMINISTRAÇÃO DE RECURSOS S.A. </v>
          </cell>
          <cell r="E3" t="str">
            <v>43.826.833/0001-19</v>
          </cell>
        </row>
        <row r="4">
          <cell r="A4" t="str">
            <v>00.322.699/0001-06</v>
          </cell>
          <cell r="B4" t="str">
            <v xml:space="preserve"> HSBC FI REFERENCIADO DI CREDITO PRIVADO LP EXECUTIVO </v>
          </cell>
          <cell r="C4" t="str">
            <v>Art. 7º, VII, "b"</v>
          </cell>
          <cell r="D4" t="str">
            <v>HSBC BANK BRASIL S.A. – BANCO MÚLTIPLO</v>
          </cell>
          <cell r="E4" t="str">
            <v>01.701.201/0001-89</v>
          </cell>
        </row>
        <row r="5">
          <cell r="A5" t="str">
            <v>00.743.026/0001-20</v>
          </cell>
          <cell r="B5" t="str">
            <v xml:space="preserve"> BANRISUL VIP FUNDO DE INVESTIMENTO RF LP </v>
          </cell>
          <cell r="C5" t="str">
            <v>Art. 7º, IV, "a"</v>
          </cell>
          <cell r="D5" t="str">
            <v>BANCO DO ESTADO DO RIO GRANDE DO SUL S.A.</v>
          </cell>
          <cell r="E5" t="str">
            <v>92.702.067/0001-96</v>
          </cell>
        </row>
        <row r="6">
          <cell r="A6" t="str">
            <v>00.756.851/0001-69</v>
          </cell>
          <cell r="B6" t="str">
            <v xml:space="preserve"> BB RENDA FIXA 500 FIC FI </v>
          </cell>
          <cell r="C6" t="str">
            <v>Art. 7º, IV, "a"</v>
          </cell>
          <cell r="D6" t="str">
            <v>BB GESTÃO DE RECURSOS - DISTRIBUIDORA DE TÍTULOS E VALORES MOBILIÁRIOS S.A</v>
          </cell>
          <cell r="E6" t="str">
            <v>30.822.936/0001-69</v>
          </cell>
        </row>
        <row r="7">
          <cell r="A7" t="str">
            <v>00.787.095/0001-35</v>
          </cell>
          <cell r="B7" t="str">
            <v>BANESTES FI EM COTAS DE FUNDOS DE INVESTIMENTO EM AÇÕES</v>
          </cell>
          <cell r="C7" t="str">
            <v>Art. 8º, II, "a"</v>
          </cell>
          <cell r="D7" t="str">
            <v>BANESTES DISTRIBUIDORA DE TÍTULOS E VALORES MOBILIÁRIOS S.A.</v>
          </cell>
          <cell r="E7" t="str">
            <v>28.156.057/0001-01</v>
          </cell>
        </row>
        <row r="8">
          <cell r="A8" t="str">
            <v>00.822.059/0001-65</v>
          </cell>
          <cell r="B8" t="str">
            <v xml:space="preserve"> BB AÇÕES IBOVESPA ATIVO FIC </v>
          </cell>
          <cell r="C8" t="str">
            <v>Art. 8º, I, "a"</v>
          </cell>
          <cell r="D8" t="str">
            <v>BB GESTÃO DE RECURSOS - DISTRIBUIDORA DE TÍTULOS E VALORES MOBILIÁRIOS S.A</v>
          </cell>
          <cell r="E8" t="str">
            <v>30.822.936/0001-69</v>
          </cell>
        </row>
        <row r="9">
          <cell r="A9" t="str">
            <v>00.828.035/0001-13</v>
          </cell>
          <cell r="B9" t="str">
            <v>FATOR MAX CORPORATIVO FUNDO DE INVESTIMENTO DE RENDA FIXA LONGO PRAZO CRÉDITO PRIVADO</v>
          </cell>
          <cell r="C9" t="str">
            <v>Art. 7º, VII, "b"</v>
          </cell>
          <cell r="D9" t="str">
            <v>BANCO FATOR S.A.</v>
          </cell>
          <cell r="E9" t="str">
            <v>33.644.196/0001-06</v>
          </cell>
        </row>
        <row r="10">
          <cell r="A10" t="str">
            <v>00.832.435/0001-00</v>
          </cell>
          <cell r="B10" t="str">
            <v xml:space="preserve"> ITAÚ INSTITUCIONAL REFERENCIADO DI </v>
          </cell>
          <cell r="C10" t="str">
            <v>Art. 7º, III, "a"</v>
          </cell>
          <cell r="D10" t="str">
            <v>ITAÚ UNIBANCO S.A.</v>
          </cell>
          <cell r="E10" t="str">
            <v>60.701.190/0001-04</v>
          </cell>
        </row>
        <row r="11">
          <cell r="A11" t="str">
            <v>00.834.072/0001-34</v>
          </cell>
          <cell r="B11" t="str">
            <v xml:space="preserve"> FIC CAIXA REFERENCIADO DI LP </v>
          </cell>
          <cell r="C11" t="str">
            <v>Art. 7º, III, "a"</v>
          </cell>
          <cell r="D11" t="str">
            <v xml:space="preserve">CAIXA ECONÔMICA FEDERAL
</v>
          </cell>
          <cell r="E11" t="str">
            <v>00.360.305/0001-04</v>
          </cell>
        </row>
        <row r="12">
          <cell r="A12" t="str">
            <v>00.838.269/0001-41</v>
          </cell>
          <cell r="B12" t="str">
            <v xml:space="preserve"> FI BANESTES INVEST MONEY RF </v>
          </cell>
          <cell r="C12" t="str">
            <v>Art. 7º, IV, "a"</v>
          </cell>
          <cell r="D12" t="str">
            <v>BANESTES S.A. - Banco do Estado do Espírito Santo</v>
          </cell>
          <cell r="E12" t="str">
            <v>28.127.603/0001-78</v>
          </cell>
        </row>
        <row r="13">
          <cell r="A13" t="str">
            <v>00.840.011/0001-80</v>
          </cell>
          <cell r="B13" t="str">
            <v xml:space="preserve"> BTG PACTUAL YIELD DI FI REFERENCIADO CRÉDITO PRIVADO </v>
          </cell>
          <cell r="C13" t="str">
            <v>Art. 7º, VII, "b"</v>
          </cell>
          <cell r="D13" t="str">
            <v>BTG Pactual Serviços Financeiros S.A. DTVM</v>
          </cell>
          <cell r="E13" t="str">
            <v>59.281.253/0001-23</v>
          </cell>
        </row>
        <row r="14">
          <cell r="A14" t="str">
            <v>00.856.755/0001-92</v>
          </cell>
          <cell r="B14" t="str">
            <v xml:space="preserve"> SANTANDER FIC FI PRIORITY VAN GOGH REF DI </v>
          </cell>
          <cell r="C14" t="str">
            <v>Art. 7º, III, "a"</v>
          </cell>
          <cell r="D14" t="str">
            <v>BANCO SANTANDER (BRASIL) S.A.</v>
          </cell>
          <cell r="E14" t="str">
            <v>90.400.888/0001-42</v>
          </cell>
        </row>
        <row r="15">
          <cell r="A15" t="str">
            <v>00.885.762/0001-12</v>
          </cell>
          <cell r="B15" t="str">
            <v xml:space="preserve"> HSBC FI REFERENCIADO DI LP TÍTULOS PÚBLICOS </v>
          </cell>
          <cell r="C15" t="str">
            <v>Art. 7º, III, "a"</v>
          </cell>
          <cell r="D15" t="str">
            <v>HSBC BANK BRASIL S.A. – BANCO MÚLTIPLO</v>
          </cell>
          <cell r="E15" t="str">
            <v>01.701.201/0001-89</v>
          </cell>
        </row>
        <row r="16">
          <cell r="A16" t="str">
            <v>00.888.899/0001-20</v>
          </cell>
          <cell r="B16" t="str">
            <v xml:space="preserve"> BTG PACTUAL INTITUCIONAL DINÂMICO FI MULTIMERCADO V</v>
          </cell>
          <cell r="C16" t="str">
            <v>Art. 8º, III</v>
          </cell>
          <cell r="D16" t="str">
            <v>BTG Pactual Serviços Financeiros S.A. DTVM</v>
          </cell>
          <cell r="E16" t="str">
            <v>59.281.253/0001-23</v>
          </cell>
        </row>
        <row r="17">
          <cell r="A17" t="str">
            <v>00.902.484/0001-64</v>
          </cell>
          <cell r="B17" t="str">
            <v>ITAÚ INSTITUCIONAL DI FI EM COTAS DE FUNDOS DE INVESTIMENTO REFERENCIADO</v>
          </cell>
          <cell r="C17" t="str">
            <v>Art. 7º, III, "a"</v>
          </cell>
          <cell r="D17" t="str">
            <v>ITAÚ UNIBANCO S.A.</v>
          </cell>
          <cell r="E17" t="str">
            <v>60.701.190/0001-04</v>
          </cell>
        </row>
        <row r="18">
          <cell r="A18" t="str">
            <v>00.973.117/0001-51</v>
          </cell>
          <cell r="B18" t="str">
            <v xml:space="preserve"> UNIBANCO YIELD PLUS FI MULTIMERCADO V</v>
          </cell>
          <cell r="C18" t="str">
            <v>Art. 8º, III</v>
          </cell>
          <cell r="D18" t="str">
            <v>ITAÚ UNIBANCO S.A.</v>
          </cell>
          <cell r="E18" t="str">
            <v>60.701.190/0001-04</v>
          </cell>
        </row>
        <row r="19">
          <cell r="A19" t="str">
            <v>00.975.480/0001-06</v>
          </cell>
          <cell r="B19" t="str">
            <v xml:space="preserve"> HSBC FI REFERENCIADO DI LP </v>
          </cell>
          <cell r="C19" t="str">
            <v>Art. 7º, III, "a"</v>
          </cell>
          <cell r="D19" t="str">
            <v>HSBC BANK BRASIL S.A. – BANCO MÚLTIPLO</v>
          </cell>
          <cell r="E19" t="str">
            <v>01.701.201/0001-89</v>
          </cell>
        </row>
        <row r="20">
          <cell r="A20" t="str">
            <v>01.063.897/0001-65</v>
          </cell>
          <cell r="B20" t="str">
            <v>ITAÚ SMALL CAP VALUATION FUNDO DE INVESTIMENTO EM AÇÕES</v>
          </cell>
          <cell r="C20" t="str">
            <v>Art. 8º, II, "a"</v>
          </cell>
          <cell r="D20" t="str">
            <v>ITAÚ UNIBANCO S.A.</v>
          </cell>
          <cell r="E20" t="str">
            <v>60.701.190/0001-04</v>
          </cell>
        </row>
        <row r="21">
          <cell r="A21" t="str">
            <v>01.107.772/0001-90</v>
          </cell>
          <cell r="B21" t="str">
            <v xml:space="preserve"> CONCÓRDIA EXTRA FI RF CRÉDITO PRIVADO </v>
          </cell>
          <cell r="C21" t="str">
            <v>Art. 7º, VII, "b"</v>
          </cell>
          <cell r="D21" t="str">
            <v>CONCÓRDIA S.A. CORRETORA DE VALORES MOBILIÁRIOS, CÂMBIO E COMMODITIES</v>
          </cell>
          <cell r="E21" t="str">
            <v>52.904.364/0001-08</v>
          </cell>
        </row>
        <row r="22">
          <cell r="A22" t="str">
            <v>01.165.781/0001-37</v>
          </cell>
          <cell r="B22" t="str">
            <v xml:space="preserve"> FIC CAIXA EXECUTIVO RF LP </v>
          </cell>
          <cell r="C22" t="str">
            <v>Art. 7º, IV, "a"</v>
          </cell>
          <cell r="D22" t="str">
            <v xml:space="preserve">CAIXA ECONÔMICA FEDERAL
</v>
          </cell>
          <cell r="E22" t="str">
            <v>00.360.305/0001-04</v>
          </cell>
        </row>
        <row r="23">
          <cell r="A23" t="str">
            <v>01.165.796/0001-03</v>
          </cell>
          <cell r="B23" t="str">
            <v xml:space="preserve"> FIC DE FI CAIXA CLÁSSICO RF LP </v>
          </cell>
          <cell r="C23" t="str">
            <v>Art. 7º, IV, "a"</v>
          </cell>
          <cell r="D23" t="str">
            <v xml:space="preserve">CAIXA ECONÔMICA FEDERAL
</v>
          </cell>
          <cell r="E23" t="str">
            <v>00.360.305/0001-04</v>
          </cell>
        </row>
        <row r="24">
          <cell r="A24" t="str">
            <v>01.525.057/0001-77</v>
          </cell>
          <cell r="B24" t="str">
            <v xml:space="preserve"> FIA CAIXA IBOVESPA </v>
          </cell>
          <cell r="C24" t="str">
            <v>Art. 8º, I, "a"</v>
          </cell>
          <cell r="D24" t="str">
            <v xml:space="preserve">CAIXA ECONÔMICA FEDERAL
</v>
          </cell>
          <cell r="E24" t="str">
            <v>00.360.305/0001-04</v>
          </cell>
        </row>
        <row r="25">
          <cell r="A25" t="str">
            <v>01.541.649/0001-82</v>
          </cell>
          <cell r="B25" t="str">
            <v xml:space="preserve"> BRADESCO FIC MULTIMERCADO GOLDEN PORFIT CONSERVADOR V</v>
          </cell>
          <cell r="C25" t="str">
            <v>Art. 8º, III</v>
          </cell>
          <cell r="D25" t="str">
            <v>BANCO BRADESCO S.A.</v>
          </cell>
          <cell r="E25" t="str">
            <v>60.746.948/0001-12</v>
          </cell>
        </row>
        <row r="26">
          <cell r="A26" t="str">
            <v>01.578.474/0001-88</v>
          </cell>
          <cell r="B26" t="str">
            <v xml:space="preserve"> BB AÇÕES TECNOLOGIA FI </v>
          </cell>
          <cell r="C26" t="str">
            <v>Art. 8º, II, "a"</v>
          </cell>
          <cell r="D26" t="str">
            <v>BB GESTÃO DE RECURSOS - DISTRIBUIDORA DE TÍTULOS E VALORES MOBILIÁRIOS S.A</v>
          </cell>
          <cell r="E26" t="str">
            <v>30.822.936/0001-69</v>
          </cell>
        </row>
        <row r="27">
          <cell r="A27" t="str">
            <v>01.587.403/0001-41</v>
          </cell>
          <cell r="B27" t="str">
            <v xml:space="preserve"> FI BANESTES VIP DI REFERENCIADO LP </v>
          </cell>
          <cell r="C27" t="str">
            <v>Art. 7º, III, "a"</v>
          </cell>
          <cell r="D27" t="str">
            <v>BANESTES S.A. - Banco do Estado do Espírito Santo</v>
          </cell>
          <cell r="E27" t="str">
            <v>28.127.603/0001-78</v>
          </cell>
        </row>
        <row r="28">
          <cell r="A28" t="str">
            <v>01.606.543/0001-10</v>
          </cell>
          <cell r="B28" t="str">
            <v xml:space="preserve"> BRADESCO FIC MULTIMERCADO GOLDEN PROFIT MODERADO V</v>
          </cell>
          <cell r="C28" t="str">
            <v>Art. 8º, III</v>
          </cell>
          <cell r="D28" t="str">
            <v>BANCO BRADESCO S.A.</v>
          </cell>
          <cell r="E28" t="str">
            <v>60.746.948/0001-12</v>
          </cell>
        </row>
        <row r="29">
          <cell r="A29" t="str">
            <v>01.615.744/0001-83</v>
          </cell>
          <cell r="B29" t="str">
            <v xml:space="preserve"> SANTANDER FIC PREMIUM REFERENCIADO DI CRÉDITO PRIVADO </v>
          </cell>
          <cell r="C29" t="str">
            <v>Art. 7º, VII, "b"</v>
          </cell>
          <cell r="D29" t="str">
            <v>BANCO SANTANDER (BRASIL) S.A.</v>
          </cell>
          <cell r="E29" t="str">
            <v>90.400.888/0001-42</v>
          </cell>
        </row>
        <row r="30">
          <cell r="A30" t="str">
            <v>01.624.316/0001-17</v>
          </cell>
          <cell r="B30" t="str">
            <v xml:space="preserve"> ITAÚ REFERENCIADO DI FI </v>
          </cell>
          <cell r="C30" t="str">
            <v>Art. 7º, III, "a"</v>
          </cell>
          <cell r="D30" t="str">
            <v>ITAÚ UNIBANCO S.A.</v>
          </cell>
          <cell r="E30" t="str">
            <v>60.701.190/0001-04</v>
          </cell>
        </row>
        <row r="31">
          <cell r="A31" t="str">
            <v>01.653.201/0001-50</v>
          </cell>
          <cell r="B31" t="str">
            <v xml:space="preserve"> GRAU SAVANA INSTITUCIONAL FI MULTIMERCADO V</v>
          </cell>
          <cell r="C31" t="str">
            <v>Art. 8º, III</v>
          </cell>
          <cell r="D31" t="str">
            <v>BTG Pactual Serviços Financeiros S.A. DTVM</v>
          </cell>
          <cell r="E31" t="str">
            <v>59.281.253/0001-23</v>
          </cell>
        </row>
        <row r="32">
          <cell r="A32" t="str">
            <v>01.675.497/0001-00</v>
          </cell>
          <cell r="B32" t="str">
            <v xml:space="preserve"> GERAÇÃO FI EM AÇÕES </v>
          </cell>
          <cell r="C32" t="str">
            <v>Art. 8º, II, "a"</v>
          </cell>
          <cell r="D32" t="str">
            <v>BRB DISTRIBUIDORA DE TÍTULOS E VALORES MOBILIÁRIOS S.A.</v>
          </cell>
          <cell r="E32" t="str">
            <v>33.850.686/0001-69</v>
          </cell>
        </row>
        <row r="33">
          <cell r="A33" t="str">
            <v>01.699.688/0001-02</v>
          </cell>
          <cell r="B33" t="str">
            <v xml:space="preserve"> SANTANDER FI IBOVESPA INSTITUCIONAL AÇÕES </v>
          </cell>
          <cell r="C33" t="str">
            <v>Art. 8º, I, "a"</v>
          </cell>
          <cell r="D33" t="str">
            <v>BANCO SANTANDER (BRASIL) S.A.</v>
          </cell>
          <cell r="E33" t="str">
            <v>90.400.888/0001-42</v>
          </cell>
        </row>
        <row r="34">
          <cell r="A34" t="str">
            <v>01.822.655/0001-08</v>
          </cell>
          <cell r="B34" t="str">
            <v xml:space="preserve"> BANRISUL MASTER FI REFERENCIADO DI LP </v>
          </cell>
          <cell r="C34" t="str">
            <v>Art. 7º, III, "a"</v>
          </cell>
          <cell r="D34" t="str">
            <v>BANCO DO ESTADO DO RIO GRANDE DO SUL S.A.</v>
          </cell>
          <cell r="E34" t="str">
            <v>92.702.067/0001-96</v>
          </cell>
        </row>
        <row r="35">
          <cell r="A35" t="str">
            <v>01.996.007/0001-78</v>
          </cell>
          <cell r="B35" t="str">
            <v xml:space="preserve"> BB REFERENCIADO DI LP 50 MIL FIC </v>
          </cell>
          <cell r="C35" t="str">
            <v>Art. 7º, III, "a"</v>
          </cell>
          <cell r="D35" t="str">
            <v>BB GESTÃO DE RECURSOS - DISTRIBUIDORA DE TÍTULOS E VALORES MOBILIÁRIOS S.A</v>
          </cell>
          <cell r="E35" t="str">
            <v>30.822.936/0001-69</v>
          </cell>
        </row>
        <row r="36">
          <cell r="A36" t="str">
            <v>02.020.528/0001-58</v>
          </cell>
          <cell r="B36" t="str">
            <v xml:space="preserve"> BB AÇÕES ENERGIA FI </v>
          </cell>
          <cell r="C36" t="str">
            <v>Art. 8º, II, "a"</v>
          </cell>
          <cell r="D36" t="str">
            <v>BB GESTÃO DE RECURSOS - DISTRIBUIDORA DE TÍTULOS E VALORES MOBILIÁRIOS S.A</v>
          </cell>
          <cell r="E36" t="str">
            <v>30.822.936/0001-69</v>
          </cell>
        </row>
        <row r="37">
          <cell r="A37" t="str">
            <v>02.097.249/0001-92</v>
          </cell>
          <cell r="B37" t="str">
            <v xml:space="preserve"> SAFRA SETORIAL BANCOS FI EM AÇÕES </v>
          </cell>
          <cell r="C37" t="str">
            <v>Art. 8º, II, "a"</v>
          </cell>
          <cell r="D37" t="str">
            <v xml:space="preserve">JS ADMINISTRAÇÃO DE RECURSOS S.A. </v>
          </cell>
          <cell r="E37" t="str">
            <v>43.826.833/0001-19</v>
          </cell>
        </row>
        <row r="38">
          <cell r="A38" t="str">
            <v>02.131.724/0001-08</v>
          </cell>
          <cell r="B38" t="str">
            <v xml:space="preserve"> BANRISUL INFRA ESTRUTURA FI EM AÇÕES </v>
          </cell>
          <cell r="C38" t="str">
            <v>Art. 8º, II, "a"</v>
          </cell>
          <cell r="D38" t="str">
            <v>BANCO DO ESTADO DO RIO GRANDE DO SUL S.A.</v>
          </cell>
          <cell r="E38" t="str">
            <v>92.702.067/0001-96</v>
          </cell>
        </row>
        <row r="39">
          <cell r="A39" t="str">
            <v>02.131.725/0001-44</v>
          </cell>
          <cell r="B39" t="str">
            <v xml:space="preserve"> BANRISUL ÍNDICE FI EM AÇÕES </v>
          </cell>
          <cell r="C39" t="str">
            <v>Art. 8º, I, "a"</v>
          </cell>
          <cell r="D39" t="str">
            <v>BANCO DO ESTADO DO RIO GRANDE DO SUL S.A.</v>
          </cell>
          <cell r="E39" t="str">
            <v>92.702.067/0001-96</v>
          </cell>
        </row>
        <row r="40">
          <cell r="A40" t="str">
            <v>02.138.442/0001-24</v>
          </cell>
          <cell r="B40" t="str">
            <v xml:space="preserve"> HSBC FI AÇÕES DIVIDENDOS </v>
          </cell>
          <cell r="C40" t="str">
            <v>Art. 8º, II, "a"</v>
          </cell>
          <cell r="D40" t="str">
            <v>HSBC BANK BRASIL S.A. – BANCO MÚLTIPLO</v>
          </cell>
          <cell r="E40" t="str">
            <v>01.701.201/0001-89</v>
          </cell>
        </row>
        <row r="41">
          <cell r="A41" t="str">
            <v>02.171.479/0001-54</v>
          </cell>
          <cell r="B41" t="str">
            <v xml:space="preserve"> BRADESCO FIC EM AÇÕES IBOVESPA ATIVO </v>
          </cell>
          <cell r="C41" t="str">
            <v>Art. 8º, I, "a"</v>
          </cell>
          <cell r="D41" t="str">
            <v>BANCO BRADESCO S.A.</v>
          </cell>
          <cell r="E41" t="str">
            <v>60.746.948/0001-12</v>
          </cell>
        </row>
        <row r="42">
          <cell r="A42" t="str">
            <v>02.201.163/0001-68</v>
          </cell>
          <cell r="B42" t="str">
            <v xml:space="preserve"> FIC CAIXA PERSONAL RF LP </v>
          </cell>
          <cell r="C42" t="str">
            <v>Art. 7º, IV, "a"</v>
          </cell>
          <cell r="D42" t="str">
            <v xml:space="preserve">CAIXA ECONÔMICA FEDERAL
</v>
          </cell>
          <cell r="E42" t="str">
            <v>00.360.305/0001-04</v>
          </cell>
        </row>
        <row r="43">
          <cell r="A43" t="str">
            <v>02.201.164/0001-02</v>
          </cell>
          <cell r="B43" t="str">
            <v xml:space="preserve"> FIC CAIXA ABSOLUTO PRÉ RF LP </v>
          </cell>
          <cell r="C43" t="str">
            <v>Art. 7º, IV, "a"</v>
          </cell>
          <cell r="D43" t="str">
            <v xml:space="preserve">CAIXA ECONÔMICA FEDERAL
</v>
          </cell>
          <cell r="E43" t="str">
            <v>00.360.305/0001-04</v>
          </cell>
        </row>
        <row r="44">
          <cell r="A44" t="str">
            <v>02.224.354/0001-45</v>
          </cell>
          <cell r="B44" t="str">
            <v xml:space="preserve"> SANTANDER FIC FI INSTITUCIONAL REFERENCIADO DI </v>
          </cell>
          <cell r="C44" t="str">
            <v>Art. 7º, III, "a"</v>
          </cell>
          <cell r="D44" t="str">
            <v>BANCO SANTANDER (BRASIL) S.A.</v>
          </cell>
          <cell r="E44" t="str">
            <v>90.400.888/0001-42</v>
          </cell>
        </row>
        <row r="45">
          <cell r="A45" t="str">
            <v>02.228.453/0001-03</v>
          </cell>
          <cell r="B45" t="str">
            <v xml:space="preserve"> ITAÚ INSTITUCIONAL IBRX ATIVO AÇÕES FI </v>
          </cell>
          <cell r="C45" t="str">
            <v>Art. 8º, I, "a"</v>
          </cell>
          <cell r="D45" t="str">
            <v>ITAÚ UNIBANCO S.A.</v>
          </cell>
          <cell r="E45" t="str">
            <v>60.701.190/0001-04</v>
          </cell>
        </row>
        <row r="46">
          <cell r="A46" t="str">
            <v>02.296.928/0001-90</v>
          </cell>
          <cell r="B46" t="str">
            <v xml:space="preserve"> BB INSTITUCIONAL FI RF </v>
          </cell>
          <cell r="C46" t="str">
            <v>Art. 7º, IV, "a"</v>
          </cell>
          <cell r="D46" t="str">
            <v>BB GESTÃO DE RECURSOS - DISTRIBUIDORA DE TÍTULOS E VALORES MOBILIÁRIOS S.A</v>
          </cell>
          <cell r="E46" t="str">
            <v>30.822.936/0001-69</v>
          </cell>
        </row>
        <row r="47">
          <cell r="A47" t="str">
            <v>02.323.746/0001-61</v>
          </cell>
          <cell r="B47" t="str">
            <v xml:space="preserve"> FIC CAIXA SOBERANO RF LP </v>
          </cell>
          <cell r="C47" t="str">
            <v>Art. 7º, IV, "a"</v>
          </cell>
          <cell r="D47" t="str">
            <v xml:space="preserve">CAIXA ECONÔMICA FEDERAL
</v>
          </cell>
          <cell r="E47" t="str">
            <v>00.360.305/0001-04</v>
          </cell>
        </row>
        <row r="48">
          <cell r="A48" t="str">
            <v>02.367.527/0001-84</v>
          </cell>
          <cell r="B48" t="str">
            <v xml:space="preserve"> SANTANDER FIC MASTER REFERENCIADO DI </v>
          </cell>
          <cell r="C48" t="str">
            <v>Art. 7º, III, "a"</v>
          </cell>
          <cell r="D48" t="str">
            <v>BANCO SANTANDER (BRASIL) S.A.</v>
          </cell>
          <cell r="E48" t="str">
            <v>90.400.888/0001-42</v>
          </cell>
        </row>
        <row r="49">
          <cell r="A49" t="str">
            <v>02.430.487/0001-78</v>
          </cell>
          <cell r="B49" t="str">
            <v xml:space="preserve"> BANRISUL SUPER FI RF </v>
          </cell>
          <cell r="C49" t="str">
            <v>Art. 7º, IV, "a"</v>
          </cell>
          <cell r="D49" t="str">
            <v>BANCO DO ESTADO DO RIO GRANDE DO SUL S.A.</v>
          </cell>
          <cell r="E49" t="str">
            <v>92.702.067/0001-96</v>
          </cell>
        </row>
        <row r="50">
          <cell r="A50" t="str">
            <v>02.436.763/0001-05</v>
          </cell>
          <cell r="B50" t="str">
            <v>SANTANDER FIC FI SELEÇÃO TOP AÇÕES</v>
          </cell>
          <cell r="C50" t="str">
            <v>Art. 8º, II, "a"</v>
          </cell>
          <cell r="D50" t="str">
            <v>BANCO SANTANDER (BRASIL) S.A.</v>
          </cell>
          <cell r="E50" t="str">
            <v>90.400.888/0001-42</v>
          </cell>
        </row>
        <row r="51">
          <cell r="A51" t="str">
            <v>02.444.266/0001-59</v>
          </cell>
          <cell r="B51" t="str">
            <v xml:space="preserve"> SET FUNDO DE INVESTIMENTO EM AÇÕES </v>
          </cell>
          <cell r="C51" t="str">
            <v>Art. 8º, II, "a"</v>
          </cell>
          <cell r="D51" t="str">
            <v>CREDIT SUISSE HEDGING-GRIFFO CORRETORA DE VALORES S.A.</v>
          </cell>
          <cell r="E51" t="str">
            <v>61.809.182/0001-30</v>
          </cell>
        </row>
        <row r="52">
          <cell r="A52" t="str">
            <v>02.506.721/0001-01</v>
          </cell>
          <cell r="B52" t="str">
            <v xml:space="preserve"> BB NOSSA CAIXA RF GOVERNOS FI </v>
          </cell>
          <cell r="C52" t="str">
            <v>Art. 7º, IV, "a"</v>
          </cell>
          <cell r="D52" t="str">
            <v>BB GESTÃO DE RECURSOS - DISTRIBUIDORA DE TÍTULOS E VALORES MOBILIÁRIOS S.A</v>
          </cell>
          <cell r="E52" t="str">
            <v>30.822.936/0001-69</v>
          </cell>
        </row>
        <row r="53">
          <cell r="A53" t="str">
            <v>02.543.770/0001-06</v>
          </cell>
          <cell r="B53" t="str">
            <v xml:space="preserve"> FIC de FI SENIOR RF </v>
          </cell>
          <cell r="C53" t="str">
            <v>Art. 7º, IV, "a"</v>
          </cell>
          <cell r="D53" t="str">
            <v>BANCO SANTANDER (BRASIL) S.A.</v>
          </cell>
          <cell r="E53" t="str">
            <v>90.400.888/0001-42</v>
          </cell>
        </row>
        <row r="54">
          <cell r="A54" t="str">
            <v>02.543.811/0001-64</v>
          </cell>
          <cell r="B54" t="str">
            <v xml:space="preserve"> SANTANDER FIC SÊNIOR REFERENCIADO DI </v>
          </cell>
          <cell r="C54" t="str">
            <v>Art. 7º, III, "a"</v>
          </cell>
          <cell r="D54" t="str">
            <v>BANCO SANTANDER (BRASIL) S.A.</v>
          </cell>
          <cell r="E54" t="str">
            <v>90.400.888/0001-42</v>
          </cell>
        </row>
        <row r="55">
          <cell r="A55" t="str">
            <v>02.887.290/0001-62</v>
          </cell>
          <cell r="B55" t="str">
            <v xml:space="preserve"> ITAÚ AÇÕES DIVIDENDOS </v>
          </cell>
          <cell r="C55" t="str">
            <v>Art. 8º, II, "a"</v>
          </cell>
          <cell r="D55" t="str">
            <v>ITAÚ UNIBANCO S.A.</v>
          </cell>
          <cell r="E55" t="str">
            <v>60.701.190/0001-04</v>
          </cell>
        </row>
        <row r="56">
          <cell r="A56" t="str">
            <v>02.895.694/0001-06</v>
          </cell>
          <cell r="B56" t="str">
            <v xml:space="preserve"> FRANKLIN TEMPLETON VALOR E LIQUIDEZ FVL FI DE AÇÕES </v>
          </cell>
          <cell r="C56" t="str">
            <v>Art. 8º, II, "a"</v>
          </cell>
          <cell r="D56" t="str">
            <v>BNY MELLON SERVIÇOS FINANCEIROS DTVM S.A</v>
          </cell>
          <cell r="E56" t="str">
            <v>02.201.501/0001-61</v>
          </cell>
        </row>
        <row r="57">
          <cell r="A57" t="str">
            <v>02.939.538/0001-91</v>
          </cell>
          <cell r="B57" t="str">
            <v xml:space="preserve"> ITAÚ PRÊMIO REFERENCIADO DI FIC </v>
          </cell>
          <cell r="C57" t="str">
            <v>Art. 7º, III, "a"</v>
          </cell>
          <cell r="D57" t="str">
            <v>ITAÚ UNIBANCO S.A.</v>
          </cell>
          <cell r="E57" t="str">
            <v>60.701.190/0001-04</v>
          </cell>
        </row>
        <row r="58">
          <cell r="A58" t="str">
            <v>02.998.164/0001-85</v>
          </cell>
          <cell r="B58" t="str">
            <v xml:space="preserve"> BRADESCO FI MULTIMERCADO PLUS I V</v>
          </cell>
          <cell r="C58" t="str">
            <v>Art. 8º, III</v>
          </cell>
          <cell r="D58" t="str">
            <v>BANCO BRADESCO S.A.</v>
          </cell>
          <cell r="E58" t="str">
            <v>60.746.948/0001-12</v>
          </cell>
        </row>
        <row r="59">
          <cell r="A59" t="str">
            <v>03.033.983/0001-50</v>
          </cell>
          <cell r="B59" t="str">
            <v xml:space="preserve"> BB RF LP VIP ESTILO FIC </v>
          </cell>
          <cell r="C59" t="str">
            <v>Art. 7º, IV, "a"</v>
          </cell>
          <cell r="D59" t="str">
            <v>BB GESTÃO DE RECURSOS - DISTRIBUIDORA DE TÍTULOS E VALORES MOBILIÁRIOS S.A</v>
          </cell>
          <cell r="E59" t="str">
            <v>30.822.936/0001-69</v>
          </cell>
        </row>
        <row r="60">
          <cell r="A60" t="str">
            <v>03.069.104/0001-40</v>
          </cell>
          <cell r="B60" t="str">
            <v xml:space="preserve"> SANTANDER FIC CORPORATE REFERENCIADO DI </v>
          </cell>
          <cell r="C60" t="str">
            <v>Art. 7º, III, "a"</v>
          </cell>
          <cell r="D60" t="str">
            <v>BANCO SANTANDER (BRASIL) S.A.</v>
          </cell>
          <cell r="E60" t="str">
            <v>90.400.888/0001-42</v>
          </cell>
        </row>
        <row r="61">
          <cell r="A61" t="str">
            <v>03.168.062/0001-03</v>
          </cell>
          <cell r="B61" t="str">
            <v xml:space="preserve"> BNY MELLON ARX INCOME FI DE AÇÕES </v>
          </cell>
          <cell r="C61" t="str">
            <v>Art. 8º, II, "a"</v>
          </cell>
          <cell r="D61" t="str">
            <v>BNY MELLON SERVIÇOS FINANCEIROS DTVM S.A</v>
          </cell>
          <cell r="E61" t="str">
            <v>02.201.501/0001-61</v>
          </cell>
        </row>
        <row r="62">
          <cell r="A62" t="str">
            <v>03.182.559/0001-78</v>
          </cell>
          <cell r="B62" t="str">
            <v xml:space="preserve"> ITAÚ SUPER REFERENCIADO DI FIC </v>
          </cell>
          <cell r="C62" t="str">
            <v>Art. 7º, III, "a"</v>
          </cell>
          <cell r="D62" t="str">
            <v>ITAÚ UNIBANCO S.A.</v>
          </cell>
          <cell r="E62" t="str">
            <v>60.701.190/0001-04</v>
          </cell>
        </row>
        <row r="63">
          <cell r="A63" t="str">
            <v>03.191.874/0001-61</v>
          </cell>
          <cell r="B63" t="str">
            <v xml:space="preserve"> FIC CAIXA PATRIMÔNIO ÍNDICE DE PREÇOS RF LP </v>
          </cell>
          <cell r="C63" t="str">
            <v>Art. 7º, IV, "a"</v>
          </cell>
          <cell r="D63" t="str">
            <v xml:space="preserve">CAIXA ECONÔMICA FEDERAL
</v>
          </cell>
          <cell r="E63" t="str">
            <v>00.360.305/0001-04</v>
          </cell>
        </row>
        <row r="64">
          <cell r="A64" t="str">
            <v>03.218.183/0001-04</v>
          </cell>
          <cell r="B64" t="str">
            <v xml:space="preserve"> FIC CAIXA CAPITAL ÍNDICE DE PREÇOS RF LP </v>
          </cell>
          <cell r="C64" t="str">
            <v>Art. 7º, IV, "a"</v>
          </cell>
          <cell r="D64" t="str">
            <v xml:space="preserve">CAIXA ECONÔMICA FEDERAL
</v>
          </cell>
          <cell r="E64" t="str">
            <v>00.360.305/0001-04</v>
          </cell>
        </row>
        <row r="65">
          <cell r="A65" t="str">
            <v>03.235.471/0001-77</v>
          </cell>
          <cell r="B65" t="str">
            <v xml:space="preserve"> SANTANDER FIC CLASSIC REFERENCIADO DI </v>
          </cell>
          <cell r="C65" t="str">
            <v>Art. 7º, III, "a"</v>
          </cell>
          <cell r="D65" t="str">
            <v>BANCO SANTANDER (BRASIL) S.A.</v>
          </cell>
          <cell r="E65" t="str">
            <v>90.400.888/0001-42</v>
          </cell>
        </row>
        <row r="66">
          <cell r="A66" t="str">
            <v>03.256.793/0001-00</v>
          </cell>
          <cell r="B66" t="str">
            <v xml:space="preserve"> BRADESCO FI REFERENCIADO DI FEDERAL EXTRA </v>
          </cell>
          <cell r="C66" t="str">
            <v>Art. 7º, III, "a"</v>
          </cell>
          <cell r="D66" t="str">
            <v>BANCO BRADESCO S.A.</v>
          </cell>
          <cell r="E66" t="str">
            <v>60.746.948/0001-12</v>
          </cell>
        </row>
        <row r="67">
          <cell r="A67" t="str">
            <v>03.362.624/0001-47</v>
          </cell>
          <cell r="B67" t="str">
            <v xml:space="preserve"> GWI CLASSIC FI EM AÇÕES </v>
          </cell>
          <cell r="C67" t="str">
            <v>Art. 8º, II, "a"</v>
          </cell>
          <cell r="D67" t="str">
            <v>BNY MELLON SERVIÇOS FINANCEIROS DTVM S.A</v>
          </cell>
          <cell r="E67" t="str">
            <v>02.201.501/0001-61</v>
          </cell>
        </row>
        <row r="68">
          <cell r="A68" t="str">
            <v>03.394.711/0001-86</v>
          </cell>
          <cell r="B68" t="str">
            <v xml:space="preserve"> BRADESCO FI EM AÇÕES IBOVESPA PLUS </v>
          </cell>
          <cell r="C68" t="str">
            <v>Art. 8º, I, "a"</v>
          </cell>
          <cell r="D68" t="str">
            <v>BANCO BRADESCO S.A.</v>
          </cell>
          <cell r="E68" t="str">
            <v>60.746.948/0001-12</v>
          </cell>
        </row>
        <row r="69">
          <cell r="A69" t="str">
            <v>03.396.639/0001-26</v>
          </cell>
          <cell r="B69" t="str">
            <v xml:space="preserve"> SANTANDER FI DIVIDENDOS AÇÕES - </v>
          </cell>
          <cell r="C69" t="str">
            <v>Art. 8º, II, "a"</v>
          </cell>
          <cell r="D69" t="str">
            <v>BANCO SANTANDER (BRASIL) S.A.</v>
          </cell>
          <cell r="E69" t="str">
            <v>90.400.888/0001-42</v>
          </cell>
        </row>
        <row r="70">
          <cell r="A70" t="str">
            <v>03.399.411/0001-90</v>
          </cell>
          <cell r="B70" t="str">
            <v xml:space="preserve"> BRADESCO FI REFERENCIADO DI PREMIUM </v>
          </cell>
          <cell r="C70" t="str">
            <v>Art. 7º, III, "a"</v>
          </cell>
          <cell r="D70" t="str">
            <v>BANCO BRADESCO S.A.</v>
          </cell>
          <cell r="E70" t="str">
            <v>60.746.948/0001-12</v>
          </cell>
        </row>
        <row r="71">
          <cell r="A71" t="str">
            <v>03.473.193/0001-96</v>
          </cell>
          <cell r="B71" t="str">
            <v xml:space="preserve"> BRADESCO FI AÇÕES INSTITUCIONAL IBX ATIVO </v>
          </cell>
          <cell r="C71" t="str">
            <v>Art. 8º, I, "a"</v>
          </cell>
          <cell r="D71" t="str">
            <v>BRAM - Bradesco Asset Management S.A. Distribuidora de Títulos e Valores Mobiliários</v>
          </cell>
          <cell r="E71" t="str">
            <v>62.375.134/0001-44</v>
          </cell>
        </row>
        <row r="72">
          <cell r="A72" t="str">
            <v>03.499.327/0001-48</v>
          </cell>
          <cell r="B72" t="str">
            <v xml:space="preserve">WESTERN ASSET LARGE CORPORATE DI FIC REFERENCIADO </v>
          </cell>
          <cell r="C72" t="str">
            <v>Art. 7º, III, "a"</v>
          </cell>
          <cell r="D72" t="str">
            <v>WESTERN ASSET MANAGEMENT COMPANY DTVM LTDA.</v>
          </cell>
          <cell r="E72" t="str">
            <v>07.437.241/0001-41</v>
          </cell>
        </row>
        <row r="73">
          <cell r="A73" t="str">
            <v>03.499.367/0001-90</v>
          </cell>
          <cell r="B73" t="str">
            <v>WESTERN ASSET RENDA FIXA ATIVO FUNDO DE INVESTIMENTO</v>
          </cell>
          <cell r="C73" t="str">
            <v>Art. 7º, IV, "a"</v>
          </cell>
          <cell r="D73" t="str">
            <v>WESTERN ASSET MANAGEMENT COMPANY DTVM LTDA.</v>
          </cell>
          <cell r="E73" t="str">
            <v>07.437.241/0001-41</v>
          </cell>
        </row>
        <row r="74">
          <cell r="A74" t="str">
            <v>03.543.447/0001-03</v>
          </cell>
          <cell r="B74" t="str">
            <v xml:space="preserve"> BB PREVID RF IMA-B 5 LP FIC DE FI</v>
          </cell>
          <cell r="C74" t="str">
            <v>Art. 7º, IV, "a"</v>
          </cell>
          <cell r="D74" t="str">
            <v>BB GESTÃO DE RECURSOS - DISTRIBUIDORA DE TÍTULOS E VALORES MOBILIÁRIOS S.A</v>
          </cell>
          <cell r="E74" t="str">
            <v>30.822.936/0001-69</v>
          </cell>
        </row>
        <row r="75">
          <cell r="A75" t="str">
            <v>03.564.809/0001-34</v>
          </cell>
          <cell r="B75" t="str">
            <v xml:space="preserve"> SICREDI FI RF PREMIUM LP </v>
          </cell>
          <cell r="C75" t="str">
            <v>Art. 7º, IV, "a"</v>
          </cell>
          <cell r="D75" t="str">
            <v>BANCO COOPERATIVO SICREDI S.A.</v>
          </cell>
          <cell r="E75" t="str">
            <v>01.181.521/0001-55</v>
          </cell>
        </row>
        <row r="76">
          <cell r="A76" t="str">
            <v>03.567.277/0001-99</v>
          </cell>
          <cell r="B76" t="str">
            <v>JMALUCELLI EXECUTIVO FUNDO DE INVESTIMENTO RENDA FIXA REFERENCIADO DI</v>
          </cell>
          <cell r="C76" t="str">
            <v>Art. 7º, III, "a"</v>
          </cell>
          <cell r="D76" t="str">
            <v>J. Malucelli Distribuidora de Títulos e Valores Mobiliários Ltda.</v>
          </cell>
          <cell r="E76" t="str">
            <v>76.621.457/0001-85</v>
          </cell>
        </row>
        <row r="77">
          <cell r="A77" t="str">
            <v>03.593.150/0001-44</v>
          </cell>
          <cell r="B77" t="str">
            <v xml:space="preserve"> SAFRA CORPORATE RF FIC </v>
          </cell>
          <cell r="C77" t="str">
            <v>Art. 7º, IV, "a"</v>
          </cell>
          <cell r="D77" t="str">
            <v xml:space="preserve">JS ADMINISTRAÇÃO DE RECURSOS S.A. </v>
          </cell>
          <cell r="E77" t="str">
            <v>43.826.833/0001-19</v>
          </cell>
        </row>
        <row r="78">
          <cell r="A78" t="str">
            <v>03.593.195/0001-19</v>
          </cell>
          <cell r="B78" t="str">
            <v xml:space="preserve"> SAFRA INSTITUCIONAL DI CRÉDITO PRIVADO FIC REFERENCIADO </v>
          </cell>
          <cell r="C78" t="str">
            <v>Art. 7º, VII, "b"</v>
          </cell>
          <cell r="D78" t="str">
            <v xml:space="preserve">JS ADMINISTRAÇÃO DE RECURSOS S.A. </v>
          </cell>
          <cell r="E78" t="str">
            <v>43.826.833/0001-19</v>
          </cell>
        </row>
        <row r="79">
          <cell r="A79" t="str">
            <v>03.683.056/0001-86</v>
          </cell>
          <cell r="B79" t="str">
            <v xml:space="preserve"> FII RIO BRAVO RENDA CORPORATIVA </v>
          </cell>
          <cell r="C79" t="str">
            <v>Art. 8º, IV, "b"</v>
          </cell>
          <cell r="D79" t="str">
            <v>RIO BRAVO INVESTIMENTOS DISTRIBUIDORA DE TÍTULOS E VALORES MOBILIÁRIOS LTDA.</v>
          </cell>
          <cell r="E79" t="str">
            <v>72.600.026/0001-81</v>
          </cell>
        </row>
        <row r="80">
          <cell r="A80" t="str">
            <v>03.700.146/0001-38</v>
          </cell>
          <cell r="B80" t="str">
            <v xml:space="preserve"> UNICLASS MULTI FIC MULTIMERCADO V</v>
          </cell>
          <cell r="C80" t="str">
            <v>Art. 8º, III</v>
          </cell>
          <cell r="D80" t="str">
            <v>BANCO ITAUCARD S.A</v>
          </cell>
          <cell r="E80" t="str">
            <v>17.192.451/0001-70</v>
          </cell>
        </row>
        <row r="81">
          <cell r="A81" t="str">
            <v>03.737.190/0001-12</v>
          </cell>
          <cell r="B81" t="str">
            <v xml:space="preserve"> CAIXA FIC ESPECIAL RF LP </v>
          </cell>
          <cell r="C81" t="str">
            <v>Art. 7º, IV, "a"</v>
          </cell>
          <cell r="D81" t="str">
            <v xml:space="preserve">CAIXA ECONÔMICA FEDERAL
</v>
          </cell>
          <cell r="E81" t="str">
            <v>00.360.305/0001-04</v>
          </cell>
        </row>
        <row r="82">
          <cell r="A82" t="str">
            <v>03.737.206/0001-97</v>
          </cell>
          <cell r="B82" t="str">
            <v xml:space="preserve"> CAIXA FI BRASIL REF DI LP </v>
          </cell>
          <cell r="C82" t="str">
            <v>Art. 7º, III, "a"</v>
          </cell>
          <cell r="D82" t="str">
            <v xml:space="preserve">CAIXA ECONÔMICA FEDERAL
</v>
          </cell>
          <cell r="E82" t="str">
            <v>00.360.305/0001-04</v>
          </cell>
        </row>
        <row r="83">
          <cell r="A83" t="str">
            <v>03.737.211/0001-08</v>
          </cell>
          <cell r="B83" t="str">
            <v xml:space="preserve"> FIC CAIXA PREFERENCIAL REFERENCIADO DI LP </v>
          </cell>
          <cell r="C83" t="str">
            <v>Art. 7º, III, "a"</v>
          </cell>
          <cell r="D83" t="str">
            <v xml:space="preserve">CAIXA ECONÔMICA FEDERAL
</v>
          </cell>
          <cell r="E83" t="str">
            <v>00.360.305/0001-04</v>
          </cell>
        </row>
        <row r="84">
          <cell r="A84" t="str">
            <v>03.737.217/0001-77</v>
          </cell>
          <cell r="B84" t="str">
            <v xml:space="preserve"> CAIXA FI AÇÕES IBX50 </v>
          </cell>
          <cell r="C84" t="str">
            <v>Art. 8º, I, "a"</v>
          </cell>
          <cell r="D84" t="str">
            <v xml:space="preserve">CAIXA ECONÔMICA FEDERAL
</v>
          </cell>
          <cell r="E84" t="str">
            <v>00.360.305/0001-04</v>
          </cell>
        </row>
        <row r="85">
          <cell r="A85" t="str">
            <v>03.765.626/0001-87</v>
          </cell>
          <cell r="B85" t="str">
            <v xml:space="preserve"> SANTANDER FIC FI INSTITUCIONAL MULTIMERCADO V</v>
          </cell>
          <cell r="C85" t="str">
            <v>Art. 8º, III</v>
          </cell>
          <cell r="D85" t="str">
            <v>BANCO SANTANDER (BRASIL) S.A.</v>
          </cell>
          <cell r="E85" t="str">
            <v>90.400.888/0001-42</v>
          </cell>
        </row>
        <row r="86">
          <cell r="A86" t="str">
            <v>03.766.575/0001-08</v>
          </cell>
          <cell r="B86" t="str">
            <v xml:space="preserve"> BRADESCO FIC REFERENCIADO DI HIPERFUNDO </v>
          </cell>
          <cell r="C86" t="str">
            <v>Art. 7º, III, "a"</v>
          </cell>
          <cell r="D86" t="str">
            <v>BANCO BRADESCO S.A.</v>
          </cell>
          <cell r="E86" t="str">
            <v>60.746.948/0001-12</v>
          </cell>
        </row>
        <row r="87">
          <cell r="A87" t="str">
            <v>03.848.524/0001-25</v>
          </cell>
          <cell r="B87" t="str">
            <v xml:space="preserve"> SAFRA CONSUMO FI EM AÇÕES</v>
          </cell>
          <cell r="C87" t="str">
            <v>Art. 8º, II, "a"</v>
          </cell>
          <cell r="D87" t="str">
            <v xml:space="preserve">JS ADMINISTRAÇÃO DE RECURSOS S.A. </v>
          </cell>
          <cell r="E87" t="str">
            <v>43.826.833/0001-19</v>
          </cell>
        </row>
        <row r="88">
          <cell r="A88" t="str">
            <v>03.914.671/0001-56</v>
          </cell>
          <cell r="B88" t="str">
            <v xml:space="preserve"> FI EM AÇÕES CAIXA PETROBRAS </v>
          </cell>
          <cell r="C88" t="str">
            <v>Art. 8º, II, "a"</v>
          </cell>
          <cell r="D88" t="str">
            <v xml:space="preserve">CAIXA ECONÔMICA FEDERAL
</v>
          </cell>
          <cell r="E88" t="str">
            <v>00.360.305/0001-04</v>
          </cell>
        </row>
        <row r="89">
          <cell r="A89" t="str">
            <v>03.916.081/0001-62</v>
          </cell>
          <cell r="B89" t="str">
            <v xml:space="preserve"> BRADESCO FI EM AÇÕES - PETROBRÁS </v>
          </cell>
          <cell r="C89" t="str">
            <v>Art. 8º, II, "a"</v>
          </cell>
          <cell r="D89" t="str">
            <v>BANCO BRADESCO S.A.</v>
          </cell>
          <cell r="E89" t="str">
            <v>60.746.948/0001-12</v>
          </cell>
        </row>
        <row r="90">
          <cell r="A90" t="str">
            <v>03.920.413/0001-82</v>
          </cell>
          <cell r="B90" t="str">
            <v xml:space="preserve"> BB AÇÕES PETROBRAS FI </v>
          </cell>
          <cell r="C90" t="str">
            <v>Art. 8º, II, "a"</v>
          </cell>
          <cell r="D90" t="str">
            <v>BB GESTÃO DE RECURSOS - DISTRIBUIDORA DE TÍTULOS E VALORES MOBILIÁRIOS S.A</v>
          </cell>
          <cell r="E90" t="str">
            <v>30.822.936/0001-69</v>
          </cell>
        </row>
        <row r="91">
          <cell r="A91" t="str">
            <v>04.061.224/0001-64</v>
          </cell>
          <cell r="B91" t="str">
            <v xml:space="preserve"> BB REFERENCIADO DI LP VIP ESTILO </v>
          </cell>
          <cell r="C91" t="str">
            <v>Art. 7º, III, "a"</v>
          </cell>
          <cell r="D91" t="str">
            <v>BB GESTÃO DE RECURSOS - DISTRIBUIDORA DE TÍTULOS E VALORES MOBILIÁRIOS S.A</v>
          </cell>
          <cell r="E91" t="str">
            <v>30.822.936/0001-69</v>
          </cell>
        </row>
        <row r="92">
          <cell r="A92" t="str">
            <v>04.061.359/0001-20</v>
          </cell>
          <cell r="B92" t="str">
            <v xml:space="preserve"> BB REF DI 90 MIL LP </v>
          </cell>
          <cell r="C92" t="str">
            <v>Art. 7º, III, "a"</v>
          </cell>
          <cell r="D92" t="str">
            <v>BB GESTÃO DE RECURSOS - DISTRIBUIDORA DE TÍTULOS E VALORES MOBILIÁRIOS S.A</v>
          </cell>
          <cell r="E92" t="str">
            <v>30.822.936/0001-69</v>
          </cell>
        </row>
        <row r="93">
          <cell r="A93" t="str">
            <v>04.237.569/0001-26</v>
          </cell>
          <cell r="B93" t="str">
            <v xml:space="preserve"> BRADESCO FIC REFERENCIADO DI SAFIRA </v>
          </cell>
          <cell r="C93" t="str">
            <v>Art. 7º, III, "a"</v>
          </cell>
          <cell r="D93" t="str">
            <v>BANCO BRADESCO S.A.</v>
          </cell>
          <cell r="E93" t="str">
            <v>60.746.948/0001-12</v>
          </cell>
        </row>
        <row r="94">
          <cell r="A94" t="str">
            <v>04.237.578/0001-17</v>
          </cell>
          <cell r="B94" t="str">
            <v xml:space="preserve"> BRADESCO FIC REFERENCIADO DI BRILHANTE </v>
          </cell>
          <cell r="C94" t="str">
            <v>Art. 7º, III, "a"</v>
          </cell>
          <cell r="D94" t="str">
            <v>BANCO BRADESCO S.A.</v>
          </cell>
          <cell r="E94" t="str">
            <v>60.746.948/0001-12</v>
          </cell>
        </row>
        <row r="95">
          <cell r="A95" t="str">
            <v>04.237.583/0001-20</v>
          </cell>
          <cell r="B95" t="str">
            <v xml:space="preserve"> BRADESCO FIC DE FI REFERENCIADO DI PLATINUM </v>
          </cell>
          <cell r="C95" t="str">
            <v>Art. 7º, III, "a"</v>
          </cell>
          <cell r="D95" t="str">
            <v>BANCO BRADESCO S.A.</v>
          </cell>
          <cell r="E95" t="str">
            <v>60.746.948/0001-12</v>
          </cell>
        </row>
        <row r="96">
          <cell r="A96" t="str">
            <v>04.272.487/0001-12</v>
          </cell>
          <cell r="B96" t="str">
            <v>BRB FUNDO DE INVESTIMENTO EM COTAS DE FUNDOS DE INVESTIMENTO EM RENDA FIXA GOVERNO</v>
          </cell>
          <cell r="C96" t="str">
            <v>Art. 7º, IV, "a"</v>
          </cell>
          <cell r="D96" t="str">
            <v>BRB DISTRIBUIDORA DE TÍTULOS E VALORES MOBILIÁRIOS S.A.</v>
          </cell>
          <cell r="E96" t="str">
            <v>33.850.686/0001-69</v>
          </cell>
        </row>
        <row r="97">
          <cell r="A97" t="str">
            <v>04.288.966/0001-27</v>
          </cell>
          <cell r="B97" t="str">
            <v xml:space="preserve"> BB CURTO PRAZO ADMINISTRATIVO SUPREMO FIC</v>
          </cell>
          <cell r="C97" t="str">
            <v>Art. 7º, IV, "a"</v>
          </cell>
          <cell r="D97" t="str">
            <v>BB GESTÃO DE RECURSOS - DISTRIBUIDORA DE TÍTULOS E VALORES MOBILIÁRIOS S.A</v>
          </cell>
          <cell r="E97" t="str">
            <v>30.822.936/0001-69</v>
          </cell>
        </row>
        <row r="98">
          <cell r="A98" t="str">
            <v>04.362.333/0001-11</v>
          </cell>
          <cell r="B98" t="str">
            <v xml:space="preserve"> BNP PARIBAS ACE IBRX FI AÇÕES </v>
          </cell>
          <cell r="C98" t="str">
            <v>Art. 8º, I, "a"</v>
          </cell>
          <cell r="D98" t="str">
            <v>BANCO BNP PARIBAS BRASIL S.A.</v>
          </cell>
          <cell r="E98" t="str">
            <v>01.522.368/0001-82</v>
          </cell>
        </row>
        <row r="99">
          <cell r="A99" t="str">
            <v>04.435.076/0001-09</v>
          </cell>
          <cell r="B99" t="str">
            <v>SANTANDER FIC SELEÇÃO MAX AÇÕES</v>
          </cell>
          <cell r="C99" t="str">
            <v>Art. 8º, II, "a"</v>
          </cell>
          <cell r="D99" t="str">
            <v>BANCO SANTANDER (BRASIL) S.A.</v>
          </cell>
          <cell r="E99" t="str">
            <v>90.400.888/0001-42</v>
          </cell>
        </row>
        <row r="100">
          <cell r="A100" t="str">
            <v>04.515.848/0001-04</v>
          </cell>
          <cell r="B100" t="str">
            <v xml:space="preserve"> BNY MELLON ARX FI DE AÇÕES </v>
          </cell>
          <cell r="C100" t="str">
            <v>Art. 8º, II, "a"</v>
          </cell>
          <cell r="D100" t="str">
            <v>BNY MELLON SERVIÇOS FINANCEIROS DTVM S.A</v>
          </cell>
          <cell r="E100" t="str">
            <v>02.201.501/0001-61</v>
          </cell>
        </row>
        <row r="101">
          <cell r="A101" t="str">
            <v>04.588.030/0001-11</v>
          </cell>
          <cell r="B101" t="str">
            <v>WESTERN ASSET INVEST DI FUNDO DE INVESTIMENTO REFERENCIADO</v>
          </cell>
          <cell r="C101" t="str">
            <v>Art. 7º, III, "a"</v>
          </cell>
          <cell r="D101" t="str">
            <v>WESTERN ASSET MANAGEMENT COMPANY DTVM LTDA.</v>
          </cell>
          <cell r="E101" t="str">
            <v>07.437.241/0001-41</v>
          </cell>
        </row>
        <row r="102">
          <cell r="A102" t="str">
            <v>04.588.071/0001-08</v>
          </cell>
          <cell r="B102" t="str">
            <v>WESTERN ASSET TRADICIONAL FUNDO DE INVESTIMENTO RENDA FIXA</v>
          </cell>
          <cell r="C102" t="str">
            <v>Art. 7º, IV, "a"</v>
          </cell>
          <cell r="D102" t="str">
            <v>WESTERN ASSET MANAGEMENT COMPANY DTVM LTDA.</v>
          </cell>
          <cell r="E102" t="str">
            <v>07.437.241/0001-41</v>
          </cell>
        </row>
        <row r="103">
          <cell r="A103" t="str">
            <v>04.621.721/0001-70</v>
          </cell>
          <cell r="B103" t="str">
            <v xml:space="preserve"> MERCATTO TOP CRÉDITO PRIVADO RF FI LP </v>
          </cell>
          <cell r="C103" t="str">
            <v>Art. 7º, VII, "b"</v>
          </cell>
          <cell r="D103" t="str">
            <v>Intrag Distribuidora de Títulos e Valores Mobiliários Ltda</v>
          </cell>
          <cell r="E103" t="str">
            <v>62.418.140/0001-31</v>
          </cell>
        </row>
        <row r="104">
          <cell r="A104" t="str">
            <v>04.682.022/0001-30</v>
          </cell>
          <cell r="B104" t="str">
            <v xml:space="preserve"> SANTANDER FIC TÍTULOS PÚBLICOS REFERENCIADO DI </v>
          </cell>
          <cell r="C104" t="str">
            <v>Art. 7º, III, "a"</v>
          </cell>
          <cell r="D104" t="str">
            <v>BANCO SANTANDER (BRASIL) S.A.</v>
          </cell>
          <cell r="E104" t="str">
            <v>90.400.888/0001-42</v>
          </cell>
        </row>
        <row r="105">
          <cell r="A105" t="str">
            <v>04.764.174/0001-81</v>
          </cell>
          <cell r="B105" t="str">
            <v xml:space="preserve"> INSTITUCIONAL ACTIVE FIX IB MULTIMERCDO FI V</v>
          </cell>
          <cell r="C105" t="str">
            <v>Art. 8º, III</v>
          </cell>
          <cell r="D105" t="str">
            <v>ITAÚ UNIBANCO S.A.</v>
          </cell>
          <cell r="E105" t="str">
            <v>60.701.190/0001-04</v>
          </cell>
        </row>
        <row r="106">
          <cell r="A106" t="str">
            <v>04.828.795/0001-81</v>
          </cell>
          <cell r="B106" t="str">
            <v xml:space="preserve"> BANRISUL PATRIMONIAL FI RF LP </v>
          </cell>
          <cell r="C106" t="str">
            <v>Art. 7º, I, "b"</v>
          </cell>
          <cell r="D106" t="str">
            <v>BANCO DO ESTADO DO RIO GRANDE DO SUL S.A.</v>
          </cell>
          <cell r="E106" t="str">
            <v>92.702.067/0001-96</v>
          </cell>
        </row>
        <row r="107">
          <cell r="A107" t="str">
            <v>04.839.017/0001-98</v>
          </cell>
          <cell r="B107" t="str">
            <v>SUL AMÉRICA EXCLUSIVE FUNDO DE INVESTIMENTO REFERENCIADO DI</v>
          </cell>
          <cell r="C107" t="str">
            <v>Art. 7º, III, "a"</v>
          </cell>
          <cell r="D107" t="str">
            <v>SUL AMÉRICA INVESTIMENTOS DISTRIBUIDORA DE TÍTULOS E VALORES MOBILIÁRIOS S.A</v>
          </cell>
          <cell r="E107" t="str">
            <v>32.206.435/0001-83</v>
          </cell>
        </row>
        <row r="108">
          <cell r="A108" t="str">
            <v>04.857.834/0001-79</v>
          </cell>
          <cell r="B108" t="str">
            <v>BB COMERCIAL 17 LP FI EM COTAS DE FUNDOS DE INVESTIMENTO RENDA FIXA</v>
          </cell>
          <cell r="C108" t="str">
            <v>Art. 7º, IV, "a"</v>
          </cell>
          <cell r="D108" t="str">
            <v>BB GESTÃO DE RECURSOS - DISTRIBUIDORA DE TÍTULOS E VALORES MOBILIÁRIOS S.A</v>
          </cell>
          <cell r="E108" t="str">
            <v>30.822.936/0001-69</v>
          </cell>
        </row>
        <row r="109">
          <cell r="A109" t="str">
            <v>04.877.280/0001-71</v>
          </cell>
          <cell r="B109" t="str">
            <v xml:space="preserve"> SANTOS CREDIT YIELD FI RF CRÉDITO PRIVADO </v>
          </cell>
          <cell r="C109" t="str">
            <v>Art. 7º, VII, "b"</v>
          </cell>
          <cell r="D109" t="str">
            <v>BNY MELLON SERVIÇOS FINANCEIROS DTVM S.A</v>
          </cell>
          <cell r="E109" t="str">
            <v>02.201.501/0001-61</v>
          </cell>
        </row>
        <row r="110">
          <cell r="A110" t="str">
            <v>04.881.682/0001-40</v>
          </cell>
          <cell r="B110" t="str">
            <v xml:space="preserve"> BB AÇÕES VALE DO RIO DOCE FI </v>
          </cell>
          <cell r="C110" t="str">
            <v>Art. 8º, II, "a"</v>
          </cell>
          <cell r="D110" t="str">
            <v>BB GESTÃO DE RECURSOS - DISTRIBUIDORA DE TÍTULOS E VALORES MOBILIÁRIOS S.A</v>
          </cell>
          <cell r="E110" t="str">
            <v>30.822.936/0001-69</v>
          </cell>
        </row>
        <row r="111">
          <cell r="A111" t="str">
            <v>04.882.617/0001-39</v>
          </cell>
          <cell r="B111" t="str">
            <v xml:space="preserve"> BRADESCO FI EM AÇÕES VALE </v>
          </cell>
          <cell r="C111" t="str">
            <v>Art. 8º, II, "a"</v>
          </cell>
          <cell r="D111" t="str">
            <v>BANCO BRADESCO S.A.</v>
          </cell>
          <cell r="E111" t="str">
            <v>60.746.948/0001-12</v>
          </cell>
        </row>
        <row r="112">
          <cell r="A112" t="str">
            <v>04.885.820/0001-69</v>
          </cell>
          <cell r="B112" t="str">
            <v xml:space="preserve"> FI EM AÇÕES CAIXA VALE DO RIO DOCE </v>
          </cell>
          <cell r="C112" t="str">
            <v>Art. 8º, II, "a"</v>
          </cell>
          <cell r="D112" t="str">
            <v xml:space="preserve">CAIXA ECONÔMICA FEDERAL
</v>
          </cell>
          <cell r="E112" t="str">
            <v>00.360.305/0001-04</v>
          </cell>
        </row>
        <row r="113">
          <cell r="A113" t="str">
            <v>04.899.128/0001-90</v>
          </cell>
          <cell r="B113" t="str">
            <v xml:space="preserve"> SUL AMÉRICA EXCELLENCE FI RF CRÉDITO PRIVADO </v>
          </cell>
          <cell r="C113" t="str">
            <v>Art. 7º, VII, "b"</v>
          </cell>
          <cell r="D113" t="str">
            <v>SUL AMÉRICA INVESTIMENTOS DISTRIBUIDORA DE TÍTULOS E VALORES MOBILIÁRIOS S.A</v>
          </cell>
          <cell r="E113" t="str">
            <v>32.206.435/0001-83</v>
          </cell>
        </row>
        <row r="114">
          <cell r="A114" t="str">
            <v>05.073.656/0001-58</v>
          </cell>
          <cell r="B114" t="str">
            <v xml:space="preserve"> ITAÚ RENDA FIXA IMA-B ATIVO </v>
          </cell>
          <cell r="C114" t="str">
            <v>Art. 7º, IV, "a"</v>
          </cell>
          <cell r="D114" t="str">
            <v>ITAÚ UNIBANCO S.A.</v>
          </cell>
          <cell r="E114" t="str">
            <v>60.701.190/0001-04</v>
          </cell>
        </row>
        <row r="115">
          <cell r="A115" t="str">
            <v>05.100.191/0001-87</v>
          </cell>
          <cell r="B115" t="str">
            <v xml:space="preserve"> BB AÇÕES DIVIDENDOS FIC FI </v>
          </cell>
          <cell r="C115" t="str">
            <v>Art. 8º, II, "a"</v>
          </cell>
          <cell r="D115" t="str">
            <v>BB GESTÃO DE RECURSOS - DISTRIBUIDORA DE TÍTULOS E VALORES MOBILIÁRIOS S.A</v>
          </cell>
          <cell r="E115" t="str">
            <v>30.822.936/0001-69</v>
          </cell>
        </row>
        <row r="116">
          <cell r="A116" t="str">
            <v>05.100.221/0001-55</v>
          </cell>
          <cell r="B116" t="str">
            <v xml:space="preserve"> BB AÇÕES SMALL CAPS FIC DE FI </v>
          </cell>
          <cell r="C116" t="str">
            <v>Art. 8º, II, "a"</v>
          </cell>
          <cell r="D116" t="str">
            <v>BB GESTÃO DE RECURSOS - DISTRIBUIDORA DE TÍTULOS E VALORES MOBILIÁRIOS S.A</v>
          </cell>
          <cell r="E116" t="str">
            <v>30.822.936/0001-69</v>
          </cell>
        </row>
        <row r="117">
          <cell r="A117" t="str">
            <v>05.104.498/0001-56</v>
          </cell>
          <cell r="B117" t="str">
            <v xml:space="preserve"> BNP PARIBAS INFLAÇÃO FI RF </v>
          </cell>
          <cell r="C117" t="str">
            <v>Art. 7º, IV, "a"</v>
          </cell>
          <cell r="D117" t="str">
            <v>BANCO BNP PARIBAS BRASIL S.A.</v>
          </cell>
          <cell r="E117" t="str">
            <v>01.522.368/0001-82</v>
          </cell>
        </row>
        <row r="118">
          <cell r="A118" t="str">
            <v>05.164.356/0001-84</v>
          </cell>
          <cell r="B118" t="str">
            <v xml:space="preserve"> CAIXA FI BRASIL TP RF LP </v>
          </cell>
          <cell r="C118" t="str">
            <v>Art. 7º, I, "b"</v>
          </cell>
          <cell r="D118" t="str">
            <v xml:space="preserve">CAIXA ECONÔMICA FEDERAL
</v>
          </cell>
          <cell r="E118" t="str">
            <v>00.360.305/0001-04</v>
          </cell>
        </row>
        <row r="119">
          <cell r="A119" t="str">
            <v>05.164.358/0001-73</v>
          </cell>
          <cell r="B119" t="str">
            <v xml:space="preserve"> CAIXA FI ALIANÇA RF </v>
          </cell>
          <cell r="C119" t="str">
            <v>Art. 7º, IV, "a"</v>
          </cell>
          <cell r="D119" t="str">
            <v xml:space="preserve">CAIXA ECONÔMICA FEDERAL
</v>
          </cell>
          <cell r="E119" t="str">
            <v>00.360.305/0001-04</v>
          </cell>
        </row>
        <row r="120">
          <cell r="A120" t="str">
            <v>05.164.364/0001-20</v>
          </cell>
          <cell r="B120" t="str">
            <v xml:space="preserve"> CAIXA RS TP RF LP </v>
          </cell>
          <cell r="C120" t="str">
            <v>Art. 7º, I, "b"</v>
          </cell>
          <cell r="D120" t="str">
            <v xml:space="preserve">CAIXA ECONÔMICA FEDERAL
</v>
          </cell>
          <cell r="E120" t="str">
            <v>00.360.305/0001-04</v>
          </cell>
        </row>
        <row r="121">
          <cell r="A121" t="str">
            <v>05.313.396/0001-40</v>
          </cell>
          <cell r="B121" t="str">
            <v>IRIS MICROFINANÇAS FI EM COTAS DE FI MULTIMERCADO CRÉDITO PRIVADO</v>
          </cell>
          <cell r="C121" t="str">
            <v>Art. 8º, III</v>
          </cell>
          <cell r="D121" t="str">
            <v>BNY MELLON SERVIÇOS FINANCEIROS DTVM S.A</v>
          </cell>
          <cell r="E121" t="str">
            <v>02.201.501/0001-61</v>
          </cell>
        </row>
        <row r="122">
          <cell r="A122" t="str">
            <v>05.357.507/0001-10</v>
          </cell>
          <cell r="B122" t="str">
            <v xml:space="preserve"> FI BANESTES INSTITUCIONAL RF </v>
          </cell>
          <cell r="C122" t="str">
            <v>Art. 7º, IV, "a"</v>
          </cell>
          <cell r="D122" t="str">
            <v>BANESTES S.A. - Banco do Estado do Espírito Santo</v>
          </cell>
          <cell r="E122" t="str">
            <v>28.127.603/0001-78</v>
          </cell>
        </row>
        <row r="123">
          <cell r="A123" t="str">
            <v>05.500.127/0001-93</v>
          </cell>
          <cell r="B123" t="str">
            <v xml:space="preserve"> INFINITY INSTITUCIONAL FI MULTIMERCADO V</v>
          </cell>
          <cell r="C123" t="str">
            <v>Art. 8º, III</v>
          </cell>
          <cell r="D123" t="str">
            <v>BRB DISTRIBUIDORA DE TÍTULOS E VALORES MOBILIÁRIOS S.A.</v>
          </cell>
          <cell r="E123" t="str">
            <v>33.850.686/0001-69</v>
          </cell>
        </row>
        <row r="124">
          <cell r="A124" t="str">
            <v>05.578.898/0001-01</v>
          </cell>
          <cell r="B124" t="str">
            <v xml:space="preserve"> MERCATTO GESTÃO FUNDAMENTALISTA FIA </v>
          </cell>
          <cell r="C124" t="str">
            <v>Art. 8º, II, "a"</v>
          </cell>
          <cell r="D124" t="str">
            <v>Intrag Distribuidora de Títulos e Valores Mobiliários Ltda</v>
          </cell>
          <cell r="E124" t="str">
            <v>62.418.140/0001-31</v>
          </cell>
        </row>
        <row r="125">
          <cell r="A125" t="str">
            <v>05.756.479/0001-04</v>
          </cell>
          <cell r="B125" t="str">
            <v xml:space="preserve"> UNIBANCO RF LP FI </v>
          </cell>
          <cell r="C125" t="str">
            <v>Art. 7º, IV, "a"</v>
          </cell>
          <cell r="D125" t="str">
            <v>ITAÚ UNIBANCO S.A.</v>
          </cell>
          <cell r="E125" t="str">
            <v>60.701.190/0001-04</v>
          </cell>
        </row>
        <row r="126">
          <cell r="A126" t="str">
            <v>05.857.973/0001-65</v>
          </cell>
          <cell r="B126" t="str">
            <v xml:space="preserve"> SAFRA SMALL CAP FI EM AÇÕES </v>
          </cell>
          <cell r="C126" t="str">
            <v>Art. 8º, II, "a"</v>
          </cell>
          <cell r="D126" t="str">
            <v xml:space="preserve">JS ADMINISTRAÇÃO DE RECURSOS S.A. </v>
          </cell>
          <cell r="E126" t="str">
            <v>43.826.833/0001-19</v>
          </cell>
        </row>
        <row r="127">
          <cell r="A127" t="str">
            <v>05.862.906/0001-39</v>
          </cell>
          <cell r="B127" t="str">
            <v xml:space="preserve"> BNP OARUBAS TARGUS DI FIC REFERENCIADO </v>
          </cell>
          <cell r="C127" t="str">
            <v>Art. 7º, III, "a"</v>
          </cell>
          <cell r="D127" t="str">
            <v>BANCO BNP PARIBAS BRASIL S.A.</v>
          </cell>
          <cell r="E127" t="str">
            <v>01.522.368/0001-82</v>
          </cell>
        </row>
        <row r="128">
          <cell r="A128" t="str">
            <v>05.900.798/0001-41</v>
          </cell>
          <cell r="B128" t="str">
            <v xml:space="preserve"> FI EM AÇÕES CAIXA DIVIDENDOS </v>
          </cell>
          <cell r="C128" t="str">
            <v>Art. 8º, II, "a"</v>
          </cell>
          <cell r="D128" t="str">
            <v xml:space="preserve">CAIXA ECONÔMICA FEDERAL
</v>
          </cell>
          <cell r="E128" t="str">
            <v>00.360.305/0001-04</v>
          </cell>
        </row>
        <row r="129">
          <cell r="A129" t="str">
            <v>05.922.544/0001-24</v>
          </cell>
          <cell r="B129" t="str">
            <v xml:space="preserve"> CONCÓRDIA SET FI EM AÇÕES </v>
          </cell>
          <cell r="C129" t="str">
            <v>Art. 8º, II, "a"</v>
          </cell>
          <cell r="D129" t="str">
            <v>CONCÓRDIA S.A. CORRETORA DE VALORES MOBILIÁRIOS, CÂMBIO E COMMODITIES</v>
          </cell>
          <cell r="E129" t="str">
            <v>52.904.364/0001-08</v>
          </cell>
        </row>
        <row r="130">
          <cell r="A130" t="str">
            <v>05.964.067/0001-60</v>
          </cell>
          <cell r="B130" t="str">
            <v xml:space="preserve"> CRPC MAURITSSTAD FI DE AÇÕES </v>
          </cell>
          <cell r="C130" t="str">
            <v>Art. 8º, II, "a"</v>
          </cell>
          <cell r="D130" t="str">
            <v>BNY MELLON SERVIÇOS FINANCEIROS DTVM S.A</v>
          </cell>
          <cell r="E130" t="str">
            <v>02.201.501/0001-61</v>
          </cell>
        </row>
        <row r="131">
          <cell r="A131" t="str">
            <v>06.018.364/0001-85</v>
          </cell>
          <cell r="B131" t="str">
            <v xml:space="preserve"> FIDC PREMIUM </v>
          </cell>
          <cell r="C131" t="str">
            <v>Art. 7º, VII, "a"</v>
          </cell>
          <cell r="D131" t="str">
            <v>PETRA– PERSONAL TRADER CORRETORA DE TÍTULOS E VALORES MOBILIÁRIOS S.A</v>
          </cell>
          <cell r="E131" t="str">
            <v>03.317.692/0001-94</v>
          </cell>
        </row>
        <row r="132">
          <cell r="A132" t="str">
            <v>06.086.158/0001-02</v>
          </cell>
          <cell r="B132" t="str">
            <v xml:space="preserve"> SANTOS CREDIT MASTER FI RF CRÉDITO PRIVADO </v>
          </cell>
          <cell r="C132" t="str">
            <v>Art. 7º, VII, "b"</v>
          </cell>
          <cell r="D132" t="str">
            <v>BNY MELLON SERVIÇOS FINANCEIROS DTVM S.A</v>
          </cell>
          <cell r="E132" t="str">
            <v>02.201.501/0001-61</v>
          </cell>
        </row>
        <row r="133">
          <cell r="A133" t="str">
            <v>06.095.438/0001-87</v>
          </cell>
          <cell r="B133" t="str">
            <v xml:space="preserve"> SANTANDER FIC FI INSTITUCIONAL RF </v>
          </cell>
          <cell r="C133" t="str">
            <v>Art. 7º, IV, "a"</v>
          </cell>
          <cell r="D133" t="str">
            <v>BANCO SANTANDER (BRASIL) S.A.</v>
          </cell>
          <cell r="E133" t="str">
            <v>90.400.888/0001-42</v>
          </cell>
        </row>
        <row r="134">
          <cell r="A134" t="str">
            <v>06.124.241/0001-29</v>
          </cell>
          <cell r="B134" t="str">
            <v xml:space="preserve"> BANCO DO NORDESTE FI RF PLUS LP </v>
          </cell>
          <cell r="C134" t="str">
            <v>Art. 7º, IV, "a"</v>
          </cell>
          <cell r="D134" t="str">
            <v>BANCO DO NORDESTE DO BRASIL S.A.</v>
          </cell>
          <cell r="E134" t="str">
            <v>07.237.373/0001-20</v>
          </cell>
        </row>
        <row r="135">
          <cell r="A135" t="str">
            <v>06.175.696/0001-73</v>
          </cell>
          <cell r="B135" t="str">
            <v xml:space="preserve"> ITAÚ SOBERANO REFERENCIADO DI LP </v>
          </cell>
          <cell r="C135" t="str">
            <v>Art. 7º, III, "a"</v>
          </cell>
          <cell r="D135" t="str">
            <v>ITAÚ UNIBANCO S.A.</v>
          </cell>
          <cell r="E135" t="str">
            <v>60.701.190/0001-04</v>
          </cell>
        </row>
        <row r="136">
          <cell r="A136" t="str">
            <v>06.192.758/0001-55</v>
          </cell>
          <cell r="B136" t="str">
            <v xml:space="preserve"> BANCOOB CENTRALIZAÇÃO FI RF - CRÉDITO PRIVADO </v>
          </cell>
          <cell r="C136" t="str">
            <v>Art. 7º, VII, "b"</v>
          </cell>
          <cell r="D136" t="str">
            <v>BANCOOB DISTRIBUIDORA DE TÍTULOS E VALORES MOBILIÁRIOS LTDA</v>
          </cell>
          <cell r="E136" t="str">
            <v>07.397.614/0001-06</v>
          </cell>
        </row>
        <row r="137">
          <cell r="A137" t="str">
            <v>06.234.360/0001-34</v>
          </cell>
          <cell r="B137" t="str">
            <v>SAFRA SELECTION FIC AÇÕES</v>
          </cell>
          <cell r="C137" t="str">
            <v>Art. 8º, II, "a"</v>
          </cell>
          <cell r="D137" t="str">
            <v xml:space="preserve">JS ADMINISTRAÇÃO DE RECURSOS S.A. </v>
          </cell>
          <cell r="E137" t="str">
            <v>43.826.833/0001-19</v>
          </cell>
        </row>
        <row r="138">
          <cell r="A138" t="str">
            <v>06.251.554/0001-48</v>
          </cell>
          <cell r="B138" t="str">
            <v>BB AÇÕES ALOCAÇÃO ETF FIA</v>
          </cell>
          <cell r="C138" t="str">
            <v>Art. 8º, I, "b"</v>
          </cell>
          <cell r="D138" t="str">
            <v>BB GESTÃO DE RECURSOS - DISTRIBUIDORA DE TÍTULOS E VALORES MOBILIÁRIOS S.A</v>
          </cell>
          <cell r="E138" t="str">
            <v>30.822.936/0001-69</v>
          </cell>
        </row>
        <row r="139">
          <cell r="A139" t="str">
            <v>06.866.051/0001-87</v>
          </cell>
          <cell r="B139" t="str">
            <v xml:space="preserve"> FI VOTORANTIM INSTITUCIONAL RF CRÉDITO PRIVADO </v>
          </cell>
          <cell r="C139" t="str">
            <v>Art. 7º, VII, "b"</v>
          </cell>
          <cell r="D139" t="str">
            <v>VOTORANTIM ASSET MANAGEMENT DTVM LTDA.</v>
          </cell>
          <cell r="E139" t="str">
            <v>03.384.738/0001-98</v>
          </cell>
        </row>
        <row r="140">
          <cell r="A140" t="str">
            <v>06.916.384/0001-73</v>
          </cell>
          <cell r="B140" t="str">
            <v xml:space="preserve"> BRADESCO FI EM AÇÕES DIVIDENDOS </v>
          </cell>
          <cell r="C140" t="str">
            <v>Art. 8º, II, "a"</v>
          </cell>
          <cell r="D140" t="str">
            <v>BRAM - Bradesco Asset Management S.A. Distribuidora de Títulos e Valores Mobiliários</v>
          </cell>
          <cell r="E140" t="str">
            <v>62.375.134/0001-44</v>
          </cell>
        </row>
        <row r="141">
          <cell r="A141" t="str">
            <v>06.988.623/0001-09</v>
          </cell>
          <cell r="B141" t="str">
            <v xml:space="preserve"> BRADESCO FI EM AÇÕES SMALL CAP PLUS </v>
          </cell>
          <cell r="C141" t="str">
            <v>Art. 8º, II, "a"</v>
          </cell>
          <cell r="D141" t="str">
            <v>BRAM - Bradesco Asset Management S.A. Distribuidora de Títulos e Valores Mobiliários</v>
          </cell>
          <cell r="E141" t="str">
            <v>62.375.134/0001-44</v>
          </cell>
        </row>
        <row r="142">
          <cell r="A142" t="str">
            <v>07.104.788/0001-25</v>
          </cell>
          <cell r="B142" t="str">
            <v xml:space="preserve"> ITAÚ MAX REFERENCIADO DI FIC FI </v>
          </cell>
          <cell r="C142" t="str">
            <v>Art. 7º, III, "a"</v>
          </cell>
          <cell r="D142" t="str">
            <v>ITAÚ UNIBANCO S.A.</v>
          </cell>
          <cell r="E142" t="str">
            <v>60.701.190/0001-04</v>
          </cell>
        </row>
        <row r="143">
          <cell r="A143" t="str">
            <v>07.111.384/0001-69</v>
          </cell>
          <cell r="B143" t="str">
            <v xml:space="preserve"> BB PREVIDENCIARIO RF IRF-M TP </v>
          </cell>
          <cell r="C143" t="str">
            <v>Art. 7º, I, "b"</v>
          </cell>
          <cell r="D143" t="str">
            <v>BB GESTÃO DE RECURSOS - DISTRIBUIDORA DE TÍTULOS E VALORES MOBILIÁRIOS S.A</v>
          </cell>
          <cell r="E143" t="str">
            <v>30.822.936/0001-69</v>
          </cell>
        </row>
        <row r="144">
          <cell r="A144" t="str">
            <v>07.124.064/0001-43</v>
          </cell>
          <cell r="B144" t="str">
            <v>BRZ VALOR FUNDO DE INVESTIMENTO EM COTAS DE FUNDOS DE INVESTIMENTO DE AÇÕES</v>
          </cell>
          <cell r="C144" t="str">
            <v>Art. 8º, II, "a"</v>
          </cell>
          <cell r="D144" t="str">
            <v>BNY MELLON SERVIÇOS FINANCEIROS DTVM S.A</v>
          </cell>
          <cell r="E144" t="str">
            <v>02.201.501/0001-61</v>
          </cell>
        </row>
        <row r="145">
          <cell r="A145" t="str">
            <v>07.152.170/0001-30</v>
          </cell>
          <cell r="B145" t="str">
            <v xml:space="preserve"> XP INVESTOR FI DE AÇÕES </v>
          </cell>
          <cell r="C145" t="str">
            <v>Art. 8º, II, "a"</v>
          </cell>
          <cell r="D145" t="str">
            <v>BNY MELLON SERVIÇOS FINANCEIROS DTVM S.A</v>
          </cell>
          <cell r="E145" t="str">
            <v>02.201.501/0001-61</v>
          </cell>
        </row>
        <row r="146">
          <cell r="A146" t="str">
            <v>07.184.920/0001-56</v>
          </cell>
          <cell r="B146" t="str">
            <v xml:space="preserve"> SANTANDER FI PIBB BR AÇÕES </v>
          </cell>
          <cell r="C146" t="str">
            <v>Art. 8º, II, "a"</v>
          </cell>
          <cell r="D146" t="str">
            <v>BANCO SANTANDER (BRASIL) S.A.</v>
          </cell>
          <cell r="E146" t="str">
            <v>90.400.888/0001-42</v>
          </cell>
        </row>
        <row r="147">
          <cell r="A147" t="str">
            <v>07.187.570/0001-81</v>
          </cell>
          <cell r="B147" t="str">
            <v xml:space="preserve"> BRADESCO FIC REFERENCIADO DI PODER PÚBLICO </v>
          </cell>
          <cell r="C147" t="str">
            <v>Art. 7º, III, "a"</v>
          </cell>
          <cell r="D147" t="str">
            <v>BANCO BRADESCO S.A.</v>
          </cell>
          <cell r="E147" t="str">
            <v>60.746.948/0001-12</v>
          </cell>
        </row>
        <row r="148">
          <cell r="A148" t="str">
            <v>07.187.591/0001-05</v>
          </cell>
          <cell r="B148" t="str">
            <v xml:space="preserve"> MAPFRE INVERSION FI MULTIMERCADO V</v>
          </cell>
          <cell r="C148" t="str">
            <v>Art. 8º, III</v>
          </cell>
          <cell r="D148" t="str">
            <v>BEM - DISTRIBUIDORA DE TÍTULOS E VALORES MOBILIÁRIOS LTDA.</v>
          </cell>
          <cell r="E148" t="str">
            <v>00.066.670/0001-00</v>
          </cell>
        </row>
        <row r="149">
          <cell r="A149" t="str">
            <v>07.187.751/0001-08</v>
          </cell>
          <cell r="B149" t="str">
            <v xml:space="preserve"> BRADESCO FI AÇÕES PREVIDENCIÁRIO GOVERNANÇA CORPORATIVA </v>
          </cell>
          <cell r="C149" t="str">
            <v>Art. 8º, II, "a"</v>
          </cell>
          <cell r="D149" t="str">
            <v>BRAM - Bradesco Asset Management S.A. Distribuidora de Títulos e Valores Mobiliários</v>
          </cell>
          <cell r="E149" t="str">
            <v>62.375.134/0001-44</v>
          </cell>
        </row>
        <row r="150">
          <cell r="A150" t="str">
            <v>07.192.379/0001-28</v>
          </cell>
          <cell r="B150" t="str">
            <v xml:space="preserve"> BRADESCO FIA ÍNDICE DE SUSTENTABILIDADE EMPRESARIAL </v>
          </cell>
          <cell r="C150" t="str">
            <v>Art. 8º, I, "a"</v>
          </cell>
          <cell r="D150" t="str">
            <v>BRAM - Bradesco Asset Management S.A. Distribuidora de Títulos e Valores Mobiliários</v>
          </cell>
          <cell r="E150" t="str">
            <v>62.375.134/0001-44</v>
          </cell>
        </row>
        <row r="151">
          <cell r="A151" t="str">
            <v>07.277.931/0001-80</v>
          </cell>
          <cell r="B151" t="str">
            <v xml:space="preserve"> SICREDI FI RF PERFORMANCE LP </v>
          </cell>
          <cell r="C151" t="str">
            <v>Art. 7º, IV, "a"</v>
          </cell>
          <cell r="D151" t="str">
            <v>BANCO COOPERATIVO SICREDI S.A.</v>
          </cell>
          <cell r="E151" t="str">
            <v>01.181.521/0001-55</v>
          </cell>
        </row>
        <row r="152">
          <cell r="A152" t="str">
            <v>07.279.657/0001-89</v>
          </cell>
          <cell r="B152" t="str">
            <v xml:space="preserve"> QUEST AÇÕES FIC FI EM AÇÕES </v>
          </cell>
          <cell r="C152" t="str">
            <v>Art. 8º, II, "a"</v>
          </cell>
          <cell r="D152" t="str">
            <v>BTG Pactual Serviços Financeiros S.A. DTVM</v>
          </cell>
          <cell r="E152" t="str">
            <v>59.281.253/0001-23</v>
          </cell>
        </row>
        <row r="153">
          <cell r="A153" t="str">
            <v>07.381.653/0001-07</v>
          </cell>
          <cell r="B153" t="str">
            <v xml:space="preserve"> SUL AMÉRICA RENDA FIXA ATIVO FI LP </v>
          </cell>
          <cell r="C153" t="str">
            <v>Art. 7º, IV, "a"</v>
          </cell>
          <cell r="D153" t="str">
            <v>SUL AMÉRICA INVESTIMENTOS DISTRIBUIDORA DE TÍTULOS E VALORES MOBILIÁRIOS S.A</v>
          </cell>
          <cell r="E153" t="str">
            <v>32.206.435/0001-83</v>
          </cell>
        </row>
        <row r="154">
          <cell r="A154" t="str">
            <v>07.399.646/0001-32</v>
          </cell>
          <cell r="B154" t="str">
            <v xml:space="preserve"> FIDC DA INDÚSTRIA EXODUS I </v>
          </cell>
          <cell r="C154" t="str">
            <v>Art. 7º, VII, "a"</v>
          </cell>
          <cell r="D154" t="str">
            <v>GRADUAL, CORRETORA DE CÂMBIO, TÍTULOS E VALORES MOBILIÁRIOS S/A</v>
          </cell>
          <cell r="E154" t="str">
            <v>33.918.160/0001-73</v>
          </cell>
        </row>
        <row r="155">
          <cell r="A155" t="str">
            <v>07.442.078/0001-05</v>
          </cell>
          <cell r="B155" t="str">
            <v xml:space="preserve"> BB PREVIDENCIARIO RF IMA-B TP </v>
          </cell>
          <cell r="C155" t="str">
            <v>Art. 7º, I, "b"</v>
          </cell>
          <cell r="D155" t="str">
            <v>BB GESTÃO DE RECURSOS - DISTRIBUIDORA DE TÍTULOS E VALORES MOBILIÁRIOS S.A</v>
          </cell>
          <cell r="E155" t="str">
            <v>30.822.936/0001-69</v>
          </cell>
        </row>
        <row r="156">
          <cell r="A156" t="str">
            <v>07.488.106/0001-25</v>
          </cell>
          <cell r="B156" t="str">
            <v xml:space="preserve"> VINCI GAS DIVIDENDOS FI EM AÇÕES </v>
          </cell>
          <cell r="C156" t="str">
            <v>Art. 8º, II, "a"</v>
          </cell>
          <cell r="D156" t="str">
            <v>BEM - DISTRIBUIDORA DE TÍTULOS E VALORES MOBILIÁRIOS LTDA.</v>
          </cell>
          <cell r="E156" t="str">
            <v>00.066.670/0001-00</v>
          </cell>
        </row>
        <row r="157">
          <cell r="A157" t="str">
            <v>07.539.298/0001-51</v>
          </cell>
          <cell r="B157" t="str">
            <v>BTG PACTUAL IPCA FUNDO DE INVESTIMENTO RENDA FIXA</v>
          </cell>
          <cell r="C157" t="str">
            <v>Art. 7º, I, "b"</v>
          </cell>
          <cell r="D157" t="str">
            <v>BTG Pactual Serviços Financeiros S.A. DTVM</v>
          </cell>
          <cell r="E157" t="str">
            <v>59.281.253/0001-23</v>
          </cell>
        </row>
        <row r="158">
          <cell r="A158" t="str">
            <v>07.658.908/0001-36</v>
          </cell>
          <cell r="B158" t="str">
            <v xml:space="preserve"> ITAÚ AÇÕES INFRA ESTRUTURA FI AÇÕES </v>
          </cell>
          <cell r="C158" t="str">
            <v>Art. 8º, II, "a"</v>
          </cell>
          <cell r="D158" t="str">
            <v>ITAÚ UNIBANCO S.A.</v>
          </cell>
          <cell r="E158" t="str">
            <v>60.701.190/0001-04</v>
          </cell>
        </row>
        <row r="159">
          <cell r="A159" t="str">
            <v>07.667.341/0001-64</v>
          </cell>
          <cell r="B159" t="str">
            <v xml:space="preserve"> BRADESCO FIC AÇÕES GOVERNANÇA CORPORATIVA </v>
          </cell>
          <cell r="C159" t="str">
            <v>Art. 8º, II, "a"</v>
          </cell>
          <cell r="D159" t="str">
            <v>BANCO BRADESCO S.A.</v>
          </cell>
          <cell r="E159" t="str">
            <v>60.746.948/0001-12</v>
          </cell>
        </row>
        <row r="160">
          <cell r="A160" t="str">
            <v>07.686.680/0001-98</v>
          </cell>
          <cell r="B160" t="str">
            <v xml:space="preserve"> ITAÚ GOVERNANÇA CORPORATIVA AÇÕES FI </v>
          </cell>
          <cell r="C160" t="str">
            <v>Art. 8º, II, "a"</v>
          </cell>
          <cell r="D160" t="str">
            <v>ITAÚ UNIBANCO S.A.</v>
          </cell>
          <cell r="E160" t="str">
            <v>60.701.190/0001-04</v>
          </cell>
        </row>
        <row r="161">
          <cell r="A161" t="str">
            <v>07.766.151/0001-02</v>
          </cell>
          <cell r="B161" t="str">
            <v xml:space="preserve"> FIDC BCSUL VERAX MULTICRED FINANCEIRO </v>
          </cell>
          <cell r="C161" t="str">
            <v>Art. 7º, VII, "a"</v>
          </cell>
          <cell r="D161" t="str">
            <v>CRUZEIRO DO SUL S.A. DISTRIBUIDORA DE TÍTULOS E VALORES MOBILIÁRIOS</v>
          </cell>
          <cell r="E161" t="str">
            <v>62.382.908/0001-64</v>
          </cell>
        </row>
        <row r="162">
          <cell r="A162" t="str">
            <v>07.786.169/0001-68</v>
          </cell>
          <cell r="B162" t="str">
            <v xml:space="preserve"> BNP PARIBAS  SPIN FI RF LONGO PRAZO </v>
          </cell>
          <cell r="C162" t="str">
            <v>Art. 7º, I, "b"</v>
          </cell>
          <cell r="D162" t="str">
            <v>BANCO BNP PARIBAS BRASIL S.A.</v>
          </cell>
          <cell r="E162" t="str">
            <v>01.522.368/0001-82</v>
          </cell>
        </row>
        <row r="163">
          <cell r="A163" t="str">
            <v>07.861.554/0001-22</v>
          </cell>
          <cell r="B163" t="str">
            <v>BB PREVIDENCIARIO RF IMAB FI</v>
          </cell>
          <cell r="C163" t="str">
            <v>Art. 7º, IV, "a"</v>
          </cell>
          <cell r="D163" t="str">
            <v>BB GESTÃO DE RECURSOS - DISTRIBUIDORA DE TÍTULOS E VALORES MOBILIÁRIOS S.A</v>
          </cell>
          <cell r="E163" t="str">
            <v>30.822.936/0001-69</v>
          </cell>
        </row>
        <row r="164">
          <cell r="A164" t="str">
            <v>07.899.238/0001-40</v>
          </cell>
          <cell r="B164" t="str">
            <v xml:space="preserve"> META VALOR FI DE AÇÕES </v>
          </cell>
          <cell r="C164" t="str">
            <v>Art. 8º, II, "a"</v>
          </cell>
          <cell r="D164" t="str">
            <v>BNY MELLON SERVIÇOS FINANCEIROS DTVM S.A</v>
          </cell>
          <cell r="E164" t="str">
            <v>02.201.501/0001-61</v>
          </cell>
        </row>
        <row r="165">
          <cell r="A165" t="str">
            <v>07.907.396/0001-02</v>
          </cell>
          <cell r="B165" t="str">
            <v xml:space="preserve"> SANTANDER FIC FI REFERENCIADO DI </v>
          </cell>
          <cell r="C165" t="str">
            <v>Art. 7º, III, "a"</v>
          </cell>
          <cell r="D165" t="str">
            <v>BANCO SANTANDER (BRASIL) S.A.</v>
          </cell>
          <cell r="E165" t="str">
            <v>90.400.888/0001-42</v>
          </cell>
        </row>
        <row r="166">
          <cell r="A166" t="str">
            <v>07.967.080/0001-06</v>
          </cell>
          <cell r="B166" t="str">
            <v xml:space="preserve"> FI MULTIMERCADO V</v>
          </cell>
          <cell r="C166" t="str">
            <v>Art. 8º, III</v>
          </cell>
          <cell r="D166" t="str">
            <v>BNY MELLON SERVIÇOS FINANCEIROS DTVM S.A</v>
          </cell>
          <cell r="E166" t="str">
            <v>02.201.501/0001-61</v>
          </cell>
        </row>
        <row r="167">
          <cell r="A167" t="str">
            <v>07.967.083/0001-31</v>
          </cell>
          <cell r="B167" t="str">
            <v xml:space="preserve"> META PLUS FI MULTIMERCADO V</v>
          </cell>
          <cell r="C167" t="str">
            <v>Art. 8º, III</v>
          </cell>
          <cell r="D167" t="str">
            <v>BNY MELLON SERVIÇOS FINANCEIROS DTVM S.A</v>
          </cell>
          <cell r="E167" t="str">
            <v>02.201.501/0001-61</v>
          </cell>
        </row>
        <row r="168">
          <cell r="A168" t="str">
            <v>07.972.299/0001-95</v>
          </cell>
          <cell r="B168" t="str">
            <v xml:space="preserve"> GERAÇÃO FUTURO FI EM AÇÕES PROGRAMADO IBOVESPA ATIVO </v>
          </cell>
          <cell r="C168" t="str">
            <v>Art. 8º, I, "a"</v>
          </cell>
          <cell r="D168" t="str">
            <v>GERAÇÃO FUTURO CORRETORA DE VALORES S.A</v>
          </cell>
          <cell r="E168" t="str">
            <v>27.652.684/0001-62</v>
          </cell>
        </row>
        <row r="169">
          <cell r="A169" t="str">
            <v>07.986.178/0001-00</v>
          </cell>
          <cell r="B169" t="str">
            <v xml:space="preserve"> CAIXA SUPREMO TC BO RF LP </v>
          </cell>
          <cell r="C169" t="str">
            <v>Art. 7º, IV, "a"</v>
          </cell>
          <cell r="D169" t="str">
            <v xml:space="preserve">CAIXA ECONÔMICA FEDERAL
</v>
          </cell>
          <cell r="E169" t="str">
            <v>00.360.305/0001-04</v>
          </cell>
        </row>
        <row r="170">
          <cell r="A170" t="str">
            <v>07.986.196/0001-84</v>
          </cell>
          <cell r="B170" t="str">
            <v>BRADESCO H FUNDO DE INVESTIMENTO DE AÇÕES SMALL CAPS</v>
          </cell>
          <cell r="C170" t="str">
            <v>Art. 8º, II, "a"</v>
          </cell>
          <cell r="D170" t="str">
            <v>BANCO BRADESCO S.A.</v>
          </cell>
          <cell r="E170" t="str">
            <v>60.746.948/0001-12</v>
          </cell>
        </row>
        <row r="171">
          <cell r="A171" t="str">
            <v>08.018.849/0001-02</v>
          </cell>
          <cell r="B171" t="str">
            <v>FUNDO BANESTES DE INV EM COTAS DO FUNDO DE </v>
          </cell>
          <cell r="C171" t="str">
            <v>Art. 8º, II, "a"</v>
          </cell>
          <cell r="D171" t="str">
            <v>BANESTES DISTRIBUIDORA DE TÍTULOS E VALORES MOBILIÁRIOS S.A.</v>
          </cell>
          <cell r="E171" t="str">
            <v>28.156.057/0001-01</v>
          </cell>
        </row>
        <row r="172">
          <cell r="A172" t="str">
            <v>08.046.355/0001-23</v>
          </cell>
          <cell r="B172" t="str">
            <v xml:space="preserve"> FI EM AÇÕES CAIXA IBOVESPA ATIVO </v>
          </cell>
          <cell r="C172" t="str">
            <v>Art. 8º, I, "a"</v>
          </cell>
          <cell r="D172" t="str">
            <v xml:space="preserve">CAIXA ECONÔMICA FEDERAL
</v>
          </cell>
          <cell r="E172" t="str">
            <v>00.360.305/0001-04</v>
          </cell>
        </row>
        <row r="173">
          <cell r="A173" t="str">
            <v>08.070.814/0001-04</v>
          </cell>
          <cell r="B173" t="str">
            <v xml:space="preserve"> FIC AMAZONIA PERSONALIZADO RF LP </v>
          </cell>
          <cell r="C173" t="str">
            <v>Art. 7º, IV, "a"</v>
          </cell>
          <cell r="D173" t="str">
            <v xml:space="preserve">CAIXA ECONÔMICA FEDERAL
</v>
          </cell>
          <cell r="E173" t="str">
            <v>00.360.305/0001-04</v>
          </cell>
        </row>
        <row r="174">
          <cell r="A174" t="str">
            <v>08.070.838/0001-63</v>
          </cell>
          <cell r="B174" t="str">
            <v xml:space="preserve"> FI EM AÇÕES CAIXA SUSTENTABILIDADE EMPRESARIAL - ISE </v>
          </cell>
          <cell r="C174" t="str">
            <v>Art. 8º, II, "a"</v>
          </cell>
          <cell r="D174" t="str">
            <v xml:space="preserve">CAIXA ECONÔMICA FEDERAL
</v>
          </cell>
          <cell r="E174" t="str">
            <v>00.360.305/0001-04</v>
          </cell>
        </row>
        <row r="175">
          <cell r="A175" t="str">
            <v>08.154.725/0001-46</v>
          </cell>
          <cell r="B175" t="str">
            <v>BRADESCO H FICFI DE AÇÕES SMALL CAPS</v>
          </cell>
          <cell r="C175" t="str">
            <v>Art. 8º, II, "a"</v>
          </cell>
          <cell r="D175" t="str">
            <v>BANCO BRADESCO S.A.</v>
          </cell>
          <cell r="E175" t="str">
            <v>60.746.948/0001-12</v>
          </cell>
        </row>
        <row r="176">
          <cell r="A176" t="str">
            <v>08.156.530/0001-35</v>
          </cell>
          <cell r="B176" t="str">
            <v>FRANKLIN IBX - FIA</v>
          </cell>
          <cell r="C176" t="str">
            <v>Art. 8º, I, "a"</v>
          </cell>
          <cell r="D176" t="str">
            <v>BNY MELLON SERVIÇOS FINANCEIROS DTVM S.A</v>
          </cell>
          <cell r="E176" t="str">
            <v>02.201.501/0001-61</v>
          </cell>
        </row>
        <row r="177">
          <cell r="A177" t="str">
            <v>08.160.794/0001-62</v>
          </cell>
          <cell r="B177" t="str">
            <v xml:space="preserve"> SAFRA CARTEIRA INSTITUCIONAL FI MULTIMERCADO V</v>
          </cell>
          <cell r="C177" t="str">
            <v>Art. 8º, III</v>
          </cell>
          <cell r="D177" t="str">
            <v xml:space="preserve">JS ADMINISTRAÇÃO DE RECURSOS S.A. </v>
          </cell>
          <cell r="E177" t="str">
            <v>43.826.833/0001-19</v>
          </cell>
        </row>
        <row r="178">
          <cell r="A178" t="str">
            <v>08.215.807/0001-53</v>
          </cell>
          <cell r="B178" t="str">
            <v xml:space="preserve"> FIC BANPARÁ REFERENCIADO DI LP </v>
          </cell>
          <cell r="C178" t="str">
            <v>Art. 7º, III, "a"</v>
          </cell>
          <cell r="D178" t="str">
            <v>BB GESTÃO DE RECURSOS - DISTRIBUIDORA DE TÍTULOS E VALORES MOBILIÁRIOS S.A</v>
          </cell>
          <cell r="E178" t="str">
            <v>30.822.936/0001-69</v>
          </cell>
        </row>
        <row r="179">
          <cell r="A179" t="str">
            <v>08.246.263/0001-97</v>
          </cell>
          <cell r="B179" t="str">
            <v xml:space="preserve"> BRADESCO FI RF MAXI PODER PUBLICO </v>
          </cell>
          <cell r="C179" t="str">
            <v>Art. 7º, IV, "a"</v>
          </cell>
          <cell r="D179" t="str">
            <v>BANCO BRADESCO S.A.</v>
          </cell>
          <cell r="E179" t="str">
            <v>60.746.948/0001-12</v>
          </cell>
        </row>
        <row r="180">
          <cell r="A180" t="str">
            <v>08.246.318/0001-69</v>
          </cell>
          <cell r="B180" t="str">
            <v xml:space="preserve"> BRADESCO FI RF IMA GERAL </v>
          </cell>
          <cell r="C180" t="str">
            <v>Art. 7º, IV, "a"</v>
          </cell>
          <cell r="D180" t="str">
            <v>BANCO BRADESCO S.A.</v>
          </cell>
          <cell r="E180" t="str">
            <v>60.746.948/0001-12</v>
          </cell>
        </row>
        <row r="181">
          <cell r="A181" t="str">
            <v>08.256.626/1000-16</v>
          </cell>
          <cell r="B181" t="str">
            <v xml:space="preserve"> BANCO DO NORDESTE FI RF - SETOR PÚBLICO PREVIDÊNCIA </v>
          </cell>
          <cell r="C181" t="str">
            <v>Art. 7º, I, "b"</v>
          </cell>
          <cell r="D181" t="str">
            <v>BANCO DO NORDESTE DO BRASIL S.A.</v>
          </cell>
          <cell r="E181" t="str">
            <v>07.237.373/0001-20</v>
          </cell>
        </row>
        <row r="182">
          <cell r="A182" t="str">
            <v>08.258.441/0001-08</v>
          </cell>
          <cell r="B182" t="str">
            <v xml:space="preserve"> BRADESCO FI EM AÇÕES INFRA-ESTRUTURA </v>
          </cell>
          <cell r="C182" t="str">
            <v>Art. 8º, II, "a"</v>
          </cell>
          <cell r="D182" t="str">
            <v>BRAM - Bradesco Asset Management S.A. Distribuidora de Títulos e Valores Mobiliários</v>
          </cell>
          <cell r="E182" t="str">
            <v>62.375.134/0001-44</v>
          </cell>
        </row>
        <row r="183">
          <cell r="A183" t="str">
            <v>08.266.261/0001-60</v>
          </cell>
          <cell r="B183" t="str">
            <v xml:space="preserve"> BANCO DO NORDESTES FI RF SETOR PÚBLICO PREV </v>
          </cell>
          <cell r="C183" t="str">
            <v>Art. 7º, I, "b"</v>
          </cell>
          <cell r="D183" t="str">
            <v>BANCO DO NORDESTE DO BRASIL S.A.</v>
          </cell>
          <cell r="E183" t="str">
            <v>07.237.373/0001-20</v>
          </cell>
        </row>
        <row r="184">
          <cell r="A184" t="str">
            <v>08.336.054/0001-34</v>
          </cell>
          <cell r="B184" t="str">
            <v xml:space="preserve"> SICREDI - FI EM AÇÕES PETROBRÁS </v>
          </cell>
          <cell r="C184" t="str">
            <v>Art. 8º, II, "a"</v>
          </cell>
          <cell r="D184" t="str">
            <v>BANCO COOPERATIVO SICREDI S.A.</v>
          </cell>
          <cell r="E184" t="str">
            <v>01.181.521/0001-55</v>
          </cell>
        </row>
        <row r="185">
          <cell r="A185" t="str">
            <v>08.431.747/0001-06</v>
          </cell>
          <cell r="B185" t="str">
            <v xml:space="preserve"> CSHG BRASIL SHOPPING FII </v>
          </cell>
          <cell r="C185" t="str">
            <v>Art. 8º, IV, "b"</v>
          </cell>
          <cell r="D185" t="str">
            <v>CREDIT SUISSE HEDGING-GRIFFO CORRETORA DE VALORES S.A.</v>
          </cell>
          <cell r="E185" t="str">
            <v>61.809.182/0001-30</v>
          </cell>
        </row>
        <row r="186">
          <cell r="A186" t="str">
            <v>08.476.065/0001-10</v>
          </cell>
          <cell r="B186" t="str">
            <v xml:space="preserve"> CLARITAS AÇÕES FI EM AÇÕES </v>
          </cell>
          <cell r="C186" t="str">
            <v>Art. 8º, II, "a"</v>
          </cell>
          <cell r="D186" t="str">
            <v>BNY MELLON SERVIÇOS FINANCEIROS DTVM S.A</v>
          </cell>
          <cell r="E186" t="str">
            <v>02.201.501/0001-61</v>
          </cell>
        </row>
        <row r="187">
          <cell r="A187" t="str">
            <v>08.537.792/0001-40</v>
          </cell>
          <cell r="B187" t="str">
            <v xml:space="preserve"> SANTANDER FI SMALL CAP AÇÕES </v>
          </cell>
          <cell r="C187" t="str">
            <v>Art. 8º, II, "a"</v>
          </cell>
          <cell r="D187" t="str">
            <v>BANCO SANTANDER (BRASIL) S.A.</v>
          </cell>
          <cell r="E187" t="str">
            <v>90.400.888/0001-42</v>
          </cell>
        </row>
        <row r="188">
          <cell r="A188" t="str">
            <v>08.610.270/0001-26</v>
          </cell>
          <cell r="B188" t="str">
            <v>MAPFRE RENDA FIXA FUNDO DE INVESTIMENTO</v>
          </cell>
          <cell r="C188" t="str">
            <v>Art. 7º, IV, "a"</v>
          </cell>
          <cell r="D188" t="str">
            <v>BEM - DISTRIBUIDORA DE TÍTULOS E VALORES MOBILIÁRIOS LTDA.</v>
          </cell>
          <cell r="E188" t="str">
            <v>00.066.670/0001-00</v>
          </cell>
        </row>
        <row r="189">
          <cell r="A189" t="str">
            <v>08.621.010/0001-56</v>
          </cell>
          <cell r="B189" t="str">
            <v xml:space="preserve"> GÁVEA AÇÕES FIC de FI EM AÇÕES </v>
          </cell>
          <cell r="C189" t="str">
            <v>Art. 8º, II, "a"</v>
          </cell>
          <cell r="D189" t="str">
            <v>BEM - DISTRIBUIDORA DE TÍTULOS E VALORES MOBILIÁRIOS LTDA.</v>
          </cell>
          <cell r="E189" t="str">
            <v>00.066.670/0001-00</v>
          </cell>
        </row>
        <row r="190">
          <cell r="A190" t="str">
            <v>08.632.394/0001-02</v>
          </cell>
          <cell r="B190" t="str">
            <v xml:space="preserve"> FIDC MULTISETORIAL REDFACTOR PL </v>
          </cell>
          <cell r="C190" t="str">
            <v>Art. 7º, VII, "a"</v>
          </cell>
          <cell r="D190" t="str">
            <v>PETRA– PERSONAL TRADER CORRETORA DE TÍTULOS E VALORES MOBILIÁRIOS S.A</v>
          </cell>
          <cell r="E190" t="str">
            <v>03.317.692/0001-94</v>
          </cell>
        </row>
        <row r="191">
          <cell r="A191" t="str">
            <v>08.678.936/0001-88</v>
          </cell>
          <cell r="B191" t="str">
            <v xml:space="preserve"> FIDC BRAZIL PLUS MULTISEGMENTOS </v>
          </cell>
          <cell r="C191" t="str">
            <v>Art. 7º, VII, "a"</v>
          </cell>
          <cell r="D191" t="str">
            <v>SOCOPA SOCIEDADE CORRETORA PAULISTA S.A</v>
          </cell>
          <cell r="E191" t="str">
            <v>62.285.390/0001-40</v>
          </cell>
        </row>
        <row r="192">
          <cell r="A192" t="str">
            <v>08.680.909/0001-40</v>
          </cell>
          <cell r="B192" t="str">
            <v>VOTORANTIM FIA VISION</v>
          </cell>
          <cell r="C192" t="str">
            <v>Art. 8º, II, "a"</v>
          </cell>
          <cell r="D192" t="str">
            <v>VOTORANTIM ASSET MANAGEMENT DTVM LTDA.</v>
          </cell>
          <cell r="E192" t="str">
            <v>03.384.738/0001-98</v>
          </cell>
        </row>
        <row r="193">
          <cell r="A193" t="str">
            <v>08.692.888/0001-82</v>
          </cell>
          <cell r="B193" t="str">
            <v xml:space="preserve"> OUROINVEST FIDC FINANCEIROS SUPPLIERCARD </v>
          </cell>
          <cell r="C193" t="str">
            <v>Art. 7º, VII, "a"</v>
          </cell>
          <cell r="D193" t="str">
            <v>OLIVEIRA TRUST DISTRIBUIDORA DE TÍTULOS E VALORES MOBILIÁRIOS S.A.</v>
          </cell>
          <cell r="E193" t="str">
            <v>36.113.876/0001-91</v>
          </cell>
        </row>
        <row r="194">
          <cell r="A194" t="str">
            <v>08.696.481/0001-23</v>
          </cell>
          <cell r="B194" t="str">
            <v xml:space="preserve"> ITAÚ AÇÕES INFRA ESTRUTURA FIC </v>
          </cell>
          <cell r="C194" t="str">
            <v>Art. 8º, II, "a"</v>
          </cell>
          <cell r="D194" t="str">
            <v>ITAÚ UNIBANCO S.A.</v>
          </cell>
          <cell r="E194" t="str">
            <v>60.701.190/0001-04</v>
          </cell>
        </row>
        <row r="195">
          <cell r="A195" t="str">
            <v>08.702.798/0001-25</v>
          </cell>
          <cell r="B195" t="str">
            <v>BRADESCO INSTITUCIONAL FUNDO DE INVESTIMENTO EM COTAS DE FUNDOS DE INVESTIMENTO RENDA FIXA IMA-B</v>
          </cell>
          <cell r="C195" t="str">
            <v>Art. 7º, IV, "a"</v>
          </cell>
          <cell r="D195" t="str">
            <v>BANCO BRADESCO S.A.</v>
          </cell>
          <cell r="E195" t="str">
            <v>60.746.948/0001-12</v>
          </cell>
        </row>
        <row r="196">
          <cell r="A196" t="str">
            <v>08.703.063/0001-16</v>
          </cell>
          <cell r="B196" t="str">
            <v xml:space="preserve"> ITAÚ SOBERANO RENDA FIXA IRFM 1 FUNDO DE INVESTIMENTO </v>
          </cell>
          <cell r="C196" t="str">
            <v>Art. 7º, I, "b"</v>
          </cell>
          <cell r="D196" t="str">
            <v>ITAÚ UNIBANCO S.A.</v>
          </cell>
          <cell r="E196" t="str">
            <v>60.701.190/0001-04</v>
          </cell>
        </row>
        <row r="197">
          <cell r="A197" t="str">
            <v>08.708.019/0001-07</v>
          </cell>
          <cell r="B197" t="str">
            <v xml:space="preserve"> CRÉDITO CORPORATIVO BRASIL FIDC </v>
          </cell>
          <cell r="C197" t="str">
            <v>Art. 7º, VII, "a"</v>
          </cell>
          <cell r="D197" t="str">
            <v xml:space="preserve">CAIXA ECONÔMICA FEDERAL
</v>
          </cell>
          <cell r="E197" t="str">
            <v>00.360.305/0001-04</v>
          </cell>
        </row>
        <row r="198">
          <cell r="A198" t="str">
            <v>08.754.823/0001-14</v>
          </cell>
          <cell r="B198" t="str">
            <v xml:space="preserve"> ITAÚ EQUITY HEDGE ADVANCED MULTIMERCADO FI V</v>
          </cell>
          <cell r="C198" t="str">
            <v>Art. 8º, III</v>
          </cell>
          <cell r="D198" t="str">
            <v>ITAÚ UNIBANCO S.A.</v>
          </cell>
          <cell r="E198" t="str">
            <v>60.701.190/0001-04</v>
          </cell>
        </row>
        <row r="199">
          <cell r="A199" t="str">
            <v>08.817.414/0001-10</v>
          </cell>
          <cell r="B199" t="str">
            <v>ITAU FOF RPI IBOVESPA ATIVO FIC AÇÕES</v>
          </cell>
          <cell r="C199" t="str">
            <v>Art. 8º, I, "a"</v>
          </cell>
          <cell r="D199" t="str">
            <v>ITAÚ UNIBANCO S.A.</v>
          </cell>
          <cell r="E199" t="str">
            <v>60.701.190/0001-04</v>
          </cell>
        </row>
        <row r="200">
          <cell r="A200" t="str">
            <v>08.828.789/0001-85</v>
          </cell>
          <cell r="B200" t="str">
            <v xml:space="preserve"> SANTANDER FI VALE DO RIO DOCE AÇÕES 2 </v>
          </cell>
          <cell r="C200" t="str">
            <v>Art. 8º, II, "a"</v>
          </cell>
          <cell r="D200" t="str">
            <v>BANCO SANTANDER (BRASIL) S.A.</v>
          </cell>
          <cell r="E200" t="str">
            <v>90.400.888/0001-42</v>
          </cell>
        </row>
        <row r="201">
          <cell r="A201" t="str">
            <v>08.830.947/0001-31</v>
          </cell>
          <cell r="B201" t="str">
            <v xml:space="preserve"> GUEPARDO AÇÕES INSTITUCIONAL FI DE AÇÕES </v>
          </cell>
          <cell r="C201" t="str">
            <v>Art. 8º, II, "a"</v>
          </cell>
          <cell r="D201" t="str">
            <v>BNY MELLON SERVIÇOS FINANCEIROS DTVM S.A</v>
          </cell>
          <cell r="E201" t="str">
            <v>02.201.501/0001-61</v>
          </cell>
        </row>
        <row r="202">
          <cell r="A202" t="str">
            <v>08.893.160/0001-19</v>
          </cell>
          <cell r="B202" t="str">
            <v xml:space="preserve"> MAFRE INVERSION AGRESSIVO FI MULTIMERCADO V</v>
          </cell>
          <cell r="C202" t="str">
            <v>Art. 8º, III</v>
          </cell>
          <cell r="D202" t="str">
            <v>BEM - DISTRIBUIDORA DE TÍTULOS E VALORES MOBILIÁRIOS LTDA.</v>
          </cell>
          <cell r="E202" t="str">
            <v>00.066.670/0001-00</v>
          </cell>
        </row>
        <row r="203">
          <cell r="A203" t="str">
            <v>08.893.177/0001-76</v>
          </cell>
          <cell r="B203" t="str">
            <v>QUELUZ FUNDO DE INVESTIMENTO RENDA FIXA LONGO PRAZO</v>
          </cell>
          <cell r="C203" t="str">
            <v>Art. 7º, IV, "a"</v>
          </cell>
          <cell r="D203" t="str">
            <v>BEM - DISTRIBUIDORA DE TÍTULOS E VALORES MOBILIÁRIOS LTDA.</v>
          </cell>
          <cell r="E203" t="str">
            <v>00.066.670/0001-00</v>
          </cell>
        </row>
        <row r="204">
          <cell r="A204" t="str">
            <v>08.912.569/0001-35</v>
          </cell>
          <cell r="B204" t="str">
            <v xml:space="preserve"> GAP AÇÕES FI DE AÇÕES </v>
          </cell>
          <cell r="C204" t="str">
            <v>Art. 8º, II, "a"</v>
          </cell>
          <cell r="D204" t="str">
            <v>BNY MELLON SERVIÇOS FINANCEIROS DTVM S.A</v>
          </cell>
          <cell r="E204" t="str">
            <v>02.201.501/0001-61</v>
          </cell>
        </row>
        <row r="205">
          <cell r="A205" t="str">
            <v>08.924.783/0001-01</v>
          </cell>
          <cell r="B205" t="str">
            <v xml:space="preserve"> FII BRAZILIAN CAPITAL REAL ESTATE FUND I </v>
          </cell>
          <cell r="C205" t="str">
            <v>Art. 8º, IV, "b"</v>
          </cell>
          <cell r="D205" t="str">
            <v>BTG Pactual Serviços Financeiros S.A. DTVM</v>
          </cell>
          <cell r="E205" t="str">
            <v>59.281.253/0001-23</v>
          </cell>
        </row>
        <row r="206">
          <cell r="A206" t="str">
            <v>08.927.488/0001-09</v>
          </cell>
          <cell r="B206" t="str">
            <v xml:space="preserve"> FIDC TRENDBANK BANCO DE FOMENTO MULTISETORIAL </v>
          </cell>
          <cell r="C206" t="str">
            <v>Art. 7º, VII, "a"</v>
          </cell>
          <cell r="D206" t="str">
            <v>GRADUAL, CORRETORA DE CÂMBIO, TÍTULOS E VALORES MOBILIÁRIOS S/A</v>
          </cell>
          <cell r="E206" t="str">
            <v>33.918.160/0001-73</v>
          </cell>
        </row>
        <row r="207">
          <cell r="A207" t="str">
            <v>08.960.570/0001-35</v>
          </cell>
          <cell r="B207" t="str">
            <v xml:space="preserve"> BANRISUL MIX  FIC DE FI RF LP</v>
          </cell>
          <cell r="C207" t="str">
            <v>Art. 7º, IV, "a"</v>
          </cell>
          <cell r="D207" t="str">
            <v>BANCO DO ESTADO DO RIO GRANDE DO SUL S.A.</v>
          </cell>
          <cell r="E207" t="str">
            <v>92.702.067/0001-96</v>
          </cell>
        </row>
        <row r="208">
          <cell r="A208" t="str">
            <v>08.960.975/0001-73</v>
          </cell>
          <cell r="B208" t="str">
            <v xml:space="preserve"> BANRISUL PREVIDENCIA MUNICIPAL FI RF LP </v>
          </cell>
          <cell r="C208" t="str">
            <v>Art. 7º, IV, "a"</v>
          </cell>
          <cell r="D208" t="str">
            <v>BANCO DO ESTADO DO RIO GRANDE DO SUL S.A.</v>
          </cell>
          <cell r="E208" t="str">
            <v>92.702.067/0001-96</v>
          </cell>
        </row>
        <row r="209">
          <cell r="A209" t="str">
            <v>08.973.942/0001-68</v>
          </cell>
          <cell r="B209" t="str">
            <v xml:space="preserve"> BB AÇÕES CONSUMO FIC </v>
          </cell>
          <cell r="C209" t="str">
            <v>Art. 8º, II, "a"</v>
          </cell>
          <cell r="D209" t="str">
            <v>BB GESTÃO DE RECURSOS - DISTRIBUIDORA DE TÍTULOS E VALORES MOBILIÁRIOS S.A</v>
          </cell>
          <cell r="E209" t="str">
            <v>30.822.936/0001-69</v>
          </cell>
        </row>
        <row r="210">
          <cell r="A210" t="str">
            <v>08.973.948/0001-35</v>
          </cell>
          <cell r="B210" t="str">
            <v xml:space="preserve"> BB AÇÕES SETOR FINANCEIRO FIC </v>
          </cell>
          <cell r="C210" t="str">
            <v>Art. 8º, II, "a"</v>
          </cell>
          <cell r="D210" t="str">
            <v>BB GESTÃO DE RECURSOS - DISTRIBUIDORA DE TÍTULOS E VALORES MOBILIÁRIOS S.A</v>
          </cell>
          <cell r="E210" t="str">
            <v>30.822.936/0001-69</v>
          </cell>
        </row>
        <row r="211">
          <cell r="A211" t="str">
            <v>09.006.914/0001-34</v>
          </cell>
          <cell r="B211" t="str">
            <v xml:space="preserve"> RB CAPITAL RENDA II FII </v>
          </cell>
          <cell r="C211" t="str">
            <v>Art. 8º, IV, "b"</v>
          </cell>
          <cell r="D211" t="str">
            <v>VOTORANTIM ASSET MANAGEMENT DTVM LTDA.</v>
          </cell>
          <cell r="E211" t="str">
            <v>03.384.738/0001-98</v>
          </cell>
        </row>
        <row r="212">
          <cell r="A212" t="str">
            <v>09.068.336/0001-60</v>
          </cell>
          <cell r="B212" t="str">
            <v xml:space="preserve"> PERFIN LONG SHORT FIC MULTIMERCADO V</v>
          </cell>
          <cell r="C212" t="str">
            <v>Art. 8º, III</v>
          </cell>
          <cell r="D212" t="str">
            <v>BTG Pactual Serviços Financeiros S.A. DTVM</v>
          </cell>
          <cell r="E212" t="str">
            <v>59.281.253/0001-23</v>
          </cell>
        </row>
        <row r="213">
          <cell r="A213" t="str">
            <v>09.087.483/0001-88</v>
          </cell>
          <cell r="B213" t="str">
            <v>WESTERN ASSET DIVIDEND YIELD FUNDO DE INVESTIMENTO EM AÇÕES</v>
          </cell>
          <cell r="C213" t="str">
            <v>Art. 8º, II, "a"</v>
          </cell>
          <cell r="D213" t="str">
            <v>WESTERN ASSET MANAGEMENT COMPANY DTVM LTDA.</v>
          </cell>
          <cell r="E213" t="str">
            <v>07.437.241/0001-41</v>
          </cell>
        </row>
        <row r="214">
          <cell r="A214" t="str">
            <v>09.093.819/0001-15</v>
          </cell>
          <cell r="B214" t="str">
            <v xml:space="preserve"> ITAÚ INSTITUCIONAL RF INFLAÇÃO 5 FIC </v>
          </cell>
          <cell r="C214" t="str">
            <v>Art. 7º, I, "b"</v>
          </cell>
          <cell r="D214" t="str">
            <v>ITAÚ UNIBANCO S.A.</v>
          </cell>
          <cell r="E214" t="str">
            <v>60.701.190/0001-04</v>
          </cell>
        </row>
        <row r="215">
          <cell r="A215" t="str">
            <v>09.115.233/0001-04</v>
          </cell>
          <cell r="B215" t="str">
            <v xml:space="preserve"> GERAÇÃO FUTURO FIC FI REFERENCIADO DI </v>
          </cell>
          <cell r="C215" t="str">
            <v>Art. 7º, III, "a"</v>
          </cell>
          <cell r="D215" t="str">
            <v>GERAÇÃO FUTURO CORRETORA DE VALORES S.A</v>
          </cell>
          <cell r="E215" t="str">
            <v>27.652.684/0001-62</v>
          </cell>
        </row>
        <row r="216">
          <cell r="A216" t="str">
            <v>09.120.774/0001-20</v>
          </cell>
          <cell r="B216" t="str">
            <v xml:space="preserve"> BTG PACTUAL ABSOLUTO FIC FI DE AÇÕES </v>
          </cell>
          <cell r="C216" t="str">
            <v>Art. 8º, II, "a"</v>
          </cell>
          <cell r="D216" t="str">
            <v>BTG Pactual Serviços Financeiros S.A. DTVM</v>
          </cell>
          <cell r="E216" t="str">
            <v>59.281.253/0001-23</v>
          </cell>
        </row>
        <row r="217">
          <cell r="A217" t="str">
            <v>09.134.614/0001-30</v>
          </cell>
          <cell r="B217" t="str">
            <v xml:space="preserve"> BB AÇÕES BB FUNDO DE INVESTIMENTO </v>
          </cell>
          <cell r="C217" t="str">
            <v>Art. 8º, II, "a"</v>
          </cell>
          <cell r="D217" t="str">
            <v>BB GESTÃO DE RECURSOS - DISTRIBUIDORA DE TÍTULOS E VALORES MOBILIÁRIOS S.A</v>
          </cell>
          <cell r="E217" t="str">
            <v>30.822.936/0001-69</v>
          </cell>
        </row>
        <row r="218">
          <cell r="A218" t="str">
            <v>09.257.784/0001-02</v>
          </cell>
          <cell r="B218" t="str">
            <v xml:space="preserve"> SUL INVEST FIDC MULTISETORIAL </v>
          </cell>
          <cell r="C218" t="str">
            <v>Art. 7º, VII, "a"</v>
          </cell>
          <cell r="D218" t="str">
            <v>GRADUAL, CORRETORA DE CÂMBIO, TÍTULOS E VALORES MOBILIÁRIOS S/A</v>
          </cell>
          <cell r="E218" t="str">
            <v>33.918.160/0001-73</v>
          </cell>
        </row>
        <row r="219">
          <cell r="A219" t="str">
            <v>09.260.031/0001-56</v>
          </cell>
          <cell r="B219" t="str">
            <v xml:space="preserve"> FIC FIDC - SRM </v>
          </cell>
          <cell r="C219" t="str">
            <v>Art. 7º, VII, "a"</v>
          </cell>
          <cell r="D219" t="str">
            <v>GRADUAL, CORRETORA DE CÂMBIO, TÍTULOS E VALORES MOBILIÁRIOS S/A</v>
          </cell>
          <cell r="E219" t="str">
            <v>33.918.160/0001-73</v>
          </cell>
        </row>
        <row r="220">
          <cell r="A220" t="str">
            <v>09.289.072/0001-75</v>
          </cell>
          <cell r="B220" t="str">
            <v>QUELUZ VALOR FUNDO DE INVESTIMENTO EM AÇÕES</v>
          </cell>
          <cell r="C220" t="str">
            <v>Art. 8º, II, "a"</v>
          </cell>
          <cell r="D220" t="str">
            <v>BEM - DISTRIBUIDORA DE TÍTULOS E VALORES MOBILIÁRIOS LTDA.</v>
          </cell>
          <cell r="E220" t="str">
            <v>00.066.670/0001-00</v>
          </cell>
        </row>
        <row r="221">
          <cell r="A221" t="str">
            <v>09.290.813/0001-38</v>
          </cell>
          <cell r="B221" t="str">
            <v xml:space="preserve"> BTG PACTUAL INSTITUCIONAL DIVIDENDOS FI DE AÇÕES </v>
          </cell>
          <cell r="C221" t="str">
            <v>Art. 8º, II, "a"</v>
          </cell>
          <cell r="D221" t="str">
            <v>BTG Pactual Serviços Financeiros S.A. DTVM</v>
          </cell>
          <cell r="E221" t="str">
            <v>59.281.253/0001-23</v>
          </cell>
        </row>
        <row r="222">
          <cell r="A222" t="str">
            <v>09.296.009/0001-66</v>
          </cell>
          <cell r="B222" t="str">
            <v xml:space="preserve"> MAPFRE FUNDO DE INVESTIMENTO EM AÇÕES </v>
          </cell>
          <cell r="C222" t="str">
            <v>Art. 8º, II, "a"</v>
          </cell>
          <cell r="D222" t="str">
            <v>BEM - DISTRIBUIDORA DE TÍTULOS E VALORES MOBILIÁRIOS LTDA.</v>
          </cell>
          <cell r="E222" t="str">
            <v>00.066.670/0001-00</v>
          </cell>
        </row>
        <row r="223">
          <cell r="A223" t="str">
            <v>09.296.352/0001-00</v>
          </cell>
          <cell r="B223" t="str">
            <v xml:space="preserve"> SANTANDER FIC VALE PLUS AÇÕES </v>
          </cell>
          <cell r="C223" t="str">
            <v>Art. 8º, II, "a"</v>
          </cell>
          <cell r="D223" t="str">
            <v>BANCO SANTANDER (BRASIL) S.A.</v>
          </cell>
          <cell r="E223" t="str">
            <v>90.400.888/0001-42</v>
          </cell>
        </row>
        <row r="224">
          <cell r="A224" t="str">
            <v>09.300.207/0001-56</v>
          </cell>
          <cell r="B224" t="str">
            <v xml:space="preserve"> SANTANDER FIC YIELD PREMIUM REFERENCIADO DI CRÉDITO PRIVADO </v>
          </cell>
          <cell r="C224" t="str">
            <v>Art. 7º, VII, "b"</v>
          </cell>
          <cell r="D224" t="str">
            <v>BANCO SANTANDER (BRASIL) S.A.</v>
          </cell>
          <cell r="E224" t="str">
            <v>90.400.888/0001-42</v>
          </cell>
        </row>
        <row r="225">
          <cell r="A225" t="str">
            <v>09.315.625/0001-17</v>
          </cell>
          <cell r="B225" t="str">
            <v xml:space="preserve"> FI SECURITY REFERENCIADO DI LP CREDITO PRIVADO </v>
          </cell>
          <cell r="C225" t="str">
            <v>Art. 7º, VII, "b"</v>
          </cell>
          <cell r="D225" t="str">
            <v>BNY MELLON SERVIÇOS FINANCEIROS DTVM S.A</v>
          </cell>
          <cell r="E225" t="str">
            <v>02.201.501/0001-61</v>
          </cell>
        </row>
        <row r="226">
          <cell r="A226" t="str">
            <v>09.319.052/0001-08</v>
          </cell>
          <cell r="B226" t="str">
            <v xml:space="preserve"> INFINITY LOTUS FI RENDA FIXA </v>
          </cell>
          <cell r="C226" t="str">
            <v>Art. 7º, IV, "a"</v>
          </cell>
          <cell r="D226" t="str">
            <v>BRB DISTRIBUIDORA DE TÍTULOS E VALORES MOBILIÁRIOS S.A.</v>
          </cell>
          <cell r="E226" t="str">
            <v>33.850.686/0001-69</v>
          </cell>
        </row>
        <row r="227">
          <cell r="A227" t="str">
            <v>09.326.708/0001-01</v>
          </cell>
          <cell r="B227" t="str">
            <v>SUL AMÉRICA INFLATIE FUNDO DE INVESTIMENTO RENDA FIXA LONGO PRAZO</v>
          </cell>
          <cell r="C227" t="str">
            <v>Art. 7º, I, "b"</v>
          </cell>
          <cell r="D227" t="str">
            <v>SUL AMÉRICA INVESTIMENTOS DISTRIBUIDORA DE TÍTULOS E VALORES MOBILIÁRIOS S.A</v>
          </cell>
          <cell r="E227" t="str">
            <v>32.206.435/0001-83</v>
          </cell>
        </row>
        <row r="228">
          <cell r="A228" t="str">
            <v>09.344.799/0001-08</v>
          </cell>
          <cell r="B228" t="str">
            <v xml:space="preserve">VOTORANTIM FIC FI INFLATION RENDA FIXA </v>
          </cell>
          <cell r="C228" t="str">
            <v>Art. 7º, IV, "a"</v>
          </cell>
          <cell r="D228" t="str">
            <v>VOTORANTIM ASSET MANAGEMENT DTVM LTDA.</v>
          </cell>
          <cell r="E228" t="str">
            <v>03.384.738/0001-98</v>
          </cell>
        </row>
        <row r="229">
          <cell r="A229" t="str">
            <v>09.401.978/0001-30</v>
          </cell>
          <cell r="B229" t="str">
            <v xml:space="preserve"> PERFIN FORESIGHT FIC DE AÇÕES </v>
          </cell>
          <cell r="C229" t="str">
            <v>Art. 8º, II, "a"</v>
          </cell>
          <cell r="D229" t="str">
            <v>BTG Pactual Serviços Financeiros S.A. DTVM</v>
          </cell>
          <cell r="E229" t="str">
            <v>59.281.253/0001-23</v>
          </cell>
        </row>
        <row r="230">
          <cell r="A230" t="str">
            <v>09.421.760/0001-47</v>
          </cell>
          <cell r="B230" t="str">
            <v xml:space="preserve"> SANTANDER FIC PETROBRÁS PLUS AÇÕES </v>
          </cell>
          <cell r="C230" t="str">
            <v>Art. 8º, II, "a"</v>
          </cell>
          <cell r="D230" t="str">
            <v>BANCO SANTANDER (BRASIL) S.A.</v>
          </cell>
          <cell r="E230" t="str">
            <v>90.400.888/0001-42</v>
          </cell>
        </row>
        <row r="231">
          <cell r="A231" t="str">
            <v>09.455.913/0001-77</v>
          </cell>
          <cell r="B231" t="str">
            <v xml:space="preserve"> BANCO DO NORDESTE FI AÇÕES VALE </v>
          </cell>
          <cell r="C231" t="str">
            <v>Art. 8º, II, "a"</v>
          </cell>
          <cell r="D231" t="str">
            <v>BANCO DO NORDESTE DO BRASIL S.A.</v>
          </cell>
          <cell r="E231" t="str">
            <v>07.237.373/0001-20</v>
          </cell>
        </row>
        <row r="232">
          <cell r="A232" t="str">
            <v>09.522.470/0001-90</v>
          </cell>
          <cell r="B232" t="str">
            <v>BRADESCO H FUNDO DE INVESTIMENTO RENDA FIXA LONGO PRAZO PREÇOS</v>
          </cell>
          <cell r="C232" t="str">
            <v>Art. 7º, IV, "a"</v>
          </cell>
          <cell r="D232" t="str">
            <v>BANCO BRADESCO S.A.</v>
          </cell>
          <cell r="E232" t="str">
            <v>60.746.948/0001-12</v>
          </cell>
        </row>
        <row r="233">
          <cell r="A233" t="str">
            <v>09.535.700/0001-55</v>
          </cell>
          <cell r="B233" t="str">
            <v xml:space="preserve"> SICREDI FI EM AÇÕES INSTITUCIONAL </v>
          </cell>
          <cell r="C233" t="str">
            <v>Art. 8º, II, "a"</v>
          </cell>
          <cell r="D233" t="str">
            <v>BANCO COOPERATIVO SICREDI S.A.</v>
          </cell>
          <cell r="E233" t="str">
            <v>01.181.521/0001-55</v>
          </cell>
        </row>
        <row r="234">
          <cell r="A234" t="str">
            <v>09.550.197/0001-07</v>
          </cell>
          <cell r="B234" t="str">
            <v xml:space="preserve"> J. MALUCELLI SMALL CAPS FI EM AÇÕES </v>
          </cell>
          <cell r="C234" t="str">
            <v>Art. 8º, II, "a"</v>
          </cell>
          <cell r="D234" t="str">
            <v>J. Malucelli Distribuidora de Títulos e Valores Mobiliários Ltda.</v>
          </cell>
          <cell r="E234" t="str">
            <v>76.621.457/0001-85</v>
          </cell>
        </row>
        <row r="235">
          <cell r="A235" t="str">
            <v>09.552.812/0001-14</v>
          </cell>
          <cell r="B235" t="str">
            <v xml:space="preserve"> FI IMOBILIÁRIO - FII EXCELLENCE - </v>
          </cell>
          <cell r="C235" t="str">
            <v>Art. 8º, IV, "b"</v>
          </cell>
          <cell r="D235" t="str">
            <v>BTG Pactual Serviços Financeiros S.A. DTVM</v>
          </cell>
          <cell r="E235" t="str">
            <v>59.281.253/0001-23</v>
          </cell>
        </row>
        <row r="236">
          <cell r="A236" t="str">
            <v>09.574.215/0001-90</v>
          </cell>
          <cell r="B236" t="str">
            <v xml:space="preserve"> CAPITÂNIA PORTFOLIA CRÉDITO PRIVADO FI MULTIMERCADO V</v>
          </cell>
          <cell r="C236" t="str">
            <v>Art. 8º, III</v>
          </cell>
          <cell r="D236" t="str">
            <v>BNY MELLON SERVIÇOS FINANCEIROS DTVM S.A</v>
          </cell>
          <cell r="E236" t="str">
            <v>02.201.501/0001-61</v>
          </cell>
        </row>
        <row r="237">
          <cell r="A237" t="str">
            <v>09.577.447/0001-00</v>
          </cell>
          <cell r="B237" t="str">
            <v xml:space="preserve"> SANTANDER FIC SOBERANO REFERENCIADO DI </v>
          </cell>
          <cell r="C237" t="str">
            <v>Art. 7º, III, "a"</v>
          </cell>
          <cell r="D237" t="str">
            <v>BANCO SANTANDER (BRASIL) S.A.</v>
          </cell>
          <cell r="E237" t="str">
            <v>90.400.888/0001-42</v>
          </cell>
        </row>
        <row r="238">
          <cell r="A238" t="str">
            <v>09.584.892/0001-90</v>
          </cell>
          <cell r="B238" t="str">
            <v xml:space="preserve"> FIDC EXODUS D30 </v>
          </cell>
          <cell r="C238" t="str">
            <v>Art. 7º, VII, "a"</v>
          </cell>
          <cell r="D238" t="str">
            <v>SOCOPA SOCIEDADE CORRETORA PAULISTA S.A</v>
          </cell>
          <cell r="E238" t="str">
            <v>62.285.390/0001-40</v>
          </cell>
        </row>
        <row r="239">
          <cell r="A239" t="str">
            <v>09.586.955/0001-47</v>
          </cell>
          <cell r="B239" t="str">
            <v xml:space="preserve"> FIC LP RF CREDITO PRIVADO </v>
          </cell>
          <cell r="C239" t="str">
            <v>Art. 7º, VII, "b"</v>
          </cell>
          <cell r="D239" t="str">
            <v>GRADUAL, CORRETORA DE CÂMBIO, TÍTULOS E VALORES MOBILIÁRIOS S/A</v>
          </cell>
          <cell r="E239" t="str">
            <v>33.918.160/0001-73</v>
          </cell>
        </row>
        <row r="240">
          <cell r="A240" t="str">
            <v>09.594.596/0001-70</v>
          </cell>
          <cell r="B240" t="str">
            <v xml:space="preserve"> BANESTES FI PREVIDENCIÁRIO RF </v>
          </cell>
          <cell r="C240" t="str">
            <v>Art. 7º, I, "b"</v>
          </cell>
          <cell r="D240" t="str">
            <v>BANESTES S.A. - Banco do Estado do Espírito Santo</v>
          </cell>
          <cell r="E240" t="str">
            <v>28.127.603/0001-78</v>
          </cell>
        </row>
        <row r="241">
          <cell r="A241" t="str">
            <v>09.599.346/0001-22</v>
          </cell>
          <cell r="B241" t="str">
            <v xml:space="preserve"> MARLIM DIVIDENDOS FI EM AÇÕES </v>
          </cell>
          <cell r="C241" t="str">
            <v>Art. 8º, II, "a"</v>
          </cell>
          <cell r="D241" t="str">
            <v>J. Malucelli Distribuidora de Títulos e Valores Mobiliários Ltda.</v>
          </cell>
          <cell r="E241" t="str">
            <v>76.621.457/0001-85</v>
          </cell>
        </row>
        <row r="242">
          <cell r="A242" t="str">
            <v>09.601.197/0001-99</v>
          </cell>
          <cell r="B242" t="str">
            <v xml:space="preserve"> HUMAITÁ EQUITY HEDGE FI MULTIMERCADO V</v>
          </cell>
          <cell r="C242" t="str">
            <v>Art. 8º, III</v>
          </cell>
          <cell r="D242" t="str">
            <v>BNY MELLON SERVIÇOS FINANCEIROS DTVM S.A</v>
          </cell>
          <cell r="E242" t="str">
            <v>02.201.501/0001-61</v>
          </cell>
        </row>
        <row r="243">
          <cell r="A243" t="str">
            <v>09.601.232/0001-70</v>
          </cell>
          <cell r="B243" t="str">
            <v xml:space="preserve"> LEME BRASPREV FI RF PREVIDENCIÁRIO CRÉDITO PRIVADO LP </v>
          </cell>
          <cell r="C243" t="str">
            <v>Art. 7º, VII, "b"</v>
          </cell>
          <cell r="D243" t="str">
            <v>BNY MELLON SERVIÇOS FINANCEIROS DTVM S.A</v>
          </cell>
          <cell r="E243" t="str">
            <v>02.201.501/0001-61</v>
          </cell>
        </row>
        <row r="244">
          <cell r="A244" t="str">
            <v>09.613.226/0001-32</v>
          </cell>
          <cell r="B244" t="str">
            <v xml:space="preserve"> FI RF LP PREVIDENCIÁRIO CRÉDITO PRIVADO </v>
          </cell>
          <cell r="C244" t="str">
            <v>Art. 7º, VII, "b"</v>
          </cell>
          <cell r="D244" t="str">
            <v>GRADUAL, CORRETORA DE CÂMBIO, TÍTULOS E VALORES MOBILIÁRIOS S/A</v>
          </cell>
          <cell r="E244" t="str">
            <v>33.918.160/0001-73</v>
          </cell>
        </row>
        <row r="245">
          <cell r="A245" t="str">
            <v>09.613.232/0001-90</v>
          </cell>
          <cell r="B245" t="str">
            <v xml:space="preserve"> FI RF CRÉDITO PRIVADO PORTFOLIO MASTER I </v>
          </cell>
          <cell r="C245" t="str">
            <v>Art. 7º, VII, "b"</v>
          </cell>
          <cell r="D245" t="str">
            <v>BNY MELLON SERVIÇOS FINANCEIROS DTVM S.A</v>
          </cell>
          <cell r="E245" t="str">
            <v>02.201.501/0001-61</v>
          </cell>
        </row>
        <row r="246">
          <cell r="A246" t="str">
            <v>09.636.619/0001-61</v>
          </cell>
          <cell r="B246" t="str">
            <v xml:space="preserve"> BNP PARIBAS SOVEREIGN DI FIC FI REFERENCIADO </v>
          </cell>
          <cell r="C246" t="str">
            <v>Art. 7º, III, "a"</v>
          </cell>
          <cell r="D246" t="str">
            <v>BANCO BNP PARIBAS BRASIL S.A.</v>
          </cell>
          <cell r="E246" t="str">
            <v>01.522.368/0001-82</v>
          </cell>
        </row>
        <row r="247">
          <cell r="A247" t="str">
            <v>09.648.050/0001-54</v>
          </cell>
          <cell r="B247" t="str">
            <v xml:space="preserve"> BB AÇÕES CONSTRUÇÃO CIVIL FIC </v>
          </cell>
          <cell r="C247" t="str">
            <v>Art. 8º, II, "a"</v>
          </cell>
          <cell r="D247" t="str">
            <v>BB GESTÃO DE RECURSOS - DISTRIBUIDORA DE TÍTULOS E VALORES MOBILIÁRIOS S.A</v>
          </cell>
          <cell r="E247" t="str">
            <v>30.822.936/0001-69</v>
          </cell>
        </row>
        <row r="248">
          <cell r="A248" t="str">
            <v>09.814.233/0001-00</v>
          </cell>
          <cell r="B248" t="str">
            <v xml:space="preserve"> BTG PACTUAL FI RF IMAB </v>
          </cell>
          <cell r="C248" t="str">
            <v>Art. 7º, I, "b"</v>
          </cell>
          <cell r="D248" t="str">
            <v>BTG Pactual Serviços Financeiros S.A. DTVM</v>
          </cell>
          <cell r="E248" t="str">
            <v>59.281.253/0001-23</v>
          </cell>
        </row>
        <row r="249">
          <cell r="A249" t="str">
            <v>10.145.630/0001-08</v>
          </cell>
          <cell r="B249" t="str">
            <v xml:space="preserve"> QUATÁ FIDC MULTISETORIAL </v>
          </cell>
          <cell r="C249" t="str">
            <v>Art. 7º, VII, "a"</v>
          </cell>
          <cell r="D249" t="str">
            <v>SOCOPA SOCIEDADE CORRETORA PAULISTA S.A</v>
          </cell>
          <cell r="E249" t="str">
            <v>62.285.390/0001-40</v>
          </cell>
        </row>
        <row r="250">
          <cell r="A250" t="str">
            <v>10.199.934/0001-58</v>
          </cell>
          <cell r="B250" t="str">
            <v>BANRISUL DIVIDENDOS FI AÇÕES</v>
          </cell>
          <cell r="C250" t="str">
            <v>Art. 8º, II, "a"</v>
          </cell>
          <cell r="D250" t="str">
            <v>BANCO DO ESTADO DO RIO GRANDE DO SUL S.A.</v>
          </cell>
          <cell r="E250" t="str">
            <v>92.702.067/0001-96</v>
          </cell>
        </row>
        <row r="251">
          <cell r="A251" t="str">
            <v>10.199.942/0001-02</v>
          </cell>
          <cell r="B251" t="str">
            <v xml:space="preserve"> BANRISUL PREVIDENCIA MUNICIPAL II FI RF LP </v>
          </cell>
          <cell r="C251" t="str">
            <v>Art. 7º, IV, "a"</v>
          </cell>
          <cell r="D251" t="str">
            <v>BANCO DO ESTADO DO RIO GRANDE DO SUL S.A.</v>
          </cell>
          <cell r="E251" t="str">
            <v>92.702.067/0001-96</v>
          </cell>
        </row>
        <row r="252">
          <cell r="A252" t="str">
            <v>10.214.548/0001-98</v>
          </cell>
          <cell r="B252" t="str">
            <v xml:space="preserve"> RIVIERA GR INDUSTRIAL FIP </v>
          </cell>
          <cell r="C252" t="str">
            <v>Art. 8º, IV, "a"</v>
          </cell>
          <cell r="D252" t="str">
            <v>BRB DISTRIBUIDORA DE TÍTULOS E VALORES MOBILIÁRIOS S.A.</v>
          </cell>
          <cell r="E252" t="str">
            <v>33.850.686/0001-69</v>
          </cell>
        </row>
        <row r="253">
          <cell r="A253" t="str">
            <v>10.237.480/0001-62</v>
          </cell>
          <cell r="B253" t="str">
            <v xml:space="preserve"> ARX LONG TERM FI EM AÇÕES </v>
          </cell>
          <cell r="C253" t="str">
            <v>Art. 8º, II, "a"</v>
          </cell>
          <cell r="D253" t="str">
            <v>BNY MELLON SERVIÇOS FINANCEIROS DTVM S.A</v>
          </cell>
          <cell r="E253" t="str">
            <v>02.201.501/0001-61</v>
          </cell>
        </row>
        <row r="254">
          <cell r="A254" t="str">
            <v>10.239.877/0001-93</v>
          </cell>
          <cell r="B254" t="str">
            <v xml:space="preserve"> ITAÚ AÇÕES CONSUMO FUNDO DE INVESTIMENTO </v>
          </cell>
          <cell r="C254" t="str">
            <v>Art. 8º, II, "a"</v>
          </cell>
          <cell r="D254" t="str">
            <v>ITAÚ UNIBANCO S.A.</v>
          </cell>
          <cell r="E254" t="str">
            <v>60.701.190/0001-04</v>
          </cell>
        </row>
        <row r="255">
          <cell r="A255" t="str">
            <v>10.309.539/0001-80</v>
          </cell>
          <cell r="B255" t="str">
            <v xml:space="preserve">  OCEANA VALOR FI DE AÇÕES</v>
          </cell>
          <cell r="C255" t="str">
            <v>Art. 8º, II, "a"</v>
          </cell>
          <cell r="D255" t="str">
            <v>BNY MELLON SERVIÇOS FINANCEIROS DTVM S.A</v>
          </cell>
          <cell r="E255" t="str">
            <v>02.201.501/0001-61</v>
          </cell>
        </row>
        <row r="256">
          <cell r="A256" t="str">
            <v>10.322.633/0001-70</v>
          </cell>
          <cell r="B256" t="str">
            <v xml:space="preserve"> FI CAIXA MEGA REFERENCIADO DI LONGO PRAZO </v>
          </cell>
          <cell r="C256" t="str">
            <v>Art. 7º, III, "a"</v>
          </cell>
          <cell r="D256" t="str">
            <v xml:space="preserve">CAIXA ECONÔMICA FEDERAL
</v>
          </cell>
          <cell r="E256" t="str">
            <v>00.360.305/0001-04</v>
          </cell>
        </row>
        <row r="257">
          <cell r="A257" t="str">
            <v>10.342.116/0001-62</v>
          </cell>
          <cell r="B257" t="str">
            <v xml:space="preserve"> FUNDO DE INVESTIMENTO VOTORANTIM RENDA FIXA IRFM 1+ </v>
          </cell>
          <cell r="C257" t="str">
            <v>Art. 7º, IV, "a"</v>
          </cell>
          <cell r="D257" t="str">
            <v>VOTORANTIM ASSET MANAGEMENT DTVM LTDA.</v>
          </cell>
          <cell r="E257" t="str">
            <v>03.384.738/0001-98</v>
          </cell>
        </row>
        <row r="258">
          <cell r="A258" t="str">
            <v>10.347.195/0001-02</v>
          </cell>
          <cell r="B258" t="str">
            <v xml:space="preserve"> SAFRA SOBERANO REGIME PRÓPRIO FIC REFERENCIADO DI </v>
          </cell>
          <cell r="C258" t="str">
            <v>Art. 7º, III, "a"</v>
          </cell>
          <cell r="D258" t="str">
            <v xml:space="preserve">JS ADMINISTRAÇÃO DE RECURSOS S.A. </v>
          </cell>
          <cell r="E258" t="str">
            <v>43.826.833/0001-19</v>
          </cell>
        </row>
        <row r="259">
          <cell r="A259" t="str">
            <v>10.347.453/0001-42</v>
          </cell>
          <cell r="B259" t="str">
            <v xml:space="preserve"> FI VOTORANTIM ALLOCATION INFLAÇÃO RF </v>
          </cell>
          <cell r="C259" t="str">
            <v>Art. 7º, IV, "a"</v>
          </cell>
          <cell r="D259" t="str">
            <v>VOTORANTIM ASSET MANAGEMENT DTVM LTDA.</v>
          </cell>
          <cell r="E259" t="str">
            <v>03.384.738/0001-98</v>
          </cell>
        </row>
        <row r="260">
          <cell r="A260" t="str">
            <v>10.347.985/0001-80</v>
          </cell>
          <cell r="B260" t="str">
            <v xml:space="preserve"> FII BB VOTORANTIM JHSF CIDADE JARDIM CONTINENTAL TOWER - </v>
          </cell>
          <cell r="C260" t="str">
            <v>Art. 8º, IV, "b"</v>
          </cell>
          <cell r="D260" t="str">
            <v>VOTORANTIM ASSET MANAGEMENT DTVM LTDA.</v>
          </cell>
          <cell r="E260" t="str">
            <v>03.384.738/0001-98</v>
          </cell>
        </row>
        <row r="261">
          <cell r="A261" t="str">
            <v>10.355.516/0001-02</v>
          </cell>
          <cell r="B261" t="str">
            <v>TOP FUNDO DE INVESTIMENTO RENDA FIXA</v>
          </cell>
          <cell r="C261" t="str">
            <v>Art. 7º, IV, "a"</v>
          </cell>
          <cell r="D261" t="str">
            <v>BNY MELLON SERVIÇOS FINANCEIROS DTVM S.A</v>
          </cell>
          <cell r="E261" t="str">
            <v>02.201.501/0001-61</v>
          </cell>
        </row>
        <row r="262">
          <cell r="A262" t="str">
            <v>10.362.512/0001-51</v>
          </cell>
          <cell r="B262" t="str">
            <v xml:space="preserve"> TRENDBANK MULTICREDIT FIDC </v>
          </cell>
          <cell r="C262" t="str">
            <v>Art. 7º, VII, "a"</v>
          </cell>
          <cell r="D262" t="str">
            <v>PLANNER CORRETORA DE VALORES S.A.</v>
          </cell>
          <cell r="E262" t="str">
            <v>00.806.535/0001-54</v>
          </cell>
        </row>
        <row r="263">
          <cell r="A263" t="str">
            <v>10.396.381/0001-23</v>
          </cell>
          <cell r="B263" t="str">
            <v xml:space="preserve"> ITAU INSTITUCIONAL RF PRE FIXADO LP FIC </v>
          </cell>
          <cell r="C263" t="str">
            <v>Art. 7º, I, "b"</v>
          </cell>
          <cell r="D263" t="str">
            <v>ITAÚ UNIBANCO S.A.</v>
          </cell>
          <cell r="E263" t="str">
            <v>60.701.190/0001-04</v>
          </cell>
        </row>
        <row r="264">
          <cell r="A264" t="str">
            <v>10.406.511/0001-61</v>
          </cell>
          <cell r="B264" t="str">
            <v>ISHARES IBOVESPA FUNDO DE ÍNDICE</v>
          </cell>
          <cell r="C264" t="str">
            <v>Art. 8º, I, "b"</v>
          </cell>
          <cell r="D264" t="str">
            <v>CITIBANK DISTRIBUIDORA DE TÍTULOS E VALORES MOBILIÁRIOS S.A.</v>
          </cell>
          <cell r="E264" t="str">
            <v>33.868.597/0001-40</v>
          </cell>
        </row>
        <row r="265">
          <cell r="A265" t="str">
            <v>10.418.335/0001-88</v>
          </cell>
          <cell r="B265" t="str">
            <v xml:space="preserve"> BB RPPS AÇÕES GOVERNANÇA PREVIDENCIÁRIO FI </v>
          </cell>
          <cell r="C265" t="str">
            <v>Art. 8º, II, "a"</v>
          </cell>
          <cell r="D265" t="str">
            <v>BB GESTÃO DE RECURSOS - DISTRIBUIDORA DE TÍTULOS E VALORES MOBILIÁRIOS S.A</v>
          </cell>
          <cell r="E265" t="str">
            <v>30.822.936/0001-69</v>
          </cell>
        </row>
        <row r="266">
          <cell r="A266" t="str">
            <v>10.418.362/0001-50</v>
          </cell>
          <cell r="B266" t="str">
            <v xml:space="preserve"> BB RPPS MULTIMERCADO PREVIDENCIÁRIO FI LP V</v>
          </cell>
          <cell r="C266" t="str">
            <v>Art. 8º, III</v>
          </cell>
          <cell r="D266" t="str">
            <v>BB GESTÃO DE RECURSOS - DISTRIBUIDORA DE TÍTULOS E VALORES MOBILIÁRIOS S.A</v>
          </cell>
          <cell r="E266" t="str">
            <v>30.822.936/0001-69</v>
          </cell>
        </row>
        <row r="267">
          <cell r="A267" t="str">
            <v>10.462.072/0001-04</v>
          </cell>
          <cell r="B267" t="str">
            <v>Somma FIM Multiestratégias II</v>
          </cell>
          <cell r="C267" t="str">
            <v>Art. 8º, III</v>
          </cell>
          <cell r="D267" t="str">
            <v>BEM - DISTRIBUIDORA DE TÍTULOS E VALORES MOBILIÁRIOS LTDA.</v>
          </cell>
          <cell r="E267" t="str">
            <v>00.066.670/0001-00</v>
          </cell>
        </row>
        <row r="268">
          <cell r="A268" t="str">
            <v>10.474.513/0001-98</v>
          </cell>
          <cell r="B268" t="str">
            <v>ITAÚ INSTITUCIONAL RENDA FIXA INFLAÇÃO FUNDO DE INVESTIMENTO EM COTAS DE FUNDOS DE INVESTIMENTO</v>
          </cell>
          <cell r="C268" t="str">
            <v>Art. 7º, I, "b"</v>
          </cell>
          <cell r="D268" t="str">
            <v>ITAÚ UNIBANCO S.A.</v>
          </cell>
          <cell r="E268" t="str">
            <v>60.701.190/0001-04</v>
          </cell>
        </row>
        <row r="269">
          <cell r="A269" t="str">
            <v>10.551.375/0001-01</v>
          </cell>
          <cell r="B269" t="str">
            <v xml:space="preserve"> FUNDO DE INVESTIMENTO EM AÇÕES CAIXA CONSTRUÇÃO CIVIL </v>
          </cell>
          <cell r="C269" t="str">
            <v>Art. 8º, II, "a"</v>
          </cell>
          <cell r="D269" t="str">
            <v xml:space="preserve">CAIXA ECONÔMICA FEDERAL
</v>
          </cell>
          <cell r="E269" t="str">
            <v>00.360.305/0001-04</v>
          </cell>
        </row>
        <row r="270">
          <cell r="A270" t="str">
            <v>10.551.382/0001-03</v>
          </cell>
          <cell r="B270" t="str">
            <v xml:space="preserve"> FUNDO DE INVESTIMENTO EM AÇÕES CAIXA INFRAESTRUTURA </v>
          </cell>
          <cell r="C270" t="str">
            <v>Art. 8º, II, "a"</v>
          </cell>
          <cell r="D270" t="str">
            <v xml:space="preserve">CAIXA ECONÔMICA FEDERAL
</v>
          </cell>
          <cell r="E270" t="str">
            <v>00.360.305/0001-04</v>
          </cell>
        </row>
        <row r="271">
          <cell r="A271" t="str">
            <v>10.577.503/0001-88</v>
          </cell>
          <cell r="B271" t="str">
            <v xml:space="preserve"> CAIXA BRASIL IMA B 5+ TÍTULOS PÚBLICOS RF LONGO PRAZO </v>
          </cell>
          <cell r="C271" t="str">
            <v>Art. 7º, I, "b"</v>
          </cell>
          <cell r="D271" t="str">
            <v xml:space="preserve">CAIXA ECONÔMICA FEDERAL
</v>
          </cell>
          <cell r="E271" t="str">
            <v>00.360.305/0001-04</v>
          </cell>
        </row>
        <row r="272">
          <cell r="A272" t="str">
            <v>10.577.512/0001-79</v>
          </cell>
          <cell r="B272" t="str">
            <v xml:space="preserve"> FUNDO DE INVESTIMENTO EM AÇÕES CAIXA CONSUMO </v>
          </cell>
          <cell r="C272" t="str">
            <v>Art. 8º, II, "a"</v>
          </cell>
          <cell r="D272" t="str">
            <v xml:space="preserve">CAIXA ECONÔMICA FEDERAL
</v>
          </cell>
          <cell r="E272" t="str">
            <v>00.360.305/0001-04</v>
          </cell>
        </row>
        <row r="273">
          <cell r="A273" t="str">
            <v>10.577.516/0001-57</v>
          </cell>
          <cell r="B273" t="str">
            <v xml:space="preserve"> FIC FI CAIXA PERFORMANCE IMA B RF LP </v>
          </cell>
          <cell r="C273" t="str">
            <v>Art. 7º, IV, "a"</v>
          </cell>
          <cell r="D273" t="str">
            <v xml:space="preserve">CAIXA ECONÔMICA FEDERAL
</v>
          </cell>
          <cell r="E273" t="str">
            <v>00.360.305/0001-04</v>
          </cell>
        </row>
        <row r="274">
          <cell r="A274" t="str">
            <v>10.577.519/0001-90</v>
          </cell>
          <cell r="B274" t="str">
            <v xml:space="preserve"> FI CAIXA BRASIL IRF M1+ TÍTULOS PÚBLICOS RF PL </v>
          </cell>
          <cell r="C274" t="str">
            <v>Art. 7º, I, "b"</v>
          </cell>
          <cell r="D274" t="str">
            <v xml:space="preserve">CAIXA ECONÔMICA FEDERAL
</v>
          </cell>
          <cell r="E274" t="str">
            <v>00.360.305/0001-04</v>
          </cell>
        </row>
        <row r="275">
          <cell r="A275" t="str">
            <v>10.601.479/0001-75</v>
          </cell>
          <cell r="B275" t="str">
            <v xml:space="preserve"> BRADESCO FI EM AÇÕES BRADESCO </v>
          </cell>
          <cell r="C275" t="str">
            <v>Art. 8º, II, "a"</v>
          </cell>
          <cell r="D275" t="str">
            <v>BANCO BRADESCO S.A.</v>
          </cell>
          <cell r="E275" t="str">
            <v>60.746.948/0001-12</v>
          </cell>
        </row>
        <row r="276">
          <cell r="A276" t="str">
            <v>10.608.762/0001-29</v>
          </cell>
          <cell r="B276" t="str">
            <v xml:space="preserve"> PERFIN INSTITUCIONAL FICFI AÇÕES</v>
          </cell>
          <cell r="C276" t="str">
            <v>Art. 8º, II, "a"</v>
          </cell>
          <cell r="D276" t="str">
            <v>BTG Pactual Serviços Financeiros S.A. DTVM</v>
          </cell>
          <cell r="E276" t="str">
            <v>59.281.253/0001-23</v>
          </cell>
        </row>
        <row r="277">
          <cell r="A277" t="str">
            <v>10.625.626/0001-47</v>
          </cell>
          <cell r="B277" t="str">
            <v xml:space="preserve"> FOCO CONQUEST FI EM PARTICIPAÇÕES </v>
          </cell>
          <cell r="C277" t="str">
            <v>Art. 8º, IV, "a"</v>
          </cell>
          <cell r="D277" t="str">
            <v>FOCO DISTRIBUIDORA DE TÍTULOS E VALORES MOBILIÁRIOS LTDA</v>
          </cell>
          <cell r="E277" t="str">
            <v>00.329.598/0001-67</v>
          </cell>
        </row>
        <row r="278">
          <cell r="A278" t="str">
            <v>10.646.895/0001-90</v>
          </cell>
          <cell r="B278" t="str">
            <v>FI EM COTAS DE FUNDOS DE INVESTIMENTO CAIXA NOVO BRASIL IMA-B RENDA FIXA LP</v>
          </cell>
          <cell r="C278" t="str">
            <v>Art. 7º, IV, "a"</v>
          </cell>
          <cell r="D278" t="str">
            <v xml:space="preserve">CAIXA ECONÔMICA FEDERAL
</v>
          </cell>
          <cell r="E278" t="str">
            <v>00.360.305/0001-04</v>
          </cell>
        </row>
        <row r="279">
          <cell r="A279" t="str">
            <v>10.697.953/0001-04</v>
          </cell>
          <cell r="B279" t="str">
            <v xml:space="preserve"> BI INVEST FI REFERENCIADO IRFM CRÉDITO PRIVADO </v>
          </cell>
          <cell r="C279" t="str">
            <v>Art. 7º, VII, "b"</v>
          </cell>
          <cell r="D279" t="str">
            <v>OLIVEIRA TRUST SERVICER AS</v>
          </cell>
          <cell r="E279" t="str">
            <v>21.504.530/0001-20</v>
          </cell>
        </row>
        <row r="280">
          <cell r="A280" t="str">
            <v>10.699.306/0001-31</v>
          </cell>
          <cell r="B280" t="str">
            <v xml:space="preserve"> PLANNER AÇÕES INSTITUCIONAL - RPPS FI EM AÇÕES </v>
          </cell>
          <cell r="C280" t="str">
            <v>Art. 8º, II, "a"</v>
          </cell>
          <cell r="D280" t="str">
            <v>PLANNER CORRETORA DE VALORES S.A.</v>
          </cell>
          <cell r="E280" t="str">
            <v>00.806.535/0001-54</v>
          </cell>
        </row>
        <row r="281">
          <cell r="A281" t="str">
            <v>10.705.306/0001-05</v>
          </cell>
          <cell r="B281" t="str">
            <v xml:space="preserve"> URCA FI RF CRÉDITO PRIVADO PREVIDENCIÁRIO </v>
          </cell>
          <cell r="C281" t="str">
            <v>Art. 7º, VII, "b"</v>
          </cell>
          <cell r="D281" t="str">
            <v>BNY MELLON SERVIÇOS FINANCEIROS DTVM S.A</v>
          </cell>
          <cell r="E281" t="str">
            <v>02.201.501/0001-61</v>
          </cell>
        </row>
        <row r="282">
          <cell r="A282" t="str">
            <v>10.705.335/0001-69</v>
          </cell>
          <cell r="B282" t="str">
            <v xml:space="preserve"> CLARITA INSTITUCIONAL FI MULTIMERCADO V</v>
          </cell>
          <cell r="C282" t="str">
            <v>Art. 8º, III</v>
          </cell>
          <cell r="D282" t="str">
            <v>BNY MELLON SERVIÇOS FINANCEIROS DTVM S.A</v>
          </cell>
          <cell r="E282" t="str">
            <v>02.201.501/0001-61</v>
          </cell>
        </row>
        <row r="283">
          <cell r="A283" t="str">
            <v>10.731.794/0001-17</v>
          </cell>
          <cell r="B283" t="str">
            <v xml:space="preserve"> FIC FI CAIXA SIGMA REFERENCIADO FI LONGO PRAZO </v>
          </cell>
          <cell r="C283" t="str">
            <v>Art. 7º, III, "a"</v>
          </cell>
          <cell r="D283" t="str">
            <v xml:space="preserve">CAIXA ECONÔMICA FEDERAL
</v>
          </cell>
          <cell r="E283" t="str">
            <v>00.360.305/0001-04</v>
          </cell>
        </row>
        <row r="284">
          <cell r="A284" t="str">
            <v>10.740.508/0001-80</v>
          </cell>
          <cell r="B284" t="str">
            <v>FIC FI CAIXA PLENO RF REFERENCIADO DI LP</v>
          </cell>
          <cell r="C284" t="str">
            <v>Art. 7º, III, "a"</v>
          </cell>
          <cell r="D284" t="str">
            <v xml:space="preserve">CAIXA ECONÔMICA FEDERAL
</v>
          </cell>
          <cell r="E284" t="str">
            <v>00.360.305/0001-04</v>
          </cell>
        </row>
        <row r="285">
          <cell r="A285" t="str">
            <v>10.740.658/0001-93</v>
          </cell>
          <cell r="B285" t="str">
            <v xml:space="preserve"> CAIXA FI BRASIL IMAB TP RF LP </v>
          </cell>
          <cell r="C285" t="str">
            <v>Art. 7º, I, "b"</v>
          </cell>
          <cell r="D285" t="str">
            <v xml:space="preserve">CAIXA ECONÔMICA FEDERAL
</v>
          </cell>
          <cell r="E285" t="str">
            <v>00.360.305/0001-04</v>
          </cell>
        </row>
        <row r="286">
          <cell r="A286" t="str">
            <v>10.740.670/0001-06</v>
          </cell>
          <cell r="B286" t="str">
            <v xml:space="preserve"> CAIXA FI BRASIL IRFM 1 TP RF </v>
          </cell>
          <cell r="C286" t="str">
            <v>Art. 7º, I, "b"</v>
          </cell>
          <cell r="D286" t="str">
            <v xml:space="preserve">CAIXA ECONÔMICA FEDERAL
</v>
          </cell>
          <cell r="E286" t="str">
            <v>00.360.305/0001-04</v>
          </cell>
        </row>
        <row r="287">
          <cell r="A287" t="str">
            <v>10.764.978/0001-83</v>
          </cell>
          <cell r="B287" t="str">
            <v xml:space="preserve"> FI MULTIMERCADO VITÓRIA CRÉDITO PRIVADO IBIZA V</v>
          </cell>
          <cell r="C287" t="str">
            <v>Art. 8º, III</v>
          </cell>
          <cell r="D287" t="str">
            <v>BRL TRUST SERVIÇOS FIDUCIÁRIOS E PARTICIPAÇÕES LTDA.</v>
          </cell>
          <cell r="E287" t="str">
            <v>07.669.414/0001-57</v>
          </cell>
        </row>
        <row r="288">
          <cell r="A288" t="str">
            <v>10.768.419/0001-41</v>
          </cell>
          <cell r="B288" t="str">
            <v xml:space="preserve"> VERAX RPW MICROFINANÇAS FIDC ABERTO </v>
          </cell>
          <cell r="C288" t="str">
            <v>Art. 7º, VII, "a"</v>
          </cell>
          <cell r="D288" t="str">
            <v>BANCO PETRA S.A.</v>
          </cell>
          <cell r="E288" t="str">
            <v>11.758.741/0001-52</v>
          </cell>
        </row>
        <row r="289">
          <cell r="A289" t="str">
            <v>10.783.480/0001-68</v>
          </cell>
          <cell r="B289" t="str">
            <v xml:space="preserve"> DAYCOVAL CLASSIC FI MULTIMERCADO CRÉDITO PRIVADO V</v>
          </cell>
          <cell r="C289" t="str">
            <v>Art. 8º, III</v>
          </cell>
          <cell r="D289" t="str">
            <v>DAYCOVAL ASSET MANAGEMENT ADMINISTRACAO DE RECURSOS LTDA</v>
          </cell>
          <cell r="E289" t="str">
            <v>72.027.832/0001-02</v>
          </cell>
        </row>
        <row r="290">
          <cell r="A290" t="str">
            <v>10.787.647/0001-69</v>
          </cell>
          <cell r="B290" t="str">
            <v>SAFRA EXECUTIVE 2 FUNDO DE INVESTIMENTO RENDA FIXA</v>
          </cell>
          <cell r="C290" t="str">
            <v>Art. 7º, IV, "a"</v>
          </cell>
          <cell r="D290" t="str">
            <v xml:space="preserve">JS ADMINISTRAÇÃO DE RECURSOS S.A. </v>
          </cell>
          <cell r="E290" t="str">
            <v>43.826.833/0001-19</v>
          </cell>
        </row>
        <row r="291">
          <cell r="A291" t="str">
            <v>10.787.822/0001-18</v>
          </cell>
          <cell r="B291" t="str">
            <v>SAFRA IMA FUNDO DE INVESTIMENTO EM COTAS DE FUNDOS DE INVESTIMENTO RENDA FIXA</v>
          </cell>
          <cell r="C291" t="str">
            <v>Art. 7º, I, "b"</v>
          </cell>
          <cell r="D291" t="str">
            <v xml:space="preserve">JS ADMINISTRAÇÃO DE RECURSOS S.A. </v>
          </cell>
          <cell r="E291" t="str">
            <v>43.826.833/0001-19</v>
          </cell>
        </row>
        <row r="292">
          <cell r="A292" t="str">
            <v>10.824.344/0001-79</v>
          </cell>
          <cell r="B292" t="str">
            <v xml:space="preserve"> FI RENDA FIXA BRB CORPORATIVO IMA </v>
          </cell>
          <cell r="C292" t="str">
            <v>Art. 7º, I, "b"</v>
          </cell>
          <cell r="D292" t="str">
            <v>BRB DISTRIBUIDORA DE TÍTULOS E VALORES MOBILIÁRIOS S.A.</v>
          </cell>
          <cell r="E292" t="str">
            <v>33.850.686/0001-69</v>
          </cell>
        </row>
        <row r="293">
          <cell r="A293" t="str">
            <v>10.859.917/0001-08</v>
          </cell>
          <cell r="B293" t="str">
            <v>BRB FIC FI RF PÚBLICO LP</v>
          </cell>
          <cell r="C293" t="str">
            <v>Art. 7º, IV, "a"</v>
          </cell>
          <cell r="D293" t="str">
            <v>BRB DISTRIBUIDORA DE TÍTULOS E VALORES MOBILIÁRIOS S.A.</v>
          </cell>
          <cell r="E293" t="str">
            <v>33.850.686/0001-69</v>
          </cell>
        </row>
        <row r="294">
          <cell r="A294" t="str">
            <v>10.869.155/0001-12</v>
          </cell>
          <cell r="B294" t="str">
            <v xml:space="preserve"> FII PARQUE DOM PEDRO SHOPPIN CENTER </v>
          </cell>
          <cell r="C294" t="str">
            <v>Art. 8º, IV, "b"</v>
          </cell>
          <cell r="D294" t="str">
            <v>BTG Pactual Serviços Financeiros S.A. DTVM</v>
          </cell>
          <cell r="E294" t="str">
            <v>59.281.253/0001-23</v>
          </cell>
        </row>
        <row r="295">
          <cell r="A295" t="str">
            <v>10.869.628/0001-81</v>
          </cell>
          <cell r="B295" t="str">
            <v xml:space="preserve"> BB AÇÕES CIELO FUNDO DE INVESTIMENTO </v>
          </cell>
          <cell r="C295" t="str">
            <v>Art. 8º, II, "a"</v>
          </cell>
          <cell r="D295" t="str">
            <v>BB GESTÃO DE RECURSOS - DISTRIBUIDORA DE TÍTULOS E VALORES MOBILIÁRIOS S.A</v>
          </cell>
          <cell r="E295" t="str">
            <v>30.822.936/0001-69</v>
          </cell>
        </row>
        <row r="296">
          <cell r="A296" t="str">
            <v>10.896.292/0001-46</v>
          </cell>
          <cell r="B296" t="str">
            <v xml:space="preserve"> INCENTIVO MULTISETORIAL I FIDC Fechado </v>
          </cell>
          <cell r="C296" t="str">
            <v>Art. 7º, VII, "a"</v>
          </cell>
          <cell r="D296" t="str">
            <v>GRADUAL, CORRETORA DE CÂMBIO, TÍTULOS E VALORES MOBILIÁRIOS S/A</v>
          </cell>
          <cell r="E296" t="str">
            <v>33.918.160/0001-73</v>
          </cell>
        </row>
        <row r="297">
          <cell r="A297" t="str">
            <v>10.922.541/0001-20</v>
          </cell>
          <cell r="B297" t="str">
            <v xml:space="preserve"> CLÁSSICO FI DIREITOS CREDITÓRIOS - Aberto </v>
          </cell>
          <cell r="C297" t="str">
            <v>Art. 7º, VII, "a"</v>
          </cell>
          <cell r="D297" t="str">
            <v>OBOÉ DISTRIBUIDORA DE TÍTULOS E VALORES MOBILIÁRIOS S.A</v>
          </cell>
          <cell r="E297" t="str">
            <v>01.581.283/0001-75</v>
          </cell>
        </row>
        <row r="298">
          <cell r="A298" t="str">
            <v>10.979.017/0001-96</v>
          </cell>
          <cell r="B298" t="str">
            <v>SANTANDER FIC FI IRF-M 1 TÍTULOS PÚBLICOS RENDA FIXA</v>
          </cell>
          <cell r="C298" t="str">
            <v>Art. 7º, I, "b"</v>
          </cell>
          <cell r="D298" t="str">
            <v>BANCO SANTANDER (BRASIL) S.A.</v>
          </cell>
          <cell r="E298" t="str">
            <v>90.400.888/0001-42</v>
          </cell>
        </row>
        <row r="299">
          <cell r="A299" t="str">
            <v>10.979.025/0001-32</v>
          </cell>
          <cell r="B299" t="str">
            <v xml:space="preserve"> SANTANDER FI IRFM 1 TÍTULOS PÚBLICOS RF </v>
          </cell>
          <cell r="C299" t="str">
            <v>Art. 7º, I, "b"</v>
          </cell>
          <cell r="D299" t="str">
            <v>BANCO SANTANDER (BRASIL) S.A.</v>
          </cell>
          <cell r="E299" t="str">
            <v>90.400.888/0001-42</v>
          </cell>
        </row>
        <row r="300">
          <cell r="A300" t="str">
            <v>10.986.880/0001-70</v>
          </cell>
          <cell r="B300" t="str">
            <v xml:space="preserve"> BRADESCO FI RF IMA B TÍTULOS PÚBLICOS </v>
          </cell>
          <cell r="C300" t="str">
            <v>Art. 7º, I, "b"</v>
          </cell>
          <cell r="D300" t="str">
            <v>BANCO BRADESCO S.A.</v>
          </cell>
          <cell r="E300" t="str">
            <v>60.746.948/0001-12</v>
          </cell>
        </row>
        <row r="301">
          <cell r="A301" t="str">
            <v>10.991.914/0001-15</v>
          </cell>
          <cell r="B301" t="str">
            <v xml:space="preserve"> FI IMOBILIÁRIO CAIXA CEDAE </v>
          </cell>
          <cell r="C301" t="str">
            <v>Art. 8º, IV, "b"</v>
          </cell>
          <cell r="D301" t="str">
            <v xml:space="preserve">CAIXA ECONÔMICA FEDERAL
</v>
          </cell>
          <cell r="E301" t="str">
            <v>00.360.305/0001-04</v>
          </cell>
        </row>
        <row r="302">
          <cell r="A302" t="str">
            <v>11.003.181/0001-26</v>
          </cell>
          <cell r="B302" t="str">
            <v xml:space="preserve"> BBIF MASTER FIDC LP </v>
          </cell>
          <cell r="C302" t="str">
            <v>Art. 7º, VII, "a"</v>
          </cell>
          <cell r="D302" t="str">
            <v>SANTANDER SECURITIES SERVICES BRASIL DTVM S.A</v>
          </cell>
          <cell r="E302" t="str">
            <v>62.318.407/0001-19</v>
          </cell>
        </row>
        <row r="303">
          <cell r="A303" t="str">
            <v>11.026.627/0001-38</v>
          </cell>
          <cell r="B303" t="str">
            <v>FII BTG PACTUAL FUNDO DE FUNDOS</v>
          </cell>
          <cell r="C303" t="str">
            <v>Art. 8º, IV, "b"</v>
          </cell>
          <cell r="D303" t="str">
            <v>BTG Pactual Serviços Financeiros S.A. DTVM</v>
          </cell>
          <cell r="E303" t="str">
            <v>59.281.253/0001-23</v>
          </cell>
        </row>
        <row r="304">
          <cell r="A304" t="str">
            <v>11.046.179/0001-34</v>
          </cell>
          <cell r="B304" t="str">
            <v xml:space="preserve"> XP INVESTOR FI RF CRÉDITO PRIVADO LP </v>
          </cell>
          <cell r="C304" t="str">
            <v>Art. 7º, VII, "b"</v>
          </cell>
          <cell r="D304" t="str">
            <v>BNY MELLON SERVIÇOS FINANCEIROS DTVM S.A</v>
          </cell>
          <cell r="E304" t="str">
            <v>02.201.501/0001-61</v>
          </cell>
        </row>
        <row r="305">
          <cell r="A305" t="str">
            <v>11.060.594/0001-42</v>
          </cell>
          <cell r="B305" t="str">
            <v xml:space="preserve"> FUNDO DE INVESTIMENTO EM AÇÕES CAIXA PETROBRÁS PRÉ-SAL </v>
          </cell>
          <cell r="C305" t="str">
            <v>Art. 8º, II, "a"</v>
          </cell>
          <cell r="D305" t="str">
            <v xml:space="preserve">CAIXA ECONÔMICA FEDERAL
</v>
          </cell>
          <cell r="E305" t="str">
            <v>00.360.305/0001-04</v>
          </cell>
        </row>
        <row r="306">
          <cell r="A306" t="str">
            <v>11.060.913/0001-10</v>
          </cell>
          <cell r="B306" t="str">
            <v xml:space="preserve"> CAIXA FI BRASIL IMA B 5 TP RF LP </v>
          </cell>
          <cell r="C306" t="str">
            <v>Art. 7º, I, "b"</v>
          </cell>
          <cell r="D306" t="str">
            <v xml:space="preserve">CAIXA ECONÔMICA FEDERAL
</v>
          </cell>
          <cell r="E306" t="str">
            <v>00.360.305/0001-04</v>
          </cell>
        </row>
        <row r="307">
          <cell r="A307" t="str">
            <v>11.061.217/0001-28</v>
          </cell>
          <cell r="B307" t="str">
            <v xml:space="preserve"> CAIXA FI BRASIL IMA GERAL RF LP </v>
          </cell>
          <cell r="C307" t="str">
            <v>Art. 7º, I, "b"</v>
          </cell>
          <cell r="D307" t="str">
            <v xml:space="preserve">CAIXA ECONÔMICA FEDERAL
</v>
          </cell>
          <cell r="E307" t="str">
            <v>00.360.305/0001-04</v>
          </cell>
        </row>
        <row r="308">
          <cell r="A308" t="str">
            <v>11.087.118/0001-15</v>
          </cell>
          <cell r="B308" t="str">
            <v>SICREDI - FIC FI INSTITUCIONAL RF IMA-B LP</v>
          </cell>
          <cell r="C308" t="str">
            <v>Art. 7º, IV, "a"</v>
          </cell>
          <cell r="D308" t="str">
            <v>BANCO COOPERATIVO SICREDI S.A.</v>
          </cell>
          <cell r="E308" t="str">
            <v>01.181.521/0001-55</v>
          </cell>
        </row>
        <row r="309">
          <cell r="A309" t="str">
            <v>11.108.013/0001-03</v>
          </cell>
          <cell r="B309" t="str">
            <v xml:space="preserve"> BNP PARIBAS SMALL CAPS FI AÇÕES</v>
          </cell>
          <cell r="C309" t="str">
            <v>Art. 8º, II, "a"</v>
          </cell>
          <cell r="D309" t="str">
            <v>BANCO BNP PARIBAS BRASIL S.A.</v>
          </cell>
          <cell r="E309" t="str">
            <v>01.522.368/0001-82</v>
          </cell>
        </row>
        <row r="310">
          <cell r="A310" t="str">
            <v>11.180.605/0001-28</v>
          </cell>
          <cell r="B310" t="str">
            <v xml:space="preserve"> SANTANDER FI IMAB TÍTULOS PÚBLICOS RF </v>
          </cell>
          <cell r="C310" t="str">
            <v>Art. 7º, I, "b"</v>
          </cell>
          <cell r="D310" t="str">
            <v>BANCO SANTANDER (BRASIL) S.A.</v>
          </cell>
          <cell r="E310" t="str">
            <v>90.400.888/0001-42</v>
          </cell>
        </row>
        <row r="311">
          <cell r="A311" t="str">
            <v>11.180.607/0001-17</v>
          </cell>
          <cell r="B311" t="str">
            <v xml:space="preserve"> SANTANDER FIC IMA B TP RF </v>
          </cell>
          <cell r="C311" t="str">
            <v>Art. 7º, I, "b"</v>
          </cell>
          <cell r="D311" t="str">
            <v>BANCO SANTANDER (BRASIL) S.A.</v>
          </cell>
          <cell r="E311" t="str">
            <v>90.400.888/0001-42</v>
          </cell>
        </row>
        <row r="312">
          <cell r="A312" t="str">
            <v>11.180.612/0001-20</v>
          </cell>
          <cell r="B312" t="str">
            <v xml:space="preserve"> SANTANDER FIC DE FI INFRAESTRUTURA AÇÕES </v>
          </cell>
          <cell r="C312" t="str">
            <v>Art. 8º, II, "a"</v>
          </cell>
          <cell r="D312" t="str">
            <v>BANCO SANTANDER (BRASIL) S.A.</v>
          </cell>
          <cell r="E312" t="str">
            <v>90.400.888/0001-42</v>
          </cell>
        </row>
        <row r="313">
          <cell r="A313" t="str">
            <v>11.198.684/0001-02</v>
          </cell>
          <cell r="B313" t="str">
            <v xml:space="preserve"> QT IPCA FIDC JUROS REAL</v>
          </cell>
          <cell r="C313" t="str">
            <v>Art. 7º, VII, "a"</v>
          </cell>
          <cell r="D313" t="str">
            <v>SANTANDER SECURITIES SERVICES BRASIL DTVM S.A</v>
          </cell>
          <cell r="E313" t="str">
            <v>62.318.407/0001-19</v>
          </cell>
        </row>
        <row r="314">
          <cell r="A314" t="str">
            <v>11.232.995/0001-32</v>
          </cell>
          <cell r="B314" t="str">
            <v>BRADESCO H FICFI EM AÇÕES IBOVESPA REGIMES DE PREVIDÊNCIA</v>
          </cell>
          <cell r="C314" t="str">
            <v>Art. 8º, I, "a"</v>
          </cell>
          <cell r="D314" t="str">
            <v>BANCO BRADESCO S.A.</v>
          </cell>
          <cell r="E314" t="str">
            <v>60.746.948/0001-12</v>
          </cell>
        </row>
        <row r="315">
          <cell r="A315" t="str">
            <v>11.311.863/0001-04</v>
          </cell>
          <cell r="B315" t="str">
            <v xml:space="preserve">BANRISUL PREVIDENCIA MUNICIPAL III FI RF LP </v>
          </cell>
          <cell r="C315" t="str">
            <v>Art. 7º, IV, "a"</v>
          </cell>
          <cell r="D315" t="str">
            <v>BANCO DO ESTADO DO RIO GRANDE DO SUL S.A.</v>
          </cell>
          <cell r="E315" t="str">
            <v>92.702.067/0001-96</v>
          </cell>
        </row>
        <row r="316">
          <cell r="A316" t="str">
            <v>11.311.874/0001-86</v>
          </cell>
          <cell r="B316" t="str">
            <v xml:space="preserve"> BANRISUL SOBERANO FI RF SIMPLES LP </v>
          </cell>
          <cell r="C316" t="str">
            <v>Art. 7º, I, "b"</v>
          </cell>
          <cell r="D316" t="str">
            <v>BANCO DO ESTADO DO RIO GRANDE DO SUL S.A.</v>
          </cell>
          <cell r="E316" t="str">
            <v>92.702.067/0001-96</v>
          </cell>
        </row>
        <row r="317">
          <cell r="A317" t="str">
            <v>11.328.882/0001-35</v>
          </cell>
          <cell r="B317" t="str">
            <v>BB PREVIDENCIÁRIO RENDA FIXA IRF-M1 TÍTULOS PÚBLICOS FIC FI</v>
          </cell>
          <cell r="C317" t="str">
            <v>Art. 7º, I, "b"</v>
          </cell>
          <cell r="D317" t="str">
            <v>BB GESTÃO DE RECURSOS - DISTRIBUIDORA DE TÍTULOS E VALORES MOBILIÁRIOS S.A</v>
          </cell>
          <cell r="E317" t="str">
            <v>30.822.936/0001-69</v>
          </cell>
        </row>
        <row r="318">
          <cell r="A318" t="str">
            <v>11.328.904/0001-67</v>
          </cell>
          <cell r="B318" t="str">
            <v xml:space="preserve"> BB AÇÕES INFRAESTRUTURA FIC DE FI </v>
          </cell>
          <cell r="C318" t="str">
            <v>Art. 8º, II, "a"</v>
          </cell>
          <cell r="D318" t="str">
            <v>BB GESTÃO DE RECURSOS - DISTRIBUIDORA DE TÍTULOS E VALORES MOBILIÁRIOS S.A</v>
          </cell>
          <cell r="E318" t="str">
            <v>30.822.936/0001-69</v>
          </cell>
        </row>
        <row r="319">
          <cell r="A319" t="str">
            <v>11.351.413/0001-37</v>
          </cell>
          <cell r="B319" t="str">
            <v xml:space="preserve"> CORAL FIDC MULTISETORIAL </v>
          </cell>
          <cell r="C319" t="str">
            <v>Art. 7º, VII, "a"</v>
          </cell>
          <cell r="D319" t="str">
            <v>AGGREGA INVESTIMENTOS LTDA.</v>
          </cell>
          <cell r="E319" t="str">
            <v>81.955.350/0001-77</v>
          </cell>
        </row>
        <row r="320">
          <cell r="A320" t="str">
            <v>11.357.758/0001-06</v>
          </cell>
          <cell r="B320" t="str">
            <v xml:space="preserve"> ROMA AÇÕES FUNDO DE INVESTIMENTO DE AÇÕES </v>
          </cell>
          <cell r="C320" t="str">
            <v>Art. 8º, II, "a"</v>
          </cell>
          <cell r="D320" t="str">
            <v>ICLA TRUST DISTRIBUIDORA DE TÍTULOS E VALORES MOBILIÁRIOS S.A.</v>
          </cell>
          <cell r="E320" t="str">
            <v>10.274.584/0001-47</v>
          </cell>
        </row>
        <row r="321">
          <cell r="A321" t="str">
            <v>11.392.165/0001-72</v>
          </cell>
          <cell r="B321" t="str">
            <v xml:space="preserve"> QUEST SMALL CAPS FIC DE AÇÕES </v>
          </cell>
          <cell r="C321" t="str">
            <v>Art. 8º, II, "a"</v>
          </cell>
          <cell r="D321" t="str">
            <v>BTG Pactual Serviços Financeiros S.A. DTVM</v>
          </cell>
          <cell r="E321" t="str">
            <v>59.281.253/0001-23</v>
          </cell>
        </row>
        <row r="322">
          <cell r="A322" t="str">
            <v>11.458.144/0001-02</v>
          </cell>
          <cell r="B322" t="str">
            <v xml:space="preserve"> SUL AMÉRICA TOTAL RETURN FI EM AÇÕES </v>
          </cell>
          <cell r="C322" t="str">
            <v>Art. 8º, II, "a"</v>
          </cell>
          <cell r="D322" t="str">
            <v>SUL AMÉRICA INVESTIMENTOS DISTRIBUIDORA DE TÍTULOS E VALORES MOBILIÁRIOS S.A</v>
          </cell>
          <cell r="E322" t="str">
            <v>32.206.435/0001-83</v>
          </cell>
        </row>
        <row r="323">
          <cell r="A323" t="str">
            <v>11.484.558/0001-06</v>
          </cell>
          <cell r="B323" t="str">
            <v xml:space="preserve"> BRADESCO FI RF IRFM 1 TÍTULOS PÚBLICOS </v>
          </cell>
          <cell r="C323" t="str">
            <v>Art. 7º, I, "b"</v>
          </cell>
          <cell r="D323" t="str">
            <v>BANCO BRADESCO S.A.</v>
          </cell>
          <cell r="E323" t="str">
            <v>60.746.948/0001-12</v>
          </cell>
        </row>
        <row r="324">
          <cell r="A324" t="str">
            <v>11.490.580/0001-69</v>
          </cell>
          <cell r="B324" t="str">
            <v xml:space="preserve"> ÁTICO GERAÇÃO DE ENERGIA FI EM PARTICIPAÇÕES </v>
          </cell>
          <cell r="C324" t="str">
            <v>Art. 8º, IV, "a"</v>
          </cell>
          <cell r="D324" t="str">
            <v>BNY MELLON SERVIÇOS FINANCEIROS DTVM S.A</v>
          </cell>
          <cell r="E324" t="str">
            <v>02.201.501/0001-61</v>
          </cell>
        </row>
        <row r="325">
          <cell r="A325" t="str">
            <v>11.492.176/0001-24</v>
          </cell>
          <cell r="B325" t="str">
            <v>BRADESCO FI RF IRF-M 1</v>
          </cell>
          <cell r="C325" t="str">
            <v>Art. 7º, IV, "a"</v>
          </cell>
          <cell r="D325" t="str">
            <v>BANCO BRADESCO S.A.</v>
          </cell>
          <cell r="E325" t="str">
            <v>60.746.948/0001-12</v>
          </cell>
        </row>
        <row r="326">
          <cell r="A326" t="str">
            <v>11.616.403/0001-86</v>
          </cell>
          <cell r="B326" t="str">
            <v xml:space="preserve"> XP LONG SHORT FI MULTIMERCADO V</v>
          </cell>
          <cell r="C326" t="str">
            <v>Art. 8º, III</v>
          </cell>
          <cell r="D326" t="str">
            <v>BNY MELLON SERVIÇOS FINANCEIROS DTVM S.A</v>
          </cell>
          <cell r="E326" t="str">
            <v>02.201.501/0001-61</v>
          </cell>
        </row>
        <row r="327">
          <cell r="A327" t="str">
            <v>11.628.883/0001-03</v>
          </cell>
          <cell r="B327" t="str">
            <v xml:space="preserve"> BRASIL PLURAL FIC de FI EM AÇÕES </v>
          </cell>
          <cell r="C327" t="str">
            <v>Art. 8º, II, "a"</v>
          </cell>
          <cell r="D327" t="str">
            <v>BNY MELLON SERVIÇOS FINANCEIROS DTVM S.A</v>
          </cell>
          <cell r="E327" t="str">
            <v>02.201.501/0001-61</v>
          </cell>
        </row>
        <row r="328">
          <cell r="A328" t="str">
            <v>11.670.393/0001-67</v>
          </cell>
          <cell r="B328" t="str">
            <v xml:space="preserve"> FIDC LAVORO II </v>
          </cell>
          <cell r="C328" t="str">
            <v>Art. 7º, VII, "a"</v>
          </cell>
          <cell r="D328" t="str">
            <v>BANCO PETRA S.A.</v>
          </cell>
          <cell r="E328" t="str">
            <v>11.758.741/0001-52</v>
          </cell>
        </row>
        <row r="329">
          <cell r="A329" t="str">
            <v>11.675.309/0001-06</v>
          </cell>
          <cell r="B329" t="str">
            <v>BRADESCO H FUNDO DE INVESTIMENTO DE AÇÕES IBOVESPA VALUATION</v>
          </cell>
          <cell r="C329" t="str">
            <v>Art. 8º, I, "a"</v>
          </cell>
          <cell r="D329" t="str">
            <v>BANCO BRADESCO S.A.</v>
          </cell>
          <cell r="E329" t="str">
            <v>60.746.948/0001-12</v>
          </cell>
        </row>
        <row r="330">
          <cell r="A330" t="str">
            <v>11.675.457/0001-12</v>
          </cell>
          <cell r="B330" t="str">
            <v xml:space="preserve"> FIDC MULTISETORIAL BVA MASTER </v>
          </cell>
          <cell r="C330" t="str">
            <v>Art. 7º, VII, "a"</v>
          </cell>
          <cell r="D330" t="str">
            <v>CITIBANK DISTRIBUIDORA DE TÍTULOS E VALORES MOBILIÁRIOS S.A.</v>
          </cell>
          <cell r="E330" t="str">
            <v>33.868.597/0001-40</v>
          </cell>
        </row>
        <row r="331">
          <cell r="A331" t="str">
            <v>11.784.036/0001-20</v>
          </cell>
          <cell r="B331" t="str">
            <v xml:space="preserve"> LEME IMA-B FI RENDA FIXA PREVIDENCIÁRIO </v>
          </cell>
          <cell r="C331" t="str">
            <v>Art. 7º, IV, "a"</v>
          </cell>
          <cell r="D331" t="str">
            <v>GRADUAL, CORRETORA DE CÂMBIO, TÍTULOS E VALORES MOBILIÁRIOS S/A</v>
          </cell>
          <cell r="E331" t="str">
            <v>33.918.160/0001-73</v>
          </cell>
        </row>
        <row r="332">
          <cell r="A332" t="str">
            <v>11.827.568/0001-05</v>
          </cell>
          <cell r="B332" t="str">
            <v xml:space="preserve"> INCENTIVO FI REFERENCIADO CDI CRÉDITO PRIVADO </v>
          </cell>
          <cell r="C332" t="str">
            <v>Art. 7º, VII, "b"</v>
          </cell>
          <cell r="D332" t="str">
            <v>BRIDGE ADMINISTRADORA DE RECURSOS LTDA.</v>
          </cell>
          <cell r="E332" t="str">
            <v>11.010.779/0001-42</v>
          </cell>
        </row>
        <row r="333">
          <cell r="A333" t="str">
            <v>11.839.593/0001-09</v>
          </cell>
          <cell r="B333" t="str">
            <v xml:space="preserve"> TRX REALTY LOGÍSTICA RENDA I FII - </v>
          </cell>
          <cell r="C333" t="str">
            <v>Art. 8º, IV, "b"</v>
          </cell>
          <cell r="D333" t="str">
            <v>OLIVEIRA TRUST DISTRIBUIDORA DE TÍTULOS E VALORES MOBILIÁRIOS S.A.</v>
          </cell>
          <cell r="E333" t="str">
            <v>36.113.876/0001-91</v>
          </cell>
        </row>
        <row r="334">
          <cell r="A334" t="str">
            <v>11.898.280/0001-13</v>
          </cell>
          <cell r="B334" t="str">
            <v>GERAÇÃO FUTURO SELEÇÃO FUNDO DE INVESTIMENTO EM AÇÕES</v>
          </cell>
          <cell r="C334" t="str">
            <v>Art. 8º, II, "a"</v>
          </cell>
          <cell r="D334" t="str">
            <v>GERAÇÃO FUTURO CORRETORA DE VALORES S.A</v>
          </cell>
          <cell r="E334" t="str">
            <v>27.652.684/0001-62</v>
          </cell>
        </row>
        <row r="335">
          <cell r="A335" t="str">
            <v>11.898.349/0001-09</v>
          </cell>
          <cell r="B335" t="str">
            <v xml:space="preserve"> GERAÇÃO FUTURO DIVIDENDOS FI AÇÕES </v>
          </cell>
          <cell r="C335" t="str">
            <v>Art. 8º, II, "a"</v>
          </cell>
          <cell r="D335" t="str">
            <v>GERAÇÃO FUTURO CORRETORA DE VALORES S.A</v>
          </cell>
          <cell r="E335" t="str">
            <v>27.652.684/0001-62</v>
          </cell>
        </row>
        <row r="336">
          <cell r="A336" t="str">
            <v>11.902.276/0001-81</v>
          </cell>
          <cell r="B336" t="str">
            <v xml:space="preserve"> FI DIFERENCIAL RF LP </v>
          </cell>
          <cell r="C336" t="str">
            <v>Art. 7º, IV, "a"</v>
          </cell>
          <cell r="D336" t="str">
            <v>BNY MELLON SERVIÇOS FINANCEIROS DTVM S.A</v>
          </cell>
          <cell r="E336" t="str">
            <v>02.201.501/0001-61</v>
          </cell>
        </row>
        <row r="337">
          <cell r="A337" t="str">
            <v>11.902.340/0001-24</v>
          </cell>
          <cell r="B337" t="str">
            <v xml:space="preserve"> PREVTRUST 2.0 FIC FIDC MULTISETORIAL </v>
          </cell>
          <cell r="C337" t="str">
            <v>Art. 7º, VII, "a"</v>
          </cell>
          <cell r="D337" t="str">
            <v>SANTANDER SECURITIES SERVICES BRASIL DTVM S.A</v>
          </cell>
          <cell r="E337" t="str">
            <v>62.318.407/0001-19</v>
          </cell>
        </row>
        <row r="338">
          <cell r="A338" t="str">
            <v>11.945.604/0001-27</v>
          </cell>
          <cell r="B338" t="str">
            <v xml:space="preserve"> RB CAPITAL DESENVOLVIMENTO RESIDENCIAL II FII </v>
          </cell>
          <cell r="C338" t="str">
            <v>Art. 8º, IV, "b"</v>
          </cell>
          <cell r="D338" t="str">
            <v>CITIBANK DISTRIBUIDORA DE TÍTULOS E VALORES MOBILIÁRIOS S.A.</v>
          </cell>
          <cell r="E338" t="str">
            <v>33.868.597/0001-40</v>
          </cell>
        </row>
        <row r="339">
          <cell r="A339" t="str">
            <v>11.977.794/0001-64</v>
          </cell>
          <cell r="B339" t="str">
            <v xml:space="preserve"> BTG PACTUAL ABSOLUTO INSTITUCIONAL FI DE AÇÕES </v>
          </cell>
          <cell r="C339" t="str">
            <v>Art. 8º, II, "a"</v>
          </cell>
          <cell r="D339" t="str">
            <v>BTG Pactual Serviços Financeiros S.A. DTVM</v>
          </cell>
          <cell r="E339" t="str">
            <v>59.281.253/0001-23</v>
          </cell>
        </row>
        <row r="340">
          <cell r="A340" t="str">
            <v>11.989.256/0001-90</v>
          </cell>
          <cell r="B340" t="str">
            <v xml:space="preserve"> FIDC MULTISETORIAL BVA MASTER II </v>
          </cell>
          <cell r="C340" t="str">
            <v>Art. 7º, VII, "a"</v>
          </cell>
          <cell r="D340" t="str">
            <v>CITIBANK DISTRIBUIDORA DE TÍTULOS E VALORES MOBILIÁRIOS S.A.</v>
          </cell>
          <cell r="E340" t="str">
            <v>33.868.597/0001-40</v>
          </cell>
        </row>
        <row r="341">
          <cell r="A341" t="str">
            <v>11.998.505/0001-03</v>
          </cell>
          <cell r="B341" t="str">
            <v xml:space="preserve"> BTG PACTUAL PRINCIPAL INVESTMENTS FIC FI PARTICIPAÇÕES </v>
          </cell>
          <cell r="C341" t="str">
            <v>Art. 8º, IV, "a"</v>
          </cell>
          <cell r="D341" t="str">
            <v>CITIBANK DISTRIBUIDORA DE TÍTULOS E VALORES MOBILIÁRIOS S.A.</v>
          </cell>
          <cell r="E341" t="str">
            <v>33.868.597/0001-40</v>
          </cell>
        </row>
        <row r="342">
          <cell r="A342" t="str">
            <v>12.030.068/0001-00</v>
          </cell>
          <cell r="B342" t="str">
            <v xml:space="preserve"> HSBC FI REGIMES DE PREVIDÊNCIA RF ATIVO IPCA </v>
          </cell>
          <cell r="C342" t="str">
            <v>Art. 7º, I, "b"</v>
          </cell>
          <cell r="D342" t="str">
            <v>HSBC BANK BRASIL S.A. – BANCO MÚLTIPLO</v>
          </cell>
          <cell r="E342" t="str">
            <v>01.701.201/0001-89</v>
          </cell>
        </row>
        <row r="343">
          <cell r="A343" t="str">
            <v>12.053.694/0001-04</v>
          </cell>
          <cell r="B343" t="str">
            <v xml:space="preserve"> ÁTICO FIDC IMOBILIÁRIOS</v>
          </cell>
          <cell r="C343" t="str">
            <v>Art. 7º, VII, "a"</v>
          </cell>
          <cell r="D343" t="str">
            <v>SOCOPA SOCIEDADE CORRETORA PAULISTA S.A</v>
          </cell>
          <cell r="E343" t="str">
            <v>62.285.390/0001-40</v>
          </cell>
        </row>
        <row r="344">
          <cell r="A344" t="str">
            <v>12.138.813/0001-21</v>
          </cell>
          <cell r="B344" t="str">
            <v xml:space="preserve"> FIDC MULTISETORIAL BVA MASTER III </v>
          </cell>
          <cell r="C344" t="str">
            <v>Art. 7º, VII, "a"</v>
          </cell>
          <cell r="D344" t="str">
            <v>CITIBANK DISTRIBUIDORA DE TÍTULOS E VALORES MOBILIÁRIOS S.A.</v>
          </cell>
          <cell r="E344" t="str">
            <v>33.868.597/0001-40</v>
          </cell>
        </row>
        <row r="345">
          <cell r="A345" t="str">
            <v>12.144.737/0001-67</v>
          </cell>
          <cell r="B345" t="str">
            <v xml:space="preserve"> CREDITO BRASIL FIDC MULTISETORIAL </v>
          </cell>
          <cell r="C345" t="str">
            <v>Art. 7º, VII, "a"</v>
          </cell>
          <cell r="D345" t="str">
            <v>BANCO PETRA S.A.</v>
          </cell>
          <cell r="E345" t="str">
            <v>11.758.741/0001-52</v>
          </cell>
        </row>
        <row r="346">
          <cell r="A346" t="str">
            <v>12.188.161/0001-30</v>
          </cell>
          <cell r="B346" t="str">
            <v>RIO BRAVO ENERGIA I FIP</v>
          </cell>
          <cell r="C346" t="str">
            <v>Art. 8º, IV, "a"</v>
          </cell>
          <cell r="D346" t="str">
            <v xml:space="preserve">CAIXA ECONÔMICA FEDERAL
</v>
          </cell>
          <cell r="E346" t="str">
            <v>00.360.305/0001-04</v>
          </cell>
        </row>
        <row r="347">
          <cell r="A347" t="str">
            <v>12.197.527/0001-37</v>
          </cell>
          <cell r="B347" t="str">
            <v xml:space="preserve"> PATRIARCA PRIVATE EQUITY FI PARTICIPAÇÕES </v>
          </cell>
          <cell r="C347" t="str">
            <v>Art. 8º, IV, "a"</v>
          </cell>
          <cell r="D347" t="str">
            <v>PLANNER CORRETORA DE VALORES S.A.</v>
          </cell>
          <cell r="E347" t="str">
            <v>00.806.535/0001-54</v>
          </cell>
        </row>
        <row r="348">
          <cell r="A348" t="str">
            <v>12.228.008/0001-99</v>
          </cell>
          <cell r="B348" t="str">
            <v xml:space="preserve"> LEME FIC FI MULTIMERCADO CREDITO PRIVADO V</v>
          </cell>
          <cell r="C348" t="str">
            <v>Art. 8º, III</v>
          </cell>
          <cell r="D348" t="str">
            <v>GRADUAL, CORRETORA DE CÂMBIO, TÍTULOS E VALORES MOBILIÁRIOS S/A</v>
          </cell>
          <cell r="E348" t="str">
            <v>33.918.160/0001-73</v>
          </cell>
        </row>
        <row r="349">
          <cell r="A349" t="str">
            <v>12.265.822/0001-83</v>
          </cell>
          <cell r="B349" t="str">
            <v>DAYCOVAL FI RF IRFM1</v>
          </cell>
          <cell r="C349" t="str">
            <v>Art. 7º, IV, "a"</v>
          </cell>
          <cell r="D349" t="str">
            <v>DAYCOVAL ASSET MANAGEMENT ADMINISTRACAO DE RECURSOS LTDA</v>
          </cell>
          <cell r="E349" t="str">
            <v>72.027.832/0001-02</v>
          </cell>
        </row>
        <row r="350">
          <cell r="A350" t="str">
            <v>12.312.767/0001-35</v>
          </cell>
          <cell r="B350" t="str">
            <v xml:space="preserve"> ATICO FLORESTAL - FI EM PARTICIPAÇÕES</v>
          </cell>
          <cell r="C350" t="str">
            <v>Art. 8º, IV, "a"</v>
          </cell>
          <cell r="D350" t="str">
            <v>BNY MELLON SERVIÇOS FINANCEIROS DTVM S.A</v>
          </cell>
          <cell r="E350" t="str">
            <v>02.201.501/0001-61</v>
          </cell>
        </row>
        <row r="351">
          <cell r="A351" t="str">
            <v>12.330.846/0001-79</v>
          </cell>
          <cell r="B351" t="str">
            <v xml:space="preserve"> FUNDO DE INVESTIMENTO RENDA FIXA IPIRANGA </v>
          </cell>
          <cell r="C351" t="str">
            <v>Art. 7º, IV, "a"</v>
          </cell>
          <cell r="D351" t="str">
            <v>BRL TRUST DISTRIBUIDORA DE TÍTULOS E VALORES MOBILIÁRIOS S.A</v>
          </cell>
          <cell r="E351" t="str">
            <v>13.486.793/0001-42</v>
          </cell>
        </row>
        <row r="352">
          <cell r="A352" t="str">
            <v>12.360.621/0001-65</v>
          </cell>
          <cell r="B352" t="str">
            <v xml:space="preserve"> FI EM PARTICIPAÇÕES TURISMO BRASIL </v>
          </cell>
          <cell r="C352" t="str">
            <v>Art. 8º, IV, "a"</v>
          </cell>
          <cell r="D352" t="str">
            <v>BNY MELLON SERVIÇOS FINANCEIROS DTVM S.A</v>
          </cell>
          <cell r="E352" t="str">
            <v>02.201.501/0001-61</v>
          </cell>
        </row>
        <row r="353">
          <cell r="A353" t="str">
            <v>12.380.958/0001-34</v>
          </cell>
          <cell r="B353" t="str">
            <v>SOLIS DIVIDENDOS FUNDO DE INVESTIMENTO EM COTAS DE FUNDOS DE INVESTIMENTO DE AÇÕES</v>
          </cell>
          <cell r="C353" t="str">
            <v>Art. 8º, II, "a"</v>
          </cell>
          <cell r="D353" t="str">
            <v>BTG Pactual Serviços Financeiros S.A. DTVM</v>
          </cell>
          <cell r="E353" t="str">
            <v>59.281.253/0001-23</v>
          </cell>
        </row>
        <row r="354">
          <cell r="A354" t="str">
            <v>12.402.646/0001-84</v>
          </cell>
          <cell r="B354" t="str">
            <v>FIC FI RF LP IMAB 1000</v>
          </cell>
          <cell r="C354" t="str">
            <v>Art. 7º, IV, "a"</v>
          </cell>
          <cell r="D354" t="str">
            <v>BRIDGE ADMINISTRADORA DE RECURSOS LTDA.</v>
          </cell>
          <cell r="E354" t="str">
            <v>11.010.779/0001-42</v>
          </cell>
        </row>
        <row r="355">
          <cell r="A355" t="str">
            <v>12.430.167/0001-71</v>
          </cell>
          <cell r="B355" t="str">
            <v>PERFIN LONG SHORT 15 FI EM QUOTAS DE FUNDOS DE INVESTIMENTO MULTIMERCADO</v>
          </cell>
          <cell r="C355" t="str">
            <v>Art. 8º, III</v>
          </cell>
          <cell r="D355" t="str">
            <v>BTG Pactual Serviços Financeiros S.A. DTVM</v>
          </cell>
          <cell r="E355" t="str">
            <v>59.281.253/0001-23</v>
          </cell>
        </row>
        <row r="356">
          <cell r="A356" t="str">
            <v>12.440.789/0001-80</v>
          </cell>
          <cell r="B356" t="str">
            <v xml:space="preserve"> LEME MULTISETORIAL IPCA FIDC </v>
          </cell>
          <cell r="C356" t="str">
            <v>Art. 7º, VII, "a"</v>
          </cell>
          <cell r="D356" t="str">
            <v>GRADUAL, CORRETORA DE CÂMBIO, TÍTULOS E VALORES MOBILIÁRIOS S/A</v>
          </cell>
          <cell r="E356" t="str">
            <v>33.918.160/0001-73</v>
          </cell>
        </row>
        <row r="357">
          <cell r="A357" t="str">
            <v>12.581.305/0001-13</v>
          </cell>
          <cell r="B357" t="str">
            <v>MAPFRE INSTITUCIONAL FI MULTIMERCADO CREDITO PRIVADO</v>
          </cell>
          <cell r="C357" t="str">
            <v>Art. 7º, VII, "b"</v>
          </cell>
          <cell r="D357" t="str">
            <v>BEM - DISTRIBUIDORA DE TÍTULOS E VALORES MOBILIÁRIOS LTDA.</v>
          </cell>
          <cell r="E357" t="str">
            <v>00.066.670/0001-00</v>
          </cell>
        </row>
        <row r="358">
          <cell r="A358" t="str">
            <v>12.681.340/0001-04</v>
          </cell>
          <cell r="B358" t="str">
            <v xml:space="preserve"> BB RENDA CORPORATIVA FI IMOBILIÁRIO </v>
          </cell>
          <cell r="C358" t="str">
            <v>Art. 8º, IV, "b"</v>
          </cell>
          <cell r="D358" t="str">
            <v>VOTORANTIM ASSET MANAGEMENT DTVM LTDA.</v>
          </cell>
          <cell r="E358" t="str">
            <v>03.384.738/0001-98</v>
          </cell>
        </row>
        <row r="359">
          <cell r="A359" t="str">
            <v>12.845.801/0001-37</v>
          </cell>
          <cell r="B359" t="str">
            <v>TOWER BRIDGE RF FI IMA-B 5</v>
          </cell>
          <cell r="C359" t="str">
            <v>Art. 7º, IV, "a"</v>
          </cell>
          <cell r="D359" t="str">
            <v>BRIDGE ADMINISTRADORA DE RECURSOS LTDA.</v>
          </cell>
          <cell r="E359" t="str">
            <v>11.010.779/0001-42</v>
          </cell>
        </row>
        <row r="360">
          <cell r="A360" t="str">
            <v>12.887.506/0001-43</v>
          </cell>
          <cell r="B360" t="str">
            <v xml:space="preserve"> FI IMOBILIÁRIO CAIXA TRX LOGÍSTICA RENDA </v>
          </cell>
          <cell r="C360" t="str">
            <v>Art. 8º, IV, "b"</v>
          </cell>
          <cell r="D360" t="str">
            <v xml:space="preserve">CAIXA ECONÔMICA FEDERAL
</v>
          </cell>
          <cell r="E360" t="str">
            <v>00.360.305/0001-04</v>
          </cell>
        </row>
        <row r="361">
          <cell r="A361" t="str">
            <v>12.948.291/0001-23</v>
          </cell>
          <cell r="B361" t="str">
            <v xml:space="preserve"> FUNDO DE INVESTIMETNO IMOBILIÁRIO THE ONE </v>
          </cell>
          <cell r="C361" t="str">
            <v>Art. 8º, IV, "b"</v>
          </cell>
          <cell r="D361" t="str">
            <v>RIO BRAVO INVESTIMENTOS DISTRIBUIDORA DE TÍTULOS E VALORES MOBILIÁRIOS LTDA.</v>
          </cell>
          <cell r="E361" t="str">
            <v>72.600.026/0001-81</v>
          </cell>
        </row>
        <row r="362">
          <cell r="A362" t="str">
            <v>13.000.836/0001-38</v>
          </cell>
          <cell r="B362" t="str">
            <v xml:space="preserve"> GBX TIETE II FIP FIP-Fechado</v>
          </cell>
          <cell r="C362" t="str">
            <v>Art. 8º, IV, "a"</v>
          </cell>
          <cell r="D362" t="str">
            <v>PLANNER CORRETORA DE VALORES S.A.</v>
          </cell>
          <cell r="E362" t="str">
            <v>00.806.535/0001-54</v>
          </cell>
        </row>
        <row r="363">
          <cell r="A363" t="str">
            <v>13.028.336/0001-04</v>
          </cell>
          <cell r="B363" t="str">
            <v>ITAÚ VERSO V RF FI</v>
          </cell>
          <cell r="C363" t="str">
            <v>Art. 7º, IV, "a"</v>
          </cell>
          <cell r="D363" t="str">
            <v>ITAÚ UNIBANCO S.A.</v>
          </cell>
          <cell r="E363" t="str">
            <v>60.701.190/0001-04</v>
          </cell>
        </row>
        <row r="364">
          <cell r="A364" t="str">
            <v>13.058.816/0001-18</v>
          </cell>
          <cell r="B364" t="str">
            <v xml:space="preserve"> FI EM AÇÕES CAIXA BRASIL IBOVESPA </v>
          </cell>
          <cell r="C364" t="str">
            <v>Art. 8º, I, "a"</v>
          </cell>
          <cell r="D364" t="str">
            <v xml:space="preserve">CAIXA ECONÔMICA FEDERAL
</v>
          </cell>
          <cell r="E364" t="str">
            <v>00.360.305/0001-04</v>
          </cell>
        </row>
        <row r="365">
          <cell r="A365" t="str">
            <v>13.060.032/0001-24</v>
          </cell>
          <cell r="B365" t="str">
            <v xml:space="preserve">VOTORANTIM FIC FI IRF-M 1+ RF LP </v>
          </cell>
          <cell r="C365" t="str">
            <v>Art. 7º, IV, "a"</v>
          </cell>
          <cell r="D365" t="str">
            <v>VOTORANTIM ASSET MANAGEMENT DTVM LTDA.</v>
          </cell>
          <cell r="E365" t="str">
            <v>03.384.738/0001-98</v>
          </cell>
        </row>
        <row r="366">
          <cell r="A366" t="str">
            <v>13.072.136/0001-59</v>
          </cell>
          <cell r="B366" t="str">
            <v xml:space="preserve"> RIO SMALL CAPS FI DE AÇÕES </v>
          </cell>
          <cell r="C366" t="str">
            <v>Art. 8º, II, "a"</v>
          </cell>
          <cell r="D366" t="str">
            <v>BRIDGE ADMINISTRADORA DE RECURSOS LTDA.</v>
          </cell>
          <cell r="E366" t="str">
            <v>11.010.779/0001-42</v>
          </cell>
        </row>
        <row r="367">
          <cell r="A367" t="str">
            <v>13.077.415/0001-05</v>
          </cell>
          <cell r="B367" t="str">
            <v>BB PREVIDENCIÁRIO RF FLUXO FIC FI</v>
          </cell>
          <cell r="C367" t="str">
            <v>Art. 7º, I, "b"</v>
          </cell>
          <cell r="D367" t="str">
            <v>BB GESTÃO DE RECURSOS - DISTRIBUIDORA DE TÍTULOS E VALORES MOBILIÁRIOS S.A</v>
          </cell>
          <cell r="E367" t="str">
            <v>30.822.936/0001-69</v>
          </cell>
        </row>
        <row r="368">
          <cell r="A368" t="str">
            <v>13.077.418/0001-49</v>
          </cell>
          <cell r="B368" t="str">
            <v xml:space="preserve"> BB PREVIDENCIÁRIO RF PERFIL FIC FI</v>
          </cell>
          <cell r="C368" t="str">
            <v>Art. 7º, IV, "a"</v>
          </cell>
          <cell r="D368" t="str">
            <v>BB GESTÃO DE RECURSOS - DISTRIBUIDORA DE TÍTULOS E VALORES MOBILIÁRIOS S.A</v>
          </cell>
          <cell r="E368" t="str">
            <v>30.822.936/0001-69</v>
          </cell>
        </row>
        <row r="369">
          <cell r="A369" t="str">
            <v>13.081.159/0001-20</v>
          </cell>
          <cell r="B369" t="str">
            <v xml:space="preserve"> SICREDI FI INSTITUCIONAL RF IRFM LP </v>
          </cell>
          <cell r="C369" t="str">
            <v>Art. 7º, IV, "a"</v>
          </cell>
          <cell r="D369" t="str">
            <v>BANCO COOPERATIVO SICREDI S.A.</v>
          </cell>
          <cell r="E369" t="str">
            <v>01.181.521/0001-55</v>
          </cell>
        </row>
        <row r="370">
          <cell r="A370" t="str">
            <v>13.155.995/0001-01</v>
          </cell>
          <cell r="B370" t="str">
            <v>DAYCOVAL IBOVESPA ATIVO FIA</v>
          </cell>
          <cell r="C370" t="str">
            <v>Art. 8º, I, "a"</v>
          </cell>
          <cell r="D370" t="str">
            <v>DAYCOVAL ASSET MANAGEMENT ADMINISTRACAO DE RECURSOS LTDA</v>
          </cell>
          <cell r="E370" t="str">
            <v>72.027.832/0001-02</v>
          </cell>
        </row>
        <row r="371">
          <cell r="A371" t="str">
            <v>13.176.277/0001-11</v>
          </cell>
          <cell r="B371" t="str">
            <v xml:space="preserve"> CLARITAS INFLAÇÃO INSTITUCIONAL FI MULTIMERCADO V</v>
          </cell>
          <cell r="C371" t="str">
            <v>Art. 8º, III</v>
          </cell>
          <cell r="D371" t="str">
            <v>BNY MELLON SERVIÇOS FINANCEIROS DTVM S.A</v>
          </cell>
          <cell r="E371" t="str">
            <v>02.201.501/0001-61</v>
          </cell>
        </row>
        <row r="372">
          <cell r="A372" t="str">
            <v>13.301.359/0001-40</v>
          </cell>
          <cell r="B372" t="str">
            <v xml:space="preserve"> FI EM PARTICIPAÇÕES EM INFRAESTRUTURA BB VOTORANTIM ENERGIA SUSTENTÁVEL II </v>
          </cell>
          <cell r="C372" t="str">
            <v>Art. 8º, IV, "a"</v>
          </cell>
          <cell r="D372" t="str">
            <v>VOTORANTIM ASSET MANAGEMENT DTVM LTDA.</v>
          </cell>
          <cell r="E372" t="str">
            <v>03.384.738/0001-98</v>
          </cell>
        </row>
        <row r="373">
          <cell r="A373" t="str">
            <v>13.301.469/0001-02</v>
          </cell>
          <cell r="B373" t="str">
            <v xml:space="preserve"> FI EM PARTICIPAÇÕES EM INFRAESTRUTURA BB VOTORANTIM ENERGIA SUSTENTÁVEL I </v>
          </cell>
          <cell r="C373" t="str">
            <v>Art. 8º, IV, "a"</v>
          </cell>
          <cell r="D373" t="str">
            <v>VOTORANTIM ASSET MANAGEMENT DTVM LTDA.</v>
          </cell>
          <cell r="E373" t="str">
            <v>03.384.738/0001-98</v>
          </cell>
        </row>
        <row r="374">
          <cell r="A374" t="str">
            <v>13.322.205/0001-35</v>
          </cell>
          <cell r="B374" t="str">
            <v xml:space="preserve"> BB RPPS RF IDKA 2 FI </v>
          </cell>
          <cell r="C374" t="str">
            <v>Art. 7º, I, "b"</v>
          </cell>
          <cell r="D374" t="str">
            <v>BB GESTÃO DE RECURSOS - DISTRIBUIDORA DE TÍTULOS E VALORES MOBILIÁRIOS S.A</v>
          </cell>
          <cell r="E374" t="str">
            <v>30.822.936/0001-69</v>
          </cell>
        </row>
        <row r="375">
          <cell r="A375" t="str">
            <v>13.327.340/0001-73</v>
          </cell>
          <cell r="B375" t="str">
            <v xml:space="preserve"> BB RPPS RF IMA B5+ FI </v>
          </cell>
          <cell r="C375" t="str">
            <v>Art. 7º, I, "b"</v>
          </cell>
          <cell r="D375" t="str">
            <v>BB GESTÃO DE RECURSOS - DISTRIBUIDORA DE TÍTULOS E VALORES MOBILIÁRIOS S.A</v>
          </cell>
          <cell r="E375" t="str">
            <v>30.822.936/0001-69</v>
          </cell>
        </row>
        <row r="376">
          <cell r="A376" t="str">
            <v>13.328.452/0001-49</v>
          </cell>
          <cell r="B376" t="str">
            <v xml:space="preserve"> PÁTRIA SPECIAL OPORTUNITIES I FIC FI EM PARTICIPAÇÕES </v>
          </cell>
          <cell r="C376" t="str">
            <v>Art. 8º, IV, "a"</v>
          </cell>
          <cell r="D376" t="str">
            <v>PÁTRIA INVESTIMENTOS LTDA.</v>
          </cell>
          <cell r="E376" t="str">
            <v>12.461.756/0001-17</v>
          </cell>
        </row>
        <row r="377">
          <cell r="A377" t="str">
            <v>13.344.834/0001-66</v>
          </cell>
          <cell r="B377" t="str">
            <v xml:space="preserve"> INCENTIVO FIDC MULTISETORIAL II </v>
          </cell>
          <cell r="C377" t="str">
            <v>Art. 7º, VII, "a"</v>
          </cell>
          <cell r="D377" t="str">
            <v>GRADUAL, CORRETORA DE CÂMBIO, TÍTULOS E VALORES MOBILIÁRIOS S/A</v>
          </cell>
          <cell r="E377" t="str">
            <v>33.918.160/0001-73</v>
          </cell>
        </row>
        <row r="378">
          <cell r="A378" t="str">
            <v>13.356.230/0001-30</v>
          </cell>
          <cell r="B378" t="str">
            <v>TC VHA FUNDO DE INVESTIMENTO MULTIMERCADO CRÉDITO PRIVADO</v>
          </cell>
          <cell r="C378" t="str">
            <v>Art. 8º, III</v>
          </cell>
          <cell r="D378" t="str">
            <v>GERAÇÃO FUTURO CORRETORA DE VALORES S.A</v>
          </cell>
          <cell r="E378" t="str">
            <v>27.652.684/0001-62</v>
          </cell>
        </row>
        <row r="379">
          <cell r="A379" t="str">
            <v>13.371.132/0001-71</v>
          </cell>
          <cell r="B379" t="str">
            <v xml:space="preserve"> JS REAL ESTATE MULTIGESTÃO FII </v>
          </cell>
          <cell r="C379" t="str">
            <v>Art. 8º, IV, "b"</v>
          </cell>
          <cell r="D379" t="str">
            <v>BANCO J. SAFRA S.A.</v>
          </cell>
          <cell r="E379" t="str">
            <v>03.017.677/0001-20</v>
          </cell>
        </row>
        <row r="380">
          <cell r="A380" t="str">
            <v>13.400.050/0001-08</v>
          </cell>
          <cell r="B380" t="str">
            <v xml:space="preserve"> BRADESCO FIC FI RF IMA-B </v>
          </cell>
          <cell r="C380" t="str">
            <v>Art. 7º, IV, "a"</v>
          </cell>
          <cell r="D380" t="str">
            <v>BANCO BRADESCO S.A.</v>
          </cell>
          <cell r="E380" t="str">
            <v>60.746.948/0001-12</v>
          </cell>
        </row>
        <row r="381">
          <cell r="A381" t="str">
            <v>13.400.077/0001-09</v>
          </cell>
          <cell r="B381" t="str">
            <v xml:space="preserve"> BRADESCO FI RF IMA-B5+ </v>
          </cell>
          <cell r="C381" t="str">
            <v>Art. 7º, IV, "a"</v>
          </cell>
          <cell r="D381" t="str">
            <v>BANCO BRADESCO S.A.</v>
          </cell>
          <cell r="E381" t="str">
            <v>60.746.948/0001-12</v>
          </cell>
        </row>
        <row r="382">
          <cell r="A382" t="str">
            <v>13.401.238/0001-70</v>
          </cell>
          <cell r="B382" t="str">
            <v xml:space="preserve"> BRADESCO INSTITUCIONAL FI RF CRÉDITO PRIVADO </v>
          </cell>
          <cell r="C382" t="str">
            <v>Art. 7º, VII, "b"</v>
          </cell>
          <cell r="D382" t="str">
            <v>BANCO BRADESCO S.A.</v>
          </cell>
          <cell r="E382" t="str">
            <v>60.746.948/0001-12</v>
          </cell>
        </row>
        <row r="383">
          <cell r="A383" t="str">
            <v>13.455.117/0001-01</v>
          </cell>
          <cell r="B383" t="str">
            <v xml:space="preserve"> SANTANDER FIC IMA-B 5 TÍTULOS PÚBLICOS RF </v>
          </cell>
          <cell r="C383" t="str">
            <v>Art. 7º, I, "b"</v>
          </cell>
          <cell r="D383" t="str">
            <v>BANCO SANTANDER (BRASIL) S.A.</v>
          </cell>
          <cell r="E383" t="str">
            <v>90.400.888/0001-42</v>
          </cell>
        </row>
        <row r="384">
          <cell r="A384" t="str">
            <v>13.455.174/0001-90</v>
          </cell>
          <cell r="B384" t="str">
            <v xml:space="preserve"> SANTANDER FIC DE FI DIVIDENDOS VIP AÇÕES </v>
          </cell>
          <cell r="C384" t="str">
            <v>Art. 8º, II, "a"</v>
          </cell>
          <cell r="D384" t="str">
            <v>BANCO SANTANDER (BRASIL) S.A.</v>
          </cell>
          <cell r="E384" t="str">
            <v>90.400.888/0001-42</v>
          </cell>
        </row>
        <row r="385">
          <cell r="A385" t="str">
            <v>13.455.197/0001-03</v>
          </cell>
          <cell r="B385" t="str">
            <v xml:space="preserve"> SANTANDER FI IRFM 1 + TÍTULOS PÚBLICOS RF </v>
          </cell>
          <cell r="C385" t="str">
            <v>Art. 7º, I, "b"</v>
          </cell>
          <cell r="D385" t="str">
            <v>BANCO SANTANDER (BRASIL) S.A.</v>
          </cell>
          <cell r="E385" t="str">
            <v>90.400.888/0001-42</v>
          </cell>
        </row>
        <row r="386">
          <cell r="A386" t="str">
            <v>13.455.247/0001-44</v>
          </cell>
          <cell r="B386" t="str">
            <v xml:space="preserve"> SANTANDER FIC FI IRF-M1+ TÍTULOS PÚBLICOS RF </v>
          </cell>
          <cell r="C386" t="str">
            <v>Art. 7º, I, "b"</v>
          </cell>
          <cell r="D386" t="str">
            <v>BANCO SANTANDER (BRASIL) S.A.</v>
          </cell>
          <cell r="E386" t="str">
            <v>90.400.888/0001-42</v>
          </cell>
        </row>
        <row r="387">
          <cell r="A387" t="str">
            <v>13.555.918/0001-49</v>
          </cell>
          <cell r="B387" t="str">
            <v xml:space="preserve"> ÁQUILLA FI IMOBILIÁRIO - FII </v>
          </cell>
          <cell r="C387" t="str">
            <v>Art. 8º, IV, "b"</v>
          </cell>
          <cell r="D387" t="str">
            <v>FOCO DISTRIBUIDORA DE TÍTULOS E VALORES MOBILIÁRIOS LTDA</v>
          </cell>
          <cell r="E387" t="str">
            <v>00.329.598/0001-67</v>
          </cell>
        </row>
        <row r="388">
          <cell r="A388" t="str">
            <v>13.593.438/0001-72</v>
          </cell>
          <cell r="B388" t="str">
            <v xml:space="preserve"> ECO HEDGE FI MULTIMERCADO CRÉDITO PRIVADO LP</v>
          </cell>
          <cell r="C388" t="str">
            <v>Art. 8º, III</v>
          </cell>
          <cell r="D388" t="str">
            <v>CRV DISTRIBUIDORA DE TÍTULOS VALORES MOBILIÁRIOS S.A.</v>
          </cell>
          <cell r="E388" t="str">
            <v>62.318.407/0001-19</v>
          </cell>
        </row>
        <row r="389">
          <cell r="A389" t="str">
            <v>13.594.673/0001-69</v>
          </cell>
          <cell r="B389" t="str">
            <v>TMJ IMA-B FI RF</v>
          </cell>
          <cell r="C389" t="str">
            <v>Art. 7º, IV, "a"</v>
          </cell>
          <cell r="D389" t="str">
            <v>BRIDGE ADMINISTRADORA DE RECURSOS LTDA.</v>
          </cell>
          <cell r="E389" t="str">
            <v>11.010.779/0001-42</v>
          </cell>
        </row>
        <row r="390">
          <cell r="A390" t="str">
            <v>13.611.616/0001-40</v>
          </cell>
          <cell r="B390" t="str">
            <v xml:space="preserve"> VOTORANTIM ALLOCATION IMAB 5+ RF </v>
          </cell>
          <cell r="C390" t="str">
            <v>Art. 7º, IV, "a"</v>
          </cell>
          <cell r="D390" t="str">
            <v>VOTORANTIM ASSET MANAGEMENT DTVM LTDA.</v>
          </cell>
          <cell r="E390" t="str">
            <v>03.384.738/0001-98</v>
          </cell>
        </row>
        <row r="391">
          <cell r="A391" t="str">
            <v>13.651.947/0001-04</v>
          </cell>
          <cell r="B391" t="str">
            <v xml:space="preserve"> TOTEM FUNDO DE INVESTIMENTO RENDA FIXA II </v>
          </cell>
          <cell r="C391" t="str">
            <v>Art. 7º, IV, "a"</v>
          </cell>
          <cell r="D391" t="str">
            <v>BNY MELLON SERVIÇOS FINANCEIROS DTVM S.A</v>
          </cell>
          <cell r="E391" t="str">
            <v>02.201.501/0001-61</v>
          </cell>
        </row>
        <row r="392">
          <cell r="A392" t="str">
            <v>13.707.891/0001-62</v>
          </cell>
          <cell r="B392" t="str">
            <v xml:space="preserve"> VIAJA BRASIL FI EM PARTICIPAÇÕES - </v>
          </cell>
          <cell r="C392" t="str">
            <v>Art. 8º, IV, "a"</v>
          </cell>
          <cell r="D392" t="str">
            <v>Máxima S/A Corretora De Títulos e Valores Mobiliários</v>
          </cell>
          <cell r="E392" t="str">
            <v>33.886.862/0001-12</v>
          </cell>
        </row>
        <row r="393">
          <cell r="A393" t="str">
            <v>13.748.601/0001-29</v>
          </cell>
          <cell r="B393" t="str">
            <v xml:space="preserve"> RN INDÚSTRIA NAVAL FI EM PARTICIPAÇÕES </v>
          </cell>
          <cell r="C393" t="str">
            <v>Art. 8º, IV, "a"</v>
          </cell>
          <cell r="D393" t="str">
            <v>BNY MELLON SERVIÇOS FINANCEIROS DTVM S.A</v>
          </cell>
          <cell r="E393" t="str">
            <v>02.201.501/0001-61</v>
          </cell>
        </row>
        <row r="394">
          <cell r="A394" t="str">
            <v>13.767.159/0001-88</v>
          </cell>
          <cell r="B394" t="str">
            <v xml:space="preserve"> FIP CAIXA INCORPORAÇÃO IMOBILIÁRIA </v>
          </cell>
          <cell r="C394" t="str">
            <v>Art. 8º, IV, "a"</v>
          </cell>
          <cell r="D394" t="str">
            <v xml:space="preserve">CAIXA ECONÔMICA FEDERAL
</v>
          </cell>
          <cell r="E394" t="str">
            <v>00.360.305/0001-04</v>
          </cell>
        </row>
        <row r="395">
          <cell r="A395" t="str">
            <v>13.823.084/0001-05</v>
          </cell>
          <cell r="B395" t="str">
            <v>SUL AMERICA CREDITO ATIVO FI MULTIMERCADO CP</v>
          </cell>
          <cell r="C395" t="str">
            <v>Art. 8º, III</v>
          </cell>
          <cell r="D395" t="str">
            <v>SUL AMÉRICA INVESTIMENTOS DISTRIBUIDORA DE TÍTULOS E VALORES MOBILIÁRIOS S.A</v>
          </cell>
          <cell r="E395" t="str">
            <v>32.206.435/0001-83</v>
          </cell>
        </row>
        <row r="396">
          <cell r="A396" t="str">
            <v>13.842.683/0001-76</v>
          </cell>
          <cell r="B396" t="str">
            <v>VECTOR QUELUZ LAJES CORPORATIVAS FUNDO DE INVESTIMENTO IMOBILIARIO</v>
          </cell>
          <cell r="C396" t="str">
            <v>Art. 8º, IV, "b"</v>
          </cell>
          <cell r="D396" t="str">
            <v>PLANNER CORRETORA DE VALORES S.A.</v>
          </cell>
          <cell r="E396" t="str">
            <v>00.806.535/0001-54</v>
          </cell>
        </row>
        <row r="397">
          <cell r="A397" t="str">
            <v>13.903.825/0001-68</v>
          </cell>
          <cell r="B397" t="str">
            <v xml:space="preserve"> AQUILA VEYRON FI MULTIMERCADO - INVESTIMENTO NO EXTERIOR</v>
          </cell>
          <cell r="C397" t="str">
            <v>Art. 8º, III</v>
          </cell>
          <cell r="D397" t="str">
            <v>FOCO DISTRIBUIDORA DE TÍTULOS E VALORES MOBILIÁRIOS LTDA</v>
          </cell>
          <cell r="E397" t="str">
            <v>00.329.598/0001-67</v>
          </cell>
        </row>
        <row r="398">
          <cell r="A398" t="str">
            <v>13.966.584/0001-04</v>
          </cell>
          <cell r="B398" t="str">
            <v xml:space="preserve"> GUEPARDO INSTITUCIONAL 60 FIC FI DE AÇÕES </v>
          </cell>
          <cell r="C398" t="str">
            <v>Art. 8º, II, "a"</v>
          </cell>
          <cell r="D398" t="str">
            <v>BNY MELLON SERVIÇOS FINANCEIROS DTVM S.A</v>
          </cell>
          <cell r="E398" t="str">
            <v>02.201.501/0001-61</v>
          </cell>
        </row>
        <row r="399">
          <cell r="A399" t="str">
            <v>13.990.000/0001-28</v>
          </cell>
          <cell r="B399" t="str">
            <v xml:space="preserve"> FIDC MULTISETORIAL ITÁLIA </v>
          </cell>
          <cell r="C399" t="str">
            <v>Art. 7º, VII, "a"</v>
          </cell>
          <cell r="D399" t="str">
            <v>BRL TRUST DISTRIBUIDORA DE TÍTULOS E VALORES MOBILIÁRIOS S.A</v>
          </cell>
          <cell r="E399" t="str">
            <v>13.486.793/0001-42</v>
          </cell>
        </row>
        <row r="400">
          <cell r="A400" t="str">
            <v>14.051.028/0001-62</v>
          </cell>
          <cell r="B400" t="str">
            <v xml:space="preserve"> FIDC DA INDÚSTRIA EXODUS INSTITUCIONAL </v>
          </cell>
          <cell r="C400" t="str">
            <v>Art. 7º, VII, "a"</v>
          </cell>
          <cell r="D400" t="str">
            <v>GRADUAL, CORRETORA DE CÂMBIO, TÍTULOS E VALORES MOBILIÁRIOS S/A</v>
          </cell>
          <cell r="E400" t="str">
            <v>33.918.160/0001-73</v>
          </cell>
        </row>
        <row r="401">
          <cell r="A401" t="str">
            <v>14.069.202/0001-02</v>
          </cell>
          <cell r="B401" t="str">
            <v xml:space="preserve"> AQUILLA RENDA FUNDO INVESTIMENTO IMOBILIÁRIO - FII </v>
          </cell>
          <cell r="C401" t="str">
            <v>Art. 8º, IV, "b"</v>
          </cell>
          <cell r="D401" t="str">
            <v>FOCO DISTRIBUIDORA DE TÍTULOS E VALORES MOBILIÁRIOS LTDA</v>
          </cell>
          <cell r="E401" t="str">
            <v>00.329.598/0001-67</v>
          </cell>
        </row>
        <row r="402">
          <cell r="A402" t="str">
            <v>14.074.721/0001-50</v>
          </cell>
          <cell r="B402" t="str">
            <v>FIRENZE FUNDO DE INVESTIMENTO IMOBILIARIO</v>
          </cell>
          <cell r="C402" t="str">
            <v>Art. 8º, IV, "b"</v>
          </cell>
          <cell r="D402" t="str">
            <v>FOCO DISTRIBUIDORA DE TÍTULOS E VALORES MOBILIÁRIOS LTDA</v>
          </cell>
          <cell r="E402" t="str">
            <v>00.329.598/0001-67</v>
          </cell>
        </row>
        <row r="403">
          <cell r="A403" t="str">
            <v>14.083.797/0001-42</v>
          </cell>
          <cell r="B403" t="str">
            <v xml:space="preserve"> PACÍFICO AÇÕES FIC FI DE AÇÕES </v>
          </cell>
          <cell r="C403" t="str">
            <v>Art. 8º, II, "a"</v>
          </cell>
          <cell r="D403" t="str">
            <v>BTG Pactual Serviços Financeiros S.A. DTVM</v>
          </cell>
          <cell r="E403" t="str">
            <v>59.281.253/0001-23</v>
          </cell>
        </row>
        <row r="404">
          <cell r="A404" t="str">
            <v>14.091.645/0001-91</v>
          </cell>
          <cell r="B404" t="str">
            <v xml:space="preserve"> BB PREVIDENCIÁRIO RF CRÉDITO PRIVADO IPCA III FI </v>
          </cell>
          <cell r="C404" t="str">
            <v>Art. 7º, VII, "b"</v>
          </cell>
          <cell r="D404" t="str">
            <v>BB GESTÃO DE RECURSOS - DISTRIBUIDORA DE TÍTULOS E VALORES MOBILIÁRIOS S.A</v>
          </cell>
          <cell r="E404" t="str">
            <v>30.822.936/0001-69</v>
          </cell>
        </row>
        <row r="405">
          <cell r="A405" t="str">
            <v>14.091.647/0001-80</v>
          </cell>
          <cell r="B405" t="str">
            <v xml:space="preserve"> BB RPPS RF CRÉDITO PRIVADO IPCA II FI </v>
          </cell>
          <cell r="C405" t="str">
            <v>Art. 7º, VII, "b"</v>
          </cell>
          <cell r="D405" t="str">
            <v>BB GESTÃO DE RECURSOS - DISTRIBUIDORA DE TÍTULOS E VALORES MOBILIÁRIOS S.A</v>
          </cell>
          <cell r="E405" t="str">
            <v>30.822.936/0001-69</v>
          </cell>
        </row>
        <row r="406">
          <cell r="A406" t="str">
            <v>14.120.236/0001-76</v>
          </cell>
          <cell r="B406" t="str">
            <v xml:space="preserve"> CAIXA BRASIL IPCA VII MULTIMERCADO CREDITO PRIVADO V</v>
          </cell>
          <cell r="C406" t="str">
            <v>Art. 8º, III</v>
          </cell>
          <cell r="D406" t="str">
            <v xml:space="preserve">CAIXA ECONÔMICA FEDERAL
</v>
          </cell>
          <cell r="E406" t="str">
            <v>00.360.305/0001-04</v>
          </cell>
        </row>
        <row r="407">
          <cell r="A407" t="str">
            <v>14.120.452/0001-11</v>
          </cell>
          <cell r="B407" t="str">
            <v xml:space="preserve"> FI CAIXA BRASIL IPCA VIII MULTIMERCADO CRÉDITO PRIVADO V</v>
          </cell>
          <cell r="C407" t="str">
            <v>Art. 8º, III</v>
          </cell>
          <cell r="D407" t="str">
            <v xml:space="preserve">CAIXA ECONÔMICA FEDERAL
</v>
          </cell>
          <cell r="E407" t="str">
            <v>00.360.305/0001-04</v>
          </cell>
        </row>
        <row r="408">
          <cell r="A408" t="str">
            <v>14.120.520/0001-42</v>
          </cell>
          <cell r="B408" t="str">
            <v>FUNDO DE INVESTIMENTO CAIXA JUROS E MOEDAS </v>
          </cell>
          <cell r="C408" t="str">
            <v>Art. 8º, III</v>
          </cell>
          <cell r="D408" t="str">
            <v xml:space="preserve">CAIXA ECONÔMICA FEDERAL
</v>
          </cell>
          <cell r="E408" t="str">
            <v>00.360.305/0001-04</v>
          </cell>
        </row>
        <row r="409">
          <cell r="A409" t="str">
            <v>14.120.533/0001-11</v>
          </cell>
          <cell r="B409" t="str">
            <v xml:space="preserve"> CAIXA ETF IBOVESPA FUNDO DE ÍNDICE</v>
          </cell>
          <cell r="C409" t="str">
            <v>Art. 8º, I, "b"</v>
          </cell>
          <cell r="D409" t="str">
            <v xml:space="preserve">CAIXA ECONÔMICA FEDERAL
</v>
          </cell>
          <cell r="E409" t="str">
            <v>00.360.305/0001-04</v>
          </cell>
        </row>
        <row r="410">
          <cell r="A410" t="str">
            <v>14.137.344/0001-51</v>
          </cell>
          <cell r="B410" t="str">
            <v xml:space="preserve"> FIDC COMPANHIA ESTADUAL DE ÁGUSAS E ESGOTOS - CEDAE </v>
          </cell>
          <cell r="C410" t="str">
            <v>Art. 7º, VII, "a"</v>
          </cell>
          <cell r="D410" t="str">
            <v xml:space="preserve">CAIXA ECONÔMICA FEDERAL
</v>
          </cell>
          <cell r="E410" t="str">
            <v>00.360.305/0001-04</v>
          </cell>
        </row>
        <row r="411">
          <cell r="A411" t="str">
            <v>14.166.140/0001-49</v>
          </cell>
          <cell r="B411" t="str">
            <v xml:space="preserve"> FIDC EMPÍRICA SIFRA STAR </v>
          </cell>
          <cell r="C411" t="str">
            <v>Art. 7º, VII, "a"</v>
          </cell>
          <cell r="D411" t="str">
            <v>PETRA– PERSONAL TRADER CORRETORA DE TÍTULOS E VALORES MOBILIÁRIOS S.A</v>
          </cell>
          <cell r="E411" t="str">
            <v>03.317.692/0001-94</v>
          </cell>
        </row>
        <row r="412">
          <cell r="A412" t="str">
            <v>14.171.644/0001-57</v>
          </cell>
          <cell r="B412" t="str">
            <v>BTG PACTUAL CRÉDITO CORPORATIVO I FIC FI MULTIMERCADO CRÉDITO PRIVADO</v>
          </cell>
          <cell r="C412" t="str">
            <v>Art. 8º, III</v>
          </cell>
          <cell r="D412" t="str">
            <v>BTG Pactual Serviços Financeiros S.A. DTVM</v>
          </cell>
          <cell r="E412" t="str">
            <v>59.281.253/0001-23</v>
          </cell>
        </row>
        <row r="413">
          <cell r="A413" t="str">
            <v>14.180.017/0001-82</v>
          </cell>
          <cell r="B413" t="str">
            <v xml:space="preserve"> CLARITAS VALOR INSTITUCIONAL FIC DE FI EM AÇÕES </v>
          </cell>
          <cell r="C413" t="str">
            <v>Art. 8º, II, "a"</v>
          </cell>
          <cell r="D413" t="str">
            <v>BNY MELLON SERVIÇOS FINANCEIROS DTVM S.A</v>
          </cell>
          <cell r="E413" t="str">
            <v>02.201.501/0001-61</v>
          </cell>
        </row>
        <row r="414">
          <cell r="A414" t="str">
            <v>14.213.331/0001-14</v>
          </cell>
          <cell r="B414" t="str">
            <v xml:space="preserve"> BB AÇÕES DIVIDENDOS MIDCAPS FIC FI </v>
          </cell>
          <cell r="C414" t="str">
            <v>Art. 8º, II, "a"</v>
          </cell>
          <cell r="D414" t="str">
            <v>BB GESTÃO DE RECURSOS - DISTRIBUIDORA DE TÍTULOS E VALORES MOBILIÁRIOS S.A</v>
          </cell>
          <cell r="E414" t="str">
            <v>30.822.936/0001-69</v>
          </cell>
        </row>
        <row r="415">
          <cell r="A415" t="str">
            <v>14.239.052/0001-20</v>
          </cell>
          <cell r="B415" t="str">
            <v xml:space="preserve"> FIC de FIDC BRASIL PLUS </v>
          </cell>
          <cell r="C415" t="str">
            <v>Art. 7º, VII, "a"</v>
          </cell>
          <cell r="D415" t="str">
            <v>SOCOPA SOCIEDADE CORRETORA PAULISTA S.A</v>
          </cell>
          <cell r="E415" t="str">
            <v>62.285.390/0001-40</v>
          </cell>
        </row>
        <row r="416">
          <cell r="A416" t="str">
            <v>14.239.659/0001-00</v>
          </cell>
          <cell r="B416" t="str">
            <v>CAIXA FIC CAPITAL PROT IBOV CICLICO</v>
          </cell>
          <cell r="C416" t="str">
            <v>Art. 8º, III</v>
          </cell>
          <cell r="D416" t="str">
            <v xml:space="preserve">CAIXA ECONÔMICA FEDERAL
</v>
          </cell>
          <cell r="E416" t="str">
            <v>00.360.305/0001-04</v>
          </cell>
        </row>
        <row r="417">
          <cell r="A417" t="str">
            <v>14.332.061/0001-60</v>
          </cell>
          <cell r="B417" t="str">
            <v>BRB PREMIUM FI MULTIMERCADO CP</v>
          </cell>
          <cell r="C417" t="str">
            <v>Art. 8º, III</v>
          </cell>
          <cell r="D417" t="str">
            <v>BRB DISTRIBUIDORA DE TÍTULOS E VALORES MOBILIÁRIOS S.A.</v>
          </cell>
          <cell r="E417" t="str">
            <v>33.850.686/0001-69</v>
          </cell>
        </row>
        <row r="418">
          <cell r="A418" t="str">
            <v>14.386.926/0001-71</v>
          </cell>
          <cell r="B418" t="str">
            <v xml:space="preserve"> CAIXA BRASIL IDkA IPCA 2A TÍTULOS PÚBLICOS RJ LP </v>
          </cell>
          <cell r="C418" t="str">
            <v>Art. 7º, I, "b"</v>
          </cell>
          <cell r="D418" t="str">
            <v xml:space="preserve">CAIXA ECONÔMICA FEDERAL
</v>
          </cell>
          <cell r="E418" t="str">
            <v>00.360.305/0001-04</v>
          </cell>
        </row>
        <row r="419">
          <cell r="A419" t="str">
            <v>14.410.722/0001-29</v>
          </cell>
          <cell r="B419" t="str">
            <v xml:space="preserve"> BB PROGRESSIVO II FUNDO DE INVESTIMENTO IMOBILIÁRIO FII </v>
          </cell>
          <cell r="C419" t="str">
            <v>Art. 8º, IV, "b"</v>
          </cell>
          <cell r="D419" t="str">
            <v>VOTORANTIM ASSET MANAGEMENT DTVM LTDA.</v>
          </cell>
          <cell r="E419" t="str">
            <v>03.384.738/0001-98</v>
          </cell>
        </row>
        <row r="420">
          <cell r="A420" t="str">
            <v>14.423.780/0001-97</v>
          </cell>
          <cell r="B420" t="str">
            <v xml:space="preserve"> KINEA II REAL ESTATE EQUITY FII </v>
          </cell>
          <cell r="C420" t="str">
            <v>Art. 8º, IV, "b"</v>
          </cell>
          <cell r="D420" t="str">
            <v>Intrag Distribuidora de Títulos e Valores Mobiliários Ltda</v>
          </cell>
          <cell r="E420" t="str">
            <v>62.418.140/0001-31</v>
          </cell>
        </row>
        <row r="421">
          <cell r="A421" t="str">
            <v>14.437.684/0001-06</v>
          </cell>
          <cell r="B421" t="str">
            <v xml:space="preserve"> ITAÚ RF IMAB5+ FIC DE FI </v>
          </cell>
          <cell r="C421" t="str">
            <v>Art. 7º, I, "b"</v>
          </cell>
          <cell r="D421" t="str">
            <v>ITAÚ UNIBANCO S.A.</v>
          </cell>
          <cell r="E421" t="str">
            <v>60.701.190/0001-04</v>
          </cell>
        </row>
        <row r="422">
          <cell r="A422" t="str">
            <v>14.491.564/0001-89</v>
          </cell>
          <cell r="B422" t="str">
            <v xml:space="preserve"> VOTORATIM ATUARIAL MULTIMERCADO CRÉDITO PRIVADO FI V</v>
          </cell>
          <cell r="C422" t="str">
            <v>Art. 8º, III</v>
          </cell>
          <cell r="D422" t="str">
            <v>VOTORANTIM ASSET MANAGEMENT DTVM LTDA.</v>
          </cell>
          <cell r="E422" t="str">
            <v>03.384.738/0001-98</v>
          </cell>
        </row>
        <row r="423">
          <cell r="A423" t="str">
            <v>14.504.578/0001-90</v>
          </cell>
          <cell r="B423" t="str">
            <v xml:space="preserve"> SANTANDER FIC FI IMA-B INSTITUCIONAL TÍTULOS PÚBLICOS RF LP  </v>
          </cell>
          <cell r="C423" t="str">
            <v>Art. 7º, I, "b"</v>
          </cell>
          <cell r="D423" t="str">
            <v>BANCO SANTANDER (BRASIL) S.A.</v>
          </cell>
          <cell r="E423" t="str">
            <v>90.400.888/0001-42</v>
          </cell>
        </row>
        <row r="424">
          <cell r="A424" t="str">
            <v>14.507.699/0001-95</v>
          </cell>
          <cell r="B424" t="str">
            <v xml:space="preserve"> FIC FI EM AÇÕES CAIXA VALOR SMALL CAP  RPPS </v>
          </cell>
          <cell r="C424" t="str">
            <v>Art. 8º, II, "a"</v>
          </cell>
          <cell r="D424" t="str">
            <v xml:space="preserve">CAIXA ECONÔMICA FEDERAL
</v>
          </cell>
          <cell r="E424" t="str">
            <v>00.360.305/0001-04</v>
          </cell>
        </row>
        <row r="425">
          <cell r="A425" t="str">
            <v>14.508.605/0001-00</v>
          </cell>
          <cell r="B425" t="str">
            <v xml:space="preserve"> CAIXA BRASIL IRF-M TÍTULOS PÚBLICOS RF LP </v>
          </cell>
          <cell r="C425" t="str">
            <v>Art. 7º, I, "b"</v>
          </cell>
          <cell r="D425" t="str">
            <v xml:space="preserve">CAIXA ECONÔMICA FEDERAL
</v>
          </cell>
          <cell r="E425" t="str">
            <v>00.360.305/0001-04</v>
          </cell>
        </row>
        <row r="426">
          <cell r="A426" t="str">
            <v>14.508.643/0001-55</v>
          </cell>
          <cell r="B426" t="str">
            <v xml:space="preserve"> CAIXA BRASIL DISPONIBILIDADES RENDA FIXA </v>
          </cell>
          <cell r="C426" t="str">
            <v>Art. 7º, IV, "a"</v>
          </cell>
          <cell r="D426" t="str">
            <v xml:space="preserve">CAIXA ECONÔMICA FEDERAL
</v>
          </cell>
          <cell r="E426" t="str">
            <v>00.360.305/0001-04</v>
          </cell>
        </row>
        <row r="427">
          <cell r="A427" t="str">
            <v>14.550.994/0001-24</v>
          </cell>
          <cell r="B427" t="str">
            <v>AZ LEGAN BRASIL FI AÇÕES</v>
          </cell>
          <cell r="C427" t="str">
            <v>Art. 8º, II, "a"</v>
          </cell>
          <cell r="D427" t="str">
            <v>BTG Pactual Serviços Financeiros S.A. DTVM</v>
          </cell>
          <cell r="E427" t="str">
            <v>59.281.253/0001-23</v>
          </cell>
        </row>
        <row r="428">
          <cell r="A428" t="str">
            <v>14.584.094/0001-06</v>
          </cell>
          <cell r="B428" t="str">
            <v xml:space="preserve"> BTG PACTUAL INFRAESTRUTURA II FIC FIP </v>
          </cell>
          <cell r="C428" t="str">
            <v>Art. 8º, IV, "a"</v>
          </cell>
          <cell r="D428" t="str">
            <v>CITIBANK DISTRIBUIDORA DE TÍTULOS E VALORES MOBILIÁRIOS S.A.</v>
          </cell>
          <cell r="E428" t="str">
            <v>33.868.597/0001-40</v>
          </cell>
        </row>
        <row r="429">
          <cell r="A429" t="str">
            <v>14.631.148/0001-39</v>
          </cell>
          <cell r="B429" t="str">
            <v xml:space="preserve"> ÁTICO RENDA FUNDO DE INVESTIMENTO IMOBILIÁRIO - FII </v>
          </cell>
          <cell r="C429" t="str">
            <v>Art. 8º, IV, "b"</v>
          </cell>
          <cell r="D429" t="str">
            <v>GRADUAL, CORRETORA DE CÂMBIO, TÍTULOS E VALORES MOBILIÁRIOS S/A</v>
          </cell>
          <cell r="E429" t="str">
            <v>33.918.160/0001-73</v>
          </cell>
        </row>
        <row r="430">
          <cell r="A430" t="str">
            <v>14.655.180/0001-54</v>
          </cell>
          <cell r="B430" t="str">
            <v xml:space="preserve"> FMD SCULPTOR FI RF PREVIDENCIÁRIO FI MULTIMERCADO</v>
          </cell>
          <cell r="C430" t="str">
            <v>Art. 8º, III</v>
          </cell>
          <cell r="D430" t="str">
            <v>GRADUAL, CORRETORA DE CÂMBIO, TÍTULOS E VALORES MOBILIÁRIOS S/A</v>
          </cell>
          <cell r="E430" t="str">
            <v>33.918.160/0001-73</v>
          </cell>
        </row>
        <row r="431">
          <cell r="A431" t="str">
            <v>14.673.848/0001-96</v>
          </cell>
          <cell r="B431" t="str">
            <v xml:space="preserve"> FIDC OMNI VEÍCULOS - VII</v>
          </cell>
          <cell r="C431" t="str">
            <v>Art. 7º, VII, "a"</v>
          </cell>
          <cell r="D431" t="str">
            <v>OLIVEIRA TRUST DISTRIBUIDORA DE TÍTULOS E VALORES MOBILIÁRIOS S.A.</v>
          </cell>
          <cell r="E431" t="str">
            <v>36.113.876/0001-91</v>
          </cell>
        </row>
        <row r="432">
          <cell r="A432" t="str">
            <v>14.713.775/0001-19</v>
          </cell>
          <cell r="B432" t="str">
            <v xml:space="preserve"> FIP BRASIL ÓLEO &amp; GÁS </v>
          </cell>
          <cell r="C432" t="str">
            <v>Art. 8º, IV, "a"</v>
          </cell>
          <cell r="D432" t="str">
            <v>BEM - DISTRIBUIDORA DE TÍTULOS E VALORES MOBILIÁRIOS LTDA.</v>
          </cell>
          <cell r="E432" t="str">
            <v>00.066.670/0001-00</v>
          </cell>
        </row>
        <row r="433">
          <cell r="A433" t="str">
            <v>14.721.044/0001-15</v>
          </cell>
          <cell r="B433" t="str">
            <v>INFRA SANEAMENTO - FUNDO INVESTIMENTOS EM PARTICIPAÇÕES</v>
          </cell>
          <cell r="C433" t="str">
            <v>Art. 8º, IV, "a"</v>
          </cell>
          <cell r="D433" t="str">
            <v>SANTANDER SECURITIES SERVICES BRASIL DTVM S.A</v>
          </cell>
          <cell r="E433" t="str">
            <v>62.318.407/0001-19</v>
          </cell>
        </row>
        <row r="434">
          <cell r="A434" t="str">
            <v>14.737.553/0001-36</v>
          </cell>
          <cell r="B434" t="str">
            <v xml:space="preserve"> BRASIL PORTOS E ATIVOS LOGÍSTICOS FI EM PARTICIPAÇÕES</v>
          </cell>
          <cell r="C434" t="str">
            <v>Art. 8º, IV, "a"</v>
          </cell>
          <cell r="D434" t="str">
            <v>BB GESTÃO DE RECURSOS - DISTRIBUIDORA DE TÍTULOS E VALORES MOBILIÁRIOS S.A</v>
          </cell>
          <cell r="E434" t="str">
            <v>30.822.936/0001-69</v>
          </cell>
        </row>
        <row r="435">
          <cell r="A435" t="str">
            <v>14.951.697/0001-90</v>
          </cell>
          <cell r="B435" t="str">
            <v xml:space="preserve"> BNP PARIBAS DIVIDENDOS FIC DE FI AÇÕES </v>
          </cell>
          <cell r="C435" t="str">
            <v>Art. 8º, II, "a"</v>
          </cell>
          <cell r="D435" t="str">
            <v>BANCO BNP PARIBAS BRASIL S.A.</v>
          </cell>
          <cell r="E435" t="str">
            <v>01.522.368/0001-82</v>
          </cell>
        </row>
        <row r="436">
          <cell r="A436" t="str">
            <v>14.964.240/0001-10</v>
          </cell>
          <cell r="B436" t="str">
            <v xml:space="preserve"> BB PREVIDENCIÁRIO RF IMA GERAL EX-C TÍTULOS PÚBLICOS FI </v>
          </cell>
          <cell r="C436" t="str">
            <v>Art. 7º, I, "b"</v>
          </cell>
          <cell r="D436" t="str">
            <v>BB GESTÃO DE RECURSOS - DISTRIBUIDORA DE TÍTULOS E VALORES MOBILIÁRIOS S.A</v>
          </cell>
          <cell r="E436" t="str">
            <v>30.822.936/0001-69</v>
          </cell>
        </row>
        <row r="437">
          <cell r="A437" t="str">
            <v>15.039.162/0001-00</v>
          </cell>
          <cell r="B437" t="str">
            <v xml:space="preserve"> FIP KINEA PRIVATE EQUITY II </v>
          </cell>
          <cell r="C437" t="str">
            <v>Art. 8º, IV, "a"</v>
          </cell>
          <cell r="D437" t="str">
            <v>CITIBANK DISTRIBUIDORA DE TÍTULOS E VALORES MOBILIÁRIOS S.A.</v>
          </cell>
          <cell r="E437" t="str">
            <v>33.868.597/0001-40</v>
          </cell>
        </row>
        <row r="438">
          <cell r="A438" t="str">
            <v>15.153.656/0001-11</v>
          </cell>
          <cell r="B438" t="str">
            <v>FUNDO DE INVESTIMENTO RENDA FIXA MONTE CARLO INSTITUCIONAL IMA-B</v>
          </cell>
          <cell r="C438" t="str">
            <v>Art. 7º, IV, "a"</v>
          </cell>
          <cell r="D438" t="str">
            <v>BRIDGE ADMINISTRADORA DE RECURSOS LTDA.</v>
          </cell>
          <cell r="E438" t="str">
            <v>11.010.779/0001-42</v>
          </cell>
        </row>
        <row r="439">
          <cell r="A439" t="str">
            <v>15.154.220/0001-47</v>
          </cell>
          <cell r="B439" t="str">
            <v xml:space="preserve"> FIA CAIXA SMALL CAPS ATIVO </v>
          </cell>
          <cell r="C439" t="str">
            <v>Art. 8º, II, "a"</v>
          </cell>
          <cell r="D439" t="str">
            <v xml:space="preserve">CAIXA ECONÔMICA FEDERAL
</v>
          </cell>
          <cell r="E439" t="str">
            <v>00.360.305/0001-04</v>
          </cell>
        </row>
        <row r="440">
          <cell r="A440" t="str">
            <v>15.154.236/0001-50</v>
          </cell>
          <cell r="B440" t="str">
            <v xml:space="preserve"> FIA CAIXA BRASIL ETF IBOVESPA </v>
          </cell>
          <cell r="C440" t="str">
            <v>Art. 8º, I, "b"</v>
          </cell>
          <cell r="D440" t="str">
            <v xml:space="preserve">CAIXA ECONÔMICA FEDERAL
</v>
          </cell>
          <cell r="E440" t="str">
            <v>00.360.305/0001-04</v>
          </cell>
        </row>
        <row r="441">
          <cell r="A441" t="str">
            <v>15.154.441/0001-15</v>
          </cell>
          <cell r="B441" t="str">
            <v xml:space="preserve"> FIC DE FI EM AÇÕES CAIXA VALOR DIVIDENDOS RPPS </v>
          </cell>
          <cell r="C441" t="str">
            <v>Art. 8º, II, "a"</v>
          </cell>
          <cell r="D441" t="str">
            <v xml:space="preserve">CAIXA ECONÔMICA FEDERAL
</v>
          </cell>
          <cell r="E441" t="str">
            <v>00.360.305/0001-04</v>
          </cell>
        </row>
        <row r="442">
          <cell r="A442" t="str">
            <v>15.154.458/0001-72</v>
          </cell>
          <cell r="B442" t="str">
            <v xml:space="preserve"> CAIXA VINCI VALOR DIVIDENDOS FI EM AÇÕES </v>
          </cell>
          <cell r="C442" t="str">
            <v>Art. 8º, II, "a"</v>
          </cell>
          <cell r="D442" t="str">
            <v xml:space="preserve">CAIXA ECONÔMICA FEDERAL
</v>
          </cell>
          <cell r="E442" t="str">
            <v>00.360.305/0001-04</v>
          </cell>
        </row>
        <row r="443">
          <cell r="A443" t="str">
            <v>15.182.416/0001-45</v>
          </cell>
          <cell r="B443" t="str">
            <v xml:space="preserve"> TOTAL MIX FIC DE FI DE AÇÕES </v>
          </cell>
          <cell r="C443" t="str">
            <v>Art. 8º, II, "a"</v>
          </cell>
          <cell r="D443" t="str">
            <v>BNY MELLON SERVIÇOS FINANCEIROS DTVM S.A</v>
          </cell>
          <cell r="E443" t="str">
            <v>02.201.501/0001-61</v>
          </cell>
        </row>
        <row r="444">
          <cell r="A444" t="str">
            <v>15.188.380/0001-07</v>
          </cell>
          <cell r="B444" t="str">
            <v xml:space="preserve"> INFINITY IMA-B5+ TIGER FI RF </v>
          </cell>
          <cell r="C444" t="str">
            <v>Art. 7º, IV, "a"</v>
          </cell>
          <cell r="D444" t="str">
            <v>BRB DISTRIBUIDORA DE TÍTULOS E VALORES MOBILIÁRIOS S.A.</v>
          </cell>
          <cell r="E444" t="str">
            <v>33.850.686/0001-69</v>
          </cell>
        </row>
        <row r="445">
          <cell r="A445" t="str">
            <v>15.190.417/0001-31</v>
          </cell>
          <cell r="B445" t="str">
            <v xml:space="preserve"> ÁTICO FIC DE FI EM PARTICIPAÇÕES - ÁTICO FLORESTAL </v>
          </cell>
          <cell r="C445" t="str">
            <v>Art. 8º, IV, "a"</v>
          </cell>
          <cell r="D445" t="str">
            <v>BNY MELLON SERVIÇOS FINANCEIROS DTVM S.A</v>
          </cell>
          <cell r="E445" t="str">
            <v>02.201.501/0001-61</v>
          </cell>
        </row>
        <row r="446">
          <cell r="A446" t="str">
            <v>15.283.593/0001-18</v>
          </cell>
          <cell r="B446" t="str">
            <v xml:space="preserve"> BANRISUL PREVIDÊNCIA MUNICIPAL IV FI RF LP</v>
          </cell>
          <cell r="C446" t="str">
            <v>Art. 7º, IV, "a"</v>
          </cell>
          <cell r="D446" t="str">
            <v>BANCO DO ESTADO DO RIO GRANDE DO SUL S.A.</v>
          </cell>
          <cell r="E446" t="str">
            <v>92.702.067/0001-96</v>
          </cell>
        </row>
        <row r="447">
          <cell r="A447" t="str">
            <v>15.283.719/0001-54</v>
          </cell>
          <cell r="B447" t="str">
            <v xml:space="preserve"> BANRISUL PREVIDÊNCIA MUNICIPAL FI RF CRÉDITO PRIVADO LP </v>
          </cell>
          <cell r="C447" t="str">
            <v>Art. 7º, VII, "b"</v>
          </cell>
          <cell r="D447" t="str">
            <v>BANCO DO ESTADO DO RIO GRANDE DO SUL S.A.</v>
          </cell>
          <cell r="E447" t="str">
            <v>92.702.067/0001-96</v>
          </cell>
        </row>
        <row r="448">
          <cell r="A448" t="str">
            <v>15.350.692/0001-75</v>
          </cell>
          <cell r="B448" t="str">
            <v xml:space="preserve"> BRZ MULTI RECEBÍVEIS CRÉDITO PRIVADO FIC FI MULTIMERCADO II - V</v>
          </cell>
          <cell r="C448" t="str">
            <v>Art. 8º, III</v>
          </cell>
          <cell r="D448" t="str">
            <v>BNY MELLON SERVIÇOS FINANCEIROS DTVM S.A</v>
          </cell>
          <cell r="E448" t="str">
            <v>02.201.501/0001-61</v>
          </cell>
        </row>
        <row r="449">
          <cell r="A449" t="str">
            <v>15.350.909/0001-47</v>
          </cell>
          <cell r="B449" t="str">
            <v xml:space="preserve"> VITÓRIA RÉGIA FI RF LP</v>
          </cell>
          <cell r="C449" t="str">
            <v>Art. 7º, IV, "a"</v>
          </cell>
          <cell r="D449" t="str">
            <v>BNY MELLON SERVIÇOS FINANCEIROS DTVM S.A</v>
          </cell>
          <cell r="E449" t="str">
            <v>02.201.501/0001-61</v>
          </cell>
        </row>
        <row r="450">
          <cell r="A450" t="str">
            <v>15.461.076/0001-91</v>
          </cell>
          <cell r="B450" t="str">
            <v xml:space="preserve"> GOLDEN TULIP BELO HORIZONTE FII </v>
          </cell>
          <cell r="C450" t="str">
            <v>Art. 8º, IV, "b"</v>
          </cell>
          <cell r="D450" t="str">
            <v>BNY MELLON SERVIÇOS FINANCEIROS DTVM S.A</v>
          </cell>
          <cell r="E450" t="str">
            <v>02.201.501/0001-61</v>
          </cell>
        </row>
        <row r="451">
          <cell r="A451" t="str">
            <v>15.477.710/0001-84</v>
          </cell>
          <cell r="B451" t="str">
            <v xml:space="preserve"> BB PREVIDENCIÁRIO AÇÕES DIVIDENDOS FIC FI </v>
          </cell>
          <cell r="C451" t="str">
            <v>Art. 8º, II, "a"</v>
          </cell>
          <cell r="D451" t="str">
            <v>BB GESTÃO DE RECURSOS - DISTRIBUIDORA DE TÍTULOS E VALORES MOBILIÁRIOS S.A</v>
          </cell>
          <cell r="E451" t="str">
            <v>30.822.936/0001-69</v>
          </cell>
        </row>
        <row r="452">
          <cell r="A452" t="str">
            <v>15.486.093/0001-83</v>
          </cell>
          <cell r="B452" t="str">
            <v>BB PREVIDENCIÁRIO RF TÍTULOS PÚBLICOS IPCA FI</v>
          </cell>
          <cell r="C452" t="str">
            <v>Art. 7º, I, "b"</v>
          </cell>
          <cell r="D452" t="str">
            <v>BB GESTÃO DE RECURSOS - DISTRIBUIDORA DE TÍTULOS E VALORES MOBILIÁRIOS S.A</v>
          </cell>
          <cell r="E452" t="str">
            <v>30.822.936/0001-69</v>
          </cell>
        </row>
        <row r="453">
          <cell r="A453" t="str">
            <v>15.538.445/0001-05</v>
          </cell>
          <cell r="B453" t="str">
            <v xml:space="preserve"> SP DOWNTOWN FII</v>
          </cell>
          <cell r="C453" t="str">
            <v>Art. 8º, IV, "b"</v>
          </cell>
          <cell r="D453" t="str">
            <v>GERAÇÃO FUTURO CORRETORA DE VALORES S.A</v>
          </cell>
          <cell r="E453" t="str">
            <v>27.652.684/0001-62</v>
          </cell>
        </row>
        <row r="454">
          <cell r="A454" t="str">
            <v>15.569.128/0001-48</v>
          </cell>
          <cell r="B454" t="str">
            <v xml:space="preserve"> EQUITAS SELECTION INSTITUCIONAL FIC FI DE AÇÕES </v>
          </cell>
          <cell r="C454" t="str">
            <v>Art. 8º, II, "a"</v>
          </cell>
          <cell r="D454" t="str">
            <v>BTG Pactual Serviços Financeiros S.A. DTVM</v>
          </cell>
          <cell r="E454" t="str">
            <v>59.281.253/0001-23</v>
          </cell>
        </row>
        <row r="455">
          <cell r="A455" t="str">
            <v>15.570.431/0001-60</v>
          </cell>
          <cell r="B455" t="str">
            <v xml:space="preserve"> BANRISUL NOVAS FRONTEIRAS FII </v>
          </cell>
          <cell r="C455" t="str">
            <v>Art. 8º, IV, "b"</v>
          </cell>
          <cell r="D455" t="str">
            <v>OLIVEIRA TRUST DISTRIBUIDORA DE TÍTULOS E VALORES MOBILIÁRIOS S.A.</v>
          </cell>
          <cell r="E455" t="str">
            <v>36.113.876/0001-91</v>
          </cell>
        </row>
        <row r="456">
          <cell r="A456" t="str">
            <v>15.576.907/0001-70</v>
          </cell>
          <cell r="B456" t="str">
            <v xml:space="preserve"> FII AGÊNCIAS CAIXAS - FII </v>
          </cell>
          <cell r="C456" t="str">
            <v>Art. 8º, IV, "b"</v>
          </cell>
          <cell r="D456" t="str">
            <v>RIO BRAVO INVESTIMENTOS DISTRIBUIDORA DE TÍTULOS E VALORES MOBILIÁRIOS LTDA.</v>
          </cell>
          <cell r="E456" t="str">
            <v>72.600.026/0001-81</v>
          </cell>
        </row>
        <row r="457">
          <cell r="A457" t="str">
            <v>15.592.630/0001-70</v>
          </cell>
          <cell r="B457" t="str">
            <v xml:space="preserve"> URBANIZAÇÃO I FUNDO DE INVESTIMENTO IMOBILIÁRIO - FII </v>
          </cell>
          <cell r="C457" t="str">
            <v>Art. 8º, IV, "b"</v>
          </cell>
          <cell r="D457" t="str">
            <v>PLANNER CORRETORA DE VALORES S.A.</v>
          </cell>
          <cell r="E457" t="str">
            <v>00.806.535/0001-54</v>
          </cell>
        </row>
        <row r="458">
          <cell r="A458" t="str">
            <v>15.612.411/0001-05</v>
          </cell>
          <cell r="B458" t="str">
            <v xml:space="preserve"> DAYCOVAL TOTAL LONG BIAS FI DE AÇÕES </v>
          </cell>
          <cell r="C458" t="str">
            <v>Art. 8º, II, "a"</v>
          </cell>
          <cell r="D458" t="str">
            <v>BNY MELLON SERVIÇOS FINANCEIROS DTVM S.A</v>
          </cell>
          <cell r="E458" t="str">
            <v>02.201.501/0001-61</v>
          </cell>
        </row>
        <row r="459">
          <cell r="A459" t="str">
            <v>15.711.367/0001-90</v>
          </cell>
          <cell r="B459" t="str">
            <v xml:space="preserve"> W7BZ FUNDO DE INVESTIMENTO EM PARTICIPAÇÕES </v>
          </cell>
          <cell r="C459" t="str">
            <v>Art. 8º, IV, "a"</v>
          </cell>
          <cell r="D459" t="str">
            <v>SANTANDER SECURITIES SERVICES BRASIL DTVM S.A</v>
          </cell>
          <cell r="E459" t="str">
            <v>62.318.407/0001-19</v>
          </cell>
        </row>
        <row r="460">
          <cell r="A460" t="str">
            <v>15.715.367/0001-69</v>
          </cell>
          <cell r="B460" t="str">
            <v>BNP PARIBAS IMA-B5 FIC FI RF LP</v>
          </cell>
          <cell r="C460" t="str">
            <v>Art. 7º, IV, "a"</v>
          </cell>
          <cell r="D460" t="str">
            <v>BANCO BNP PARIBAS BRASIL S.A.</v>
          </cell>
          <cell r="E460" t="str">
            <v>01.522.368/0001-82</v>
          </cell>
        </row>
        <row r="461">
          <cell r="A461" t="str">
            <v>15.769.621/0001-01</v>
          </cell>
          <cell r="B461" t="str">
            <v>FUNDO GENUS INSTITUCIONAL VALUE INVESTIMENTO EM AÇÕES</v>
          </cell>
          <cell r="C461" t="str">
            <v>Art. 8º, II, "a"</v>
          </cell>
          <cell r="D461" t="str">
            <v>BRIDGE ADMINISTRADORA DE RECURSOS LTDA.</v>
          </cell>
          <cell r="E461" t="str">
            <v>11.010.779/0001-42</v>
          </cell>
        </row>
        <row r="462">
          <cell r="A462" t="str">
            <v>15.769.670/0001-44</v>
          </cell>
          <cell r="B462" t="str">
            <v xml:space="preserve"> RIO BRAVO CRÉDITO IMOBILIÁRIO II FII </v>
          </cell>
          <cell r="C462" t="str">
            <v>Art. 8º, IV, "b"</v>
          </cell>
          <cell r="D462" t="str">
            <v>RIO BRAVO INVESTIMENTOS DISTRIBUIDORA DE TÍTULOS E VALORES MOBILIÁRIOS LTDA.</v>
          </cell>
          <cell r="E462" t="str">
            <v>72.600.026/0001-81</v>
          </cell>
        </row>
        <row r="463">
          <cell r="A463" t="str">
            <v>15.775.748/0001-33</v>
          </cell>
          <cell r="B463" t="str">
            <v xml:space="preserve"> BB PREVIDENCIÁRIO RF IDKA 20 TÍTULOS PÚBLICOS FI </v>
          </cell>
          <cell r="C463" t="str">
            <v>Art. 7º, I, "b"</v>
          </cell>
          <cell r="D463" t="str">
            <v>BB GESTÃO DE RECURSOS - DISTRIBUIDORA DE TÍTULOS E VALORES MOBILIÁRIOS S.A</v>
          </cell>
          <cell r="E463" t="str">
            <v>30.822.936/0001-69</v>
          </cell>
        </row>
        <row r="464">
          <cell r="A464" t="str">
            <v>15.786.690/0001-23</v>
          </cell>
          <cell r="B464" t="str">
            <v xml:space="preserve"> BRB FIC FI RF DI LONGO PRAZO 1 MILHÃO </v>
          </cell>
          <cell r="C464" t="str">
            <v>Art. 7º, VII, "b"</v>
          </cell>
          <cell r="D464" t="str">
            <v>BRB DISTRIBUIDORA DE TÍTULOS E VALORES MOBILIÁRIOS S.A.</v>
          </cell>
          <cell r="E464" t="str">
            <v>33.850.686/0001-69</v>
          </cell>
        </row>
        <row r="465">
          <cell r="A465" t="str">
            <v>15.796.357/0001-03</v>
          </cell>
          <cell r="B465" t="str">
            <v xml:space="preserve"> GERAÇÃO FUTURO FIC FI MULTIMERCADO V</v>
          </cell>
          <cell r="C465" t="str">
            <v>Art. 8º, III</v>
          </cell>
          <cell r="D465" t="str">
            <v>GERAÇÃO FUTURO CORRETORA DE VALORES S.A</v>
          </cell>
          <cell r="E465" t="str">
            <v>27.652.684/0001-62</v>
          </cell>
        </row>
        <row r="466">
          <cell r="A466" t="str">
            <v>15.798.354/0001-09</v>
          </cell>
          <cell r="B466" t="str">
            <v xml:space="preserve"> FUNDO DE INVESTIMENTO EM PARTICIPAÇÕES LSH </v>
          </cell>
          <cell r="C466" t="str">
            <v>Art. 8º, IV, "a"</v>
          </cell>
          <cell r="D466" t="str">
            <v>BRB DISTRIBUIDORA DE TÍTULOS E VALORES MOBILIÁRIOS S.A.</v>
          </cell>
          <cell r="E466" t="str">
            <v>33.850.686/0001-69</v>
          </cell>
        </row>
        <row r="467">
          <cell r="A467" t="str">
            <v>16.437.148/0001-28</v>
          </cell>
          <cell r="B467" t="str">
            <v xml:space="preserve"> FIC FI EM PARTICIPAÇÕES KINEA PRIVATE EQUITY II</v>
          </cell>
          <cell r="C467" t="str">
            <v>Art. 8º, IV, "a"</v>
          </cell>
          <cell r="D467" t="str">
            <v>CITIBANK DISTRIBUIDORA DE TÍTULOS E VALORES MOBILIÁRIOS S.A.</v>
          </cell>
          <cell r="E467" t="str">
            <v>33.868.597/0001-40</v>
          </cell>
        </row>
        <row r="468">
          <cell r="A468" t="str">
            <v>16.478.738/0001-07</v>
          </cell>
          <cell r="B468" t="str">
            <v xml:space="preserve"> ÁTICO FI RENDA FIXA II IMA-B </v>
          </cell>
          <cell r="C468" t="str">
            <v>Art. 7º, IV, "a"</v>
          </cell>
          <cell r="D468" t="str">
            <v>BNY MELLON SERVIÇOS FINANCEIROS DTVM S.A</v>
          </cell>
          <cell r="E468" t="str">
            <v>02.201.501/0001-61</v>
          </cell>
        </row>
        <row r="469">
          <cell r="A469" t="str">
            <v>16.543.270/0001-89</v>
          </cell>
          <cell r="B469" t="str">
            <v xml:space="preserve"> SÃO DOMINGOS FUNDO DE INVESTIMENTO IMOBILIÁRIO FII </v>
          </cell>
          <cell r="C469" t="str">
            <v>Art. 8º, IV, "b"</v>
          </cell>
          <cell r="D469" t="str">
            <v>FOCO DISTRIBUIDORA DE TÍTULOS E VALORES MOBILIÁRIOS LTDA</v>
          </cell>
          <cell r="E469" t="str">
            <v>00.329.598/0001-67</v>
          </cell>
        </row>
        <row r="470">
          <cell r="A470" t="str">
            <v>16.555.522/0001-90</v>
          </cell>
          <cell r="B470" t="str">
            <v xml:space="preserve"> BTG PACTUAL INFRAESTRUTURA II FEEDER FIC FI MULTIMERCADO CRÉDITO PRIVADO - Fechado em desacordo Res.</v>
          </cell>
          <cell r="C470" t="str">
            <v>Art. 8º, III</v>
          </cell>
          <cell r="D470" t="str">
            <v>BTG Pactual Serviços Financeiros S.A. DTVM</v>
          </cell>
          <cell r="E470" t="str">
            <v>59.281.253/0001-23</v>
          </cell>
        </row>
        <row r="471">
          <cell r="A471" t="str">
            <v>16.575.255/0001-12</v>
          </cell>
          <cell r="B471" t="str">
            <v>XP DIVIDENDOS FI ACOES</v>
          </cell>
          <cell r="C471" t="str">
            <v>Art. 8º, II, "a"</v>
          </cell>
          <cell r="D471" t="str">
            <v>BNY MELLON SERVIÇOS FINANCEIROS DTVM S.A</v>
          </cell>
          <cell r="E471" t="str">
            <v>02.201.501/0001-61</v>
          </cell>
        </row>
        <row r="472">
          <cell r="A472" t="str">
            <v>16.599.968/0001-16</v>
          </cell>
          <cell r="B472" t="str">
            <v>AZ QUEST YIELD FIC FI RF LP</v>
          </cell>
          <cell r="C472" t="str">
            <v>Art. 7º, IV, "a"</v>
          </cell>
          <cell r="D472" t="str">
            <v>BTG Pactual Serviços Financeiros S.A. DTVM</v>
          </cell>
          <cell r="E472" t="str">
            <v>59.281.253/0001-23</v>
          </cell>
        </row>
        <row r="473">
          <cell r="A473" t="str">
            <v>16.617.536/0001-90</v>
          </cell>
          <cell r="B473" t="str">
            <v xml:space="preserve"> FUNDO DE INVESTIMENTO EM PARTICIPAÇÕES PUMA </v>
          </cell>
          <cell r="C473" t="str">
            <v>Art. 8º, IV, "a"</v>
          </cell>
          <cell r="D473" t="str">
            <v>GRADUAL, CORRETORA DE CÂMBIO, TÍTULOS E VALORES MOBILIÁRIOS S/A</v>
          </cell>
          <cell r="E473" t="str">
            <v>33.918.160/0001-73</v>
          </cell>
        </row>
        <row r="474">
          <cell r="A474" t="str">
            <v>16.676.620/0001-85</v>
          </cell>
          <cell r="B474" t="str">
            <v>FIP CAIXA CYRELA</v>
          </cell>
          <cell r="C474" t="str">
            <v>Art. 8º, IV, "a"</v>
          </cell>
          <cell r="D474" t="str">
            <v xml:space="preserve">CAIXA ECONÔMICA FEDERAL
</v>
          </cell>
          <cell r="E474" t="str">
            <v>00.360.305/0001-04</v>
          </cell>
        </row>
        <row r="475">
          <cell r="A475" t="str">
            <v>16.685.929/0001-31</v>
          </cell>
          <cell r="B475" t="str">
            <v xml:space="preserve"> FI EM PARTICIPAÇÕES REALESIS SHOPPING CENTERS </v>
          </cell>
          <cell r="C475" t="str">
            <v>Art. 8º, IV, "a"</v>
          </cell>
          <cell r="D475" t="str">
            <v>PLANNER CORRETORA DE VALORES S.A.</v>
          </cell>
          <cell r="E475" t="str">
            <v>00.806.535/0001-54</v>
          </cell>
        </row>
        <row r="476">
          <cell r="A476" t="str">
            <v>16.718.275/0001-03</v>
          </cell>
          <cell r="B476" t="str">
            <v xml:space="preserve"> ITAÚ FOF RPI 30 AÇÕES IBOVESPA ATIVO FIC FI </v>
          </cell>
          <cell r="C476" t="str">
            <v>Art. 8º, I, "a"</v>
          </cell>
          <cell r="D476" t="str">
            <v>ITAÚ UNIBANCO S.A.</v>
          </cell>
          <cell r="E476" t="str">
            <v>60.701.190/0001-04</v>
          </cell>
        </row>
        <row r="477">
          <cell r="A477" t="str">
            <v>16.720.629/0001-46</v>
          </cell>
          <cell r="B477" t="str">
            <v xml:space="preserve"> BRB QAM FIP IMOBILIÁRIO </v>
          </cell>
          <cell r="C477" t="str">
            <v>Art. 8º, IV, "a"</v>
          </cell>
          <cell r="D477" t="str">
            <v>BRB DISTRIBUIDORA DE TÍTULOS E VALORES MOBILIÁRIOS S.A.</v>
          </cell>
          <cell r="E477" t="str">
            <v>33.850.686/0001-69</v>
          </cell>
        </row>
        <row r="478">
          <cell r="A478" t="str">
            <v>16.802.320/0001-03</v>
          </cell>
          <cell r="B478" t="str">
            <v xml:space="preserve"> XP CORPORATE MACAÉ FII </v>
          </cell>
          <cell r="C478" t="str">
            <v>Art. 8º, IV, "b"</v>
          </cell>
          <cell r="D478" t="str">
            <v>RIO BRAVO INVESTIMENTOS DISTRIBUIDORA DE TÍTULOS E VALORES MOBILIÁRIOS LTDA.</v>
          </cell>
          <cell r="E478" t="str">
            <v>72.600.026/0001-81</v>
          </cell>
        </row>
        <row r="479">
          <cell r="A479" t="str">
            <v>16.841.067/0001-99</v>
          </cell>
          <cell r="B479" t="str">
            <v>REIT RIVIERA FII</v>
          </cell>
          <cell r="C479" t="str">
            <v>Art. 8º, IV, "b"</v>
          </cell>
          <cell r="D479" t="str">
            <v>BNY MELLON SERVIÇOS FINANCEIROS DTVM S.A</v>
          </cell>
          <cell r="E479" t="str">
            <v>02.201.501/0001-61</v>
          </cell>
        </row>
        <row r="480">
          <cell r="A480" t="str">
            <v>16.844.885/0001-45</v>
          </cell>
          <cell r="B480" t="str">
            <v xml:space="preserve"> BANRISUL FOCO IRF-M FI RENDA FIXA LP </v>
          </cell>
          <cell r="C480" t="str">
            <v>Art. 7º, I, "b"</v>
          </cell>
          <cell r="D480" t="str">
            <v>BANCO DO ESTADO DO RIO GRANDE DO SUL S.A.</v>
          </cell>
          <cell r="E480" t="str">
            <v>92.702.067/0001-96</v>
          </cell>
        </row>
        <row r="481">
          <cell r="A481" t="str">
            <v>16.844.890/0001-58</v>
          </cell>
          <cell r="B481" t="str">
            <v xml:space="preserve"> BANRISUL FOCO IMA-B FI RF LONGO PRAZO </v>
          </cell>
          <cell r="C481" t="str">
            <v>Art. 7º, IV, "a"</v>
          </cell>
          <cell r="D481" t="str">
            <v>BANCO DO ESTADO DO RIO GRANDE DO SUL S.A.</v>
          </cell>
          <cell r="E481" t="str">
            <v>92.702.067/0001-96</v>
          </cell>
        </row>
        <row r="482">
          <cell r="A482" t="str">
            <v>16.875.388/0001-04</v>
          </cell>
          <cell r="B482" t="str">
            <v xml:space="preserve"> GÁVEA FUNDO DE FUNDOS DE INVESTIMENTO IMOBILIÁRIO FII </v>
          </cell>
          <cell r="C482" t="str">
            <v>Art. 8º, IV, "b"</v>
          </cell>
          <cell r="D482" t="str">
            <v>BEM - DISTRIBUIDORA DE TÍTULOS E VALORES MOBILIÁRIOS LTDA.</v>
          </cell>
          <cell r="E482" t="str">
            <v>00.066.670/0001-00</v>
          </cell>
        </row>
        <row r="483">
          <cell r="A483" t="str">
            <v>16.877.859/0001-13</v>
          </cell>
          <cell r="B483" t="str">
            <v>CAIXA INTEGRAÇÃO LOGÍSTICA </v>
          </cell>
          <cell r="C483" t="str">
            <v>Art. 8º, IV, "a"</v>
          </cell>
          <cell r="D483" t="str">
            <v xml:space="preserve">CAIXA ECONÔMICA FEDERAL
</v>
          </cell>
          <cell r="E483" t="str">
            <v>00.360.305/0001-04</v>
          </cell>
        </row>
        <row r="484">
          <cell r="A484" t="str">
            <v>16.915.868/0001-51</v>
          </cell>
          <cell r="B484" t="str">
            <v xml:space="preserve"> JHSF RIO BRAVO FAZENDA BOA VISA CAPITAL PROTEGIDO FII </v>
          </cell>
          <cell r="C484" t="str">
            <v>Art. 8º, IV, "b"</v>
          </cell>
          <cell r="D484" t="str">
            <v xml:space="preserve">CAIXA ECONÔMICA FEDERAL
</v>
          </cell>
          <cell r="E484" t="str">
            <v>00.360.305/0001-04</v>
          </cell>
        </row>
        <row r="485">
          <cell r="A485" t="str">
            <v>16.986.029/0001-24</v>
          </cell>
          <cell r="B485" t="str">
            <v xml:space="preserve"> AD TRUST FI RF LONGO PRAZO </v>
          </cell>
          <cell r="C485" t="str">
            <v>Art. 7º, IV, "a"</v>
          </cell>
          <cell r="D485" t="str">
            <v>BNY MELLON SERVIÇOS FINANCEIROS DTVM S.A</v>
          </cell>
          <cell r="E485" t="str">
            <v>02.201.501/0001-61</v>
          </cell>
        </row>
        <row r="486">
          <cell r="A486" t="str">
            <v>17.013.985/0001-92</v>
          </cell>
          <cell r="B486" t="str">
            <v xml:space="preserve"> GBX FIDC PRIME I FIDC ABERTO</v>
          </cell>
          <cell r="C486" t="str">
            <v>Art. 7º, VII, "a"</v>
          </cell>
          <cell r="D486" t="str">
            <v>SANTANDER SECURITIES SERVICES BRASIL DTVM S.A</v>
          </cell>
          <cell r="E486" t="str">
            <v>62.318.407/0001-19</v>
          </cell>
        </row>
        <row r="487">
          <cell r="A487" t="str">
            <v>17.021.319/0001-04</v>
          </cell>
          <cell r="B487" t="str">
            <v xml:space="preserve"> MÉRITO MULTIMERCADO I FIC FI</v>
          </cell>
          <cell r="C487" t="str">
            <v>Art. 8º, III</v>
          </cell>
          <cell r="D487" t="str">
            <v>PLANNER CORRETORA DE VALORES S.A.</v>
          </cell>
          <cell r="E487" t="str">
            <v>00.806.535/0001-54</v>
          </cell>
        </row>
        <row r="488">
          <cell r="A488" t="str">
            <v>17.073.556/0001-00</v>
          </cell>
          <cell r="B488" t="str">
            <v>KINEA PIPE FUNDO DE INVESTIMENTO EM AÇÕES</v>
          </cell>
          <cell r="C488" t="str">
            <v>Art. 8º, II, "a"</v>
          </cell>
          <cell r="D488" t="str">
            <v>Intrag Distribuidora de Títulos e Valores Mobiliários Ltda</v>
          </cell>
          <cell r="E488" t="str">
            <v>62.418.140/0001-31</v>
          </cell>
        </row>
        <row r="489">
          <cell r="A489" t="str">
            <v>17.098.794/0001-70</v>
          </cell>
          <cell r="B489" t="str">
            <v xml:space="preserve"> CAIXA RIO BRAVO FII </v>
          </cell>
          <cell r="C489" t="str">
            <v>Art. 8º, IV, "b"</v>
          </cell>
          <cell r="D489" t="str">
            <v xml:space="preserve">CAIXA ECONÔMICA FEDERAL
</v>
          </cell>
          <cell r="E489" t="str">
            <v>00.360.305/0001-04</v>
          </cell>
        </row>
        <row r="490">
          <cell r="A490" t="str">
            <v>17.116.227/0001-08</v>
          </cell>
          <cell r="B490" t="str">
            <v xml:space="preserve"> BB AÇÕES PIPE FIC DE FI </v>
          </cell>
          <cell r="C490" t="str">
            <v>Art. 8º, II, "a"</v>
          </cell>
          <cell r="D490" t="str">
            <v>BB GESTÃO DE RECURSOS - DISTRIBUIDORA DE TÍTULOS E VALORES MOBILIÁRIOS S.A</v>
          </cell>
          <cell r="E490" t="str">
            <v>30.822.936/0001-69</v>
          </cell>
        </row>
        <row r="491">
          <cell r="A491" t="str">
            <v>17.213.821/0001-09</v>
          </cell>
          <cell r="B491" t="str">
            <v xml:space="preserve"> FI EM PARTICIPAÇÕES PORTO CAIS MAUÁ </v>
          </cell>
          <cell r="C491" t="str">
            <v>Art. 8º, IV, "a"</v>
          </cell>
          <cell r="D491" t="str">
            <v>NSG CAPITAL SERVIÇOS FINANCEIROS DISTRIBUIDORA DE TÍTULOS E VALORES MOBILIÁRIOS S.A.</v>
          </cell>
          <cell r="E491" t="str">
            <v>10.274.584/0001-47</v>
          </cell>
        </row>
        <row r="492">
          <cell r="A492" t="str">
            <v>17.253.869/0001-40</v>
          </cell>
          <cell r="B492" t="str">
            <v>SAFRA CARTEIRA PREMIUM FI MULTIMERCADO</v>
          </cell>
          <cell r="C492" t="str">
            <v>Art. 8º, III</v>
          </cell>
          <cell r="D492" t="str">
            <v xml:space="preserve">JS ADMINISTRAÇÃO DE RECURSOS S.A. </v>
          </cell>
          <cell r="E492" t="str">
            <v>43.826.833/0001-19</v>
          </cell>
        </row>
        <row r="493">
          <cell r="A493" t="str">
            <v>17.255.006/0001-02</v>
          </cell>
          <cell r="B493" t="str">
            <v xml:space="preserve"> ARX LONG TERM INSTITUCIONAL FI EM AÇÕES </v>
          </cell>
          <cell r="C493" t="str">
            <v>Art. 8º, II, "a"</v>
          </cell>
          <cell r="D493" t="str">
            <v>BNY MELLON SERVIÇOS FINANCEIROS DTVM S.A</v>
          </cell>
          <cell r="E493" t="str">
            <v>02.201.501/0001-61</v>
          </cell>
        </row>
        <row r="494">
          <cell r="A494" t="str">
            <v>17.311.079/0001-74</v>
          </cell>
          <cell r="B494" t="str">
            <v>BRB FII SIA CORPORATE</v>
          </cell>
          <cell r="C494" t="str">
            <v>Art. 8º, IV, "b"</v>
          </cell>
          <cell r="D494" t="str">
            <v>BRB DISTRIBUIDORA DE TÍTULOS E VALORES MOBILIÁRIOS S.A.</v>
          </cell>
          <cell r="E494" t="str">
            <v>33.850.686/0001-69</v>
          </cell>
        </row>
        <row r="495">
          <cell r="A495" t="str">
            <v>17.322.725/0001-07</v>
          </cell>
          <cell r="B495" t="str">
            <v xml:space="preserve"> FIC FI CAIXA MAXI RF CRÉDITO PRIVADO LP </v>
          </cell>
          <cell r="C495" t="str">
            <v>Art. 7º, VII, "b"</v>
          </cell>
          <cell r="D495" t="str">
            <v xml:space="preserve">CAIXA ECONÔMICA FEDERAL
</v>
          </cell>
          <cell r="E495" t="str">
            <v>00.360.305/0001-04</v>
          </cell>
        </row>
        <row r="496">
          <cell r="A496" t="str">
            <v>17.324.357/0001-28</v>
          </cell>
          <cell r="B496" t="str">
            <v xml:space="preserve"> FII BRASIL PLURAL ABSOLUTO FUNDO DE FUNDOS </v>
          </cell>
          <cell r="C496" t="str">
            <v>Art. 8º, IV, "b"</v>
          </cell>
          <cell r="D496" t="str">
            <v>GERAÇÃO FUTURO CORRETORA DE VALORES S.A</v>
          </cell>
          <cell r="E496" t="str">
            <v>27.652.684/0001-62</v>
          </cell>
        </row>
        <row r="497">
          <cell r="A497" t="str">
            <v>17.365.105/0001-47</v>
          </cell>
          <cell r="B497" t="str">
            <v xml:space="preserve"> FUNDO DE INVESTIMENTO IMOBILIÁRIO - TB OFFICE </v>
          </cell>
          <cell r="C497" t="str">
            <v>Art. 8º, IV, "b"</v>
          </cell>
          <cell r="D497" t="str">
            <v>BTG Pactual Serviços Financeiros S.A. DTVM</v>
          </cell>
          <cell r="E497" t="str">
            <v>59.281.253/0001-23</v>
          </cell>
        </row>
        <row r="498">
          <cell r="A498" t="str">
            <v>17.374.696/0001-19</v>
          </cell>
          <cell r="B498" t="str">
            <v xml:space="preserve"> DOMO FII - DOMC11 FII </v>
          </cell>
          <cell r="C498" t="str">
            <v>Art. 8º, IV, "b"</v>
          </cell>
          <cell r="D498" t="str">
            <v xml:space="preserve">CAIXA ECONÔMICA FEDERAL
</v>
          </cell>
          <cell r="E498" t="str">
            <v>00.360.305/0001-04</v>
          </cell>
        </row>
        <row r="499">
          <cell r="A499" t="str">
            <v>17.412.812/0001-47</v>
          </cell>
          <cell r="B499" t="str">
            <v xml:space="preserve"> FUNDO DE INVESTIMENTO MULTIMERCADO OSLO V</v>
          </cell>
          <cell r="C499" t="str">
            <v>Art. 8º, III</v>
          </cell>
          <cell r="D499" t="str">
            <v>NSG CAPITAL SERVIÇOS FINANCEIROS DISTRIBUIDORA DE TÍTULOS E VALORES MOBILIÁRIOS S.A.</v>
          </cell>
          <cell r="E499" t="str">
            <v>10.274.584/0001-47</v>
          </cell>
        </row>
        <row r="500">
          <cell r="A500" t="str">
            <v>17.435.415/0001-90</v>
          </cell>
          <cell r="B500" t="str">
            <v xml:space="preserve"> DAYCOVAL RENDA FIXA IDKA20 FI </v>
          </cell>
          <cell r="C500" t="str">
            <v>Art. 7º, I, "b"</v>
          </cell>
          <cell r="D500" t="str">
            <v>DAYCOVAL ASSET MANAGEMENT ADMINISTRACAO DE RECURSOS LTDA</v>
          </cell>
          <cell r="E500" t="str">
            <v>72.027.832/0001-02</v>
          </cell>
        </row>
        <row r="501">
          <cell r="A501" t="str">
            <v>17.453.850/0001-48</v>
          </cell>
          <cell r="B501" t="str">
            <v>WESTERN ASSET US INDEX 500 FUNDO DE INVESTIMENTO MULTIMERCADO</v>
          </cell>
          <cell r="C501" t="str">
            <v>Art. 8º, III</v>
          </cell>
          <cell r="D501" t="str">
            <v>WESTERN ASSET MANAGEMENT COMPANY DTVM LTDA.</v>
          </cell>
          <cell r="E501" t="str">
            <v>07.437.241/0001-41</v>
          </cell>
        </row>
        <row r="502">
          <cell r="A502" t="str">
            <v>17.502.937/0001-68</v>
          </cell>
          <cell r="B502" t="str">
            <v>FUNDO DE INVESTIMENTO EM AÇÕES CAIXA INSTITUCIONAL BDR NÍVEL I</v>
          </cell>
          <cell r="C502" t="str">
            <v>Art. 8º, II, "a"</v>
          </cell>
          <cell r="D502" t="str">
            <v xml:space="preserve">CAIXA ECONÔMICA FEDERAL
</v>
          </cell>
          <cell r="E502" t="str">
            <v>00.360.305/0001-04</v>
          </cell>
        </row>
        <row r="503">
          <cell r="A503" t="str">
            <v>17.503.172/0001-80</v>
          </cell>
          <cell r="B503" t="str">
            <v>FUNDO DE INVESTIMENTO CAIXA AÇÕES BDR NÍVEL I</v>
          </cell>
          <cell r="C503" t="str">
            <v>Art. 8º, II, "a"</v>
          </cell>
          <cell r="D503" t="str">
            <v xml:space="preserve">CAIXA ECONÔMICA FEDERAL
</v>
          </cell>
          <cell r="E503" t="str">
            <v>00.360.305/0001-04</v>
          </cell>
        </row>
        <row r="504">
          <cell r="A504" t="str">
            <v>17.517.577/0001-78</v>
          </cell>
          <cell r="B504" t="str">
            <v>WESTERN ASSET IMAB5 ATIVO FUNDO DE INVESTIMENTO RENDA FIXA</v>
          </cell>
          <cell r="C504" t="str">
            <v>Art. 7º, I, "b"</v>
          </cell>
          <cell r="D504" t="str">
            <v>WESTERN ASSET MANAGEMENT COMPANY DTVM LTDA.</v>
          </cell>
          <cell r="E504" t="str">
            <v>07.437.241/0001-41</v>
          </cell>
        </row>
        <row r="505">
          <cell r="A505" t="str">
            <v>17.593.934/0001-87</v>
          </cell>
          <cell r="B505" t="str">
            <v xml:space="preserve"> BB AÇÕES BB SEGURIDADE FI EM AÇÕES </v>
          </cell>
          <cell r="C505" t="str">
            <v>Art. 8º, II, "a"</v>
          </cell>
          <cell r="D505" t="str">
            <v>BB GESTÃO DE RECURSOS - DISTRIBUIDORA DE TÍTULOS E VALORES MOBILIÁRIOS S.A</v>
          </cell>
          <cell r="E505" t="str">
            <v>30.822.936/0001-69</v>
          </cell>
        </row>
        <row r="506">
          <cell r="A506" t="str">
            <v>17.709.881/0001-17</v>
          </cell>
          <cell r="B506" t="str">
            <v xml:space="preserve"> FI EM PARTICIPAÇÕES EM INFRAESTRUTURA XP OMEGA I </v>
          </cell>
          <cell r="C506" t="str">
            <v>Art. 8º, IV, "a"</v>
          </cell>
          <cell r="D506" t="str">
            <v>CITIBANK DISTRIBUIDORA DE TÍTULOS E VALORES MOBILIÁRIOS S.A.</v>
          </cell>
          <cell r="E506" t="str">
            <v>33.868.597/0001-40</v>
          </cell>
        </row>
        <row r="507">
          <cell r="A507" t="str">
            <v>17.870.798/0001-25</v>
          </cell>
          <cell r="B507" t="str">
            <v>P2 BRASIL INFRAESTRUTURA III FIQFIP</v>
          </cell>
          <cell r="C507" t="str">
            <v>Art. 8º, IV, "a"</v>
          </cell>
          <cell r="D507" t="str">
            <v>P2 Gestão de Recursos Ltda.</v>
          </cell>
          <cell r="E507" t="str">
            <v xml:space="preserve">10.413.618/0001-37 </v>
          </cell>
        </row>
        <row r="508">
          <cell r="A508" t="str">
            <v>18.098.502/0001-62</v>
          </cell>
          <cell r="B508" t="str">
            <v>BNB BTG PACTUAL DIVIDENDOS FIC AÇÕES</v>
          </cell>
          <cell r="C508" t="str">
            <v>Art. 8º, II, "a"</v>
          </cell>
          <cell r="D508" t="str">
            <v>BANCO DO NORDESTE DO BRASIL S.A.</v>
          </cell>
          <cell r="E508" t="str">
            <v>07.237.373/0001-20</v>
          </cell>
        </row>
        <row r="509">
          <cell r="A509" t="str">
            <v>18.270.783/0001-99</v>
          </cell>
          <cell r="B509" t="str">
            <v xml:space="preserve"> BB PREVIDENCIÁRIO AÇÕES ALOCAÇÃO FIC DE FI </v>
          </cell>
          <cell r="C509" t="str">
            <v>Art. 8º, II, "a"</v>
          </cell>
          <cell r="D509" t="str">
            <v>BB GESTÃO DE RECURSOS - DISTRIBUIDORA DE TÍTULOS E VALORES MOBILIÁRIOS S.A</v>
          </cell>
          <cell r="E509" t="str">
            <v>30.822.936/0001-69</v>
          </cell>
        </row>
        <row r="510">
          <cell r="A510" t="str">
            <v>18.289.873/0001-21</v>
          </cell>
          <cell r="B510" t="str">
            <v xml:space="preserve"> FIDC BB VOTORANTIM HIGHLAND INFRAESTRUTURA </v>
          </cell>
          <cell r="C510" t="str">
            <v>Art. 7º, VII, "a"</v>
          </cell>
          <cell r="D510" t="str">
            <v>BB GESTÃO DE RECURSOS - DISTRIBUIDORA DE TÍTULOS E VALORES MOBILIÁRIOS S.A</v>
          </cell>
          <cell r="E510" t="str">
            <v>30.822.936/0001-69</v>
          </cell>
        </row>
        <row r="511">
          <cell r="A511" t="str">
            <v>18.366.002/0001-64</v>
          </cell>
          <cell r="B511" t="str">
            <v>BRS PARTICIPAÇÕES FI EM COTAS DE FUNDOS DE INVESTIMENTO MULTIMERCADO CRÉDITO PRIVADO</v>
          </cell>
          <cell r="C511" t="str">
            <v>Art. 8º, III</v>
          </cell>
          <cell r="D511" t="str">
            <v>BRB DISTRIBUIDORA DE TÍTULOS E VALORES MOBILIÁRIOS S.A.</v>
          </cell>
          <cell r="E511" t="str">
            <v>33.850.686/0001-69</v>
          </cell>
        </row>
        <row r="512">
          <cell r="A512" t="str">
            <v>18.369.510/0001-04</v>
          </cell>
          <cell r="B512" t="str">
            <v xml:space="preserve"> FII INFRA REAL ESTATE - FII </v>
          </cell>
          <cell r="C512" t="str">
            <v>Art. 8º, IV, "b"</v>
          </cell>
          <cell r="D512" t="str">
            <v>PLANNER CORRETORA DE VALORES S.A.</v>
          </cell>
          <cell r="E512" t="str">
            <v>00.806.535/0001-54</v>
          </cell>
        </row>
        <row r="513">
          <cell r="A513" t="str">
            <v>18.373.362/0001-93</v>
          </cell>
          <cell r="B513" t="str">
            <v>ÁTICO GESTÃO EMPRESARIAL - FIP</v>
          </cell>
          <cell r="C513" t="str">
            <v>Art. 8º, IV, "a"</v>
          </cell>
          <cell r="D513" t="str">
            <v>BNY MELLON SERVIÇOS FINANCEIROS DTVM S.A</v>
          </cell>
          <cell r="E513" t="str">
            <v>02.201.501/0001-61</v>
          </cell>
        </row>
        <row r="514">
          <cell r="A514" t="str">
            <v>18.449.887/0001-65</v>
          </cell>
          <cell r="B514" t="str">
            <v xml:space="preserve"> ÁQUILLA SMALL CAPS FI DE AÇÕES </v>
          </cell>
          <cell r="C514" t="str">
            <v>Art. 8º, II, "a"</v>
          </cell>
          <cell r="D514" t="str">
            <v>FOCO DISTRIBUIDORA DE TÍTULOS E VALORES MOBILIÁRIOS LTDA</v>
          </cell>
          <cell r="E514" t="str">
            <v>00.329.598/0001-67</v>
          </cell>
        </row>
        <row r="515">
          <cell r="A515" t="str">
            <v>18.466.245/0001-74</v>
          </cell>
          <cell r="B515" t="str">
            <v xml:space="preserve"> BANRISUL FOCO IRF-M 1 FI RENDA FIXA </v>
          </cell>
          <cell r="C515" t="str">
            <v>Art. 7º, I, "b"</v>
          </cell>
          <cell r="D515" t="str">
            <v>BANCO DO ESTADO DO RIO GRANDE DO SUL S.A.</v>
          </cell>
          <cell r="E515" t="str">
            <v>92.702.067/0001-96</v>
          </cell>
        </row>
        <row r="516">
          <cell r="A516" t="str">
            <v>18.598.042/0001-31</v>
          </cell>
          <cell r="B516" t="str">
            <v xml:space="preserve"> FI CAIXA BRASIL 2030 I TÍTULOS PÚBLICOS RF </v>
          </cell>
          <cell r="C516" t="str">
            <v>Art. 7º, I, "b"</v>
          </cell>
          <cell r="D516" t="str">
            <v xml:space="preserve">CAIXA ECONÔMICA FEDERAL
</v>
          </cell>
          <cell r="E516" t="str">
            <v>00.360.305/0001-04</v>
          </cell>
        </row>
        <row r="517">
          <cell r="A517" t="str">
            <v>18.598.088/0001-50</v>
          </cell>
          <cell r="B517" t="str">
            <v xml:space="preserve"> FI CAIXA BRASIL 2024 II TÍTULOS PÚBLICOS RF </v>
          </cell>
          <cell r="C517" t="str">
            <v>Art. 7º, I, "b"</v>
          </cell>
          <cell r="D517" t="str">
            <v xml:space="preserve">CAIXA ECONÔMICA FEDERAL
</v>
          </cell>
          <cell r="E517" t="str">
            <v>00.360.305/0001-04</v>
          </cell>
        </row>
        <row r="518">
          <cell r="A518" t="str">
            <v>18.598.117/0001-84</v>
          </cell>
          <cell r="B518" t="str">
            <v xml:space="preserve"> FI CAIXA BRASIL 2022 I TÍTULOS PÚBLICOS RF </v>
          </cell>
          <cell r="C518" t="str">
            <v>Art. 7º, I, "b"</v>
          </cell>
          <cell r="D518" t="str">
            <v xml:space="preserve">CAIXA ECONÔMICA FEDERAL
</v>
          </cell>
          <cell r="E518" t="str">
            <v>00.360.305/0001-04</v>
          </cell>
        </row>
        <row r="519">
          <cell r="A519" t="str">
            <v>18.598.154/0001-92</v>
          </cell>
          <cell r="B519" t="str">
            <v xml:space="preserve"> FI CAIXA BRASIL 2020 I TÍTULOS PÚBLICOS RF </v>
          </cell>
          <cell r="C519" t="str">
            <v>Art. 7º, I, "b"</v>
          </cell>
          <cell r="D519" t="str">
            <v xml:space="preserve">CAIXA ECONÔMICA FEDERAL
</v>
          </cell>
          <cell r="E519" t="str">
            <v>00.360.305/0001-04</v>
          </cell>
        </row>
        <row r="520">
          <cell r="A520" t="str">
            <v>18.598.256/0001-08</v>
          </cell>
          <cell r="B520" t="str">
            <v xml:space="preserve"> FI CAIXA BRASIL 2018 I TÍTULOS PÚBLICOS RF </v>
          </cell>
          <cell r="C520" t="str">
            <v>Art. 7º, I, "b"</v>
          </cell>
          <cell r="D520" t="str">
            <v xml:space="preserve">CAIXA ECONÔMICA FEDERAL
</v>
          </cell>
          <cell r="E520" t="str">
            <v>00.360.305/0001-04</v>
          </cell>
        </row>
        <row r="521">
          <cell r="A521" t="str">
            <v>18.598.288/0001-03</v>
          </cell>
          <cell r="B521" t="str">
            <v xml:space="preserve"> FI CAIXA BRASIL 2024 I TÍTULOS PÚBLICOS RF </v>
          </cell>
          <cell r="C521" t="str">
            <v>Art. 7º, I, "b"</v>
          </cell>
          <cell r="D521" t="str">
            <v xml:space="preserve">CAIXA ECONÔMICA FEDERAL
</v>
          </cell>
          <cell r="E521" t="str">
            <v>00.360.305/0001-04</v>
          </cell>
        </row>
        <row r="522">
          <cell r="A522" t="str">
            <v>18.599.054/0001-80</v>
          </cell>
          <cell r="B522" t="str">
            <v xml:space="preserve"> SANTANDER FI MASTER REFERENCIADO DI CRÉDITO PRIVADO </v>
          </cell>
          <cell r="C522" t="str">
            <v>Art. 7º, VII, "b"</v>
          </cell>
          <cell r="D522" t="str">
            <v>BANCO SANTANDER (BRASIL) S.A.</v>
          </cell>
          <cell r="E522" t="str">
            <v>90.400.888/0001-42</v>
          </cell>
        </row>
        <row r="523">
          <cell r="A523" t="str">
            <v>18.689.145/0001-07</v>
          </cell>
          <cell r="B523" t="str">
            <v>TC I FUNDO DE INVESTIMENTO MULTIMERCADO CRÉDITO PRIVADO</v>
          </cell>
          <cell r="C523" t="str">
            <v>Art. 8º, III</v>
          </cell>
          <cell r="D523" t="str">
            <v>GERAÇÃO FUTURO CORRETORA DE VALORES S.A</v>
          </cell>
          <cell r="E523" t="str">
            <v>27.652.684/0001-62</v>
          </cell>
        </row>
        <row r="524">
          <cell r="A524" t="str">
            <v>18.908.853/0001-91</v>
          </cell>
          <cell r="B524" t="str">
            <v>NORDESTE III FIP </v>
          </cell>
          <cell r="C524" t="str">
            <v>Art. 8º, IV, "a"</v>
          </cell>
          <cell r="D524" t="str">
            <v>BANCO DO NORDESTE DO BRASIL S.A.</v>
          </cell>
          <cell r="E524" t="str">
            <v>07.237.373/0001-20</v>
          </cell>
        </row>
        <row r="525">
          <cell r="A525" t="str">
            <v>19.170.160/0001-07</v>
          </cell>
          <cell r="B525" t="str">
            <v xml:space="preserve"> FI BANESTES VALORES REFERENCIADO DI LP </v>
          </cell>
          <cell r="C525" t="str">
            <v>Art. 7º, III, "a"</v>
          </cell>
          <cell r="D525" t="str">
            <v>BANESTES S.A. - Banco do Estado do Espírito Santo</v>
          </cell>
          <cell r="E525" t="str">
            <v>28.127.603/0001-78</v>
          </cell>
        </row>
        <row r="526">
          <cell r="A526" t="str">
            <v>19.196.599/0001-09</v>
          </cell>
          <cell r="B526" t="str">
            <v xml:space="preserve">SICREDI - FI INSTITUCIONAL RF IRF-M 1 </v>
          </cell>
          <cell r="C526" t="str">
            <v>Art. 7º, IV, "a"</v>
          </cell>
          <cell r="D526" t="str">
            <v>BANCO COOPERATIVO SICREDI S.A.</v>
          </cell>
          <cell r="E526" t="str">
            <v>01.181.521/0001-55</v>
          </cell>
        </row>
        <row r="527">
          <cell r="A527" t="str">
            <v>19.225.709/0001-13</v>
          </cell>
          <cell r="B527" t="str">
            <v>SUL AMÉRICA HIGH YIELD FUNDO DE INVESTIMENTO </v>
          </cell>
          <cell r="C527" t="str">
            <v>Art. 8º, III</v>
          </cell>
          <cell r="D527" t="str">
            <v>SUL AMÉRICA INVESTIMENTOS DISTRIBUIDORA DE TÍTULOS E VALORES MOBILIÁRIOS S.A</v>
          </cell>
          <cell r="E527" t="str">
            <v>32.206.435/0001-83</v>
          </cell>
        </row>
        <row r="528">
          <cell r="A528" t="str">
            <v>19.303.793/0001-46</v>
          </cell>
          <cell r="B528" t="str">
            <v xml:space="preserve"> BB PREVIDENCIÁRIO RF TÍTULOS PÚBLICOS IPCA I FI </v>
          </cell>
          <cell r="C528" t="str">
            <v>Art. 7º, I, "b"</v>
          </cell>
          <cell r="D528" t="str">
            <v>BB GESTÃO DE RECURSOS - DISTRIBUIDORA DE TÍTULOS E VALORES MOBILIÁRIOS S.A</v>
          </cell>
          <cell r="E528" t="str">
            <v>30.822.936/0001-69</v>
          </cell>
        </row>
        <row r="529">
          <cell r="A529" t="str">
            <v>19.303.794/0001-90</v>
          </cell>
          <cell r="B529" t="str">
            <v xml:space="preserve"> BB PREVIDENCIÁRIO RF TÍTULOS PÚBLICOS IPCA II FI </v>
          </cell>
          <cell r="C529" t="str">
            <v>Art. 7º, I, "b"</v>
          </cell>
          <cell r="D529" t="str">
            <v>BB GESTÃO DE RECURSOS - DISTRIBUIDORA DE TÍTULOS E VALORES MOBILIÁRIOS S.A</v>
          </cell>
          <cell r="E529" t="str">
            <v>30.822.936/0001-69</v>
          </cell>
        </row>
        <row r="530">
          <cell r="A530" t="str">
            <v>19.303.795/0001-35</v>
          </cell>
          <cell r="B530" t="str">
            <v xml:space="preserve"> BB PREVIDENCIÁRIO RF TÍTULOS PÚBLICOS IPCA III FI </v>
          </cell>
          <cell r="C530" t="str">
            <v>Art. 7º, I, "b"</v>
          </cell>
          <cell r="D530" t="str">
            <v>BB GESTÃO DE RECURSOS - DISTRIBUIDORA DE TÍTULOS E VALORES MOBILIÁRIOS S.A</v>
          </cell>
          <cell r="E530" t="str">
            <v>30.822.936/0001-69</v>
          </cell>
        </row>
        <row r="531">
          <cell r="A531" t="str">
            <v>19.412.474/0001-79</v>
          </cell>
          <cell r="B531" t="str">
            <v>TERRAS BRASIL - FUNDO DE INVESTIMENTO EM PARTICIPAÇÕES</v>
          </cell>
          <cell r="C531" t="str">
            <v>Art. 8º, IV, "a"</v>
          </cell>
          <cell r="D531" t="str">
            <v>BB GESTÃO DE RECURSOS - DISTRIBUIDORA DE TÍTULOS E VALORES MOBILIÁRIOS S.A</v>
          </cell>
          <cell r="E531" t="str">
            <v>30.822.936/0001-69</v>
          </cell>
        </row>
        <row r="532">
          <cell r="A532" t="str">
            <v>19.515.015/0001-10</v>
          </cell>
          <cell r="B532" t="str">
            <v xml:space="preserve"> BB PREVIDENCIÁRIO RENDA FIXA TÍTULOS PÚBLICOS IPCA IV FI </v>
          </cell>
          <cell r="C532" t="str">
            <v>Art. 7º, I, "b"</v>
          </cell>
          <cell r="D532" t="str">
            <v>BB GESTÃO DE RECURSOS - DISTRIBUIDORA DE TÍTULOS E VALORES MOBILIÁRIOS S.A</v>
          </cell>
          <cell r="E532" t="str">
            <v>30.822.936/0001-69</v>
          </cell>
        </row>
        <row r="533">
          <cell r="A533" t="str">
            <v>19.515.016/0001-65</v>
          </cell>
          <cell r="B533" t="str">
            <v xml:space="preserve"> BB PREVIDENCIÁRIO RENDA FIXA TÍTULOS PÚBLICOS IPCA V </v>
          </cell>
          <cell r="C533" t="str">
            <v>Art. 7º, I, "b"</v>
          </cell>
          <cell r="D533" t="str">
            <v>BB GESTÃO DE RECURSOS - DISTRIBUIDORA DE TÍTULOS E VALORES MOBILIÁRIOS S.A</v>
          </cell>
          <cell r="E533" t="str">
            <v>30.822.936/0001-69</v>
          </cell>
        </row>
        <row r="534">
          <cell r="A534" t="str">
            <v>19.523.305/0001-06</v>
          </cell>
          <cell r="B534" t="str">
            <v xml:space="preserve"> BB PREVIDENCIÁRIO RENDA FIXA TÍTULOS PÚBLICOS VII</v>
          </cell>
          <cell r="C534" t="str">
            <v>Art. 7º, I, "b"</v>
          </cell>
          <cell r="D534" t="str">
            <v>BB GESTÃO DE RECURSOS - DISTRIBUIDORA DE TÍTULOS E VALORES MOBILIÁRIOS S.A</v>
          </cell>
          <cell r="E534" t="str">
            <v>30.822.936/0001-69</v>
          </cell>
        </row>
        <row r="535">
          <cell r="A535" t="str">
            <v>19.523.306/0001-50</v>
          </cell>
          <cell r="B535" t="str">
            <v xml:space="preserve"> BB PREVIDENCIÁRIO RENDA FIXA TÍTULOS PÚBLICOS IPCA VI FI </v>
          </cell>
          <cell r="C535" t="str">
            <v>Art. 7º, I, "b"</v>
          </cell>
          <cell r="D535" t="str">
            <v>BB GESTÃO DE RECURSOS - DISTRIBUIDORA DE TÍTULOS E VALORES MOBILIÁRIOS S.A</v>
          </cell>
          <cell r="E535" t="str">
            <v>30.822.936/0001-69</v>
          </cell>
        </row>
        <row r="536">
          <cell r="A536" t="str">
            <v>19.638.649/0001-60</v>
          </cell>
          <cell r="B536" t="str">
            <v xml:space="preserve"> BB PREVIDENCIÁRIO RENDA FIXA TÍTULOS PÚBLICOS VIII FI </v>
          </cell>
          <cell r="C536" t="str">
            <v>Art. 7º, I, "b"</v>
          </cell>
          <cell r="D536" t="str">
            <v>BB GESTÃO DE RECURSOS - DISTRIBUIDORA DE TÍTULOS E VALORES MOBILIÁRIOS S.A</v>
          </cell>
          <cell r="E536" t="str">
            <v>30.822.936/0001-69</v>
          </cell>
        </row>
        <row r="537">
          <cell r="A537" t="str">
            <v>19.768.682/0001-05</v>
          </cell>
          <cell r="B537" t="str">
            <v>CAIXA BRASIL 2024 V TÍTULOS PÚBLICOS FI RENDA FIXA </v>
          </cell>
          <cell r="C537" t="str">
            <v>Art. 7º, I, "b"</v>
          </cell>
          <cell r="D537" t="str">
            <v xml:space="preserve">CAIXA ECONÔMICA FEDERAL
</v>
          </cell>
          <cell r="E537" t="str">
            <v>00.360.305/0001-04</v>
          </cell>
        </row>
        <row r="538">
          <cell r="A538" t="str">
            <v>19.768.733/0001-07</v>
          </cell>
          <cell r="B538" t="str">
            <v>CAIXA BRASIL 2018 II TÍTULOS PÚBLICOS FI RENDA FIXA</v>
          </cell>
          <cell r="C538" t="str">
            <v>Art. 7º, I, "b"</v>
          </cell>
          <cell r="D538" t="str">
            <v xml:space="preserve">CAIXA ECONÔMICA FEDERAL
</v>
          </cell>
          <cell r="E538" t="str">
            <v>00.360.305/0001-04</v>
          </cell>
        </row>
        <row r="539">
          <cell r="A539" t="str">
            <v>19.769.046/0001-06</v>
          </cell>
          <cell r="B539" t="str">
            <v>FUNDO DE INVESTIMENTO CAIXA BRASIL 2030 II TP RF</v>
          </cell>
          <cell r="C539" t="str">
            <v>Art. 7º, I, "b"</v>
          </cell>
          <cell r="D539" t="str">
            <v xml:space="preserve">CAIXA ECONÔMICA FEDERAL
</v>
          </cell>
          <cell r="E539" t="str">
            <v>00.360.305/0001-04</v>
          </cell>
        </row>
        <row r="540">
          <cell r="A540" t="str">
            <v>19.769.135/0001-44</v>
          </cell>
          <cell r="B540" t="str">
            <v>CAIXA FI BRASIL 2024 TIT PUBLICO RF</v>
          </cell>
          <cell r="C540" t="str">
            <v>Art. 7º, I, "b"</v>
          </cell>
          <cell r="D540" t="str">
            <v xml:space="preserve">CAIXA ECONÔMICA FEDERAL
</v>
          </cell>
          <cell r="E540" t="str">
            <v>00.360.305/0001-04</v>
          </cell>
        </row>
        <row r="541">
          <cell r="A541" t="str">
            <v>19.769.171/0001-08</v>
          </cell>
          <cell r="B541" t="str">
            <v>FI BRASIL 2020 II TP RF</v>
          </cell>
          <cell r="C541" t="str">
            <v>Art. 7º, I, "b"</v>
          </cell>
          <cell r="D541" t="str">
            <v xml:space="preserve">CAIXA ECONÔMICA FEDERAL
</v>
          </cell>
          <cell r="E541" t="str">
            <v>00.360.305/0001-04</v>
          </cell>
        </row>
        <row r="542">
          <cell r="A542" t="str">
            <v>19.833.108/0001-93</v>
          </cell>
          <cell r="B542" t="str">
            <v xml:space="preserve">FI BARCELONA RF </v>
          </cell>
          <cell r="C542" t="str">
            <v>Art. 7º, IV, "a"</v>
          </cell>
          <cell r="D542" t="str">
            <v>GRADUAL CCTVM S/A</v>
          </cell>
          <cell r="E542" t="str">
            <v>33.918.160/0001-73</v>
          </cell>
        </row>
        <row r="543">
          <cell r="A543" t="str">
            <v>19.837.544/0001-30</v>
          </cell>
          <cell r="B543" t="str">
            <v>BB INTERNACIONALIZAÇÃO DE EMPRESAS FIP II</v>
          </cell>
          <cell r="C543" t="str">
            <v>Art. 8º, IV, "a"</v>
          </cell>
          <cell r="D543" t="str">
            <v>BB GESTÃO DE RECURSOS - DISTRIBUIDORA DE TÍTULOS E VALORES MOBILIÁRIOS S.A</v>
          </cell>
          <cell r="E543" t="str">
            <v>30.822.936/0001-69</v>
          </cell>
        </row>
        <row r="544">
          <cell r="A544" t="str">
            <v>19.882.173/0001-09</v>
          </cell>
          <cell r="B544" t="str">
            <v xml:space="preserve"> BANRISUL PREVIDÊNCIA IPCA 2030 FI RF LP</v>
          </cell>
          <cell r="C544" t="str">
            <v>Art. 7º, I, "b"</v>
          </cell>
          <cell r="D544" t="str">
            <v>BANCO DO ESTADO DO RIO GRANDE DO SUL S.A.</v>
          </cell>
          <cell r="E544" t="str">
            <v>92.702.067/0001-96</v>
          </cell>
        </row>
        <row r="545">
          <cell r="A545" t="str">
            <v>19.882.420/0001-77</v>
          </cell>
          <cell r="B545" t="str">
            <v xml:space="preserve"> BANRISUL PREVIDÊNCIA IPCA 2024 FI RF LP </v>
          </cell>
          <cell r="C545" t="str">
            <v>Art. 7º, I, "b"</v>
          </cell>
          <cell r="D545" t="str">
            <v>BANCO DO ESTADO DO RIO GRANDE DO SUL S.A.</v>
          </cell>
          <cell r="E545" t="str">
            <v>92.702.067/0001-96</v>
          </cell>
        </row>
        <row r="546">
          <cell r="A546" t="str">
            <v>19.997.628/0001-31</v>
          </cell>
          <cell r="B546" t="str">
            <v>GÁVEA INSTITUCIONAL FUNDO DE INVESTIMENTO EM COTAS DE </v>
          </cell>
          <cell r="C546" t="str">
            <v>Art. 8º, IV, "a"</v>
          </cell>
          <cell r="D546" t="str">
            <v>BEM - DISTRIBUIDORA DE TÍTULOS E VALORES MOBILIÁRIOS LTDA.</v>
          </cell>
          <cell r="E546" t="str">
            <v>00.066.670/0001-00</v>
          </cell>
        </row>
        <row r="547">
          <cell r="A547" t="str">
            <v>20.136.762/0001-27</v>
          </cell>
          <cell r="B547" t="str">
            <v>FI BRASIL 2018 III TP RF</v>
          </cell>
          <cell r="C547" t="str">
            <v>Art. 7º, I, "b"</v>
          </cell>
          <cell r="D547" t="str">
            <v xml:space="preserve">CAIXA ECONÔMICA FEDERAL
</v>
          </cell>
          <cell r="E547" t="str">
            <v>00.360.305/0001-04</v>
          </cell>
        </row>
        <row r="548">
          <cell r="A548" t="str">
            <v>20.139.342/0001-02</v>
          </cell>
          <cell r="B548" t="str">
            <v>CAIXA BRASIL TITULOS PUBLICOS 2020 III</v>
          </cell>
          <cell r="C548" t="str">
            <v>Art. 7º, I, "b"</v>
          </cell>
          <cell r="D548" t="str">
            <v xml:space="preserve">CAIXA ECONÔMICA FEDERAL
</v>
          </cell>
          <cell r="E548" t="str">
            <v>00.360.305/0001-04</v>
          </cell>
        </row>
        <row r="549">
          <cell r="A549" t="str">
            <v>20.139.534/0001-00</v>
          </cell>
          <cell r="B549" t="str">
            <v>CAIXA BRASIL 2030 III TITULOS PUBLICOS FI RENDA FIXA</v>
          </cell>
          <cell r="C549" t="str">
            <v>Art. 7º, I, "b"</v>
          </cell>
          <cell r="D549" t="str">
            <v xml:space="preserve">CAIXA ECONÔMICA FEDERAL
</v>
          </cell>
          <cell r="E549" t="str">
            <v>00.360.305/0001-04</v>
          </cell>
        </row>
        <row r="550">
          <cell r="A550" t="str">
            <v>20.139.595/0001-78</v>
          </cell>
          <cell r="B550" t="str">
            <v> CAIXA BRASIL 2024 IV TÍTULOS PÚBLICOS FI RENDA FIXA</v>
          </cell>
          <cell r="C550" t="str">
            <v>Art. 7º, I, "b"</v>
          </cell>
          <cell r="D550" t="str">
            <v xml:space="preserve">CAIXA ECONÔMICA FEDERAL
</v>
          </cell>
          <cell r="E550" t="str">
            <v>00.360.305/0001-04</v>
          </cell>
        </row>
        <row r="551">
          <cell r="A551" t="str">
            <v>20.716.161/0001-93</v>
          </cell>
          <cell r="B551" t="str">
            <v>BB RECEBÍVEIS IMOBILIÁRIOS FUNDO DE INVESTIMENTO </v>
          </cell>
          <cell r="C551" t="str">
            <v>Art. 8º, IV, "b"</v>
          </cell>
          <cell r="D551" t="str">
            <v>BB GESTÃO DE RECURSOS - DISTRIBUIDORA DE TÍTULOS E VALORES MOBILIÁRIOS S.A</v>
          </cell>
          <cell r="E551" t="str">
            <v>30.822.936/0001-69</v>
          </cell>
        </row>
        <row r="552">
          <cell r="A552" t="str">
            <v>20.734.937/0001-06</v>
          </cell>
          <cell r="B552" t="str">
            <v xml:space="preserve"> BB PREVIDENCIÁRIO RENDA FIXA TÍTULOS PÚBLICOS IX</v>
          </cell>
          <cell r="C552" t="str">
            <v>Art. 7º, I, "b"</v>
          </cell>
          <cell r="D552" t="str">
            <v>BB GESTÃO DE RECURSOS - DISTRIBUIDORA DE TÍTULOS E VALORES MOBILIÁRIOS S.A</v>
          </cell>
          <cell r="E552" t="str">
            <v>30.822.936/0001-69</v>
          </cell>
        </row>
        <row r="553">
          <cell r="A553" t="str">
            <v>21.005.667/0001-57</v>
          </cell>
          <cell r="B553" t="str">
            <v>FUNDO DE INVESTIMENTO BANESTES REFERENCIAL IRF-M 1 TÍTULOS PÚBLICOS-RENDA FIXA</v>
          </cell>
          <cell r="C553" t="str">
            <v>Art. 7º, I, "b"</v>
          </cell>
          <cell r="D553" t="str">
            <v>BANESTES S.A. - Banco do Estado do Espírito Santo</v>
          </cell>
          <cell r="E553" t="str">
            <v>28.127.603/0001-78</v>
          </cell>
        </row>
        <row r="554">
          <cell r="A554" t="str">
            <v>21.007.180/0001-03</v>
          </cell>
          <cell r="B554" t="str">
            <v xml:space="preserve"> BANRISUL FOCO IDKA IPCA 2A FUNDO DE INVESTIMENTO RENDA FIXA</v>
          </cell>
          <cell r="C554" t="str">
            <v>Art. 7º, I, "b"</v>
          </cell>
          <cell r="D554" t="str">
            <v>BANCO DO ESTADO DO RIO GRANDE DO SUL S.A.</v>
          </cell>
          <cell r="E554" t="str">
            <v>92.702.067/0001-96</v>
          </cell>
        </row>
        <row r="555">
          <cell r="A555" t="str">
            <v>21.918.953/0001-03</v>
          </cell>
          <cell r="B555" t="str">
            <v>FI CAIXA BRASIL 2018 IV TÍTULOS PÚBLICOS RENDA FIXA</v>
          </cell>
          <cell r="C555" t="str">
            <v>Art. 7º, I, "b"</v>
          </cell>
          <cell r="D555" t="str">
            <v xml:space="preserve">CAIXA ECONÔMICA FEDERAL
</v>
          </cell>
          <cell r="E555" t="str">
            <v>00.360.305/0001-04</v>
          </cell>
        </row>
        <row r="556">
          <cell r="A556" t="str">
            <v>30.847.180/0001-02</v>
          </cell>
          <cell r="B556" t="str">
            <v xml:space="preserve"> BB AÇÕES IBRX INDEXADO FIC </v>
          </cell>
          <cell r="C556" t="str">
            <v>Art. 8º, I, "a"</v>
          </cell>
          <cell r="D556" t="str">
            <v>BB GESTÃO DE RECURSOS - DISTRIBUIDORA DE TÍTULOS E VALORES MOBILIÁRIOS S.A</v>
          </cell>
          <cell r="E556" t="str">
            <v>30.822.936/0001-69</v>
          </cell>
        </row>
        <row r="557">
          <cell r="A557" t="str">
            <v>36.347.706/0001-71</v>
          </cell>
          <cell r="B557" t="str">
            <v xml:space="preserve"> BANESTES INVEST PUBLIC RF </v>
          </cell>
          <cell r="C557" t="str">
            <v>Art. 7º, IV, "a"</v>
          </cell>
          <cell r="D557" t="str">
            <v>BANESTES S.A. - Banco do Estado do Espírito Santo</v>
          </cell>
          <cell r="E557" t="str">
            <v>28.127.603/0001-78</v>
          </cell>
        </row>
        <row r="558">
          <cell r="A558" t="str">
            <v>41.716.515/0001-70</v>
          </cell>
          <cell r="B558" t="str">
            <v xml:space="preserve"> ITAÚ GOV MG RENDA FIXA FI </v>
          </cell>
          <cell r="C558" t="str">
            <v>Art. 7º, IV, "a"</v>
          </cell>
          <cell r="D558" t="str">
            <v>ITAÚ UNIBANCO S.A.</v>
          </cell>
          <cell r="E558" t="str">
            <v>60.701.190/0001-04</v>
          </cell>
        </row>
        <row r="559">
          <cell r="A559" t="str">
            <v>42.469.023/0001-90</v>
          </cell>
          <cell r="B559" t="str">
            <v>BRADESCO H FIA IBOVESPA</v>
          </cell>
          <cell r="C559" t="str">
            <v>Art. 8º, I, "a"</v>
          </cell>
          <cell r="D559" t="str">
            <v>BANCO BRADESCO S.A.</v>
          </cell>
          <cell r="E559" t="str">
            <v>60.746.948/0001-12</v>
          </cell>
        </row>
        <row r="560">
          <cell r="A560" t="str">
            <v>47.178.215/0001-60</v>
          </cell>
          <cell r="B560" t="str">
            <v xml:space="preserve"> SAFRA AÇÕES FI EM AÇÕES </v>
          </cell>
          <cell r="C560" t="str">
            <v>Art. 8º, II, "a"</v>
          </cell>
          <cell r="D560" t="str">
            <v xml:space="preserve">JS ADMINISTRAÇÃO DE RECURSOS S.A. </v>
          </cell>
          <cell r="E560" t="str">
            <v>43.826.833/0001-19</v>
          </cell>
        </row>
        <row r="561">
          <cell r="A561" t="str">
            <v>67.976.449/0001-60</v>
          </cell>
          <cell r="B561" t="str">
            <v xml:space="preserve"> ITAÚ PERSONNALITÉ AÇÕES INDEX IBOVESPA FIC FI </v>
          </cell>
          <cell r="C561" t="str">
            <v>Art. 8º, I, "a"</v>
          </cell>
          <cell r="D561" t="str">
            <v>ITAÚ UNIBANCO S.A.</v>
          </cell>
          <cell r="E561" t="str">
            <v>60.701.190/0001-04</v>
          </cell>
        </row>
        <row r="562">
          <cell r="A562" t="str">
            <v>68.169.457/0001-68</v>
          </cell>
          <cell r="B562" t="str">
            <v xml:space="preserve"> FUNDO DE INVESTIMENTO VOTORANTIM EM AÇÕES </v>
          </cell>
          <cell r="C562" t="str">
            <v>Art. 8º, II, "a"</v>
          </cell>
          <cell r="D562" t="str">
            <v>VOTORANTIM ASSET MANAGEMENT DTVM LTDA.</v>
          </cell>
          <cell r="E562" t="str">
            <v>03.384.738/0001-98</v>
          </cell>
        </row>
        <row r="563">
          <cell r="A563" t="str">
            <v>68.599.141/0001-06</v>
          </cell>
          <cell r="B563" t="str">
            <v xml:space="preserve"> BB RF LP 100 FIC</v>
          </cell>
          <cell r="C563" t="str">
            <v>Art. 7º, IV, "a"</v>
          </cell>
          <cell r="D563" t="str">
            <v>BB GESTÃO DE RECURSOS - DISTRIBUIDORA DE TÍTULOS E VALORES MOBILIÁRIOS S.A</v>
          </cell>
          <cell r="E563" t="str">
            <v>30.822.936/0001-69</v>
          </cell>
        </row>
        <row r="564">
          <cell r="A564" t="str">
            <v>68.623.479/0001-56</v>
          </cell>
          <cell r="B564" t="str">
            <v xml:space="preserve"> FIC CAIXA IDEAL RF LP </v>
          </cell>
          <cell r="C564" t="str">
            <v>Art. 7º, IV, "a"</v>
          </cell>
          <cell r="D564" t="str">
            <v xml:space="preserve">CAIXA ECONÔMICA FEDERAL
</v>
          </cell>
          <cell r="E564" t="str">
            <v>00.360.305/0001-04</v>
          </cell>
        </row>
        <row r="565">
          <cell r="A565" t="str">
            <v>73.899.759/0001-21</v>
          </cell>
          <cell r="B565" t="str">
            <v xml:space="preserve"> BB AÇÕES IBOVESPA INDEXADO FIC </v>
          </cell>
          <cell r="C565" t="str">
            <v>Art. 8º, I, "a"</v>
          </cell>
          <cell r="D565" t="str">
            <v>BB GESTÃO DE RECURSOS - DISTRIBUIDORA DE TÍTULOS E VALORES MOBILIÁRIOS S.A</v>
          </cell>
          <cell r="E565" t="str">
            <v>30.822.936/0001-69</v>
          </cell>
        </row>
        <row r="566">
          <cell r="A566" t="str">
            <v>88.198.056/0001-43</v>
          </cell>
          <cell r="B566" t="str">
            <v xml:space="preserve"> BANRISUL FI EM AÇÕES </v>
          </cell>
          <cell r="C566" t="str">
            <v>Art. 8º, II, "a"</v>
          </cell>
          <cell r="D566" t="str">
            <v>BANCO DO ESTADO DO RIO GRANDE DO SUL S.A.</v>
          </cell>
          <cell r="E566" t="str">
            <v>92.702.067/0001-96</v>
          </cell>
        </row>
        <row r="567">
          <cell r="A567" t="str">
            <v>96.498.985/0001-04</v>
          </cell>
          <cell r="B567" t="str">
            <v xml:space="preserve"> BRADESCO FIC FIA IBOVESPA INDEXADO </v>
          </cell>
          <cell r="C567" t="str">
            <v>Art. 8º, I, "a"</v>
          </cell>
          <cell r="D567" t="str">
            <v>BANCO BRADESCO S.A.</v>
          </cell>
          <cell r="E567" t="str">
            <v>60.746.948/0001-12</v>
          </cell>
        </row>
        <row r="568">
          <cell r="A568" t="str">
            <v>97.261.093/0001-40</v>
          </cell>
          <cell r="B568" t="str">
            <v xml:space="preserve"> BANRISUL PERFORMANCE FI EM AÇÕES </v>
          </cell>
          <cell r="C568" t="str">
            <v>Art. 8º, II, "a"</v>
          </cell>
          <cell r="D568" t="str">
            <v>BANCO DO ESTADO DO RIO GRANDE DO SUL S.A.</v>
          </cell>
          <cell r="E568" t="str">
            <v>92.702.067/0001-96</v>
          </cell>
        </row>
        <row r="569">
          <cell r="A569" t="str">
            <v>97.521.194/0001-02</v>
          </cell>
          <cell r="B569" t="str">
            <v xml:space="preserve"> CLARITAS LOGÍSTICA I FII </v>
          </cell>
          <cell r="C569" t="str">
            <v>Art. 8º, IV, "b"</v>
          </cell>
          <cell r="D569" t="str">
            <v>CITIBANK DISTRIBUIDORA DE TÍTULOS E VALORES MOBILIÁRIOS S.A.</v>
          </cell>
          <cell r="E569" t="str">
            <v>33.868.597/0001-40</v>
          </cell>
        </row>
        <row r="570">
          <cell r="A570" t="str">
            <v>21.838.150/0001-49</v>
          </cell>
          <cell r="B570" t="str">
            <v>ITAÚ INSTITUCIONAL ALOCACAO DINAMICA RF FIC FI</v>
          </cell>
          <cell r="C570" t="str">
            <v>Art. 7º, IV, "a"</v>
          </cell>
          <cell r="D570" t="str">
            <v>ITAÚ UNIBANCO S.A.</v>
          </cell>
          <cell r="E570" t="str">
            <v>60.701.190/0001-04</v>
          </cell>
        </row>
        <row r="571">
          <cell r="A571" t="str">
            <v>11.278.761/0001-26</v>
          </cell>
          <cell r="B571" t="str">
            <v>FIDC MULTISSETORIAL VALE SENIOR 5</v>
          </cell>
          <cell r="C571" t="str">
            <v>Art. 7º, VII, "a"</v>
          </cell>
          <cell r="D571" t="str">
            <v>GRADUAL, CORRETORA DE CÂMBIO, TÍTULOS E VALORES MOBILIÁRIOS S/A</v>
          </cell>
          <cell r="E571" t="str">
            <v>33.918.160/0001-73</v>
          </cell>
        </row>
        <row r="572">
          <cell r="A572" t="str">
            <v>15.259.071/0001-80                   </v>
          </cell>
          <cell r="B572" t="str">
            <v>HSBC FI RF CRED PRIV LP NILO</v>
          </cell>
          <cell r="C572" t="str">
            <v>Art. 7º, VII, "b"</v>
          </cell>
          <cell r="D572" t="str">
            <v>HSBC BANK BRASIL S.A. – BANCO MÚLTIPLO</v>
          </cell>
          <cell r="E572" t="str">
            <v>01.701.201/0001-89</v>
          </cell>
        </row>
        <row r="573">
          <cell r="A573" t="str">
            <v>12.610.459/0001-96               </v>
          </cell>
          <cell r="B573" t="str">
            <v>FI DIREITOS CREDITÓRIOS EMPÍRICA GOAL ONE</v>
          </cell>
          <cell r="C573" t="str">
            <v>Art. 7º, VII, "a"</v>
          </cell>
          <cell r="D573" t="str">
            <v>GRADUAL, CORRETORA DE CÂMBIO, TÍTULOS E VALORES MOBILIÁRIOS S/A</v>
          </cell>
          <cell r="E573" t="str">
            <v>33.918.160/0001-73</v>
          </cell>
        </row>
        <row r="574">
          <cell r="A574" t="str">
            <v>12.400.421/0001-99        </v>
          </cell>
          <cell r="B574" t="str">
            <v>LIBRA FIDC MULTISSETORIAL</v>
          </cell>
          <cell r="C574" t="str">
            <v>Art. 7º, VII, "a"</v>
          </cell>
          <cell r="D574" t="str">
            <v>SOCOPA SOCIEDADE CORRETORA PAULISTA S.A</v>
          </cell>
          <cell r="E574" t="str">
            <v>62.285.390/0001‐40</v>
          </cell>
        </row>
        <row r="575">
          <cell r="A575" t="str">
            <v>20.227.405/0001-74</v>
          </cell>
          <cell r="B575" t="str">
            <v>BELSUL 500 FI FIDC</v>
          </cell>
          <cell r="C575" t="str">
            <v>Art. 7º, VII, "a"</v>
          </cell>
          <cell r="D575" t="str">
            <v>SOCOPA SOCIEDADE CORRETORA PAULISTA S.A</v>
          </cell>
          <cell r="E575" t="str">
            <v>62.285.390/0001‐40</v>
          </cell>
        </row>
        <row r="576">
          <cell r="A576" t="str">
            <v>12.138.862/0001-64              </v>
          </cell>
          <cell r="B576" t="str">
            <v>FIDC MULT. SILVERADO MAXIMUM II</v>
          </cell>
          <cell r="C576" t="str">
            <v>Art. 7º, VII, "a"</v>
          </cell>
          <cell r="D576" t="str">
            <v>GRADUAL, CORRETORA DE CÂMBIO, TÍTULOS E VALORES MOBILIÁRIOS S/A</v>
          </cell>
          <cell r="E576" t="str">
            <v>33.918.160/0001-73</v>
          </cell>
        </row>
        <row r="577">
          <cell r="A577" t="str">
            <v>18.185.812/0001-14                </v>
          </cell>
          <cell r="B577" t="str">
            <v>GÁVEA SUL FUNDO DE INVESTIMENTO EM DIREITOS CREDITÓRIOS MULTISSETORIAL LP</v>
          </cell>
          <cell r="C577" t="str">
            <v>Art. 7º, VII, "a"</v>
          </cell>
          <cell r="D577" t="str">
            <v>SOCOPA SOCIEDADE CORRETORA PAULISTA S.A</v>
          </cell>
          <cell r="E577" t="str">
            <v>62.285.390/0001‐40</v>
          </cell>
        </row>
        <row r="578">
          <cell r="A578" t="str">
            <v>21.098.129/0001-54</v>
          </cell>
          <cell r="B578" t="str">
            <v>BTG PACTUAL TIMBERLAND FUND I FIC DE FIP</v>
          </cell>
          <cell r="C578" t="str">
            <v>Art. 8º, IV, "a"</v>
          </cell>
          <cell r="D578" t="str">
            <v xml:space="preserve">CAIXA ECONÔMICA FEDERAL
</v>
          </cell>
          <cell r="E578" t="str">
            <v>00.360.305/0001-04</v>
          </cell>
        </row>
        <row r="579">
          <cell r="A579" t="str">
            <v>20.216.216/0001-04</v>
          </cell>
          <cell r="B579" t="str">
            <v>BRADESCO INSTITUCIONAL FIC FI RF IMA – B 5</v>
          </cell>
          <cell r="C579" t="str">
            <v>Art. 7º, IV, "a"</v>
          </cell>
          <cell r="D579" t="str">
            <v>BANCO BRADESCO S.A.</v>
          </cell>
          <cell r="E579" t="str">
            <v>60.746.948/0001-12</v>
          </cell>
        </row>
        <row r="580">
          <cell r="A580" t="str">
            <v>13.401.188/0001-21</v>
          </cell>
          <cell r="B580" t="str">
            <v>BRADESCO FIC FI RF TÍTULOS DO TESOURO</v>
          </cell>
          <cell r="C580" t="str">
            <v>Art. 7º, IV, "a"</v>
          </cell>
          <cell r="D580" t="str">
            <v>BANCO BRADESCO S.A.</v>
          </cell>
          <cell r="E580" t="str">
            <v>60.746.948/0001-12</v>
          </cell>
        </row>
        <row r="581">
          <cell r="A581" t="str">
            <v>13.973.228/0001-00</v>
          </cell>
          <cell r="B581" t="str">
            <v>SICOOB PREV FUNDO DE INVESTIMENTO RENDA FIXA IMA-B </v>
          </cell>
          <cell r="C581" t="str">
            <v>Art. 7º, IV, "a"</v>
          </cell>
          <cell r="D581" t="str">
            <v>BANCOOB DISTRIBUIDORA DE TÍTULOS E VALORES MOBILIÁRIOS LTDA</v>
          </cell>
          <cell r="E581" t="str">
            <v>07.397.614/0001-06</v>
          </cell>
        </row>
        <row r="582">
          <cell r="A582" t="str">
            <v>17.517.779/0001-10</v>
          </cell>
          <cell r="B582" t="str">
            <v>CATÂNIA RF LONGO PRAZO</v>
          </cell>
          <cell r="C582" t="str">
            <v>Art. 8º, III</v>
          </cell>
          <cell r="D582" t="str">
            <v>AUSTRO ADMINISTRAÇÃO DE RECURSOS LTDA</v>
          </cell>
          <cell r="E582" t="str">
            <v>14.717.397/0001-41</v>
          </cell>
        </row>
        <row r="583">
          <cell r="A583" t="str">
            <v>19.391.026/0001-36</v>
          </cell>
          <cell r="B583" t="str">
            <v>AUSTRO IMA-B ATIVO FIC FI RF</v>
          </cell>
          <cell r="C583" t="str">
            <v>Art. 7º, IV, "a"</v>
          </cell>
          <cell r="D583" t="str">
            <v>AUSTRO ADMINISTRAÇÃO DE RECURSOS LTDA</v>
          </cell>
          <cell r="E583" t="str">
            <v>14.717.397/0001-41</v>
          </cell>
        </row>
        <row r="584">
          <cell r="A584" t="str">
            <v>21.937.782/0001-60</v>
          </cell>
          <cell r="B584" t="str">
            <v>MULTINVEST INSTITUCIONAL FI RF IMAB-5</v>
          </cell>
          <cell r="C584" t="str">
            <v>Art. 7º, IV, "a"</v>
          </cell>
          <cell r="D584" t="str">
            <v>GRADUAL, CORRETORA DE CÂMBIO, TÍTULOS E VALORES MOBILIÁRIOS S/A</v>
          </cell>
          <cell r="E584" t="str">
            <v>33.918.160/0001-73</v>
          </cell>
        </row>
        <row r="585">
          <cell r="A585" t="str">
            <v>20.073.335/0001-47</v>
          </cell>
          <cell r="B585" t="str">
            <v>RHODES FIC FI RF LP</v>
          </cell>
          <cell r="C585" t="str">
            <v>Art. 8º, III</v>
          </cell>
          <cell r="D585" t="str">
            <v>ICLA TRUST SERVIÇOS FINANCEIROS S.A.</v>
          </cell>
          <cell r="E585" t="str">
            <v>10.274.584/0001-47</v>
          </cell>
        </row>
        <row r="586">
          <cell r="A586" t="str">
            <v>16.892.116/0001-12</v>
          </cell>
          <cell r="B586" t="str">
            <v>SUL AMÉRICA JURO REAL CURTO FUNDO DE INVESTIMENTO RENDA FIXA LONGO PRAZO</v>
          </cell>
          <cell r="C586" t="str">
            <v>Art. 7º, I, "b"</v>
          </cell>
          <cell r="D586" t="str">
            <v>SUL AMÉRICA INVESTIMENTOS DISTRIBUIDORA DE TÍTULOS E VALORES MOBILIÁRIOS S.A</v>
          </cell>
          <cell r="E586" t="str">
            <v>32.206.435/0001-83</v>
          </cell>
        </row>
        <row r="587">
          <cell r="A587" t="str">
            <v>09.087.301/0001-79</v>
          </cell>
          <cell r="B587" t="str">
            <v>WESTERN ASSET IMA-B ATIVO FI RF</v>
          </cell>
          <cell r="C587" t="str">
            <v>Art. 7º, IV, "a"</v>
          </cell>
          <cell r="D587" t="str">
            <v>WESTERN ASSET MANAGEMENT COMPANY DTVM LTDA.</v>
          </cell>
          <cell r="E587" t="str">
            <v>07.437.241/0001-41</v>
          </cell>
        </row>
        <row r="588">
          <cell r="A588" t="str">
            <v>60.906.179/0001-72</v>
          </cell>
          <cell r="B588" t="str">
            <v>BRADESCO SPECIAL FIC REFERENCIADO DI</v>
          </cell>
          <cell r="C588" t="str">
            <v>Art. 7º, III, "a"</v>
          </cell>
          <cell r="D588" t="str">
            <v>BANCO BRADESCO S.A.</v>
          </cell>
          <cell r="E588" t="str">
            <v>60.746.948/0001-12</v>
          </cell>
        </row>
        <row r="589">
          <cell r="A589" t="str">
            <v>21.743.480/0001-50</v>
          </cell>
          <cell r="B589" t="str">
            <v>BANRISUL ABSOLUTO FI RF LP</v>
          </cell>
          <cell r="C589" t="str">
            <v>Art. 7º, I, "b"</v>
          </cell>
          <cell r="D589" t="str">
            <v>BANCO DO ESTADO DO RIO GRANDE DO SUL S.A.</v>
          </cell>
          <cell r="E589" t="str">
            <v>92.702.067/0001-96</v>
          </cell>
        </row>
        <row r="590">
          <cell r="A590" t="str">
            <v>03.772.955/0001-55</v>
          </cell>
          <cell r="B590" t="str">
            <v>BNB ESPECIAL FIC FI RF REFERENCIADO DI</v>
          </cell>
          <cell r="C590" t="str">
            <v>Art. 7º, III, "a"</v>
          </cell>
          <cell r="D590" t="str">
            <v>BANCO DO NORDESTE DO BRASIL S.A.</v>
          </cell>
          <cell r="E590" t="str">
            <v>07.237.373/0001-20</v>
          </cell>
        </row>
        <row r="591">
          <cell r="A591" t="str">
            <v>20.230.719/0001-26</v>
          </cell>
          <cell r="B591" t="str">
            <v>BANESTES LIQUIDEZ REFERENCIADO DI</v>
          </cell>
          <cell r="C591" t="str">
            <v>Art. 7º, III, "a"</v>
          </cell>
          <cell r="D591" t="str">
            <v>BANESTES S.A. - Banco do Estado do Espírito Santo</v>
          </cell>
          <cell r="E591" t="str">
            <v>28.127.603/0001-78</v>
          </cell>
        </row>
        <row r="592">
          <cell r="A592" t="str">
            <v>04.061.548/0001-00</v>
          </cell>
          <cell r="B592" t="str">
            <v>BB REF. DI LP</v>
          </cell>
          <cell r="C592" t="str">
            <v>Art. 7º, III, "a"</v>
          </cell>
          <cell r="D592" t="str">
            <v>BB GESTÃO DE RECURSOS - DISTRIBUIDORA DE TÍTULOS E VALORES MOBILIÁRIOS S.A</v>
          </cell>
          <cell r="E592" t="str">
            <v>30.822.936/0001-69</v>
          </cell>
        </row>
        <row r="593">
          <cell r="A593" t="str">
            <v>05.018.045/0001-07</v>
          </cell>
          <cell r="B593" t="str">
            <v>BB REFERENCIADO DI LP 250 MIL</v>
          </cell>
          <cell r="C593" t="str">
            <v>Art. 7º, III, "a"</v>
          </cell>
          <cell r="D593" t="str">
            <v>BB GESTÃO DE RECURSOS - DISTRIBUIDORA DE TÍTULOS E VALORES MOBILIÁRIOS S.A</v>
          </cell>
          <cell r="E593" t="str">
            <v>30.822.936/0001-69</v>
          </cell>
        </row>
        <row r="594">
          <cell r="A594" t="str">
            <v>11.046.645/0001-81</v>
          </cell>
          <cell r="B594" t="str">
            <v>BB RF REFERENCIADO DI TITULOS PUBLICOS FI LP</v>
          </cell>
          <cell r="C594" t="str">
            <v>Art. 7º, I, "b"</v>
          </cell>
          <cell r="D594" t="str">
            <v>BB GESTÃO DE RECURSOS - DISTRIBUIDORA DE TÍTULOS E VALORES MOBILIÁRIOS S.A</v>
          </cell>
          <cell r="E594" t="str">
            <v>30.822.936/0001-69</v>
          </cell>
        </row>
        <row r="595">
          <cell r="A595" t="str">
            <v>01.396.302/0001-93</v>
          </cell>
          <cell r="B595" t="str">
            <v>BB NOSSA CAIXA 100 FIC RENDA FIXA LP</v>
          </cell>
          <cell r="C595" t="str">
            <v>Art. 7º, IV, "a"</v>
          </cell>
          <cell r="D595" t="str">
            <v>BB GESTÃO DE RECURSOS - DISTRIBUIDORA DE TÍTULOS E VALORES MOBILIÁRIOS S.A</v>
          </cell>
          <cell r="E595" t="str">
            <v>30.822.936/0001-69</v>
          </cell>
        </row>
        <row r="596">
          <cell r="A596" t="str">
            <v>05.554.339/0001-53</v>
          </cell>
          <cell r="B596" t="str">
            <v>FUNDO DE INVESTIMENTO EM RENDA FIXA BRB MAIS </v>
          </cell>
          <cell r="C596" t="str">
            <v>Art. 7º, IV, "a"</v>
          </cell>
          <cell r="D596" t="str">
            <v>BRB DISTRIBUIDORA DE TÍTULOS E VALORES MOBILIÁRIOS S.A.</v>
          </cell>
          <cell r="E596" t="str">
            <v>33.850.686/0001-69</v>
          </cell>
        </row>
        <row r="597">
          <cell r="A597" t="str">
            <v>17.302.306/0001-03</v>
          </cell>
          <cell r="B597" t="str">
            <v>BRB FI EM RENDA FIXA 2023</v>
          </cell>
          <cell r="C597" t="str">
            <v>Art. 7º, I, "b"</v>
          </cell>
          <cell r="D597" t="str">
            <v>BRB DISTRIBUIDORA DE TÍTULOS E VALORES MOBILIÁRIOS S.A.</v>
          </cell>
          <cell r="E597" t="str">
            <v>33.850.686/0001-69</v>
          </cell>
        </row>
        <row r="598">
          <cell r="A598" t="str">
            <v>20.887.259/0001-03</v>
          </cell>
          <cell r="B598" t="str">
            <v>SINGAPORE FIC FI RF</v>
          </cell>
          <cell r="C598" t="str">
            <v>Art. 8º, III</v>
          </cell>
          <cell r="D598" t="str">
            <v>FOCO DTVM LTDA.</v>
          </cell>
          <cell r="E598" t="str">
            <v>00.329.598/0001-67</v>
          </cell>
        </row>
        <row r="599">
          <cell r="A599" t="str">
            <v>19.445.248/0001-94</v>
          </cell>
          <cell r="B599" t="str">
            <v>FUNDO DE INVESTIMENTO RENDA FIXA BTG PACTUAL NTNB</v>
          </cell>
          <cell r="C599" t="str">
            <v>Art. 7º, I, "b"</v>
          </cell>
          <cell r="D599" t="str">
            <v>BTG Pactual Serviços Financeiros S.A. DTVM</v>
          </cell>
          <cell r="E599" t="str">
            <v>59.281.253/0001-23</v>
          </cell>
        </row>
        <row r="600">
          <cell r="A600" t="str">
            <v>09.215.250/0001-13</v>
          </cell>
          <cell r="B600" t="str">
            <v>BTG PACTUAL MASTER CASH FI REFERENCIADO DI </v>
          </cell>
          <cell r="C600" t="str">
            <v>Art. 7º, III, "a"</v>
          </cell>
          <cell r="D600" t="str">
            <v>BTG Pactual Serviços Financeiros S.A. DTVM</v>
          </cell>
          <cell r="E600" t="str">
            <v>59.281.253/0001-23</v>
          </cell>
        </row>
        <row r="601">
          <cell r="A601" t="str">
            <v>10.646.885/0001-54</v>
          </cell>
          <cell r="B601" t="str">
            <v>CAIXA FIC PREMIUM REF DI LP</v>
          </cell>
          <cell r="C601" t="str">
            <v>Art. 7º, III, "a"</v>
          </cell>
          <cell r="D601" t="str">
            <v xml:space="preserve">CAIXA ECONÔMICA FEDERAL
</v>
          </cell>
          <cell r="E601" t="str">
            <v>00.360.305/0001-04</v>
          </cell>
        </row>
        <row r="602">
          <cell r="A602" t="str">
            <v>17.687.735/0001-38</v>
          </cell>
          <cell r="B602" t="str">
            <v>FIC FI CAIXA APORTE IMEDIATO 216 RF LP</v>
          </cell>
          <cell r="C602" t="str">
            <v>Art. 7º, IV, "a"</v>
          </cell>
          <cell r="D602" t="str">
            <v xml:space="preserve">CAIXA ECONÔMICA FEDERAL
</v>
          </cell>
          <cell r="E602" t="str">
            <v>00.360.305/0001-04</v>
          </cell>
        </row>
        <row r="603">
          <cell r="A603" t="str">
            <v>16.877.609/0001-83</v>
          </cell>
          <cell r="B603" t="str">
            <v>FIC FI CAIXA DESENVOLVER RF LP</v>
          </cell>
          <cell r="C603" t="str">
            <v>Art. 7º, IV, "a"</v>
          </cell>
          <cell r="D603" t="str">
            <v xml:space="preserve">CAIXA ECONÔMICA FEDERAL
</v>
          </cell>
          <cell r="E603" t="str">
            <v>00.360.305/0001-04</v>
          </cell>
        </row>
        <row r="604">
          <cell r="A604" t="str">
            <v xml:space="preserve">19.638.649/0001-60 </v>
          </cell>
          <cell r="B604" t="str">
            <v>BB TITULOS PÚBLICOS VII FI RENDA FIXA PREVIDENCIÁRIO</v>
          </cell>
          <cell r="C604" t="str">
            <v>Art. 7º, IV, "a"</v>
          </cell>
          <cell r="D604" t="str">
            <v>BB GESTÃO DE RECURSOS - DISTRIBUIDORA DE TÍTULOS E VALORES MOBILIÁRIOS S.A</v>
          </cell>
          <cell r="E604" t="str">
            <v>30.822.936/0001-69</v>
          </cell>
        </row>
        <row r="605">
          <cell r="A605" t="str">
            <v>19.542.287/0001-00</v>
          </cell>
          <cell r="B605" t="str">
            <v>FIDC CASAN SANEAMENTO</v>
          </cell>
          <cell r="C605" t="str">
            <v>Art. 7º, VII, "a"</v>
          </cell>
          <cell r="D605" t="str">
            <v xml:space="preserve">CAIXA ECONÔMICA FEDERAL
</v>
          </cell>
          <cell r="E605" t="str">
            <v>00.360.305/0001-04</v>
          </cell>
        </row>
        <row r="606">
          <cell r="A606" t="str">
            <v>19.425.700/0001-56</v>
          </cell>
          <cell r="B606" t="str">
            <v>RDF FUNDO DE INVESTIMENTO EM DIREITOS CREDITÓRIOS</v>
          </cell>
          <cell r="C606" t="str">
            <v>Art. 7º, VII, "a"</v>
          </cell>
          <cell r="D606" t="str">
            <v>SOCOPA SOCIEDADE CORRETORA PAULISTA S.A</v>
          </cell>
          <cell r="E606" t="str">
            <v>62.285.390/0001‐40</v>
          </cell>
        </row>
        <row r="607">
          <cell r="A607" t="str">
            <v>13.098.860/0001-51</v>
          </cell>
          <cell r="B607" t="str">
            <v>GFM FUNDO DE INVESTIMENTO EM DIREITOS CREDITÓRIOS </v>
          </cell>
          <cell r="C607" t="str">
            <v>Art. 7º, VII, "a"</v>
          </cell>
          <cell r="D607" t="str">
            <v>SOCOPA SOCIEDADE CORRETORA PAULISTA S.A</v>
          </cell>
          <cell r="E607" t="str">
            <v>62.285.390/0001‐40</v>
          </cell>
        </row>
        <row r="608">
          <cell r="A608" t="str">
            <v>08.845.618/0001-64</v>
          </cell>
          <cell r="B608" t="str">
            <v>FIDC MULTISETORIAL SILVERADO MAXIMUM</v>
          </cell>
          <cell r="C608" t="str">
            <v>Art. 7º, VII, "a"</v>
          </cell>
          <cell r="D608" t="str">
            <v>BNY MELLON SERVIÇOS FINANCEIROS DTVM S.A</v>
          </cell>
          <cell r="E608" t="str">
            <v>02.201.501/0001-61</v>
          </cell>
        </row>
        <row r="609">
          <cell r="A609" t="str">
            <v>12.610.459/0001-96</v>
          </cell>
          <cell r="B609" t="str">
            <v>EMPÍRICA GOAL ONE FIDC SENIOR 4</v>
          </cell>
          <cell r="C609" t="str">
            <v>Art. 7º, VII, "a"</v>
          </cell>
          <cell r="D609" t="str">
            <v>GRADUAL, CORRETORA DE CÂMBIO, TÍTULOS E VALORES MOBILIÁRIOS S/A</v>
          </cell>
          <cell r="E609" t="str">
            <v>33.918.160/0001-73</v>
          </cell>
        </row>
        <row r="610">
          <cell r="A610" t="str">
            <v>12.138.862/0001-64</v>
          </cell>
          <cell r="B610" t="str">
            <v>MULTISETORIAL SILVERADO MAXIMUM II SENIOR FIDC</v>
          </cell>
          <cell r="C610" t="str">
            <v>Art. 7º, VII, "a"</v>
          </cell>
          <cell r="D610" t="str">
            <v>GRADUAL, CORRETORA DE CÂMBIO, TÍTULOS E VALORES MOBILIÁRIOS S/A</v>
          </cell>
          <cell r="E610" t="str">
            <v>33.918.160/0001-73</v>
          </cell>
        </row>
        <row r="611">
          <cell r="A611" t="str">
            <v>08.203.825/0001-15</v>
          </cell>
          <cell r="B611" t="str">
            <v>OURINVEST VEICULOS II FIDC SENIOR 3</v>
          </cell>
          <cell r="C611" t="str">
            <v>Art. 7º, VII, "a"</v>
          </cell>
          <cell r="D611" t="str">
            <v>OLIVEIRA TRUST DISTRIBUIDORA DE TÍTULOS E VALORES MOBILIÁRIOS S.A.</v>
          </cell>
          <cell r="E611" t="str">
            <v>36.113.876/0001-91</v>
          </cell>
        </row>
        <row r="612">
          <cell r="A612" t="str">
            <v>18.717.841/0001-80</v>
          </cell>
          <cell r="B612" t="str">
            <v>XP SABEMI CONSIG I FICFIDC SENIOR</v>
          </cell>
          <cell r="C612" t="str">
            <v>Art. 7º, VII, "a"</v>
          </cell>
          <cell r="D612" t="str">
            <v>OLIVEIRA TRUST DISTRIBUIDORA DE TÍTULOS E VALORES MOBILIÁRIOS S.A.</v>
          </cell>
          <cell r="E612" t="str">
            <v>36.113.876/0001-91</v>
          </cell>
        </row>
        <row r="613">
          <cell r="A613" t="str">
            <v>12.400.421/0001-99</v>
          </cell>
          <cell r="B613" t="str">
            <v>LIBRA FUNDO DE INVESTIMENTO EM DIREITOS CREDITÓRIOS MULTISSETORIAL</v>
          </cell>
          <cell r="C613" t="str">
            <v>Art. 7º, VII, "a"</v>
          </cell>
          <cell r="D613" t="str">
            <v>SOCOPA SOCIEDADE CORRETORA PAULISTA S.A</v>
          </cell>
          <cell r="E613" t="str">
            <v>62.285.390/0001‐40</v>
          </cell>
        </row>
        <row r="614">
          <cell r="A614" t="str">
            <v>17.138.474/0001-05</v>
          </cell>
          <cell r="B614" t="str">
            <v>SANTANDER FI MASTER RENDA FIXA CREDITO PRIVADO LONGO </v>
          </cell>
          <cell r="C614" t="str">
            <v>Art. 7º, VII, "b"</v>
          </cell>
          <cell r="D614" t="str">
            <v>BANCO SANTANDER (BRASIL) S.A.</v>
          </cell>
          <cell r="E614" t="str">
            <v>90.400.888/0001-42</v>
          </cell>
        </row>
        <row r="615">
          <cell r="A615" t="str">
            <v>17.136.970/0001-11</v>
          </cell>
          <cell r="B615" t="str">
            <v>VINCI FUNDO DE INVESTIMENTO RENDA FIXA IMOBILIÁRIO - CP</v>
          </cell>
          <cell r="C615" t="str">
            <v>Art. 7º, VII, "b"</v>
          </cell>
          <cell r="D615" t="str">
            <v>BEM - DISTRIBUIDORA DE TÍTULOS E VALORES MOBILIÁRIOS LTDA.</v>
          </cell>
          <cell r="E615" t="str">
            <v>00.066.670/0001-00</v>
          </cell>
        </row>
        <row r="616">
          <cell r="A616" t="str">
            <v>15.821.235/0001-11</v>
          </cell>
          <cell r="B616" t="str">
            <v>BRZ RENDA FIXA FUNDO DE INVESTIMENTO CREDITO PRIVADO</v>
          </cell>
          <cell r="C616" t="str">
            <v>Art. 7º, VII, "b"</v>
          </cell>
          <cell r="D616" t="str">
            <v>BNY MELLON SERVIÇOS FINANCEIROS DTVM S.A</v>
          </cell>
          <cell r="E616" t="str">
            <v>02.201.501/0001-61</v>
          </cell>
        </row>
        <row r="617">
          <cell r="A617" t="str">
            <v>13.083.213/0001-76</v>
          </cell>
          <cell r="B617" t="str">
            <v>MULTINVEST CAPITAL CRÉDITO PRIVADO</v>
          </cell>
          <cell r="C617" t="str">
            <v>Art. 7º, VII, "b"</v>
          </cell>
          <cell r="D617" t="str">
            <v>BNY MELLON SERVIÇOS FINANCEIROS DTVM S.A</v>
          </cell>
          <cell r="E617" t="str">
            <v>02.201.501/0001-61</v>
          </cell>
        </row>
        <row r="618">
          <cell r="A618" t="str">
            <v>21.918.896/0001-62</v>
          </cell>
          <cell r="B618" t="str">
            <v>FI CAIXA BRASIL IPCA XVI RF CREDITO PRIVADO</v>
          </cell>
          <cell r="C618" t="str">
            <v>Art. 7º, VII, "b"</v>
          </cell>
          <cell r="D618" t="str">
            <v xml:space="preserve">CAIXA ECONÔMICA FEDERAL
</v>
          </cell>
          <cell r="E618" t="str">
            <v>00.360.305/0001-04</v>
          </cell>
        </row>
        <row r="619">
          <cell r="A619" t="str">
            <v>09.093.883/0001-04</v>
          </cell>
          <cell r="B619" t="str">
            <v>ITAU INVESTMENT GRADE RF CP FICFI</v>
          </cell>
          <cell r="C619" t="str">
            <v>Art. 7º, VII, "b"</v>
          </cell>
          <cell r="D619" t="str">
            <v>ITAÚ UNIBANCO S.A.</v>
          </cell>
          <cell r="E619" t="str">
            <v>60.701.190/0001-04</v>
          </cell>
        </row>
        <row r="620">
          <cell r="A620" t="str">
            <v>21.919.953/0001-28</v>
          </cell>
          <cell r="B620" t="str">
            <v>FUNDO DE INVESTIMENTO CAIXA BRASIL 2020 IV TÍTULOS PÚBLICOS RENDA FIXA</v>
          </cell>
          <cell r="C620" t="str">
            <v>Art. 7º, I, "b"</v>
          </cell>
          <cell r="D620" t="str">
            <v xml:space="preserve">CAIXA ECONÔMICA FEDERAL
</v>
          </cell>
          <cell r="E620" t="str">
            <v>00.360.305/0001-04</v>
          </cell>
        </row>
        <row r="621">
          <cell r="A621" t="str">
            <v>20.734.931/0001-20</v>
          </cell>
          <cell r="B621" t="str">
            <v>BB PREVIDENCIÁRIO RENDA FIXA TÍTULOS PÚBLICOS X FUNDO DE INVESTIMENTO</v>
          </cell>
          <cell r="C621" t="str">
            <v>Art. 7º, I, "b"</v>
          </cell>
          <cell r="D621" t="str">
            <v>BB GESTÃO DE RECURSOS - DISTRIBUIDORA DE TÍTULOS E VALORES MOBILIÁRIOS S.A</v>
          </cell>
          <cell r="E621" t="str">
            <v>30.822.936/0001-69</v>
          </cell>
        </row>
        <row r="622">
          <cell r="A622" t="str">
            <v>22.791.028/0001-27</v>
          </cell>
          <cell r="B622" t="str">
            <v>FUNDO DE INVESTIMENTO CAIXA BRASIL 2020 V TÍTULOS PÚBLICOS RENDA FIXA</v>
          </cell>
          <cell r="C622" t="str">
            <v>Art. 7º, I, "b"</v>
          </cell>
          <cell r="D622" t="str">
            <v xml:space="preserve">CAIXA ECONÔMICA FEDERAL
</v>
          </cell>
          <cell r="E622" t="str">
            <v>00.360.305/0001-04</v>
          </cell>
        </row>
        <row r="623">
          <cell r="A623" t="str">
            <v>23.176.675/0001-91</v>
          </cell>
          <cell r="B623" t="str">
            <v>BTG PACTUAL 2024 TÍTULOS PÚBLICOS FUNDO DE INVESTIMENTO RENDA FIXA</v>
          </cell>
          <cell r="C623" t="str">
            <v>Art. 7º, I, "b"</v>
          </cell>
          <cell r="D623" t="str">
            <v>BTG Pactual Serviços Financeiros S.A. DTVM</v>
          </cell>
          <cell r="E623" t="str">
            <v>59.281.253/0001-23</v>
          </cell>
        </row>
        <row r="624">
          <cell r="A624" t="str">
            <v>21.347.528/0001-01</v>
          </cell>
          <cell r="B624" t="str">
            <v>BRADESCO INSTITUCIONAL FUNDO DE INVESTIMENTO RENDA FIXA B VÉRTICE 2019</v>
          </cell>
          <cell r="C624" t="str">
            <v>Art. 7º, I, "b"</v>
          </cell>
          <cell r="D624" t="str">
            <v>BANCO BRADESCO S.A.</v>
          </cell>
          <cell r="E624" t="str">
            <v>60.746.948/0001-12</v>
          </cell>
        </row>
        <row r="625">
          <cell r="A625" t="str">
            <v>22.791.074/0001-26</v>
          </cell>
          <cell r="B625" t="str">
            <v>FUNDO DE INVESTIMENTO CAIXA BRASIL 2024 VI TÍTULOS PÚBLICOS RENDA FIXA</v>
          </cell>
          <cell r="C625" t="str">
            <v>Art. 7º, I, "b"</v>
          </cell>
          <cell r="D625" t="str">
            <v xml:space="preserve">CAIXA ECONÔMICA FEDERAL
</v>
          </cell>
          <cell r="E625" t="str">
            <v>00.360.305/0001-04</v>
          </cell>
        </row>
        <row r="626">
          <cell r="A626" t="str">
            <v>21.838.150/0001-49</v>
          </cell>
          <cell r="B626" t="str">
            <v>ITAÚ INSTITUCIONAL ALOCAÇÃO DINÂMICA RENDA FIXA FUNDO DE INVESTIMENTO EM COTAS DE FI</v>
          </cell>
          <cell r="C626" t="str">
            <v>Art. 7º, IV, "a"</v>
          </cell>
          <cell r="D626" t="str">
            <v>ITAÚ UNIBANCO S.A.</v>
          </cell>
          <cell r="E626" t="str">
            <v>60.701.190/0001-04</v>
          </cell>
        </row>
        <row r="627">
          <cell r="A627" t="str">
            <v>19.324.345/0001-29</v>
          </cell>
          <cell r="B627" t="str">
            <v>BRB FIC FI RF DI 100 MIL LONGO PRAZO</v>
          </cell>
          <cell r="C627" t="str">
            <v>Art. 7º, VII, "b"</v>
          </cell>
          <cell r="D627" t="str">
            <v>BRB DISTRIBUIDORA DE TÍTULOS E VALORES MOBILIÁRIOS S.A.</v>
          </cell>
          <cell r="E627" t="str">
            <v>33.850.686/0001-69</v>
          </cell>
        </row>
        <row r="628">
          <cell r="A628" t="str">
            <v>15.078.010/0001-17</v>
          </cell>
          <cell r="B628" t="str">
            <v>FUNDO DE INVESTIMENTO RENDA FIXA IMA-B ULTRA</v>
          </cell>
          <cell r="C628" t="str">
            <v>Art. 7º, IV, "a"</v>
          </cell>
          <cell r="D628" t="str">
            <v>SOCOPA SOCIEDADE CORRETORA PAULISTA S.A</v>
          </cell>
          <cell r="E628" t="str">
            <v>62.285.390/0001-40</v>
          </cell>
        </row>
        <row r="629">
          <cell r="A629" t="str">
            <v>19.419.157/0001-84</v>
          </cell>
          <cell r="B629" t="str">
            <v>GERAÇÃO FUTURO JURO REAL - IMA-B FUNDO DE INVESTIMENTO RENDA FIXA LONGO PRAZO</v>
          </cell>
          <cell r="C629" t="str">
            <v>Art. 7º, I, "b"</v>
          </cell>
          <cell r="D629" t="str">
            <v>GERAÇÃO FUTURO CORRETORA DE VALORES S.A</v>
          </cell>
          <cell r="E629" t="str">
            <v>27.652.684/0001-62</v>
          </cell>
        </row>
        <row r="630">
          <cell r="A630" t="str">
            <v>19.782.311/0001-88</v>
          </cell>
          <cell r="B630" t="str">
            <v>AZ LEGAN VALORE FUNDO DE INVESTIMENTO RENDA FIXA - CRÉDITO PRIVADO</v>
          </cell>
          <cell r="C630" t="str">
            <v>Art. 7º, VII, "b"</v>
          </cell>
          <cell r="D630" t="str">
            <v>BTG Pactual Serviços Financeiros S.A. DTVM</v>
          </cell>
          <cell r="E630" t="str">
            <v>59.281.253/0001-23</v>
          </cell>
        </row>
        <row r="631">
          <cell r="A631" t="str">
            <v>00.836.263/0001-35</v>
          </cell>
          <cell r="B631" t="str">
            <v>VOTORANTIM FUNDO DE INVESTIMENTO EAGLE MULTIMERCADO - CRÉDITO PRIVADO</v>
          </cell>
          <cell r="C631" t="str">
            <v>Art. 8º, III</v>
          </cell>
          <cell r="D631" t="str">
            <v>VOTORANTIM ASSET MANAGEMENT DTVM LTDA.</v>
          </cell>
          <cell r="E631" t="str">
            <v>03.384.738/0001-98</v>
          </cell>
        </row>
        <row r="632">
          <cell r="A632" t="str">
            <v>20.374.752/0001-20</v>
          </cell>
          <cell r="B632" t="str">
            <v>BTG PACTUAL IMA-B5+ FUNDO DE INVESTIMENTO RENDA FIXA</v>
          </cell>
          <cell r="C632" t="str">
            <v>Art. 7º, I, "b"</v>
          </cell>
          <cell r="D632" t="str">
            <v>BTG Pactual Serviços Financeiros S.A. DTVM</v>
          </cell>
          <cell r="E632" t="str">
            <v>59.281.253/0001-23</v>
          </cell>
        </row>
        <row r="633">
          <cell r="A633" t="str">
            <v>05.086.234/0001-17</v>
          </cell>
          <cell r="B633" t="str">
            <v>BRB FUNDO DE INVESTIMENTO EM COTAS DE FUNDOS DE INVESTIMENTO EM RF DI LP 500</v>
          </cell>
          <cell r="C633" t="str">
            <v>Art. 7º, IV, "a"</v>
          </cell>
          <cell r="D633" t="str">
            <v>BRB DISTRIBUIDORA DE TÍTULOS E VALORES MOBILIÁRIOS S.A.</v>
          </cell>
          <cell r="E633" t="str">
            <v>33.850.686/0001-69</v>
          </cell>
        </row>
        <row r="634">
          <cell r="A634" t="str">
            <v>00.857.361/0001-59</v>
          </cell>
          <cell r="B634" t="str">
            <v>BANPARA TRADICIONAL FUNDO DE INVESTIMENTO EM COTAS DE FUNDOS DE INVESTIMENTO MULTIMERCADO</v>
          </cell>
          <cell r="C634" t="str">
            <v>Art. 8º, III</v>
          </cell>
          <cell r="D634" t="str">
            <v>BB GESTÃO DE RECURSOS - DISTRIBUIDORA DE TÍTULOS E VALORES MOBILIÁRIOS S.A</v>
          </cell>
          <cell r="E634" t="str">
            <v>30.822.936/0001-69</v>
          </cell>
        </row>
        <row r="635">
          <cell r="A635" t="str">
            <v>20.468.531/0001-10</v>
          </cell>
          <cell r="B635" t="str">
            <v>GBX INSTITUCIONAL FUNDO DE INVESTIMENTO RENDA FIXA IMA-B 5</v>
          </cell>
          <cell r="C635" t="str">
            <v>Art. 7º, IV, "a"</v>
          </cell>
          <cell r="D635" t="str">
            <v>SANTANDER SECURITIES SERVICES BRASIL DTVM S.A</v>
          </cell>
          <cell r="E635" t="str">
            <v>62.318.407/0001-19</v>
          </cell>
        </row>
        <row r="636">
          <cell r="A636" t="str">
            <v>09.239.216/0001-89</v>
          </cell>
          <cell r="B636" t="str">
            <v>FUNDO DE INVESTIMENTO EM DIREITOS CREDITÓRIOS MULTISETORIAL SM LP</v>
          </cell>
          <cell r="C636" t="str">
            <v>Art. 7º, VII, "a"</v>
          </cell>
          <cell r="D636" t="str">
            <v>SOCOPA SOCIEDADE CORRETORA PAULISTA S.A</v>
          </cell>
          <cell r="E636" t="str">
            <v>62.285.390/0001-40</v>
          </cell>
        </row>
        <row r="637">
          <cell r="A637" t="str">
            <v>18.185.812/0001-14</v>
          </cell>
          <cell r="B637" t="str">
            <v>GÁVEA SUL FUNDO DE INVESTIMENTO EM DIREITOS CREDITÓRIOS MULTISSETORIAL LP</v>
          </cell>
          <cell r="C637" t="str">
            <v>Art. 7º, VII, "a"</v>
          </cell>
          <cell r="D637" t="str">
            <v>SOCOPA SOCIEDADE CORRETORA PAULISTA S.A</v>
          </cell>
          <cell r="E637" t="str">
            <v>62.285.390/0001‐40</v>
          </cell>
        </row>
        <row r="638">
          <cell r="A638" t="str">
            <v>15.259.071/0001-80</v>
          </cell>
          <cell r="B638" t="str">
            <v>HSBC FUNDO DE INVESTIMENTO RENDA FIXA CRÉDITO PRIVADO LONGO PRAZO NILO</v>
          </cell>
          <cell r="C638" t="str">
            <v>Art. 7º, VII, "b"</v>
          </cell>
          <cell r="D638" t="str">
            <v>HSBC BANK BRASIL S.A. – BANCO MÚLTIPLO</v>
          </cell>
          <cell r="E638" t="str">
            <v>01.701.201/0001-89</v>
          </cell>
        </row>
        <row r="639">
          <cell r="A639" t="str">
            <v>05.100.213/0001-09</v>
          </cell>
          <cell r="B639" t="str">
            <v>BB AÇÕES EXPORTAÇÃO FUNDO DE INVESTIMENTO EM COTAS DE FUNDOS DE INVESTIMENTO</v>
          </cell>
          <cell r="C639" t="str">
            <v>Art. 8º, II, "a"</v>
          </cell>
          <cell r="D639" t="str">
            <v>BB GESTÃO DE RECURSOS - DISTRIBUIDORA DE TÍTULOS E VALORES MOBILIÁRIOS S.A</v>
          </cell>
          <cell r="E639" t="str">
            <v>30.822.936/0001-69</v>
          </cell>
        </row>
        <row r="640">
          <cell r="A640" t="str">
            <v>09.497.461/0001-96</v>
          </cell>
          <cell r="B640" t="str">
            <v>FUNDO DE INVESTIMENTO DE AÇÕES SOMMA PREMIUM</v>
          </cell>
          <cell r="C640" t="str">
            <v>Art. 8º, II, "a"</v>
          </cell>
          <cell r="D640" t="str">
            <v>BEM - DISTRIBUIDORA DE TÍTULOS E VALORES MOBILIÁRIOS LTDA.</v>
          </cell>
          <cell r="E640" t="str">
            <v>00.066.670/0001-00</v>
          </cell>
        </row>
        <row r="641">
          <cell r="A641" t="str">
            <v>03.957.633/0001-80</v>
          </cell>
          <cell r="B641" t="str">
            <v>VINCI GAS LOTUS INSTITUCIONAL FUNDO DE INVESTIMENTO EM AÇÕES</v>
          </cell>
          <cell r="C641" t="str">
            <v>Art. 8º, II, "a"</v>
          </cell>
          <cell r="D641" t="str">
            <v>BEM - DISTRIBUIDORA DE TÍTULOS E VALORES MOBILIÁRIOS LTDA.</v>
          </cell>
          <cell r="E641" t="str">
            <v>00.066.670/0001-00</v>
          </cell>
        </row>
        <row r="642">
          <cell r="A642" t="str">
            <v>17.368.239/0001-11</v>
          </cell>
          <cell r="B642" t="str">
            <v>APEX AÇÕES FUNDO DE INVESTIMENTO EM COTAS DE FUNDOS DE INVESTIMENTO DE AÇÕES INSTITUCIONAL III</v>
          </cell>
          <cell r="C642" t="str">
            <v>Art. 8º, II, "a"</v>
          </cell>
          <cell r="D642" t="str">
            <v>BNY MELLON SERVIÇOS FINANCEIROS DTVM S.A</v>
          </cell>
          <cell r="E642" t="str">
            <v>02.201.501/0001-61</v>
          </cell>
        </row>
        <row r="643">
          <cell r="A643" t="str">
            <v>18.800.239/0001-01</v>
          </cell>
          <cell r="B643" t="str">
            <v>BRASIL AGRO II FUNDO DE INVESTIMENTO EM PARTICIPAÇÕES</v>
          </cell>
          <cell r="C643" t="str">
            <v>Art. 8º, IV, "a"</v>
          </cell>
          <cell r="D643" t="str">
            <v>CITIBANK DISTRIBUIDORA DE TÍTULOS E VALORES MOBILIÁRIOS S.A.</v>
          </cell>
          <cell r="E643" t="str">
            <v>33.868.597/0001-40</v>
          </cell>
        </row>
        <row r="644">
          <cell r="A644" t="str">
            <v>03.737.188/0001-43</v>
          </cell>
          <cell r="B644" t="str">
            <v>FUNDO DE INVESTIMENTO CAIXA MULTIMERCADO RV 30 LONGO PRAZO</v>
          </cell>
          <cell r="C644" t="str">
            <v>Art. 8º, III</v>
          </cell>
          <cell r="D644" t="str">
            <v xml:space="preserve">CAIXA ECONÔMICA FEDERAL
</v>
          </cell>
          <cell r="E644" t="str">
            <v>00.360.305/0001-04</v>
          </cell>
        </row>
        <row r="645">
          <cell r="A645" t="str">
            <v>22.283.040/0001-20</v>
          </cell>
          <cell r="B645" t="str">
            <v>FUNDO DE INVESTIMENTO KANSAI RENDA FIXA IMA-B 100% TITULOS PUBLICOS - RPPS</v>
          </cell>
          <cell r="C645" t="str">
            <v>Art. 7º, I, "b"</v>
          </cell>
          <cell r="D645" t="str">
            <v>INTRADER DISTRIBUIDORA DE TÍRULOS E VALORES MOBILIÁRIOS LTDA.</v>
          </cell>
          <cell r="E645" t="str">
            <v>15.489.568/0001-95</v>
          </cell>
        </row>
        <row r="646">
          <cell r="A646" t="str">
            <v xml:space="preserve">21.918.896/0001-62 </v>
          </cell>
          <cell r="B646" t="str">
            <v xml:space="preserve">FUNDO CAIXA FI BRASIL IPCA XVI REF CRED PRIVADO </v>
          </cell>
          <cell r="C646" t="str">
            <v>Art. 7º, VII, "b"</v>
          </cell>
          <cell r="D646" t="str">
            <v xml:space="preserve">CAIXA ECONÔMICA FEDERAL
</v>
          </cell>
          <cell r="E646" t="str">
            <v>00.360.305/0001-04</v>
          </cell>
        </row>
        <row r="647">
          <cell r="A647" t="str">
            <v>32.254.138/0004-56</v>
          </cell>
          <cell r="B647" t="str">
            <v>FIDC MULTISETORIAL BVA MASTER III</v>
          </cell>
          <cell r="C647" t="str">
            <v>Art. 7º, VII, "a"</v>
          </cell>
          <cell r="D647" t="str">
            <v>CITIBANK DISTRIBUIDORA DE TÍTULOS E VALORES MOBILIÁRIOS S.A.</v>
          </cell>
          <cell r="E647" t="str">
            <v>33.868.597/0001-40</v>
          </cell>
        </row>
        <row r="648">
          <cell r="A648" t="str">
            <v>41.877.077/0001-21</v>
          </cell>
          <cell r="B648" t="str">
            <v>BB PREVID RF IRF-M1</v>
          </cell>
          <cell r="C648" t="str">
            <v>Art. 7º, I, "b"</v>
          </cell>
          <cell r="D648" t="str">
            <v>BB GESTÃO DE RECURSOS - DISTRIBUIDORA DE TÍTULOS E VALORES MOBILIÁRIOS S.A</v>
          </cell>
          <cell r="E648" t="str">
            <v>30.822.936/0001-69</v>
          </cell>
        </row>
        <row r="649">
          <cell r="A649" t="str">
            <v>00.838.267/0001-52</v>
          </cell>
          <cell r="B649" t="str">
            <v xml:space="preserve"> FI BANESTES INVESTIDOR CURTO PRAZO</v>
          </cell>
          <cell r="C649" t="str">
            <v>Art. 7º, IV, "a"</v>
          </cell>
          <cell r="D649" t="str">
            <v>BANESTES S.A. - Banco do Estado do Espírito Santo</v>
          </cell>
          <cell r="E649" t="str">
            <v>28.127.603/0001-78</v>
          </cell>
        </row>
        <row r="650">
          <cell r="A650" t="str">
            <v>00.819.875/0001-10</v>
          </cell>
          <cell r="B650" t="str">
            <v>WESTERN ASSET REFERENCIADO DI FI</v>
          </cell>
          <cell r="C650" t="str">
            <v>Art. 7º, III, "a"</v>
          </cell>
          <cell r="D650" t="str">
            <v>WESTERN MANAGEMENT COMPANY DTVM LTDA.</v>
          </cell>
          <cell r="E650" t="str">
            <v>07.437.241/0001-41</v>
          </cell>
        </row>
        <row r="651">
          <cell r="A651" t="str">
            <v>07.672.392/0001-84</v>
          </cell>
          <cell r="B651" t="str">
            <v>WESTERN ASSET LONG &amp; SHORT FI MULTIMERCADO</v>
          </cell>
          <cell r="C651" t="str">
            <v>Art. 8º, III</v>
          </cell>
          <cell r="D651" t="str">
            <v>WESTERN MANAGEMENT COMPANY DTVM LTDA.</v>
          </cell>
          <cell r="E651" t="str">
            <v>07.437.241/0001-41</v>
          </cell>
        </row>
        <row r="652">
          <cell r="A652" t="str">
            <v>19.107.604/0001-60</v>
          </cell>
          <cell r="B652" t="str">
            <v>OURO PRETO DESENVOLVIMENTO IMOBILIÁRIO I FII</v>
          </cell>
          <cell r="C652" t="str">
            <v>Art. 8º, IV, "b"</v>
          </cell>
          <cell r="D652" t="str">
            <v>BRB DISTRIBUIDORA DE TÍTULOS E VALORES MOBILIÁRIOS S.A.</v>
          </cell>
          <cell r="E652" t="str">
            <v>33.850.686/0001-69</v>
          </cell>
        </row>
        <row r="653">
          <cell r="A653" t="str">
            <v>23.215.008/0001-70</v>
          </cell>
          <cell r="B653" t="str">
            <v>FI CAIXA BRASIL MATRIZ RF</v>
          </cell>
          <cell r="C653" t="str">
            <v>Art. 7º, IV, "a"</v>
          </cell>
          <cell r="D653" t="str">
            <v xml:space="preserve">CAIXA ECONÔMICA FEDERAL
</v>
          </cell>
          <cell r="E653" t="str">
            <v>00.360.305/0001-04</v>
          </cell>
        </row>
        <row r="654">
          <cell r="A654" t="str">
            <v>23.954.899/0001-87</v>
          </cell>
          <cell r="B654" t="str">
            <v>TOWER BRIDGE II IMA-B 5 FI RENDA FIXA</v>
          </cell>
          <cell r="C654" t="str">
            <v>Art. 7º, IV, "a"</v>
          </cell>
          <cell r="D654" t="str">
            <v>BRIDGE ADMINISTRADORA DE RECURSOS LTDA.</v>
          </cell>
          <cell r="E654" t="str">
            <v>11.010.779/0001-42</v>
          </cell>
        </row>
        <row r="655">
          <cell r="A655" t="str">
            <v>10.561.127/0001-33</v>
          </cell>
          <cell r="B655" t="str">
            <v>GRADUAL FUNDO DE INVESTIMENTO DE RENDA FIXA</v>
          </cell>
          <cell r="C655" t="str">
            <v>Art. 7º, IV, "a"</v>
          </cell>
          <cell r="D655" t="str">
            <v>GRADUAL, CORRETORA DE CÂMBIO, TÍTULOS E VALORES MOBILIÁRIOS S/A</v>
          </cell>
          <cell r="E655" t="str">
            <v>33.918.160/0001-73</v>
          </cell>
        </row>
        <row r="656">
          <cell r="A656" t="str">
            <v>19.768.984/0001-83</v>
          </cell>
          <cell r="B656" t="str">
            <v>Caixa Logística FIC FIP</v>
          </cell>
          <cell r="C656" t="str">
            <v>Art. 8º, IV, "a"</v>
          </cell>
          <cell r="D656" t="str">
            <v xml:space="preserve">CAIXA ECONÔMICA FEDERAL
</v>
          </cell>
          <cell r="E656" t="str">
            <v>00.360.305/0001-04</v>
          </cell>
        </row>
        <row r="657">
          <cell r="A657" t="str">
            <v>12.672.120/0001-14</v>
          </cell>
          <cell r="B657" t="str">
            <v>DAYCOVAL IMA-B 5 FI RENDA FIXA</v>
          </cell>
          <cell r="C657" t="str">
            <v>Art. 7º, I, "b"</v>
          </cell>
          <cell r="D657" t="str">
            <v>DAYCOVAL ASSET MANAGEMENT ADMINISTRACAO DE RECURSOS LTDA</v>
          </cell>
          <cell r="E657" t="str">
            <v>72.027.832/0001-02</v>
          </cell>
        </row>
        <row r="658">
          <cell r="A658" t="str">
            <v>17.213.759/0001-55</v>
          </cell>
          <cell r="B658" t="str">
            <v>FIP FONTAINE VILLE URBANISMO</v>
          </cell>
          <cell r="C658" t="str">
            <v>Art. 8º, IV, "a"</v>
          </cell>
          <cell r="D658" t="str">
            <v>PHENOM CAPITAL ADMINISTRADORA DE RECURSOS S.A.</v>
          </cell>
          <cell r="E658" t="str">
            <v>19.182.613/0001-15</v>
          </cell>
        </row>
        <row r="659">
          <cell r="A659" t="str">
            <v>18.687.230/0001-36</v>
          </cell>
          <cell r="B659" t="str">
            <v>ITAÚ INSTITUCIONAL TÍTULOS PÚBLICOS RENDA FIXA FUNDO DE INVESTIMENTO</v>
          </cell>
          <cell r="C659" t="str">
            <v>Art. 7º, I, "b"</v>
          </cell>
          <cell r="D659" t="str">
            <v>ITAÚ UNIBANCO S.A.</v>
          </cell>
          <cell r="E659" t="str">
            <v>60.701.190/0001-04</v>
          </cell>
        </row>
        <row r="660">
          <cell r="A660" t="str">
            <v>06.940.782/0001-25</v>
          </cell>
          <cell r="B660" t="str">
            <v>RIO BRAVO FUNDAMENTAL FIA</v>
          </cell>
          <cell r="C660" t="str">
            <v>Art. 8º, II, "a"</v>
          </cell>
          <cell r="D660" t="str">
            <v>BEM - DISTRIBUIDORA DE TÍTULOS E VALORES MOBILIÁRIOS LTDA.</v>
          </cell>
          <cell r="E660" t="str">
            <v>00.066.670/0001-00</v>
          </cell>
        </row>
        <row r="661">
          <cell r="A661" t="str">
            <v>24.117.278/0001-01</v>
          </cell>
          <cell r="B661" t="str">
            <v>BB Previdenciario XI Títulos Públicos</v>
          </cell>
          <cell r="C661" t="str">
            <v>Art. 7º, I, "b"</v>
          </cell>
          <cell r="D661" t="str">
            <v>BB GESTÃO DE RECURSOS - DISTRIBUIDORA DE TÍTULOS E VALORES MOBILIÁRIOS S.A</v>
          </cell>
          <cell r="E661" t="str">
            <v>30.822.936/0001-69</v>
          </cell>
        </row>
        <row r="662">
          <cell r="A662" t="str">
            <v>23.556.185/0001-10</v>
          </cell>
          <cell r="B662" t="str">
            <v>AZ QUEST LUCE FIC RENDA FIXA CREDITO PRIVADO LP</v>
          </cell>
          <cell r="C662" t="str">
            <v>Art. 7º, VII, "b"</v>
          </cell>
          <cell r="D662" t="str">
            <v>BNY MELLON SERVIÇOS FINANCEIROS DTVM S.A</v>
          </cell>
          <cell r="E662" t="str">
            <v>02.201.501/0001-61</v>
          </cell>
        </row>
        <row r="663">
          <cell r="A663" t="str">
            <v>19.802.832/0001-50</v>
          </cell>
          <cell r="B663" t="str">
            <v>GERAÇÃO FUTURO LIQUIDEZ TOP FIC MULTIMERCADO</v>
          </cell>
          <cell r="C663" t="str">
            <v>Art. 8º, III</v>
          </cell>
          <cell r="D663" t="str">
            <v>GERAÇÃO FUTURO CORRETORA DE VALORES S.A</v>
          </cell>
          <cell r="E663" t="str">
            <v>27.652.684/0001-62</v>
          </cell>
        </row>
        <row r="664">
          <cell r="A664" t="str">
            <v>17.213.849/0001-46</v>
          </cell>
          <cell r="B664" t="str">
            <v>FUNDO DE INVESTIMENTO SICÍLIA RENDA FIXA LONGO PRAZO</v>
          </cell>
          <cell r="C664" t="str">
            <v>Art. 7º, IV, "a"</v>
          </cell>
          <cell r="D664" t="str">
            <v>ICLA TRUST DISTRIBUIDORA DE TÍTULOS E VALORES MOBILIÁRIOS S.A.</v>
          </cell>
          <cell r="E664" t="str">
            <v>10.274.584/0001-47</v>
          </cell>
        </row>
        <row r="665">
          <cell r="A665" t="str">
            <v>22.489.410/0001-80</v>
          </cell>
          <cell r="B665" t="str">
            <v>FIP VENTURE BRASIL CENTRAL</v>
          </cell>
          <cell r="C665" t="str">
            <v>Art. 8º, IV, "a"</v>
          </cell>
          <cell r="D665" t="str">
            <v>BRB DISTRIBUIDORA DE TÍTULOS E VALORES MOBILIÁRIOS S.A.</v>
          </cell>
          <cell r="E665" t="str">
            <v>33.850.686/0001-69</v>
          </cell>
        </row>
        <row r="666">
          <cell r="A666" t="str">
            <v>20.886.575/0001-60</v>
          </cell>
          <cell r="B666" t="str">
            <v>FP2 FUNDO DE INVESTIMENTO EM PARTICIPAÇÕES</v>
          </cell>
          <cell r="C666" t="str">
            <v>Art. 8º, IV, "a"</v>
          </cell>
          <cell r="D666" t="str">
            <v>CABEDAL INVESTIMENTOS &amp; COMMODITIES LTDA</v>
          </cell>
          <cell r="E666" t="str">
            <v>29.789.344/0001-03</v>
          </cell>
        </row>
        <row r="667">
          <cell r="A667" t="str">
            <v>09.636.393/0001-07</v>
          </cell>
          <cell r="B667" t="str">
            <v>BNPP MATCH DI FI REFERENCIADO CRED PRIVADO</v>
          </cell>
          <cell r="C667" t="str">
            <v>Art. 7º, VII, "b"</v>
          </cell>
          <cell r="D667" t="str">
            <v>BANCO BNP PARIBAS BRASIL S.A.</v>
          </cell>
          <cell r="E667" t="str">
            <v>01.522.368/0001-82</v>
          </cell>
        </row>
        <row r="668">
          <cell r="A668" t="str">
            <v>10.347.493/0001-94</v>
          </cell>
          <cell r="B668" t="str">
            <v>VOTORANTIM PREMIUM BANKS FI RF CREDITO PRIVADO</v>
          </cell>
          <cell r="C668" t="str">
            <v>Art. 7º, VII, "b"</v>
          </cell>
          <cell r="D668" t="str">
            <v>VOTORANTIM ASSET MANAGEMENT DTVM LTDA.</v>
          </cell>
          <cell r="E668" t="str">
            <v>03.384.738/0001-98</v>
          </cell>
        </row>
        <row r="669">
          <cell r="A669" t="str">
            <v>12.239.939/0001-92</v>
          </cell>
          <cell r="B669" t="str">
            <v>BNP PARIBAS ACTION FIC AÇÕES</v>
          </cell>
          <cell r="C669" t="str">
            <v>Art. 8º, II, "a"</v>
          </cell>
          <cell r="D669" t="str">
            <v>BANCO BNP PARIBAS BRASIL S.A.</v>
          </cell>
          <cell r="E669" t="str">
            <v>01.522.368/0001-82</v>
          </cell>
        </row>
        <row r="670">
          <cell r="A670" t="str">
            <v>15.603.945/0001-75</v>
          </cell>
          <cell r="B670" t="str">
            <v>VINCI SELECTION EQUITIES FIA</v>
          </cell>
          <cell r="C670" t="str">
            <v>Art. 8º, II, "a"</v>
          </cell>
          <cell r="D670" t="str">
            <v>BEM - DISTRIBUIDORA DE TÍTULOS E VALORES MOBILIÁRIOS LTDA.</v>
          </cell>
          <cell r="E670" t="str">
            <v>00.066.670/0001-00</v>
          </cell>
        </row>
        <row r="671">
          <cell r="A671" t="str">
            <v>09.274.058/0001-06</v>
          </cell>
          <cell r="B671" t="str">
            <v>DAYCOVAL PARNAMIRIM FI MULTIMERCADO</v>
          </cell>
          <cell r="C671" t="str">
            <v>Art. 8º, III</v>
          </cell>
          <cell r="D671" t="str">
            <v>DAYCOVAL ASSET MANAGEMENT ADMINISTRACAO DE RECURSOS LTDA</v>
          </cell>
          <cell r="E671" t="str">
            <v>72.027.832/0001-02</v>
          </cell>
        </row>
        <row r="672">
          <cell r="A672" t="str">
            <v>21.518.635/0001-55</v>
          </cell>
          <cell r="B672" t="str">
            <v>GENUS MONZA FI MULTIMERCADO CP LP</v>
          </cell>
          <cell r="C672" t="str">
            <v>Art. 8º, III</v>
          </cell>
          <cell r="D672" t="str">
            <v>FOCO DISTRIBUIDORA DE TÍTULOS E VALORES MOBILIÁRIOS LTDA</v>
          </cell>
          <cell r="E672" t="str">
            <v>00.329.598/0001-67</v>
          </cell>
        </row>
        <row r="673">
          <cell r="A673" t="str">
            <v>22.924.370/0001-58</v>
          </cell>
          <cell r="B673" t="str">
            <v xml:space="preserve">TG REGIONAL I IMA-B FI RENDA FIXA </v>
          </cell>
          <cell r="C673" t="str">
            <v>Art. 7º, IV, "a"</v>
          </cell>
          <cell r="D673" t="str">
            <v>GERAÇÃO FUTURO CORRETORA DE VALORES S.A</v>
          </cell>
          <cell r="E673" t="str">
            <v>27.652.684/0001-62</v>
          </cell>
        </row>
        <row r="674">
          <cell r="A674" t="str">
            <v>09.543.255/0001-75</v>
          </cell>
          <cell r="B674" t="str">
            <v xml:space="preserve">RIO BRAVO CRÉDITO PRIVADO FUNDO DE INVESTIMENTO RENDA </v>
          </cell>
          <cell r="C674" t="str">
            <v>Art. 7º, VII, "b"</v>
          </cell>
          <cell r="D674" t="str">
            <v>BEM - DISTRIBUIDORA DE TÍTULOS E VALORES MOBILIÁRIOS LTDA.</v>
          </cell>
          <cell r="E674" t="str">
            <v>00.066.670/0001-00</v>
          </cell>
        </row>
        <row r="675">
          <cell r="A675" t="str">
            <v>16.718.302/0001-30</v>
          </cell>
          <cell r="B675" t="str">
            <v>ITAÚ AÇÕES MOMENTO 30 FICFI</v>
          </cell>
          <cell r="C675" t="str">
            <v>Art. 8º, II, "a"</v>
          </cell>
          <cell r="D675" t="str">
            <v>ITAÚ UNIBANCO S.A.</v>
          </cell>
          <cell r="E675" t="str">
            <v>60.701.190/0001-04</v>
          </cell>
        </row>
        <row r="676">
          <cell r="A676" t="str">
            <v>08.279.304/0001-41</v>
          </cell>
          <cell r="B676" t="str">
            <v xml:space="preserve">ICATU VANGUARDA DIVIDENDOS </v>
          </cell>
          <cell r="C676" t="str">
            <v>Art. 8º, II, "a"</v>
          </cell>
          <cell r="D676" t="str">
            <v>BEM - DISTRIBUIDORA DE TÍTULOS E VALORES MOBILIÁRIOS LTDA.</v>
          </cell>
          <cell r="E676" t="str">
            <v>00.066.670/0001-00</v>
          </cell>
        </row>
        <row r="677">
          <cell r="A677" t="str">
            <v>22.443.530/0001-47</v>
          </cell>
          <cell r="B677" t="str">
            <v>TERRA NOVA FUNDO DE INVESTIMENTO RENDA FIXA INSTITUCIONAL IMA-B</v>
          </cell>
          <cell r="C677" t="str">
            <v>Art. 7º, IV, "a"</v>
          </cell>
          <cell r="D677" t="str">
            <v>ORLA DTVM S/A</v>
          </cell>
          <cell r="E677" t="str">
            <v>92.904.564/0001-77</v>
          </cell>
        </row>
        <row r="678">
          <cell r="A678" t="str">
            <v>11.980.071/0001-14</v>
          </cell>
          <cell r="B678" t="str">
            <v>BRZ EQUITY FUNDAMENTAL FI EM COTAS DE FI EM AÇÕES</v>
          </cell>
          <cell r="C678" t="str">
            <v>Art. 8º, II, "a"</v>
          </cell>
          <cell r="D678" t="str">
            <v>BNY MELLON SERVIÇOS FINANCEIROS DTVM S.A</v>
          </cell>
          <cell r="E678" t="str">
            <v>02.201.501/0001-61</v>
          </cell>
        </row>
        <row r="679">
          <cell r="A679" t="str">
            <v>16.915.968/0001-88</v>
          </cell>
          <cell r="B679" t="str">
            <v>MERITO DESENVOLVIMENTO IMOBILIÁRIO FII FECHADO</v>
          </cell>
          <cell r="C679" t="str">
            <v>Art. 8º, IV, "b"</v>
          </cell>
          <cell r="D679" t="str">
            <v>PLANNER CORRETORA DE VALORES S.A.</v>
          </cell>
          <cell r="E679" t="str">
            <v>00.806.535/0001-54</v>
          </cell>
        </row>
        <row r="680">
          <cell r="A680" t="str">
            <v>09.635.172/0001-06</v>
          </cell>
          <cell r="B680" t="str">
            <v>BBM VALUATION II FIC DE FIA</v>
          </cell>
          <cell r="C680" t="str">
            <v>Art. 8º, II, "a"</v>
          </cell>
          <cell r="D680" t="str">
            <v>BEM - DISTRIBUIDORA DE TÍTULOS E VALORES MOBILIÁRIOS LTDA.</v>
          </cell>
          <cell r="E680" t="str">
            <v>00.066.670/0001-00</v>
          </cell>
        </row>
        <row r="681">
          <cell r="A681" t="str">
            <v>21.144.683/0001-20</v>
          </cell>
          <cell r="B681" t="str">
            <v>SAFRA INSTITUCIONAL FI REFERENCIADO</v>
          </cell>
          <cell r="C681" t="str">
            <v>Art. 7º, III, "a"</v>
          </cell>
          <cell r="D681" t="str">
            <v>JS ADMINISTRADORA FIDUCIARIA LTDA.</v>
          </cell>
          <cell r="E681" t="str">
            <v>06.947.853/0001-11</v>
          </cell>
        </row>
        <row r="682">
          <cell r="A682" t="str">
            <v>21.170.347/0001-52</v>
          </cell>
          <cell r="B682" t="str">
            <v>FI EXECUTIVE RF CRED PRIV LP</v>
          </cell>
          <cell r="C682" t="str">
            <v>Art. 7º, VII, "b"</v>
          </cell>
          <cell r="D682" t="str">
            <v>BANCO COOPERATIVO SICREDI S.A.</v>
          </cell>
          <cell r="E682" t="str">
            <v>01.181.521/0001-55</v>
          </cell>
        </row>
        <row r="683">
          <cell r="A683" t="str">
            <v>06.051.151/0001-55</v>
          </cell>
          <cell r="B683" t="str">
            <v>FICFI SICREDI AÇÕES IBOVESPA</v>
          </cell>
          <cell r="C683" t="str">
            <v>Art. 8º, I, "a"</v>
          </cell>
          <cell r="D683" t="str">
            <v>BANCO COOPERATIVO SICREDI S.A.</v>
          </cell>
          <cell r="E683" t="str">
            <v>01.181.521/0001-55</v>
          </cell>
        </row>
        <row r="684">
          <cell r="A684" t="str">
            <v>23.033.577/0001-03</v>
          </cell>
          <cell r="B684" t="str">
            <v>ILLUMINATI FUNDO DE INVESTIMENTO EM DIREITOS CREDITÓRIOS</v>
          </cell>
          <cell r="C684" t="str">
            <v>Art. 7º, VII, "a"</v>
          </cell>
          <cell r="D684" t="str">
            <v>PLANNER CORRETORA DE VALORES S.A.</v>
          </cell>
          <cell r="E684" t="str">
            <v>00.806.535/0001-54</v>
          </cell>
        </row>
        <row r="685">
          <cell r="A685" t="str">
            <v xml:space="preserve">09.412.687/0001-47 </v>
          </cell>
          <cell r="B685" t="str">
            <v>CAPITÂNIA MULTI CRÉDITO PRIVADO FIC FI MULTIMERCADO</v>
          </cell>
          <cell r="C685" t="str">
            <v>Art. 8º, III</v>
          </cell>
          <cell r="D685" t="str">
            <v>BNY MELLON SERVIÇOS FINANCEIROS DTVM S.A</v>
          </cell>
          <cell r="E685" t="str">
            <v>02.201.501/0001-61</v>
          </cell>
        </row>
        <row r="686">
          <cell r="A686" t="str">
            <v>21.827.663/0001-54</v>
          </cell>
          <cell r="B686" t="str">
            <v>XP LONG SHORT 60 FIC DE FI MULTIMERCADO</v>
          </cell>
          <cell r="C686" t="str">
            <v>Art. 8º, III</v>
          </cell>
          <cell r="D686" t="str">
            <v>BNY MELLON SERVIÇOS FINANCEIROS DTVM S.A</v>
          </cell>
          <cell r="E686" t="str">
            <v>02.201.501/0001-61</v>
          </cell>
        </row>
        <row r="687">
          <cell r="A687" t="str">
            <v>23.431.871/0001-65</v>
          </cell>
          <cell r="B687" t="str">
            <v>TRX FIDC CORPORATIVO I</v>
          </cell>
          <cell r="C687" t="str">
            <v>Art. 7º, VII, "a"</v>
          </cell>
          <cell r="D687" t="str">
            <v>GRADUAL, CORRETORA DE CÂMBIO, TÍTULOS E VALORES MOBILIÁRIOS S/A</v>
          </cell>
          <cell r="E687" t="str">
            <v>33.918.160/0001-73</v>
          </cell>
        </row>
        <row r="688">
          <cell r="A688" t="str">
            <v>23.750.225/0001-60</v>
          </cell>
          <cell r="B688" t="str">
            <v>FUNDO DE INVESTIMENTO EM DIREITOS CREDITÓRIOS BMC</v>
          </cell>
          <cell r="C688" t="str">
            <v>Art. 7º, VII, "a"</v>
          </cell>
          <cell r="D688" t="str">
            <v>SOCOPA SOCIEDADE CORRETORA PAULISTA S.A</v>
          </cell>
          <cell r="E688" t="str">
            <v>62.285.390/0001-40</v>
          </cell>
        </row>
        <row r="689">
          <cell r="A689" t="str">
            <v>13.397.466/0001-14</v>
          </cell>
          <cell r="B689" t="str">
            <v>BRADESCO FIC FI RF CURTO PRAZO PODER PÚBLICO</v>
          </cell>
          <cell r="C689" t="str">
            <v>Art. 7º, IV, "a"</v>
          </cell>
          <cell r="D689" t="str">
            <v>BANCO BRADESCO S.A.</v>
          </cell>
          <cell r="E689" t="str">
            <v>60.746.948/0001-12</v>
          </cell>
        </row>
        <row r="690">
          <cell r="A690" t="str">
            <v>13.633.964/0001-19</v>
          </cell>
          <cell r="B690" t="str">
            <v>FIDC MULTISSETORIAL INVEST DUNAS LP</v>
          </cell>
          <cell r="C690" t="str">
            <v>Art. 7º, VII, "a"</v>
          </cell>
          <cell r="D690" t="str">
            <v>SOCOPA SOCIEDADE CORRETORA PAULISTA S.A</v>
          </cell>
          <cell r="E690" t="str">
            <v>62.285.390/0001-40</v>
          </cell>
        </row>
        <row r="691">
          <cell r="A691" t="str">
            <v>21.331.225/0001-09</v>
          </cell>
          <cell r="B691" t="str">
            <v>EDUCAÇÃO BR FIP - MULTIESTRATÉGIA</v>
          </cell>
          <cell r="C691" t="str">
            <v>Art. 8º, IV, "a"</v>
          </cell>
          <cell r="D691" t="str">
            <v>BRIDGE ADMINISTRADORA DE RECURSOS LTDA.</v>
          </cell>
          <cell r="E691" t="str">
            <v>11.010.779/0001-42</v>
          </cell>
        </row>
        <row r="692">
          <cell r="A692" t="str">
            <v>23.731.629/0001-07</v>
          </cell>
          <cell r="B692" t="str">
            <v>ITAÚ INSTITUCIONAL AÇÕES PHOENIX FUNDO DE INVESTIMENTO</v>
          </cell>
          <cell r="C692" t="str">
            <v>Art. 8º, II, "a"</v>
          </cell>
          <cell r="D692" t="str">
            <v>ITAÚ UNIBANCO S.A.</v>
          </cell>
          <cell r="E692" t="str">
            <v>60.701.190/0001-04</v>
          </cell>
        </row>
        <row r="693">
          <cell r="A693" t="str">
            <v>23.948.956/0001-15</v>
          </cell>
          <cell r="B693" t="str">
            <v>MULTINVEST GRAU DE INVESTIMENTO FIC FIRF</v>
          </cell>
          <cell r="C693" t="str">
            <v>Art. 7º, IV, "a"</v>
          </cell>
          <cell r="D693" t="str">
            <v>BRIDGE ADMINISTRADORA DE RECURSOS LTDA.</v>
          </cell>
          <cell r="E693" t="str">
            <v>11.010.779/0001-42</v>
          </cell>
        </row>
        <row r="694">
          <cell r="A694" t="str">
            <v>24.947.261/0001-81</v>
          </cell>
          <cell r="B694" t="str">
            <v>INTERINVEST FUNDO DE INVESTIMENTO EM RENDA FIXA</v>
          </cell>
          <cell r="C694" t="str">
            <v>Art. 7º, IV, "a"</v>
          </cell>
          <cell r="D694" t="str">
            <v>CM CAPITAL MARKETS DTVM LTDA</v>
          </cell>
          <cell r="E694" t="str">
            <v>02.671.743/0001-19</v>
          </cell>
        </row>
        <row r="695">
          <cell r="A695" t="str">
            <v>25.069.955/0001-26</v>
          </cell>
          <cell r="B695" t="str">
            <v>BB PREVIDENCIÁRIO RENDA FIXA TÍTULOS PÚBLICOS XII FI</v>
          </cell>
          <cell r="C695" t="str">
            <v>Art. 7º, I, "b"</v>
          </cell>
          <cell r="D695" t="str">
            <v>BB GESTÃO DE RECURSOS - DISTRIBUIDORA DE TÍTULOS E VALORES MOBILIÁRIOS S.A</v>
          </cell>
          <cell r="E695" t="str">
            <v>30.822.936/0001-69</v>
          </cell>
        </row>
        <row r="696">
          <cell r="A696" t="str">
            <v>25.078.994/0001-90</v>
          </cell>
          <cell r="B696" t="str">
            <v>BB PREVIDENCIARIO RF ALOCAÇÃO ATIVA FIC FI</v>
          </cell>
          <cell r="C696" t="str">
            <v>Art. 7º, I, "b"</v>
          </cell>
          <cell r="D696" t="str">
            <v>BB GESTÃO DE RECURSOS - DISTRIBUIDORA DE TÍTULOS E VALORES MOBILIÁRIOS S.A</v>
          </cell>
          <cell r="E696" t="str">
            <v>30.822.936/0001-69</v>
          </cell>
        </row>
        <row r="697">
          <cell r="A697" t="str">
            <v>21.307.581/0001-89</v>
          </cell>
          <cell r="B697" t="str">
            <v>BNB INSTITUCIONAL FUNDO DE INVESTIMENTO EM COTAS DE FUNDO DE INVESTIMENTO RENDA FIXA REFERENCIADO DI</v>
          </cell>
          <cell r="C697" t="str">
            <v>Art. 7º, III, "a"</v>
          </cell>
          <cell r="D697" t="str">
            <v>SANTANDER SECURITIES SERVICES BRASIL DTVM S.A</v>
          </cell>
          <cell r="E697" t="str">
            <v>62.318.407/0001-19</v>
          </cell>
        </row>
        <row r="698">
          <cell r="A698" t="str">
            <v>21.518.523/0001-02</v>
          </cell>
          <cell r="B698" t="str">
            <v>H11 CAPITAL ESTRATÉGIA FIA</v>
          </cell>
          <cell r="C698" t="str">
            <v>Art. 8º, II, "a"</v>
          </cell>
          <cell r="D698" t="str">
            <v>PLANNER CORRETORA DE VALORES S.A.</v>
          </cell>
          <cell r="E698" t="str">
            <v>00.806.535/0001-54</v>
          </cell>
        </row>
        <row r="699">
          <cell r="A699" t="str">
            <v>21.862.783/0001-92</v>
          </cell>
          <cell r="B699" t="str">
            <v>CAM THRONE FUNDO DE INVESTIMENTO EM PARTICIPAÇÕES IMOBILIARIO</v>
          </cell>
          <cell r="C699" t="str">
            <v>Art. 8º, IV, "b"</v>
          </cell>
          <cell r="D699" t="str">
            <v>SOCOPA SOCIEDADE CORRETORA PAULISTA S.A</v>
          </cell>
          <cell r="E699" t="str">
            <v>62.285.390/0001-40</v>
          </cell>
        </row>
        <row r="700">
          <cell r="A700" t="str">
            <v>22.406.951/0001-06</v>
          </cell>
          <cell r="B700" t="str">
            <v>CAM VANGUARDA IMOBILIÁRIO FUNDO DE INVESTIMENTO EM PARTICIPAÇÕES</v>
          </cell>
          <cell r="C700" t="str">
            <v>Art. 8º, IV, "a"</v>
          </cell>
          <cell r="D700" t="str">
            <v>GRADUAL, CORRETORA DE CÂMBIO, TÍTULOS E VALORES MOBILIÁRIOS S/A</v>
          </cell>
          <cell r="E700" t="str">
            <v>33.918.160/0001-73</v>
          </cell>
        </row>
        <row r="701">
          <cell r="A701" t="str">
            <v>22.791.329/0001-50</v>
          </cell>
          <cell r="B701" t="str">
            <v>FUNDO DE INVESTIMENTO CAIXA RENDA FIXA SIMPLES LONGO PRAZO</v>
          </cell>
          <cell r="C701" t="str">
            <v>Art. 7º, IV, "a"</v>
          </cell>
          <cell r="D701" t="str">
            <v xml:space="preserve">CAIXA ECONÔMICA FEDERAL
</v>
          </cell>
          <cell r="E701" t="str">
            <v>00.360.305/0001-04</v>
          </cell>
        </row>
        <row r="702">
          <cell r="A702" t="str">
            <v>22.918.899/0001-69</v>
          </cell>
          <cell r="B702" t="str">
            <v>PHENOM CAPITAL HEDGE FUNDO DE INVESTIMENTO MULTIMERCADO LONGO PRAZO</v>
          </cell>
          <cell r="C702" t="str">
            <v>Art. 8º, III</v>
          </cell>
          <cell r="D702" t="str">
            <v>PHENOM CAPITAL ADMINISTRADORA DE RECURSOS S.A.</v>
          </cell>
          <cell r="E702" t="str">
            <v>19.182.613/0001-15</v>
          </cell>
        </row>
        <row r="703">
          <cell r="A703" t="str">
            <v>23.215.097/0001-55</v>
          </cell>
          <cell r="B703" t="str">
            <v>FUNDO DE INVESTIMENTO EM COTAS DE FUNDOS DE INVESTIMENTO CAIXA BRASIL GESTÃO ESTRATÉGICA RENDA FIXA</v>
          </cell>
          <cell r="C703" t="str">
            <v>Art. 7º, IV, "a"</v>
          </cell>
          <cell r="D703" t="str">
            <v xml:space="preserve">CAIXA ECONÔMICA FEDERAL
</v>
          </cell>
          <cell r="E703" t="str">
            <v>00.360.305/0001-04</v>
          </cell>
        </row>
        <row r="704">
          <cell r="A704" t="str">
            <v>23.876.086/0001-16</v>
          </cell>
          <cell r="B704" t="str">
            <v>JT PREV FUNDO DE INVESTIMENTO IMOBILIÁRIO D. HAB</v>
          </cell>
          <cell r="C704" t="str">
            <v>Art. 8º, IV, "b"</v>
          </cell>
          <cell r="D704" t="str">
            <v>PLANNER CORRETORA DE VALORES S.A.</v>
          </cell>
          <cell r="E704" t="str">
            <v>00.806.535/0001-54</v>
          </cell>
        </row>
        <row r="705">
          <cell r="A705" t="str">
            <v>23.896.287/0001-85</v>
          </cell>
          <cell r="B705" t="str">
            <v>FUNDO DE INVESTIMENTO DE RENDA FIXA PYXIS INSTITUCIONAL IMA-B</v>
          </cell>
          <cell r="C705" t="str">
            <v>Art. 7º, IV, "a"</v>
          </cell>
          <cell r="D705" t="str">
            <v>PLANNER CORRETORA DE VALORES S.A.</v>
          </cell>
          <cell r="E705" t="str">
            <v>00.806.535/0001-54</v>
          </cell>
        </row>
        <row r="706">
          <cell r="A706" t="str">
            <v>24.022.580/0001-86</v>
          </cell>
          <cell r="B706" t="str">
            <v>BRADESCO FUNDO DE INVESTIMENTO RENDA FIXA IDKA IPCA 5</v>
          </cell>
          <cell r="C706" t="str">
            <v>Art. 7º, IV, "a"</v>
          </cell>
          <cell r="D706" t="str">
            <v>BANCO BRADESCO S.A.</v>
          </cell>
          <cell r="E706" t="str">
            <v>60.746.948/0001-12</v>
          </cell>
        </row>
        <row r="707">
          <cell r="A707" t="str">
            <v>24.445.360/0001-65</v>
          </cell>
          <cell r="B707" t="str">
            <v>AR CAPITAL FUNDO DE INVESTIMENTO EM DIREITOS CREDITORIOS IMOBILIÁRIOS I</v>
          </cell>
          <cell r="C707" t="str">
            <v>Art. 7º, VII, "a"</v>
          </cell>
          <cell r="D707" t="str">
            <v>SOCOPA SOCIEDADE CORRETORA PAULISTA S.A</v>
          </cell>
          <cell r="E707" t="str">
            <v>62.285.390/0001-40</v>
          </cell>
        </row>
        <row r="708">
          <cell r="A708" t="str">
            <v>24.874.367/0001-00</v>
          </cell>
          <cell r="B708" t="str">
            <v>INTERINVEST IBOVESPA ATIVO FIA</v>
          </cell>
          <cell r="C708" t="str">
            <v>Art. 8º, I, "a"</v>
          </cell>
          <cell r="D708" t="str">
            <v>CM CAPITAL MARKETS DTVM LTDA</v>
          </cell>
          <cell r="E708" t="str">
            <v>02.671.743/0001-19</v>
          </cell>
        </row>
        <row r="709">
          <cell r="A709" t="str">
            <v>24.874.522/0001-80</v>
          </cell>
          <cell r="B709" t="str">
            <v>INTERINVEST FUNDO DE INVESTIMENTO EM COTAS DE FUNDOS DE INVESTIMENTO MULTIMERCADO CRÉDITO PRIVADO</v>
          </cell>
          <cell r="C709" t="str">
            <v>Art. 8º, III</v>
          </cell>
          <cell r="D709" t="str">
            <v>CM CAPITAL MARKETS DTVM LTDA</v>
          </cell>
          <cell r="E709" t="str">
            <v>02.671.743/0001-19</v>
          </cell>
        </row>
        <row r="710">
          <cell r="A710" t="str">
            <v>25.246.183/0001-50</v>
          </cell>
          <cell r="B710" t="str">
            <v>TERCON FIC FIM MULTICRÉDITO CRÉDITO PRIVADO</v>
          </cell>
          <cell r="C710" t="str">
            <v>Art. 8º, III</v>
          </cell>
          <cell r="D710" t="str">
            <v>CM CAPITAL MARKETS DTVM LTDA</v>
          </cell>
          <cell r="E710" t="str">
            <v>02.671.743/0001-19</v>
          </cell>
        </row>
        <row r="711">
          <cell r="A711" t="str">
            <v>25.306.703/0001-73</v>
          </cell>
          <cell r="B711" t="str">
            <v>ITAU INSTITUCIONAL ALOCAÇÃO DINÂMICA II RENDA FIXA FUNDO DE INVEST EM COTAS DE FDOS DE INVESTIMENTO</v>
          </cell>
          <cell r="C711" t="str">
            <v>Art. 7º, IV, "a"</v>
          </cell>
          <cell r="D711" t="str">
            <v>ITAÚ UNIBANCO S.A.</v>
          </cell>
          <cell r="E711" t="str">
            <v>60.701.190/0001-04</v>
          </cell>
        </row>
        <row r="712">
          <cell r="A712" t="str">
            <v>25.329.003/0001-02</v>
          </cell>
          <cell r="B712" t="str">
            <v>PHENOM CAPITAL BRASIL REALTY FUNDO DE INVESTIMENTO IMOBILIÁRIO</v>
          </cell>
          <cell r="C712" t="str">
            <v>Art. 8º, IV, "b"</v>
          </cell>
          <cell r="D712" t="str">
            <v>INTRADER DISTRIBUIDORA DE TÍRULOS E VALORES MOBILIÁRIOS LTDA.</v>
          </cell>
          <cell r="E712" t="str">
            <v>15.489.568/0001-95</v>
          </cell>
        </row>
        <row r="713">
          <cell r="A713" t="str">
            <v>26.207.741/0001-31</v>
          </cell>
          <cell r="B713" t="str">
            <v>INTERINVEST JURO REAL FUNDO DE INVESTIMENTO EM RENDA FIXA CREDITO PRIVADO</v>
          </cell>
          <cell r="C713" t="str">
            <v>Art. 7º, VII, "b"</v>
          </cell>
          <cell r="D713" t="str">
            <v>CM CAPITAL MARKETS DTVM LTDA</v>
          </cell>
          <cell r="E713" t="str">
            <v>02.671.743/0001-19</v>
          </cell>
        </row>
        <row r="714">
          <cell r="A714" t="str">
            <v>26.269.901/0001-77</v>
          </cell>
          <cell r="B714" t="str">
            <v>FUNDO DE INVESTIMENTO EM COTAS DE FUNDOS DE INVESTIMENTO MULTIMERCADO CREDITO PRIVADO SANASA</v>
          </cell>
          <cell r="C714" t="str">
            <v>Art. 8º, III</v>
          </cell>
          <cell r="D714" t="str">
            <v>BRB DISTRIBUIDORA DE TITULOS E VALORES MOBILIARIOS S.A.</v>
          </cell>
          <cell r="E714" t="str">
            <v>33.850.686/0001-69</v>
          </cell>
        </row>
        <row r="715">
          <cell r="A715" t="str">
            <v>23.246.620/0001-00</v>
          </cell>
          <cell r="B715" t="str">
            <v>FIDC MARTE FORNECEDORES</v>
          </cell>
          <cell r="C715" t="str">
            <v>Art. 7º, VII, "a"</v>
          </cell>
          <cell r="D715" t="str">
            <v>SOCOPA SOCIEDADE CORRETORA PAULISTA S.A</v>
          </cell>
          <cell r="E715" t="str">
            <v>62.285.390/0001-40</v>
          </cell>
        </row>
        <row r="716">
          <cell r="A716" t="str">
            <v>00.812.433/0001-41</v>
          </cell>
          <cell r="B716" t="str">
            <v>BNB AUTOMÁTICO FI RF CP</v>
          </cell>
          <cell r="C716" t="str">
            <v>Art. 7º, IV, "a"</v>
          </cell>
          <cell r="D716" t="str">
            <v>SANTANDER SECURITIES SERVICES BRASIL DTVM S.A</v>
          </cell>
          <cell r="E716" t="str">
            <v>62.318.407/0001-19</v>
          </cell>
        </row>
        <row r="717">
          <cell r="A717" t="str">
            <v>00.834.074/0001-23</v>
          </cell>
          <cell r="B717" t="str">
            <v>FUNDO DE INVESTIMENTO EM COTAS DE FUNDOS DE INVESTIMENTO CAIXA PRÁTICO RENDA FIXA CURTO PRAZO</v>
          </cell>
          <cell r="C717" t="str">
            <v>Art. 7º, IV, "a"</v>
          </cell>
          <cell r="D717" t="str">
            <v xml:space="preserve">CAIXA ECONÔMICA FEDERAL
</v>
          </cell>
          <cell r="E717" t="str">
            <v>00.360.305/0001-04</v>
          </cell>
        </row>
        <row r="718">
          <cell r="A718" t="str">
            <v>01.353.260/0001-03</v>
          </cell>
          <cell r="B718" t="str">
            <v>BANRISUL AUTOMÁTICO FUNDO DE INVESTIMENTO RENDA FIXA CURTO PRAZO</v>
          </cell>
          <cell r="C718" t="str">
            <v>Art. 7º, IV, "a"</v>
          </cell>
          <cell r="D718" t="str">
            <v>BANCO DO ESTADO DO RIO GRANDE DO SUL S.A.</v>
          </cell>
          <cell r="E718" t="str">
            <v>92.702.067/0001-96</v>
          </cell>
        </row>
        <row r="719">
          <cell r="A719" t="str">
            <v>02.010.147/0001-98</v>
          </cell>
          <cell r="B719" t="str">
            <v>BB RENDA FIXA CURTO PRAZO CLÁSSICO SETOR PÚBLICO FIC FI</v>
          </cell>
          <cell r="C719" t="str">
            <v>Art. 7º, IV, "a"</v>
          </cell>
          <cell r="D719" t="str">
            <v>BB GESTÃO DE RECURSOS - DISTRIBUIDORA DE TÍTULOS E VALORES MOBILIÁRIOS S.A</v>
          </cell>
          <cell r="E719" t="str">
            <v>30.822.936/0001-69</v>
          </cell>
        </row>
        <row r="720">
          <cell r="A720" t="str">
            <v>03.187.084/0001-02</v>
          </cell>
          <cell r="B720" t="str">
            <v>ITAÚ PP RENDA FIXA CURTO PRAZO - FUNDO DE INVESTIMENTO EM COTAS DE FUNDOS DE INVESTIMENTO</v>
          </cell>
          <cell r="C720" t="str">
            <v>Art. 7º, IV, "a"</v>
          </cell>
          <cell r="D720" t="str">
            <v>ITAÚ UNIBANCO S.A.</v>
          </cell>
          <cell r="E720" t="str">
            <v>60.701.190/0001-04</v>
          </cell>
        </row>
        <row r="721">
          <cell r="A721" t="str">
            <v>04.160.232/0001-68</v>
          </cell>
          <cell r="B721" t="str">
            <v>BB MILENIO 32 FUNDO DE INVESTIMENTO RENDA FIXA</v>
          </cell>
          <cell r="C721" t="str">
            <v>Art. 7º, IV, "a"</v>
          </cell>
          <cell r="D721" t="str">
            <v>BB GESTÃO DE RECURSOS - DISTRIBUIDORA DE TÍTULOS E VALORES MOBILIÁRIOS S.A</v>
          </cell>
          <cell r="E721" t="str">
            <v>30.822.936/0001-69</v>
          </cell>
        </row>
        <row r="722">
          <cell r="A722" t="str">
            <v>05.080.623/0001-35</v>
          </cell>
          <cell r="B722" t="str">
            <v>BB RENDA FIXA REFERENCIADO DI SOCIAL 50 FUNDO DE INVESTIMENTO EM COTAS DE FUNDOS DE INVESTIMENTO</v>
          </cell>
          <cell r="C722" t="str">
            <v>Art. 7º, III, "a"</v>
          </cell>
          <cell r="D722" t="str">
            <v>BB GESTÃO DE RECURSOS - DISTRIBUIDORA DE TÍTULOS E VALORES MOBILIÁRIOS S.A</v>
          </cell>
          <cell r="E722" t="str">
            <v>30.822.936/0001-69</v>
          </cell>
        </row>
        <row r="723">
          <cell r="A723" t="str">
            <v>05.114.716/0001-33</v>
          </cell>
          <cell r="B723" t="str">
            <v>FUNDO DE INVESTIMENTO EM COTAS DE FUNDOS DE INVESTIMENTO CAIXA FÁCIL RENDA FIXA SIMPLES</v>
          </cell>
          <cell r="C723" t="str">
            <v>Art. 7º, IV, "a"</v>
          </cell>
          <cell r="D723" t="str">
            <v xml:space="preserve">CAIXA ECONÔMICA FEDERAL
</v>
          </cell>
          <cell r="E723" t="str">
            <v>00.360.305/0001-04</v>
          </cell>
        </row>
        <row r="724">
          <cell r="A724" t="str">
            <v>05.983.641/0001-27</v>
          </cell>
          <cell r="B724" t="str">
            <v>BRADESCO FUNDO DE INVESTIMENTO EM COTAS DE FUNDOS DE INVESTIMENTO RF REFERENCIADO DI TOPÁZIO</v>
          </cell>
          <cell r="C724" t="str">
            <v>Art. 7º, III, "a"</v>
          </cell>
          <cell r="D724" t="str">
            <v>BANCO BRADESCO S.A.</v>
          </cell>
          <cell r="E724" t="str">
            <v>60.746.948/0001-12</v>
          </cell>
        </row>
        <row r="725">
          <cell r="A725" t="str">
            <v>09.087.523/0001-91</v>
          </cell>
          <cell r="B725" t="str">
            <v>WESTERN ASSET MASTER VALUATION FUNDO DE INVESTIMENTO EM AÇÕES</v>
          </cell>
          <cell r="C725" t="str">
            <v>Art. 8º, II, "a"</v>
          </cell>
          <cell r="D725" t="str">
            <v>WESTERN ASSET MANAGEMENT COMPANY DTVM LTDA.</v>
          </cell>
          <cell r="E725" t="str">
            <v>07.437.241/0001-41</v>
          </cell>
        </row>
        <row r="726">
          <cell r="A726" t="str">
            <v>09.300.175/0001-99</v>
          </cell>
          <cell r="B726" t="str">
            <v>SANTANDER FIC FI EMPRESAS RENDA FIXA CURTO PRAZO</v>
          </cell>
          <cell r="C726" t="str">
            <v>Art. 7º, IV, "a"</v>
          </cell>
          <cell r="D726" t="str">
            <v>BANCO SANTANDER (BRASIL) S.A.</v>
          </cell>
          <cell r="E726" t="str">
            <v>90.400.888/0001-42</v>
          </cell>
        </row>
        <row r="727">
          <cell r="A727" t="str">
            <v>09.412.687/0001-47</v>
          </cell>
          <cell r="B727" t="str">
            <v>CAPITÂNIA MULTI CRÉDITO PRIVADO FIC FI MULTIMERCADO</v>
          </cell>
          <cell r="C727" t="str">
            <v>Art. 8º, III</v>
          </cell>
          <cell r="D727" t="str">
            <v>BNY MELLON SERVIÇOS FINANCEIROS DTVM S.A</v>
          </cell>
          <cell r="E727" t="str">
            <v>02.201.501/0001-61</v>
          </cell>
        </row>
        <row r="728">
          <cell r="A728" t="str">
            <v>09.528.355/0001-22</v>
          </cell>
          <cell r="B728" t="str">
            <v>XP INVESTOR SMALL CAPS FUNDO DE INVESTIMENTO DE AÇÕES</v>
          </cell>
          <cell r="C728" t="str">
            <v>Art. 8º, II, "a"</v>
          </cell>
          <cell r="D728" t="str">
            <v>BNY MELLON SERVIÇOS FINANCEIROS DTVM S.A</v>
          </cell>
          <cell r="E728" t="str">
            <v>02.201.501/0001-61</v>
          </cell>
        </row>
        <row r="729">
          <cell r="A729" t="str">
            <v>09.632.730/0001-80</v>
          </cell>
          <cell r="B729" t="str">
            <v>BB RENDA FIXA CURTO PRAZO SOBERANO SETOR PÚBLICO FIC FI</v>
          </cell>
          <cell r="C729" t="str">
            <v>Art. 7º, IV, "a"</v>
          </cell>
          <cell r="D729" t="str">
            <v>BB GESTÃO DE RECURSOS - DISTRIBUIDORA DE TÍTULOS E VALORES MOBILIÁRIOS S.A</v>
          </cell>
          <cell r="E729" t="str">
            <v>30.822.936/0001-69</v>
          </cell>
        </row>
        <row r="730">
          <cell r="A730" t="str">
            <v>10.565.506/0001-00</v>
          </cell>
          <cell r="B730" t="str">
            <v>CASH BLUE FUNDO DE INVESTIMENTO RENDA FIXA REFERENCIADO DI</v>
          </cell>
          <cell r="C730" t="str">
            <v>Art. 7º, III, "a"</v>
          </cell>
          <cell r="D730" t="str">
            <v>CITIBANK DISTRIBUIDORA DE TÍTULOS E VALORES MOBILIÁRIOS S.A.</v>
          </cell>
          <cell r="E730" t="str">
            <v>33.868.597/0001-40</v>
          </cell>
        </row>
        <row r="731">
          <cell r="A731" t="str">
            <v>10.756.685/0001-54</v>
          </cell>
          <cell r="B731" t="str">
            <v>PRÓPRIO CAPITAL FUNDO DE INVESTIMENTO EM AÇÕES</v>
          </cell>
          <cell r="C731" t="str">
            <v>Art. 8º, II, "a"</v>
          </cell>
          <cell r="D731" t="str">
            <v>GERAÇÃO FUTURO CORRETORA DE VALORES S.A</v>
          </cell>
          <cell r="E731" t="str">
            <v>27.652.684/0001-62</v>
          </cell>
        </row>
        <row r="732">
          <cell r="A732" t="str">
            <v>10.883.200/0001-93</v>
          </cell>
          <cell r="B732" t="str">
            <v>BOTAFOGO INSTITUCIONAL FUNDO DE INVESTIMENTO RENDA FIXA</v>
          </cell>
          <cell r="C732" t="str">
            <v>Art. 7º, IV, "a"</v>
          </cell>
          <cell r="D732" t="str">
            <v>ICLA TRUST DISTRIBUIDORA DE TÍTULOS E VALORES MOBILIÁRIOS S.A.</v>
          </cell>
          <cell r="E732" t="str">
            <v>10.274.584/0001-47</v>
          </cell>
        </row>
        <row r="733">
          <cell r="A733" t="str">
            <v>10.883.252/0001-60</v>
          </cell>
          <cell r="B733" t="str">
            <v>BRA1 FUNDO DE INVESTIMENTO RENDA FIXA</v>
          </cell>
          <cell r="C733" t="str">
            <v>Art. 7º, IV, "a"</v>
          </cell>
          <cell r="D733" t="str">
            <v>BNY MELLON SERVIÇOS FINANCEIROS DTVM S.A</v>
          </cell>
          <cell r="E733" t="str">
            <v>02.201.501/0001-61</v>
          </cell>
        </row>
        <row r="734">
          <cell r="A734" t="str">
            <v>11.182.064/0001-77</v>
          </cell>
          <cell r="B734" t="str">
            <v>CONSTÂNCIA FUNDAMENTO FUNDO DE INVESTIMENTO DE AÇÕES</v>
          </cell>
          <cell r="C734" t="str">
            <v>Art. 8º, II, "a"</v>
          </cell>
          <cell r="D734" t="str">
            <v>BNY MELLON SERVIÇOS FINANCEIROS DTVM S.A</v>
          </cell>
          <cell r="E734" t="str">
            <v>02.201.501/0001-61</v>
          </cell>
        </row>
        <row r="735">
          <cell r="A735" t="str">
            <v>12.682.783/0001-10</v>
          </cell>
          <cell r="B735" t="str">
            <v>ICATU VANGUARDA FIC FI INFLAÇÃO CURTA RENDA FIXA</v>
          </cell>
          <cell r="C735" t="str">
            <v>Art. 7º, IV, "a"</v>
          </cell>
          <cell r="D735" t="str">
            <v>BEM - DISTRIBUIDORA DE TÍTULOS E VALORES MOBILIÁRIOS LTDA.</v>
          </cell>
          <cell r="E735" t="str">
            <v>00.066.670/0001-00</v>
          </cell>
        </row>
        <row r="736">
          <cell r="A736" t="str">
            <v>13.058.824/0001-64</v>
          </cell>
          <cell r="B736" t="str">
            <v>FUNDO DE INVESTIMENTO CAIXA BRASIL IPCA XIII RENDA FIXA CRÉDITO PRIVADO</v>
          </cell>
          <cell r="C736" t="str">
            <v>Art. 7º, VII, "b"</v>
          </cell>
          <cell r="D736" t="str">
            <v xml:space="preserve">CAIXA ECONÔMICA FEDERAL
</v>
          </cell>
          <cell r="E736" t="str">
            <v>00.360.305/0001-04</v>
          </cell>
        </row>
        <row r="737">
          <cell r="A737" t="str">
            <v>13.058.879/0001-74</v>
          </cell>
          <cell r="B737" t="str">
            <v>FUNDO DE INVESTIMENTO CAIXA BRASIL IPCA XV RENDA FIXA CRÉDITO PRIVADO</v>
          </cell>
          <cell r="C737" t="str">
            <v>Art. 7º, VII, "b"</v>
          </cell>
          <cell r="D737" t="str">
            <v xml:space="preserve">CAIXA ECONÔMICA FEDERAL
</v>
          </cell>
          <cell r="E737" t="str">
            <v>00.360.305/0001-04</v>
          </cell>
        </row>
        <row r="738">
          <cell r="A738" t="str">
            <v>13.848.527/0001-12</v>
          </cell>
          <cell r="B738" t="str">
            <v>BB RPPS RENDA FIXA CRÉDITO PRIVADO IPCA I FUNDO DE INVESTIMENTO</v>
          </cell>
          <cell r="C738" t="str">
            <v>Art. 7º, VII, "b"</v>
          </cell>
          <cell r="D738" t="str">
            <v>BB GESTÃO DE RECURSOS - DISTRIBUIDORA DE TÍTULOS E VALORES MOBILIÁRIOS S.A</v>
          </cell>
          <cell r="E738" t="str">
            <v>30.822.936/0001-69</v>
          </cell>
        </row>
        <row r="739">
          <cell r="A739" t="str">
            <v>15.862.830/0001-03</v>
          </cell>
          <cell r="B739" t="str">
            <v>APEX ACÕES 30 FIC FI AÇÕES</v>
          </cell>
          <cell r="C739" t="str">
            <v>Art. 8º, II, "a"</v>
          </cell>
          <cell r="D739" t="str">
            <v>BNY MELLON SERVIÇOS FINANCEIROS DTVM S.A</v>
          </cell>
          <cell r="E739" t="str">
            <v>02.201.501/0001-61</v>
          </cell>
        </row>
        <row r="740">
          <cell r="A740">
            <v>0</v>
          </cell>
          <cell r="B740">
            <v>0</v>
          </cell>
          <cell r="C740">
            <v>0</v>
          </cell>
          <cell r="D740">
            <v>0</v>
          </cell>
          <cell r="E740">
            <v>0</v>
          </cell>
        </row>
        <row r="741">
          <cell r="A741">
            <v>0</v>
          </cell>
          <cell r="B741">
            <v>0</v>
          </cell>
          <cell r="C741">
            <v>0</v>
          </cell>
          <cell r="D741">
            <v>0</v>
          </cell>
          <cell r="E741">
            <v>0</v>
          </cell>
        </row>
        <row r="742">
          <cell r="A742">
            <v>0</v>
          </cell>
          <cell r="B742">
            <v>0</v>
          </cell>
          <cell r="C742">
            <v>0</v>
          </cell>
          <cell r="D742">
            <v>0</v>
          </cell>
          <cell r="E742">
            <v>0</v>
          </cell>
        </row>
        <row r="743">
          <cell r="A743">
            <v>0</v>
          </cell>
          <cell r="B743">
            <v>0</v>
          </cell>
          <cell r="C743">
            <v>0</v>
          </cell>
          <cell r="D743">
            <v>0</v>
          </cell>
          <cell r="E743">
            <v>0</v>
          </cell>
        </row>
        <row r="744">
          <cell r="A744">
            <v>0</v>
          </cell>
          <cell r="B744">
            <v>0</v>
          </cell>
          <cell r="C744">
            <v>0</v>
          </cell>
          <cell r="D744">
            <v>0</v>
          </cell>
          <cell r="E744">
            <v>0</v>
          </cell>
        </row>
        <row r="745">
          <cell r="A745">
            <v>0</v>
          </cell>
          <cell r="B745">
            <v>0</v>
          </cell>
          <cell r="C745">
            <v>0</v>
          </cell>
          <cell r="D745">
            <v>0</v>
          </cell>
          <cell r="E745">
            <v>0</v>
          </cell>
        </row>
        <row r="746">
          <cell r="A746">
            <v>0</v>
          </cell>
          <cell r="B746">
            <v>0</v>
          </cell>
          <cell r="C746">
            <v>0</v>
          </cell>
          <cell r="D746">
            <v>0</v>
          </cell>
          <cell r="E746">
            <v>0</v>
          </cell>
        </row>
        <row r="747">
          <cell r="A747">
            <v>0</v>
          </cell>
          <cell r="B747">
            <v>0</v>
          </cell>
          <cell r="C747">
            <v>0</v>
          </cell>
          <cell r="D747">
            <v>0</v>
          </cell>
          <cell r="E747">
            <v>0</v>
          </cell>
        </row>
        <row r="748">
          <cell r="A748">
            <v>0</v>
          </cell>
          <cell r="B748">
            <v>0</v>
          </cell>
          <cell r="C748">
            <v>0</v>
          </cell>
          <cell r="D748">
            <v>0</v>
          </cell>
          <cell r="E748">
            <v>0</v>
          </cell>
        </row>
        <row r="749">
          <cell r="A749">
            <v>0</v>
          </cell>
          <cell r="B749">
            <v>0</v>
          </cell>
          <cell r="C749">
            <v>0</v>
          </cell>
          <cell r="D749">
            <v>0</v>
          </cell>
          <cell r="E749">
            <v>0</v>
          </cell>
        </row>
        <row r="750">
          <cell r="A750">
            <v>0</v>
          </cell>
          <cell r="B750">
            <v>0</v>
          </cell>
          <cell r="C750">
            <v>0</v>
          </cell>
          <cell r="D750">
            <v>0</v>
          </cell>
          <cell r="E750">
            <v>0</v>
          </cell>
        </row>
        <row r="751">
          <cell r="A751">
            <v>0</v>
          </cell>
          <cell r="B751">
            <v>0</v>
          </cell>
          <cell r="C751">
            <v>0</v>
          </cell>
          <cell r="D751">
            <v>0</v>
          </cell>
          <cell r="E751">
            <v>0</v>
          </cell>
        </row>
        <row r="752">
          <cell r="A752">
            <v>0</v>
          </cell>
          <cell r="B752">
            <v>0</v>
          </cell>
          <cell r="C752">
            <v>0</v>
          </cell>
          <cell r="D752">
            <v>0</v>
          </cell>
          <cell r="E752">
            <v>0</v>
          </cell>
        </row>
        <row r="753">
          <cell r="A753">
            <v>0</v>
          </cell>
          <cell r="B753">
            <v>0</v>
          </cell>
          <cell r="C753">
            <v>0</v>
          </cell>
          <cell r="D753">
            <v>0</v>
          </cell>
          <cell r="E753">
            <v>0</v>
          </cell>
        </row>
        <row r="754">
          <cell r="A754">
            <v>0</v>
          </cell>
          <cell r="B754">
            <v>0</v>
          </cell>
          <cell r="C754">
            <v>0</v>
          </cell>
          <cell r="D754">
            <v>0</v>
          </cell>
          <cell r="E754">
            <v>0</v>
          </cell>
        </row>
        <row r="755">
          <cell r="A755">
            <v>0</v>
          </cell>
          <cell r="B755">
            <v>0</v>
          </cell>
          <cell r="C755">
            <v>0</v>
          </cell>
          <cell r="D755">
            <v>0</v>
          </cell>
          <cell r="E755">
            <v>0</v>
          </cell>
        </row>
        <row r="756">
          <cell r="A756">
            <v>0</v>
          </cell>
          <cell r="B756">
            <v>0</v>
          </cell>
          <cell r="C756">
            <v>0</v>
          </cell>
          <cell r="D756">
            <v>0</v>
          </cell>
          <cell r="E756">
            <v>0</v>
          </cell>
        </row>
        <row r="757">
          <cell r="A757">
            <v>0</v>
          </cell>
          <cell r="B757">
            <v>0</v>
          </cell>
          <cell r="C757">
            <v>0</v>
          </cell>
          <cell r="D757">
            <v>0</v>
          </cell>
          <cell r="E757">
            <v>0</v>
          </cell>
        </row>
        <row r="758">
          <cell r="A758">
            <v>0</v>
          </cell>
          <cell r="B758">
            <v>0</v>
          </cell>
          <cell r="C758">
            <v>0</v>
          </cell>
          <cell r="D758">
            <v>0</v>
          </cell>
          <cell r="E758">
            <v>0</v>
          </cell>
        </row>
        <row r="759">
          <cell r="A759">
            <v>0</v>
          </cell>
          <cell r="B759">
            <v>0</v>
          </cell>
          <cell r="C759">
            <v>0</v>
          </cell>
          <cell r="D759">
            <v>0</v>
          </cell>
          <cell r="E759">
            <v>0</v>
          </cell>
        </row>
        <row r="760">
          <cell r="A760">
            <v>0</v>
          </cell>
          <cell r="B760">
            <v>0</v>
          </cell>
          <cell r="C760">
            <v>0</v>
          </cell>
          <cell r="D760">
            <v>0</v>
          </cell>
          <cell r="E760">
            <v>0</v>
          </cell>
        </row>
      </sheetData>
    </sheetDataSet>
  </externalBook>
</externalLink>
</file>

<file path=xl/tables/table1.xml><?xml version="1.0" encoding="utf-8"?>
<table xmlns="http://schemas.openxmlformats.org/spreadsheetml/2006/main" id="1" name="Tabela1" displayName="Tabela1" ref="A1:E759" totalsRowShown="0" headerRowDxfId="5">
  <autoFilter ref="A1:E759"/>
  <sortState ref="A2:E692">
    <sortCondition ref="A1:A692"/>
  </sortState>
  <tableColumns count="5">
    <tableColumn id="1" name="CNPJ" dataDxfId="4"/>
    <tableColumn id="2" name="Nome do Fundo" dataDxfId="3"/>
    <tableColumn id="3" name="Classificação Padronizada" dataDxfId="2"/>
    <tableColumn id="4" name="Nome Administrador" dataDxfId="1"/>
    <tableColumn id="5" name="CNPJ Administrador" dataDxfId="0"/>
  </tableColumns>
  <tableStyleInfo name="TableStyleMedium1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70"/>
  <sheetViews>
    <sheetView tabSelected="1" workbookViewId="0">
      <selection activeCell="A67" sqref="A67"/>
    </sheetView>
  </sheetViews>
  <sheetFormatPr defaultColWidth="9.140625" defaultRowHeight="15" zeroHeight="1" x14ac:dyDescent="0.25"/>
  <cols>
    <col min="1" max="1" width="133.28515625" customWidth="1"/>
    <col min="16383" max="16383" width="2.42578125" hidden="1" customWidth="1"/>
    <col min="16384" max="16384" width="0.140625" customWidth="1"/>
  </cols>
  <sheetData>
    <row r="1" spans="1:1" ht="18.75" x14ac:dyDescent="0.25">
      <c r="A1" s="28" t="s">
        <v>1650</v>
      </c>
    </row>
    <row r="2" spans="1:1" ht="8.1" customHeight="1" x14ac:dyDescent="0.25">
      <c r="A2" s="29"/>
    </row>
    <row r="3" spans="1:1" s="31" customFormat="1" ht="222.75" customHeight="1" x14ac:dyDescent="0.25">
      <c r="A3" s="30" t="s">
        <v>1651</v>
      </c>
    </row>
    <row r="4" spans="1:1" ht="8.1" customHeight="1" x14ac:dyDescent="0.25">
      <c r="A4" s="32"/>
    </row>
    <row r="5" spans="1:1" ht="15.75" x14ac:dyDescent="0.25">
      <c r="A5" s="32" t="s">
        <v>1622</v>
      </c>
    </row>
    <row r="6" spans="1:1" ht="8.1" customHeight="1" x14ac:dyDescent="0.25">
      <c r="A6" s="32"/>
    </row>
    <row r="7" spans="1:1" ht="15.75" x14ac:dyDescent="0.25">
      <c r="A7" s="33" t="s">
        <v>1623</v>
      </c>
    </row>
    <row r="8" spans="1:1" ht="15.75" x14ac:dyDescent="0.25">
      <c r="A8" s="33" t="s">
        <v>1624</v>
      </c>
    </row>
    <row r="9" spans="1:1" ht="15.75" x14ac:dyDescent="0.25">
      <c r="A9" s="33" t="s">
        <v>1625</v>
      </c>
    </row>
    <row r="10" spans="1:1" ht="15.75" x14ac:dyDescent="0.25">
      <c r="A10" s="33" t="s">
        <v>1626</v>
      </c>
    </row>
    <row r="11" spans="1:1" ht="15.75" x14ac:dyDescent="0.25">
      <c r="A11" s="33" t="s">
        <v>1627</v>
      </c>
    </row>
    <row r="12" spans="1:1" ht="8.1" customHeight="1" x14ac:dyDescent="0.25">
      <c r="A12" s="33"/>
    </row>
    <row r="13" spans="1:1" ht="31.5" x14ac:dyDescent="0.25">
      <c r="A13" s="32" t="s">
        <v>1652</v>
      </c>
    </row>
    <row r="14" spans="1:1" ht="8.1" customHeight="1" x14ac:dyDescent="0.25">
      <c r="A14" s="32"/>
    </row>
    <row r="15" spans="1:1" ht="78.75" x14ac:dyDescent="0.25">
      <c r="A15" s="32" t="s">
        <v>1653</v>
      </c>
    </row>
    <row r="16" spans="1:1" ht="8.1" customHeight="1" x14ac:dyDescent="0.25">
      <c r="A16" s="32"/>
    </row>
    <row r="17" spans="1:1" ht="24.75" customHeight="1" x14ac:dyDescent="0.25">
      <c r="A17" s="34" t="s">
        <v>1628</v>
      </c>
    </row>
    <row r="18" spans="1:1" ht="8.1" customHeight="1" x14ac:dyDescent="0.25">
      <c r="A18" s="34"/>
    </row>
    <row r="19" spans="1:1" ht="18" customHeight="1" x14ac:dyDescent="0.25">
      <c r="A19" s="34" t="s">
        <v>1629</v>
      </c>
    </row>
    <row r="20" spans="1:1" ht="8.1" customHeight="1" x14ac:dyDescent="0.25">
      <c r="A20" s="34"/>
    </row>
    <row r="21" spans="1:1" ht="31.5" x14ac:dyDescent="0.25">
      <c r="A21" s="34" t="s">
        <v>1630</v>
      </c>
    </row>
    <row r="22" spans="1:1" ht="8.1" customHeight="1" x14ac:dyDescent="0.25">
      <c r="A22" s="34"/>
    </row>
    <row r="23" spans="1:1" ht="31.5" x14ac:dyDescent="0.25">
      <c r="A23" s="34" t="s">
        <v>1631</v>
      </c>
    </row>
    <row r="24" spans="1:1" ht="8.1" customHeight="1" x14ac:dyDescent="0.25">
      <c r="A24" s="34"/>
    </row>
    <row r="25" spans="1:1" ht="15.75" x14ac:dyDescent="0.25">
      <c r="A25" s="34" t="s">
        <v>1632</v>
      </c>
    </row>
    <row r="26" spans="1:1" ht="8.1" customHeight="1" x14ac:dyDescent="0.25">
      <c r="A26" s="34"/>
    </row>
    <row r="27" spans="1:1" ht="31.5" x14ac:dyDescent="0.25">
      <c r="A27" s="34" t="s">
        <v>1633</v>
      </c>
    </row>
    <row r="28" spans="1:1" ht="8.1" customHeight="1" x14ac:dyDescent="0.25">
      <c r="A28" s="34"/>
    </row>
    <row r="29" spans="1:1" ht="47.25" x14ac:dyDescent="0.25">
      <c r="A29" s="34" t="s">
        <v>1634</v>
      </c>
    </row>
    <row r="30" spans="1:1" ht="15.75" x14ac:dyDescent="0.25">
      <c r="A30" s="34" t="s">
        <v>1635</v>
      </c>
    </row>
    <row r="31" spans="1:1" ht="8.1" customHeight="1" x14ac:dyDescent="0.25">
      <c r="A31" s="34"/>
    </row>
    <row r="32" spans="1:1" ht="47.25" x14ac:dyDescent="0.25">
      <c r="A32" s="34" t="s">
        <v>1636</v>
      </c>
    </row>
    <row r="33" spans="1:1" ht="15.75" x14ac:dyDescent="0.25">
      <c r="A33" s="34" t="s">
        <v>1635</v>
      </c>
    </row>
    <row r="34" spans="1:1" ht="8.1" customHeight="1" x14ac:dyDescent="0.25">
      <c r="A34" s="34"/>
    </row>
    <row r="35" spans="1:1" ht="31.5" x14ac:dyDescent="0.25">
      <c r="A35" s="34" t="s">
        <v>1637</v>
      </c>
    </row>
    <row r="36" spans="1:1" ht="15.75" x14ac:dyDescent="0.25">
      <c r="A36" s="34" t="s">
        <v>1635</v>
      </c>
    </row>
    <row r="37" spans="1:1" ht="8.1" customHeight="1" x14ac:dyDescent="0.25">
      <c r="A37" s="34"/>
    </row>
    <row r="38" spans="1:1" ht="78.75" x14ac:dyDescent="0.25">
      <c r="A38" s="34" t="s">
        <v>1638</v>
      </c>
    </row>
    <row r="39" spans="1:1" ht="8.1" customHeight="1" x14ac:dyDescent="0.25">
      <c r="A39" s="34"/>
    </row>
    <row r="40" spans="1:1" ht="15.75" x14ac:dyDescent="0.25">
      <c r="A40" s="34" t="s">
        <v>1639</v>
      </c>
    </row>
    <row r="41" spans="1:1" ht="8.1" customHeight="1" x14ac:dyDescent="0.25">
      <c r="A41" s="34"/>
    </row>
    <row r="42" spans="1:1" ht="15.75" x14ac:dyDescent="0.25">
      <c r="A42" s="34" t="s">
        <v>1640</v>
      </c>
    </row>
    <row r="43" spans="1:1" ht="8.1" customHeight="1" x14ac:dyDescent="0.25">
      <c r="A43" s="32"/>
    </row>
    <row r="44" spans="1:1" ht="8.1" customHeight="1" x14ac:dyDescent="0.25">
      <c r="A44" s="32"/>
    </row>
    <row r="45" spans="1:1" ht="8.1" customHeight="1" x14ac:dyDescent="0.25">
      <c r="A45" s="32"/>
    </row>
    <row r="46" spans="1:1" ht="18.75" x14ac:dyDescent="0.25">
      <c r="A46" s="35" t="s">
        <v>1641</v>
      </c>
    </row>
    <row r="47" spans="1:1" ht="8.1" customHeight="1" x14ac:dyDescent="0.25">
      <c r="A47" s="32"/>
    </row>
    <row r="48" spans="1:1" ht="31.5" x14ac:dyDescent="0.25">
      <c r="A48" s="32" t="s">
        <v>1642</v>
      </c>
    </row>
    <row r="49" spans="1:1" ht="8.1" customHeight="1" x14ac:dyDescent="0.25">
      <c r="A49" s="32"/>
    </row>
    <row r="50" spans="1:1" ht="47.25" x14ac:dyDescent="0.25">
      <c r="A50" s="32" t="s">
        <v>1643</v>
      </c>
    </row>
    <row r="51" spans="1:1" ht="8.1" customHeight="1" x14ac:dyDescent="0.25">
      <c r="A51" s="32"/>
    </row>
    <row r="52" spans="1:1" ht="47.25" x14ac:dyDescent="0.25">
      <c r="A52" s="32" t="s">
        <v>1654</v>
      </c>
    </row>
    <row r="53" spans="1:1" ht="8.1" customHeight="1" x14ac:dyDescent="0.25">
      <c r="A53" s="32"/>
    </row>
    <row r="54" spans="1:1" ht="78.75" x14ac:dyDescent="0.25">
      <c r="A54" s="32" t="s">
        <v>1644</v>
      </c>
    </row>
    <row r="55" spans="1:1" ht="8.1" customHeight="1" x14ac:dyDescent="0.25">
      <c r="A55" s="36"/>
    </row>
    <row r="56" spans="1:1" ht="31.5" x14ac:dyDescent="0.25">
      <c r="A56" s="32" t="s">
        <v>1645</v>
      </c>
    </row>
    <row r="57" spans="1:1" ht="8.1" customHeight="1" x14ac:dyDescent="0.25">
      <c r="A57" s="32"/>
    </row>
    <row r="58" spans="1:1" ht="31.5" x14ac:dyDescent="0.25">
      <c r="A58" s="32" t="s">
        <v>1646</v>
      </c>
    </row>
    <row r="59" spans="1:1" ht="8.1" customHeight="1" x14ac:dyDescent="0.25">
      <c r="A59" s="37"/>
    </row>
    <row r="60" spans="1:1" ht="8.1" customHeight="1" x14ac:dyDescent="0.25">
      <c r="A60" s="37"/>
    </row>
    <row r="61" spans="1:1" ht="8.1" customHeight="1" x14ac:dyDescent="0.25">
      <c r="A61" s="37"/>
    </row>
    <row r="62" spans="1:1" ht="15.75" x14ac:dyDescent="0.25">
      <c r="A62" s="38" t="s">
        <v>1647</v>
      </c>
    </row>
    <row r="63" spans="1:1" ht="8.1" customHeight="1" x14ac:dyDescent="0.25">
      <c r="A63" s="37"/>
    </row>
    <row r="64" spans="1:1" ht="31.5" x14ac:dyDescent="0.25">
      <c r="A64" s="32" t="s">
        <v>1655</v>
      </c>
    </row>
    <row r="65" spans="1:1" ht="8.1" customHeight="1" x14ac:dyDescent="0.25">
      <c r="A65" s="32"/>
    </row>
    <row r="66" spans="1:1" ht="63" x14ac:dyDescent="0.25">
      <c r="A66" s="32" t="s">
        <v>1656</v>
      </c>
    </row>
    <row r="67" spans="1:1" ht="8.1" customHeight="1" x14ac:dyDescent="0.25">
      <c r="A67" s="32"/>
    </row>
    <row r="68" spans="1:1" ht="63" x14ac:dyDescent="0.25">
      <c r="A68" s="32" t="s">
        <v>1648</v>
      </c>
    </row>
    <row r="69" spans="1:1" hidden="1" x14ac:dyDescent="0.25">
      <c r="A69" s="39" t="s">
        <v>1649</v>
      </c>
    </row>
    <row r="70" spans="1:1" ht="8.1" customHeight="1" x14ac:dyDescent="0.25"/>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C6" sqref="C6:I6"/>
    </sheetView>
  </sheetViews>
  <sheetFormatPr defaultColWidth="0" defaultRowHeight="15" customHeight="1" zeroHeight="1" x14ac:dyDescent="0.25"/>
  <cols>
    <col min="1" max="1" width="2.7109375" style="27" customWidth="1"/>
    <col min="2" max="2" width="18.28515625" style="27" customWidth="1"/>
    <col min="3" max="8" width="9.140625" style="27" customWidth="1"/>
    <col min="9" max="9" width="29.5703125" style="27" customWidth="1"/>
    <col min="10" max="10" width="2.7109375" style="27" customWidth="1"/>
    <col min="11" max="16384" width="9.140625" hidden="1"/>
  </cols>
  <sheetData>
    <row r="1" spans="1:10" ht="15.75" thickBot="1" x14ac:dyDescent="0.3">
      <c r="A1" s="16"/>
      <c r="B1" s="17"/>
      <c r="C1" s="17"/>
      <c r="D1" s="17"/>
      <c r="E1" s="17"/>
      <c r="F1" s="17"/>
      <c r="G1" s="17"/>
      <c r="H1" s="17"/>
      <c r="I1" s="17"/>
      <c r="J1" s="18"/>
    </row>
    <row r="2" spans="1:10" ht="15.75" thickBot="1" x14ac:dyDescent="0.3">
      <c r="A2" s="19"/>
      <c r="B2" s="43" t="s">
        <v>1615</v>
      </c>
      <c r="C2" s="44"/>
      <c r="D2" s="44"/>
      <c r="E2" s="44"/>
      <c r="F2" s="44"/>
      <c r="G2" s="44"/>
      <c r="H2" s="44"/>
      <c r="I2" s="45"/>
      <c r="J2" s="20"/>
    </row>
    <row r="3" spans="1:10" ht="15.75" thickBot="1" x14ac:dyDescent="0.3">
      <c r="A3" s="19"/>
      <c r="B3" s="46" t="s">
        <v>1616</v>
      </c>
      <c r="C3" s="47"/>
      <c r="D3" s="47"/>
      <c r="E3" s="47"/>
      <c r="F3" s="47"/>
      <c r="G3" s="47"/>
      <c r="H3" s="47"/>
      <c r="I3" s="48"/>
      <c r="J3" s="20"/>
    </row>
    <row r="4" spans="1:10" x14ac:dyDescent="0.25">
      <c r="A4" s="19"/>
      <c r="B4" s="21" t="s">
        <v>1617</v>
      </c>
      <c r="C4" s="49"/>
      <c r="D4" s="50"/>
      <c r="E4" s="50"/>
      <c r="F4" s="50"/>
      <c r="G4" s="50"/>
      <c r="H4" s="50"/>
      <c r="I4" s="51"/>
      <c r="J4" s="20"/>
    </row>
    <row r="5" spans="1:10" x14ac:dyDescent="0.25">
      <c r="A5" s="19"/>
      <c r="B5" s="22" t="s">
        <v>1618</v>
      </c>
      <c r="C5" s="52" t="e">
        <f>VLOOKUP(C4,'[1]Enquadramento dos fundos'!A:E,2,)</f>
        <v>#N/A</v>
      </c>
      <c r="D5" s="53"/>
      <c r="E5" s="53"/>
      <c r="F5" s="53"/>
      <c r="G5" s="53"/>
      <c r="H5" s="53"/>
      <c r="I5" s="54"/>
      <c r="J5" s="20"/>
    </row>
    <row r="6" spans="1:10" x14ac:dyDescent="0.25">
      <c r="A6" s="19"/>
      <c r="B6" s="22" t="s">
        <v>1619</v>
      </c>
      <c r="C6" s="52" t="e">
        <f>VLOOKUP(C4,'[1]Enquadramento dos fundos'!A:E,3,)</f>
        <v>#N/A</v>
      </c>
      <c r="D6" s="53"/>
      <c r="E6" s="53"/>
      <c r="F6" s="53"/>
      <c r="G6" s="53"/>
      <c r="H6" s="53"/>
      <c r="I6" s="54"/>
      <c r="J6" s="20"/>
    </row>
    <row r="7" spans="1:10" x14ac:dyDescent="0.25">
      <c r="A7" s="19"/>
      <c r="B7" s="22" t="s">
        <v>1620</v>
      </c>
      <c r="C7" s="52" t="e">
        <f>VLOOKUP(C4,'[1]Enquadramento dos fundos'!A:E,4,)</f>
        <v>#N/A</v>
      </c>
      <c r="D7" s="53"/>
      <c r="E7" s="53"/>
      <c r="F7" s="53"/>
      <c r="G7" s="53"/>
      <c r="H7" s="53"/>
      <c r="I7" s="54"/>
      <c r="J7" s="20"/>
    </row>
    <row r="8" spans="1:10" ht="15.75" thickBot="1" x14ac:dyDescent="0.3">
      <c r="A8" s="19"/>
      <c r="B8" s="23" t="s">
        <v>1621</v>
      </c>
      <c r="C8" s="40" t="e">
        <f>VLOOKUP(C4,'[1]Enquadramento dos fundos'!A:E,5,)</f>
        <v>#N/A</v>
      </c>
      <c r="D8" s="41"/>
      <c r="E8" s="41"/>
      <c r="F8" s="41"/>
      <c r="G8" s="41"/>
      <c r="H8" s="41"/>
      <c r="I8" s="42"/>
      <c r="J8" s="20"/>
    </row>
    <row r="9" spans="1:10" ht="15.75" thickBot="1" x14ac:dyDescent="0.3">
      <c r="A9" s="24"/>
      <c r="B9" s="25"/>
      <c r="C9" s="25"/>
      <c r="D9" s="25"/>
      <c r="E9" s="25"/>
      <c r="F9" s="25"/>
      <c r="G9" s="25"/>
      <c r="H9" s="25"/>
      <c r="I9" s="25"/>
      <c r="J9" s="26"/>
    </row>
    <row r="10" spans="1:10" hidden="1" x14ac:dyDescent="0.25"/>
  </sheetData>
  <mergeCells count="7">
    <mergeCell ref="C8:I8"/>
    <mergeCell ref="B2:I2"/>
    <mergeCell ref="B3:I3"/>
    <mergeCell ref="C4:I4"/>
    <mergeCell ref="C5:I5"/>
    <mergeCell ref="C6:I6"/>
    <mergeCell ref="C7:I7"/>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60"/>
  <sheetViews>
    <sheetView workbookViewId="0"/>
  </sheetViews>
  <sheetFormatPr defaultColWidth="0" defaultRowHeight="15" x14ac:dyDescent="0.25"/>
  <cols>
    <col min="1" max="1" width="18" bestFit="1" customWidth="1"/>
    <col min="2" max="2" width="108.140625" style="4" bestFit="1" customWidth="1"/>
    <col min="3" max="3" width="23.85546875" style="4" bestFit="1" customWidth="1"/>
    <col min="4" max="4" width="78.42578125" style="4" customWidth="1"/>
    <col min="5" max="5" width="18.85546875" bestFit="1" customWidth="1"/>
    <col min="6" max="11" width="0" hidden="1" customWidth="1"/>
    <col min="12" max="16384" width="9.140625" hidden="1"/>
  </cols>
  <sheetData>
    <row r="1" spans="1:5" x14ac:dyDescent="0.25">
      <c r="A1" s="1" t="s">
        <v>0</v>
      </c>
      <c r="B1" s="1" t="s">
        <v>1</v>
      </c>
      <c r="C1" s="1" t="s">
        <v>2</v>
      </c>
      <c r="D1" s="2" t="s">
        <v>3</v>
      </c>
      <c r="E1" s="2" t="s">
        <v>4</v>
      </c>
    </row>
    <row r="2" spans="1:5" ht="15" customHeight="1" x14ac:dyDescent="0.25">
      <c r="A2" s="3" t="s">
        <v>5</v>
      </c>
      <c r="B2" s="4" t="s">
        <v>6</v>
      </c>
      <c r="C2" s="4" t="s">
        <v>7</v>
      </c>
      <c r="D2" s="4" t="s">
        <v>8</v>
      </c>
      <c r="E2" s="4" t="s">
        <v>9</v>
      </c>
    </row>
    <row r="3" spans="1:5" ht="15" customHeight="1" x14ac:dyDescent="0.25">
      <c r="A3" s="3" t="s">
        <v>10</v>
      </c>
      <c r="B3" s="4" t="s">
        <v>11</v>
      </c>
      <c r="C3" s="4" t="s">
        <v>7</v>
      </c>
      <c r="D3" s="4" t="s">
        <v>12</v>
      </c>
      <c r="E3" s="4" t="s">
        <v>13</v>
      </c>
    </row>
    <row r="4" spans="1:5" ht="15" customHeight="1" x14ac:dyDescent="0.25">
      <c r="A4" s="3" t="s">
        <v>14</v>
      </c>
      <c r="B4" s="4" t="s">
        <v>15</v>
      </c>
      <c r="C4" s="4" t="s">
        <v>16</v>
      </c>
      <c r="D4" s="4" t="s">
        <v>17</v>
      </c>
      <c r="E4" s="4" t="s">
        <v>18</v>
      </c>
    </row>
    <row r="5" spans="1:5" ht="15" customHeight="1" x14ac:dyDescent="0.25">
      <c r="A5" s="3" t="s">
        <v>19</v>
      </c>
      <c r="B5" s="4" t="s">
        <v>20</v>
      </c>
      <c r="C5" s="4" t="s">
        <v>7</v>
      </c>
      <c r="D5" s="4" t="s">
        <v>21</v>
      </c>
      <c r="E5" s="4" t="s">
        <v>22</v>
      </c>
    </row>
    <row r="6" spans="1:5" ht="15" customHeight="1" x14ac:dyDescent="0.25">
      <c r="A6" s="3" t="s">
        <v>23</v>
      </c>
      <c r="B6" s="4" t="s">
        <v>24</v>
      </c>
      <c r="C6" s="4" t="s">
        <v>7</v>
      </c>
      <c r="D6" s="4" t="s">
        <v>25</v>
      </c>
      <c r="E6" s="4" t="s">
        <v>26</v>
      </c>
    </row>
    <row r="7" spans="1:5" ht="15" customHeight="1" x14ac:dyDescent="0.25">
      <c r="A7" s="3" t="s">
        <v>27</v>
      </c>
      <c r="B7" s="4" t="s">
        <v>28</v>
      </c>
      <c r="C7" s="4" t="s">
        <v>29</v>
      </c>
      <c r="D7" s="4" t="s">
        <v>30</v>
      </c>
      <c r="E7" s="4" t="s">
        <v>31</v>
      </c>
    </row>
    <row r="8" spans="1:5" ht="15" customHeight="1" x14ac:dyDescent="0.25">
      <c r="A8" s="3" t="s">
        <v>32</v>
      </c>
      <c r="B8" s="4" t="s">
        <v>33</v>
      </c>
      <c r="C8" s="4" t="s">
        <v>34</v>
      </c>
      <c r="D8" s="4" t="s">
        <v>25</v>
      </c>
      <c r="E8" s="4" t="s">
        <v>26</v>
      </c>
    </row>
    <row r="9" spans="1:5" ht="15" customHeight="1" x14ac:dyDescent="0.25">
      <c r="A9" s="3" t="s">
        <v>35</v>
      </c>
      <c r="B9" s="4" t="s">
        <v>36</v>
      </c>
      <c r="C9" s="4" t="s">
        <v>16</v>
      </c>
      <c r="D9" s="4" t="s">
        <v>37</v>
      </c>
      <c r="E9" s="4" t="s">
        <v>38</v>
      </c>
    </row>
    <row r="10" spans="1:5" ht="15" customHeight="1" x14ac:dyDescent="0.25">
      <c r="A10" s="3" t="s">
        <v>39</v>
      </c>
      <c r="B10" s="4" t="s">
        <v>40</v>
      </c>
      <c r="C10" s="4" t="s">
        <v>41</v>
      </c>
      <c r="D10" s="4" t="s">
        <v>42</v>
      </c>
      <c r="E10" s="4" t="s">
        <v>43</v>
      </c>
    </row>
    <row r="11" spans="1:5" ht="15" customHeight="1" x14ac:dyDescent="0.25">
      <c r="A11" s="3" t="s">
        <v>44</v>
      </c>
      <c r="B11" s="4" t="s">
        <v>45</v>
      </c>
      <c r="C11" s="4" t="s">
        <v>41</v>
      </c>
      <c r="D11" s="4" t="s">
        <v>8</v>
      </c>
      <c r="E11" s="4" t="s">
        <v>9</v>
      </c>
    </row>
    <row r="12" spans="1:5" ht="15" customHeight="1" x14ac:dyDescent="0.25">
      <c r="A12" s="3" t="s">
        <v>46</v>
      </c>
      <c r="B12" s="4" t="s">
        <v>47</v>
      </c>
      <c r="C12" s="4" t="s">
        <v>7</v>
      </c>
      <c r="D12" s="4" t="s">
        <v>48</v>
      </c>
      <c r="E12" s="4" t="s">
        <v>49</v>
      </c>
    </row>
    <row r="13" spans="1:5" ht="15" customHeight="1" x14ac:dyDescent="0.25">
      <c r="A13" s="3" t="s">
        <v>50</v>
      </c>
      <c r="B13" s="4" t="s">
        <v>51</v>
      </c>
      <c r="C13" s="4" t="s">
        <v>16</v>
      </c>
      <c r="D13" s="4" t="s">
        <v>52</v>
      </c>
      <c r="E13" s="4" t="s">
        <v>53</v>
      </c>
    </row>
    <row r="14" spans="1:5" ht="15" customHeight="1" x14ac:dyDescent="0.25">
      <c r="A14" s="3" t="s">
        <v>54</v>
      </c>
      <c r="B14" s="4" t="s">
        <v>55</v>
      </c>
      <c r="C14" s="4" t="s">
        <v>41</v>
      </c>
      <c r="D14" s="4" t="s">
        <v>56</v>
      </c>
      <c r="E14" s="4" t="s">
        <v>57</v>
      </c>
    </row>
    <row r="15" spans="1:5" ht="15" customHeight="1" x14ac:dyDescent="0.25">
      <c r="A15" s="3" t="s">
        <v>58</v>
      </c>
      <c r="B15" s="4" t="s">
        <v>59</v>
      </c>
      <c r="C15" s="4" t="s">
        <v>41</v>
      </c>
      <c r="D15" s="4" t="s">
        <v>17</v>
      </c>
      <c r="E15" s="4" t="s">
        <v>18</v>
      </c>
    </row>
    <row r="16" spans="1:5" ht="15" customHeight="1" x14ac:dyDescent="0.25">
      <c r="A16" s="3" t="s">
        <v>60</v>
      </c>
      <c r="B16" s="4" t="s">
        <v>61</v>
      </c>
      <c r="C16" s="4" t="s">
        <v>62</v>
      </c>
      <c r="D16" s="4" t="s">
        <v>52</v>
      </c>
      <c r="E16" s="4" t="s">
        <v>53</v>
      </c>
    </row>
    <row r="17" spans="1:5" ht="15" customHeight="1" x14ac:dyDescent="0.25">
      <c r="A17" s="3" t="s">
        <v>63</v>
      </c>
      <c r="B17" s="4" t="s">
        <v>64</v>
      </c>
      <c r="C17" s="4" t="s">
        <v>41</v>
      </c>
      <c r="D17" s="4" t="s">
        <v>42</v>
      </c>
      <c r="E17" s="4" t="s">
        <v>43</v>
      </c>
    </row>
    <row r="18" spans="1:5" ht="15" customHeight="1" x14ac:dyDescent="0.25">
      <c r="A18" s="3" t="s">
        <v>65</v>
      </c>
      <c r="B18" s="4" t="s">
        <v>66</v>
      </c>
      <c r="C18" s="4" t="s">
        <v>62</v>
      </c>
      <c r="D18" s="4" t="s">
        <v>42</v>
      </c>
      <c r="E18" s="4" t="s">
        <v>43</v>
      </c>
    </row>
    <row r="19" spans="1:5" ht="15" customHeight="1" x14ac:dyDescent="0.25">
      <c r="A19" s="3" t="s">
        <v>67</v>
      </c>
      <c r="B19" s="4" t="s">
        <v>68</v>
      </c>
      <c r="C19" s="4" t="s">
        <v>41</v>
      </c>
      <c r="D19" s="4" t="s">
        <v>17</v>
      </c>
      <c r="E19" s="4" t="s">
        <v>18</v>
      </c>
    </row>
    <row r="20" spans="1:5" ht="15" customHeight="1" x14ac:dyDescent="0.25">
      <c r="A20" s="3" t="s">
        <v>69</v>
      </c>
      <c r="B20" s="4" t="s">
        <v>70</v>
      </c>
      <c r="C20" s="4" t="s">
        <v>29</v>
      </c>
      <c r="D20" s="4" t="s">
        <v>42</v>
      </c>
      <c r="E20" s="4" t="s">
        <v>43</v>
      </c>
    </row>
    <row r="21" spans="1:5" ht="15" customHeight="1" x14ac:dyDescent="0.25">
      <c r="A21" s="3" t="s">
        <v>71</v>
      </c>
      <c r="B21" s="4" t="s">
        <v>72</v>
      </c>
      <c r="C21" s="4" t="s">
        <v>16</v>
      </c>
      <c r="D21" s="4" t="s">
        <v>73</v>
      </c>
      <c r="E21" s="4" t="s">
        <v>74</v>
      </c>
    </row>
    <row r="22" spans="1:5" ht="15" customHeight="1" x14ac:dyDescent="0.25">
      <c r="A22" s="3" t="s">
        <v>75</v>
      </c>
      <c r="B22" s="4" t="s">
        <v>76</v>
      </c>
      <c r="C22" s="4" t="s">
        <v>7</v>
      </c>
      <c r="D22" s="4" t="s">
        <v>8</v>
      </c>
      <c r="E22" s="4" t="s">
        <v>9</v>
      </c>
    </row>
    <row r="23" spans="1:5" ht="15" customHeight="1" x14ac:dyDescent="0.25">
      <c r="A23" s="3" t="s">
        <v>77</v>
      </c>
      <c r="B23" s="4" t="s">
        <v>78</v>
      </c>
      <c r="C23" s="4" t="s">
        <v>7</v>
      </c>
      <c r="D23" s="4" t="s">
        <v>8</v>
      </c>
      <c r="E23" s="4" t="s">
        <v>9</v>
      </c>
    </row>
    <row r="24" spans="1:5" ht="15" customHeight="1" x14ac:dyDescent="0.25">
      <c r="A24" s="3" t="s">
        <v>79</v>
      </c>
      <c r="B24" s="4" t="s">
        <v>80</v>
      </c>
      <c r="C24" s="4" t="s">
        <v>34</v>
      </c>
      <c r="D24" s="4" t="s">
        <v>8</v>
      </c>
      <c r="E24" s="4" t="s">
        <v>9</v>
      </c>
    </row>
    <row r="25" spans="1:5" ht="15" customHeight="1" x14ac:dyDescent="0.25">
      <c r="A25" s="3" t="s">
        <v>81</v>
      </c>
      <c r="B25" s="4" t="s">
        <v>82</v>
      </c>
      <c r="C25" s="4" t="s">
        <v>62</v>
      </c>
      <c r="D25" s="4" t="s">
        <v>83</v>
      </c>
      <c r="E25" s="4" t="s">
        <v>84</v>
      </c>
    </row>
    <row r="26" spans="1:5" ht="15" customHeight="1" x14ac:dyDescent="0.25">
      <c r="A26" s="3" t="s">
        <v>85</v>
      </c>
      <c r="B26" s="4" t="s">
        <v>86</v>
      </c>
      <c r="C26" s="4" t="s">
        <v>29</v>
      </c>
      <c r="D26" s="4" t="s">
        <v>25</v>
      </c>
      <c r="E26" s="4" t="s">
        <v>26</v>
      </c>
    </row>
    <row r="27" spans="1:5" ht="15" customHeight="1" x14ac:dyDescent="0.25">
      <c r="A27" s="3" t="s">
        <v>87</v>
      </c>
      <c r="B27" s="4" t="s">
        <v>88</v>
      </c>
      <c r="C27" s="4" t="s">
        <v>41</v>
      </c>
      <c r="D27" s="4" t="s">
        <v>48</v>
      </c>
      <c r="E27" s="4" t="s">
        <v>49</v>
      </c>
    </row>
    <row r="28" spans="1:5" ht="15" customHeight="1" x14ac:dyDescent="0.25">
      <c r="A28" s="3" t="s">
        <v>89</v>
      </c>
      <c r="B28" s="4" t="s">
        <v>90</v>
      </c>
      <c r="C28" s="4" t="s">
        <v>62</v>
      </c>
      <c r="D28" s="4" t="s">
        <v>83</v>
      </c>
      <c r="E28" s="4" t="s">
        <v>84</v>
      </c>
    </row>
    <row r="29" spans="1:5" ht="15" customHeight="1" x14ac:dyDescent="0.25">
      <c r="A29" s="3" t="s">
        <v>91</v>
      </c>
      <c r="B29" s="4" t="s">
        <v>92</v>
      </c>
      <c r="C29" s="4" t="s">
        <v>16</v>
      </c>
      <c r="D29" s="4" t="s">
        <v>56</v>
      </c>
      <c r="E29" s="4" t="s">
        <v>57</v>
      </c>
    </row>
    <row r="30" spans="1:5" ht="15" customHeight="1" x14ac:dyDescent="0.25">
      <c r="A30" s="3" t="s">
        <v>93</v>
      </c>
      <c r="B30" s="4" t="s">
        <v>94</v>
      </c>
      <c r="C30" s="4" t="s">
        <v>41</v>
      </c>
      <c r="D30" s="4" t="s">
        <v>42</v>
      </c>
      <c r="E30" s="4" t="s">
        <v>43</v>
      </c>
    </row>
    <row r="31" spans="1:5" ht="15" customHeight="1" x14ac:dyDescent="0.25">
      <c r="A31" s="3" t="s">
        <v>95</v>
      </c>
      <c r="B31" s="4" t="s">
        <v>96</v>
      </c>
      <c r="C31" s="4" t="s">
        <v>62</v>
      </c>
      <c r="D31" s="4" t="s">
        <v>52</v>
      </c>
      <c r="E31" s="4" t="s">
        <v>53</v>
      </c>
    </row>
    <row r="32" spans="1:5" ht="15" customHeight="1" x14ac:dyDescent="0.25">
      <c r="A32" s="3" t="s">
        <v>97</v>
      </c>
      <c r="B32" s="4" t="s">
        <v>98</v>
      </c>
      <c r="C32" s="4" t="s">
        <v>29</v>
      </c>
      <c r="D32" s="4" t="s">
        <v>99</v>
      </c>
      <c r="E32" s="4" t="s">
        <v>100</v>
      </c>
    </row>
    <row r="33" spans="1:5" ht="15" customHeight="1" x14ac:dyDescent="0.25">
      <c r="A33" s="3" t="s">
        <v>101</v>
      </c>
      <c r="B33" s="4" t="s">
        <v>102</v>
      </c>
      <c r="C33" s="4" t="s">
        <v>34</v>
      </c>
      <c r="D33" s="4" t="s">
        <v>56</v>
      </c>
      <c r="E33" s="4" t="s">
        <v>57</v>
      </c>
    </row>
    <row r="34" spans="1:5" ht="15" customHeight="1" x14ac:dyDescent="0.25">
      <c r="A34" s="3" t="s">
        <v>103</v>
      </c>
      <c r="B34" s="4" t="s">
        <v>104</v>
      </c>
      <c r="C34" s="4" t="s">
        <v>41</v>
      </c>
      <c r="D34" s="4" t="s">
        <v>21</v>
      </c>
      <c r="E34" s="4" t="s">
        <v>22</v>
      </c>
    </row>
    <row r="35" spans="1:5" ht="15" customHeight="1" x14ac:dyDescent="0.25">
      <c r="A35" s="3" t="s">
        <v>105</v>
      </c>
      <c r="B35" s="4" t="s">
        <v>106</v>
      </c>
      <c r="C35" s="4" t="s">
        <v>41</v>
      </c>
      <c r="D35" s="4" t="s">
        <v>25</v>
      </c>
      <c r="E35" s="4" t="s">
        <v>26</v>
      </c>
    </row>
    <row r="36" spans="1:5" ht="15" customHeight="1" x14ac:dyDescent="0.25">
      <c r="A36" s="3" t="s">
        <v>107</v>
      </c>
      <c r="B36" s="4" t="s">
        <v>108</v>
      </c>
      <c r="C36" s="4" t="s">
        <v>29</v>
      </c>
      <c r="D36" s="4" t="s">
        <v>25</v>
      </c>
      <c r="E36" s="4" t="s">
        <v>26</v>
      </c>
    </row>
    <row r="37" spans="1:5" ht="15" customHeight="1" x14ac:dyDescent="0.25">
      <c r="A37" s="3" t="s">
        <v>109</v>
      </c>
      <c r="B37" s="4" t="s">
        <v>110</v>
      </c>
      <c r="C37" s="4" t="s">
        <v>29</v>
      </c>
      <c r="D37" s="4" t="s">
        <v>12</v>
      </c>
      <c r="E37" s="4" t="s">
        <v>13</v>
      </c>
    </row>
    <row r="38" spans="1:5" ht="15" customHeight="1" x14ac:dyDescent="0.25">
      <c r="A38" s="3" t="s">
        <v>111</v>
      </c>
      <c r="B38" s="4" t="s">
        <v>112</v>
      </c>
      <c r="C38" s="4" t="s">
        <v>29</v>
      </c>
      <c r="D38" s="4" t="s">
        <v>21</v>
      </c>
      <c r="E38" s="4" t="s">
        <v>22</v>
      </c>
    </row>
    <row r="39" spans="1:5" ht="15" customHeight="1" x14ac:dyDescent="0.25">
      <c r="A39" s="3" t="s">
        <v>113</v>
      </c>
      <c r="B39" s="4" t="s">
        <v>114</v>
      </c>
      <c r="C39" s="4" t="s">
        <v>34</v>
      </c>
      <c r="D39" s="4" t="s">
        <v>21</v>
      </c>
      <c r="E39" s="4" t="s">
        <v>22</v>
      </c>
    </row>
    <row r="40" spans="1:5" ht="15" customHeight="1" x14ac:dyDescent="0.25">
      <c r="A40" s="3" t="s">
        <v>115</v>
      </c>
      <c r="B40" s="4" t="s">
        <v>116</v>
      </c>
      <c r="C40" s="4" t="s">
        <v>29</v>
      </c>
      <c r="D40" s="4" t="s">
        <v>17</v>
      </c>
      <c r="E40" s="4" t="s">
        <v>18</v>
      </c>
    </row>
    <row r="41" spans="1:5" ht="15" customHeight="1" x14ac:dyDescent="0.25">
      <c r="A41" s="3" t="s">
        <v>117</v>
      </c>
      <c r="B41" s="4" t="s">
        <v>118</v>
      </c>
      <c r="C41" s="4" t="s">
        <v>34</v>
      </c>
      <c r="D41" s="4" t="s">
        <v>83</v>
      </c>
      <c r="E41" s="4" t="s">
        <v>84</v>
      </c>
    </row>
    <row r="42" spans="1:5" ht="15" customHeight="1" x14ac:dyDescent="0.25">
      <c r="A42" s="3" t="s">
        <v>119</v>
      </c>
      <c r="B42" s="4" t="s">
        <v>120</v>
      </c>
      <c r="C42" s="4" t="s">
        <v>7</v>
      </c>
      <c r="D42" s="4" t="s">
        <v>8</v>
      </c>
      <c r="E42" s="4" t="s">
        <v>9</v>
      </c>
    </row>
    <row r="43" spans="1:5" ht="15" customHeight="1" x14ac:dyDescent="0.25">
      <c r="A43" s="3" t="s">
        <v>121</v>
      </c>
      <c r="B43" s="4" t="s">
        <v>122</v>
      </c>
      <c r="C43" s="4" t="s">
        <v>7</v>
      </c>
      <c r="D43" s="4" t="s">
        <v>8</v>
      </c>
      <c r="E43" s="4" t="s">
        <v>9</v>
      </c>
    </row>
    <row r="44" spans="1:5" ht="15" customHeight="1" x14ac:dyDescent="0.25">
      <c r="A44" s="3" t="s">
        <v>123</v>
      </c>
      <c r="B44" s="4" t="s">
        <v>124</v>
      </c>
      <c r="C44" s="4" t="s">
        <v>41</v>
      </c>
      <c r="D44" s="4" t="s">
        <v>56</v>
      </c>
      <c r="E44" s="4" t="s">
        <v>57</v>
      </c>
    </row>
    <row r="45" spans="1:5" ht="15" customHeight="1" x14ac:dyDescent="0.25">
      <c r="A45" s="3" t="s">
        <v>125</v>
      </c>
      <c r="B45" s="4" t="s">
        <v>126</v>
      </c>
      <c r="C45" s="4" t="s">
        <v>34</v>
      </c>
      <c r="D45" s="4" t="s">
        <v>42</v>
      </c>
      <c r="E45" s="4" t="s">
        <v>43</v>
      </c>
    </row>
    <row r="46" spans="1:5" ht="15" customHeight="1" x14ac:dyDescent="0.25">
      <c r="A46" s="3" t="s">
        <v>127</v>
      </c>
      <c r="B46" s="4" t="s">
        <v>128</v>
      </c>
      <c r="C46" s="4" t="s">
        <v>7</v>
      </c>
      <c r="D46" s="4" t="s">
        <v>25</v>
      </c>
      <c r="E46" s="4" t="s">
        <v>26</v>
      </c>
    </row>
    <row r="47" spans="1:5" ht="15" customHeight="1" x14ac:dyDescent="0.25">
      <c r="A47" s="3" t="s">
        <v>129</v>
      </c>
      <c r="B47" s="4" t="s">
        <v>130</v>
      </c>
      <c r="C47" s="4" t="s">
        <v>7</v>
      </c>
      <c r="D47" s="4" t="s">
        <v>8</v>
      </c>
      <c r="E47" s="4" t="s">
        <v>9</v>
      </c>
    </row>
    <row r="48" spans="1:5" ht="15" customHeight="1" x14ac:dyDescent="0.25">
      <c r="A48" s="3" t="s">
        <v>131</v>
      </c>
      <c r="B48" s="4" t="s">
        <v>132</v>
      </c>
      <c r="C48" s="4" t="s">
        <v>41</v>
      </c>
      <c r="D48" s="4" t="s">
        <v>56</v>
      </c>
      <c r="E48" s="4" t="s">
        <v>57</v>
      </c>
    </row>
    <row r="49" spans="1:5" ht="15" customHeight="1" x14ac:dyDescent="0.25">
      <c r="A49" s="3" t="s">
        <v>133</v>
      </c>
      <c r="B49" s="4" t="s">
        <v>134</v>
      </c>
      <c r="C49" s="4" t="s">
        <v>7</v>
      </c>
      <c r="D49" s="4" t="s">
        <v>21</v>
      </c>
      <c r="E49" s="4" t="s">
        <v>22</v>
      </c>
    </row>
    <row r="50" spans="1:5" ht="15" customHeight="1" x14ac:dyDescent="0.25">
      <c r="A50" s="3" t="s">
        <v>135</v>
      </c>
      <c r="B50" s="4" t="s">
        <v>136</v>
      </c>
      <c r="C50" s="4" t="s">
        <v>29</v>
      </c>
      <c r="D50" s="4" t="s">
        <v>56</v>
      </c>
      <c r="E50" s="4" t="s">
        <v>57</v>
      </c>
    </row>
    <row r="51" spans="1:5" ht="15" customHeight="1" x14ac:dyDescent="0.25">
      <c r="A51" s="3" t="s">
        <v>137</v>
      </c>
      <c r="B51" s="4" t="s">
        <v>138</v>
      </c>
      <c r="C51" s="4" t="s">
        <v>29</v>
      </c>
      <c r="D51" s="4" t="s">
        <v>139</v>
      </c>
      <c r="E51" s="4" t="s">
        <v>140</v>
      </c>
    </row>
    <row r="52" spans="1:5" ht="15" customHeight="1" x14ac:dyDescent="0.25">
      <c r="A52" s="3" t="s">
        <v>141</v>
      </c>
      <c r="B52" s="4" t="s">
        <v>142</v>
      </c>
      <c r="C52" s="4" t="s">
        <v>7</v>
      </c>
      <c r="D52" s="4" t="s">
        <v>25</v>
      </c>
      <c r="E52" s="4" t="s">
        <v>26</v>
      </c>
    </row>
    <row r="53" spans="1:5" ht="15" customHeight="1" x14ac:dyDescent="0.25">
      <c r="A53" s="3" t="s">
        <v>143</v>
      </c>
      <c r="B53" s="4" t="s">
        <v>144</v>
      </c>
      <c r="C53" s="4" t="s">
        <v>7</v>
      </c>
      <c r="D53" s="4" t="s">
        <v>56</v>
      </c>
      <c r="E53" s="4" t="s">
        <v>57</v>
      </c>
    </row>
    <row r="54" spans="1:5" ht="15" customHeight="1" x14ac:dyDescent="0.25">
      <c r="A54" s="3" t="s">
        <v>145</v>
      </c>
      <c r="B54" s="4" t="s">
        <v>146</v>
      </c>
      <c r="C54" s="4" t="s">
        <v>41</v>
      </c>
      <c r="D54" s="4" t="s">
        <v>56</v>
      </c>
      <c r="E54" s="4" t="s">
        <v>57</v>
      </c>
    </row>
    <row r="55" spans="1:5" ht="15" customHeight="1" x14ac:dyDescent="0.25">
      <c r="A55" s="3" t="s">
        <v>147</v>
      </c>
      <c r="B55" s="4" t="s">
        <v>148</v>
      </c>
      <c r="C55" s="4" t="s">
        <v>29</v>
      </c>
      <c r="D55" s="4" t="s">
        <v>42</v>
      </c>
      <c r="E55" s="4" t="s">
        <v>43</v>
      </c>
    </row>
    <row r="56" spans="1:5" ht="15" customHeight="1" x14ac:dyDescent="0.25">
      <c r="A56" s="3" t="s">
        <v>149</v>
      </c>
      <c r="B56" s="4" t="s">
        <v>150</v>
      </c>
      <c r="C56" s="4" t="s">
        <v>29</v>
      </c>
      <c r="D56" s="4" t="s">
        <v>151</v>
      </c>
      <c r="E56" s="4" t="s">
        <v>152</v>
      </c>
    </row>
    <row r="57" spans="1:5" ht="15" customHeight="1" x14ac:dyDescent="0.25">
      <c r="A57" s="3" t="s">
        <v>153</v>
      </c>
      <c r="B57" s="4" t="s">
        <v>154</v>
      </c>
      <c r="C57" s="4" t="s">
        <v>41</v>
      </c>
      <c r="D57" s="4" t="s">
        <v>42</v>
      </c>
      <c r="E57" s="4" t="s">
        <v>43</v>
      </c>
    </row>
    <row r="58" spans="1:5" ht="15" customHeight="1" x14ac:dyDescent="0.25">
      <c r="A58" s="3" t="s">
        <v>155</v>
      </c>
      <c r="B58" s="4" t="s">
        <v>156</v>
      </c>
      <c r="C58" s="4" t="s">
        <v>62</v>
      </c>
      <c r="D58" s="4" t="s">
        <v>83</v>
      </c>
      <c r="E58" s="4" t="s">
        <v>84</v>
      </c>
    </row>
    <row r="59" spans="1:5" ht="15" customHeight="1" x14ac:dyDescent="0.25">
      <c r="A59" s="3" t="s">
        <v>157</v>
      </c>
      <c r="B59" s="4" t="s">
        <v>158</v>
      </c>
      <c r="C59" s="4" t="s">
        <v>7</v>
      </c>
      <c r="D59" s="4" t="s">
        <v>25</v>
      </c>
      <c r="E59" s="4" t="s">
        <v>26</v>
      </c>
    </row>
    <row r="60" spans="1:5" ht="15" customHeight="1" x14ac:dyDescent="0.25">
      <c r="A60" s="3" t="s">
        <v>159</v>
      </c>
      <c r="B60" s="4" t="s">
        <v>160</v>
      </c>
      <c r="C60" s="4" t="s">
        <v>41</v>
      </c>
      <c r="D60" s="4" t="s">
        <v>56</v>
      </c>
      <c r="E60" s="4" t="s">
        <v>57</v>
      </c>
    </row>
    <row r="61" spans="1:5" ht="15" customHeight="1" x14ac:dyDescent="0.25">
      <c r="A61" s="3" t="s">
        <v>161</v>
      </c>
      <c r="B61" s="4" t="s">
        <v>162</v>
      </c>
      <c r="C61" s="4" t="s">
        <v>29</v>
      </c>
      <c r="D61" s="4" t="s">
        <v>151</v>
      </c>
      <c r="E61" s="4" t="s">
        <v>152</v>
      </c>
    </row>
    <row r="62" spans="1:5" ht="15" customHeight="1" x14ac:dyDescent="0.25">
      <c r="A62" s="3" t="s">
        <v>163</v>
      </c>
      <c r="B62" s="4" t="s">
        <v>164</v>
      </c>
      <c r="C62" s="4" t="s">
        <v>41</v>
      </c>
      <c r="D62" s="4" t="s">
        <v>42</v>
      </c>
      <c r="E62" s="4" t="s">
        <v>43</v>
      </c>
    </row>
    <row r="63" spans="1:5" ht="15" customHeight="1" x14ac:dyDescent="0.25">
      <c r="A63" s="3" t="s">
        <v>165</v>
      </c>
      <c r="B63" s="4" t="s">
        <v>166</v>
      </c>
      <c r="C63" s="4" t="s">
        <v>7</v>
      </c>
      <c r="D63" s="4" t="s">
        <v>8</v>
      </c>
      <c r="E63" s="4" t="s">
        <v>9</v>
      </c>
    </row>
    <row r="64" spans="1:5" ht="15" customHeight="1" x14ac:dyDescent="0.25">
      <c r="A64" s="3" t="s">
        <v>167</v>
      </c>
      <c r="B64" s="4" t="s">
        <v>168</v>
      </c>
      <c r="C64" s="4" t="s">
        <v>7</v>
      </c>
      <c r="D64" s="4" t="s">
        <v>8</v>
      </c>
      <c r="E64" s="4" t="s">
        <v>9</v>
      </c>
    </row>
    <row r="65" spans="1:5" ht="15" customHeight="1" x14ac:dyDescent="0.25">
      <c r="A65" s="3" t="s">
        <v>169</v>
      </c>
      <c r="B65" s="4" t="s">
        <v>170</v>
      </c>
      <c r="C65" s="4" t="s">
        <v>41</v>
      </c>
      <c r="D65" s="4" t="s">
        <v>56</v>
      </c>
      <c r="E65" s="4" t="s">
        <v>57</v>
      </c>
    </row>
    <row r="66" spans="1:5" ht="15" customHeight="1" x14ac:dyDescent="0.25">
      <c r="A66" s="3" t="s">
        <v>171</v>
      </c>
      <c r="B66" s="4" t="s">
        <v>172</v>
      </c>
      <c r="C66" s="4" t="s">
        <v>41</v>
      </c>
      <c r="D66" s="4" t="s">
        <v>83</v>
      </c>
      <c r="E66" s="4" t="s">
        <v>84</v>
      </c>
    </row>
    <row r="67" spans="1:5" ht="15" customHeight="1" x14ac:dyDescent="0.25">
      <c r="A67" s="3" t="s">
        <v>173</v>
      </c>
      <c r="B67" s="4" t="s">
        <v>174</v>
      </c>
      <c r="C67" s="4" t="s">
        <v>29</v>
      </c>
      <c r="D67" s="4" t="s">
        <v>151</v>
      </c>
      <c r="E67" s="4" t="s">
        <v>152</v>
      </c>
    </row>
    <row r="68" spans="1:5" ht="15" customHeight="1" x14ac:dyDescent="0.25">
      <c r="A68" s="3" t="s">
        <v>175</v>
      </c>
      <c r="B68" s="4" t="s">
        <v>176</v>
      </c>
      <c r="C68" s="4" t="s">
        <v>34</v>
      </c>
      <c r="D68" s="4" t="s">
        <v>83</v>
      </c>
      <c r="E68" s="4" t="s">
        <v>84</v>
      </c>
    </row>
    <row r="69" spans="1:5" ht="15" customHeight="1" x14ac:dyDescent="0.25">
      <c r="A69" s="3" t="s">
        <v>177</v>
      </c>
      <c r="B69" s="4" t="s">
        <v>178</v>
      </c>
      <c r="C69" s="4" t="s">
        <v>29</v>
      </c>
      <c r="D69" s="4" t="s">
        <v>56</v>
      </c>
      <c r="E69" s="4" t="s">
        <v>57</v>
      </c>
    </row>
    <row r="70" spans="1:5" ht="15" customHeight="1" x14ac:dyDescent="0.25">
      <c r="A70" s="3" t="s">
        <v>179</v>
      </c>
      <c r="B70" s="4" t="s">
        <v>180</v>
      </c>
      <c r="C70" s="4" t="s">
        <v>41</v>
      </c>
      <c r="D70" s="4" t="s">
        <v>83</v>
      </c>
      <c r="E70" s="4" t="s">
        <v>84</v>
      </c>
    </row>
    <row r="71" spans="1:5" ht="15" customHeight="1" x14ac:dyDescent="0.25">
      <c r="A71" s="3" t="s">
        <v>181</v>
      </c>
      <c r="B71" s="4" t="s">
        <v>182</v>
      </c>
      <c r="C71" s="4" t="s">
        <v>34</v>
      </c>
      <c r="D71" s="4" t="s">
        <v>183</v>
      </c>
      <c r="E71" s="4" t="s">
        <v>184</v>
      </c>
    </row>
    <row r="72" spans="1:5" ht="15" customHeight="1" x14ac:dyDescent="0.25">
      <c r="A72" s="3" t="s">
        <v>185</v>
      </c>
      <c r="B72" s="4" t="s">
        <v>186</v>
      </c>
      <c r="C72" s="4" t="s">
        <v>41</v>
      </c>
      <c r="D72" s="4" t="s">
        <v>187</v>
      </c>
      <c r="E72" s="4" t="s">
        <v>188</v>
      </c>
    </row>
    <row r="73" spans="1:5" ht="15" customHeight="1" x14ac:dyDescent="0.25">
      <c r="A73" s="3" t="s">
        <v>189</v>
      </c>
      <c r="B73" s="4" t="s">
        <v>190</v>
      </c>
      <c r="C73" s="4" t="s">
        <v>7</v>
      </c>
      <c r="D73" s="4" t="s">
        <v>187</v>
      </c>
      <c r="E73" s="4" t="s">
        <v>188</v>
      </c>
    </row>
    <row r="74" spans="1:5" ht="15" customHeight="1" x14ac:dyDescent="0.25">
      <c r="A74" s="3" t="s">
        <v>191</v>
      </c>
      <c r="B74" s="4" t="s">
        <v>192</v>
      </c>
      <c r="C74" s="4" t="s">
        <v>7</v>
      </c>
      <c r="D74" s="4" t="s">
        <v>25</v>
      </c>
      <c r="E74" s="4" t="s">
        <v>26</v>
      </c>
    </row>
    <row r="75" spans="1:5" ht="15" customHeight="1" x14ac:dyDescent="0.25">
      <c r="A75" s="3" t="s">
        <v>193</v>
      </c>
      <c r="B75" s="4" t="s">
        <v>194</v>
      </c>
      <c r="C75" s="4" t="s">
        <v>7</v>
      </c>
      <c r="D75" s="4" t="s">
        <v>195</v>
      </c>
      <c r="E75" s="4" t="s">
        <v>196</v>
      </c>
    </row>
    <row r="76" spans="1:5" ht="15" customHeight="1" x14ac:dyDescent="0.25">
      <c r="A76" s="3" t="s">
        <v>197</v>
      </c>
      <c r="B76" s="4" t="s">
        <v>198</v>
      </c>
      <c r="C76" s="4" t="s">
        <v>41</v>
      </c>
      <c r="D76" s="4" t="s">
        <v>199</v>
      </c>
      <c r="E76" s="4" t="s">
        <v>200</v>
      </c>
    </row>
    <row r="77" spans="1:5" ht="15" customHeight="1" x14ac:dyDescent="0.25">
      <c r="A77" s="3" t="s">
        <v>201</v>
      </c>
      <c r="B77" s="4" t="s">
        <v>202</v>
      </c>
      <c r="C77" s="4" t="s">
        <v>7</v>
      </c>
      <c r="D77" s="4" t="s">
        <v>12</v>
      </c>
      <c r="E77" s="4" t="s">
        <v>13</v>
      </c>
    </row>
    <row r="78" spans="1:5" ht="15" customHeight="1" x14ac:dyDescent="0.25">
      <c r="A78" s="3" t="s">
        <v>203</v>
      </c>
      <c r="B78" s="4" t="s">
        <v>204</v>
      </c>
      <c r="C78" s="4" t="s">
        <v>16</v>
      </c>
      <c r="D78" s="4" t="s">
        <v>12</v>
      </c>
      <c r="E78" s="4" t="s">
        <v>13</v>
      </c>
    </row>
    <row r="79" spans="1:5" x14ac:dyDescent="0.25">
      <c r="A79" s="3" t="s">
        <v>205</v>
      </c>
      <c r="B79" s="4" t="s">
        <v>206</v>
      </c>
      <c r="C79" s="4" t="s">
        <v>207</v>
      </c>
      <c r="D79" s="4" t="s">
        <v>208</v>
      </c>
      <c r="E79" s="4" t="s">
        <v>209</v>
      </c>
    </row>
    <row r="80" spans="1:5" ht="15" customHeight="1" x14ac:dyDescent="0.25">
      <c r="A80" s="3" t="s">
        <v>210</v>
      </c>
      <c r="B80" s="4" t="s">
        <v>211</v>
      </c>
      <c r="C80" s="4" t="s">
        <v>62</v>
      </c>
      <c r="D80" s="4" t="s">
        <v>212</v>
      </c>
      <c r="E80" s="4" t="s">
        <v>213</v>
      </c>
    </row>
    <row r="81" spans="1:5" ht="15" customHeight="1" x14ac:dyDescent="0.25">
      <c r="A81" s="3" t="s">
        <v>214</v>
      </c>
      <c r="B81" s="4" t="s">
        <v>215</v>
      </c>
      <c r="C81" s="4" t="s">
        <v>7</v>
      </c>
      <c r="D81" s="4" t="s">
        <v>8</v>
      </c>
      <c r="E81" s="4" t="s">
        <v>9</v>
      </c>
    </row>
    <row r="82" spans="1:5" ht="15" customHeight="1" x14ac:dyDescent="0.25">
      <c r="A82" s="3" t="s">
        <v>216</v>
      </c>
      <c r="B82" s="4" t="s">
        <v>217</v>
      </c>
      <c r="C82" s="4" t="s">
        <v>41</v>
      </c>
      <c r="D82" s="4" t="s">
        <v>8</v>
      </c>
      <c r="E82" s="4" t="s">
        <v>9</v>
      </c>
    </row>
    <row r="83" spans="1:5" ht="15" customHeight="1" x14ac:dyDescent="0.25">
      <c r="A83" s="3" t="s">
        <v>218</v>
      </c>
      <c r="B83" s="4" t="s">
        <v>219</v>
      </c>
      <c r="C83" s="4" t="s">
        <v>41</v>
      </c>
      <c r="D83" s="4" t="s">
        <v>8</v>
      </c>
      <c r="E83" s="4" t="s">
        <v>9</v>
      </c>
    </row>
    <row r="84" spans="1:5" ht="15" customHeight="1" x14ac:dyDescent="0.25">
      <c r="A84" s="3" t="s">
        <v>220</v>
      </c>
      <c r="B84" s="4" t="s">
        <v>221</v>
      </c>
      <c r="C84" s="4" t="s">
        <v>34</v>
      </c>
      <c r="D84" s="4" t="s">
        <v>8</v>
      </c>
      <c r="E84" s="4" t="s">
        <v>9</v>
      </c>
    </row>
    <row r="85" spans="1:5" ht="15" customHeight="1" x14ac:dyDescent="0.25">
      <c r="A85" s="3" t="s">
        <v>222</v>
      </c>
      <c r="B85" s="4" t="s">
        <v>223</v>
      </c>
      <c r="C85" s="4" t="s">
        <v>62</v>
      </c>
      <c r="D85" s="4" t="s">
        <v>56</v>
      </c>
      <c r="E85" s="4" t="s">
        <v>57</v>
      </c>
    </row>
    <row r="86" spans="1:5" ht="15" customHeight="1" x14ac:dyDescent="0.25">
      <c r="A86" s="3" t="s">
        <v>224</v>
      </c>
      <c r="B86" s="4" t="s">
        <v>225</v>
      </c>
      <c r="C86" s="4" t="s">
        <v>41</v>
      </c>
      <c r="D86" s="4" t="s">
        <v>83</v>
      </c>
      <c r="E86" s="4" t="s">
        <v>84</v>
      </c>
    </row>
    <row r="87" spans="1:5" ht="15" customHeight="1" x14ac:dyDescent="0.25">
      <c r="A87" s="3" t="s">
        <v>226</v>
      </c>
      <c r="B87" s="4" t="s">
        <v>227</v>
      </c>
      <c r="C87" s="4" t="s">
        <v>29</v>
      </c>
      <c r="D87" s="4" t="s">
        <v>12</v>
      </c>
      <c r="E87" s="4" t="s">
        <v>13</v>
      </c>
    </row>
    <row r="88" spans="1:5" ht="15" customHeight="1" x14ac:dyDescent="0.25">
      <c r="A88" s="3" t="s">
        <v>228</v>
      </c>
      <c r="B88" s="4" t="s">
        <v>229</v>
      </c>
      <c r="C88" s="4" t="s">
        <v>29</v>
      </c>
      <c r="D88" s="4" t="s">
        <v>8</v>
      </c>
      <c r="E88" s="4" t="s">
        <v>9</v>
      </c>
    </row>
    <row r="89" spans="1:5" ht="15" customHeight="1" x14ac:dyDescent="0.25">
      <c r="A89" s="3" t="s">
        <v>230</v>
      </c>
      <c r="B89" s="4" t="s">
        <v>231</v>
      </c>
      <c r="C89" s="4" t="s">
        <v>29</v>
      </c>
      <c r="D89" s="4" t="s">
        <v>83</v>
      </c>
      <c r="E89" s="4" t="s">
        <v>84</v>
      </c>
    </row>
    <row r="90" spans="1:5" ht="15" customHeight="1" x14ac:dyDescent="0.25">
      <c r="A90" s="3" t="s">
        <v>232</v>
      </c>
      <c r="B90" s="4" t="s">
        <v>233</v>
      </c>
      <c r="C90" s="4" t="s">
        <v>29</v>
      </c>
      <c r="D90" s="4" t="s">
        <v>25</v>
      </c>
      <c r="E90" s="4" t="s">
        <v>26</v>
      </c>
    </row>
    <row r="91" spans="1:5" ht="15" customHeight="1" x14ac:dyDescent="0.25">
      <c r="A91" s="3" t="s">
        <v>234</v>
      </c>
      <c r="B91" s="4" t="s">
        <v>235</v>
      </c>
      <c r="C91" s="4" t="s">
        <v>41</v>
      </c>
      <c r="D91" s="4" t="s">
        <v>25</v>
      </c>
      <c r="E91" s="4" t="s">
        <v>26</v>
      </c>
    </row>
    <row r="92" spans="1:5" ht="15" customHeight="1" x14ac:dyDescent="0.25">
      <c r="A92" s="3" t="s">
        <v>236</v>
      </c>
      <c r="B92" s="4" t="s">
        <v>237</v>
      </c>
      <c r="C92" s="4" t="s">
        <v>41</v>
      </c>
      <c r="D92" s="4" t="s">
        <v>25</v>
      </c>
      <c r="E92" s="4" t="s">
        <v>26</v>
      </c>
    </row>
    <row r="93" spans="1:5" ht="15" customHeight="1" x14ac:dyDescent="0.25">
      <c r="A93" s="3" t="s">
        <v>238</v>
      </c>
      <c r="B93" s="4" t="s">
        <v>239</v>
      </c>
      <c r="C93" s="4" t="s">
        <v>41</v>
      </c>
      <c r="D93" s="4" t="s">
        <v>83</v>
      </c>
      <c r="E93" s="4" t="s">
        <v>84</v>
      </c>
    </row>
    <row r="94" spans="1:5" ht="15" customHeight="1" x14ac:dyDescent="0.25">
      <c r="A94" s="3" t="s">
        <v>240</v>
      </c>
      <c r="B94" s="4" t="s">
        <v>241</v>
      </c>
      <c r="C94" s="4" t="s">
        <v>41</v>
      </c>
      <c r="D94" s="4" t="s">
        <v>83</v>
      </c>
      <c r="E94" s="4" t="s">
        <v>84</v>
      </c>
    </row>
    <row r="95" spans="1:5" ht="15" customHeight="1" x14ac:dyDescent="0.25">
      <c r="A95" s="3" t="s">
        <v>242</v>
      </c>
      <c r="B95" s="4" t="s">
        <v>243</v>
      </c>
      <c r="C95" s="4" t="s">
        <v>41</v>
      </c>
      <c r="D95" s="4" t="s">
        <v>83</v>
      </c>
      <c r="E95" s="4" t="s">
        <v>84</v>
      </c>
    </row>
    <row r="96" spans="1:5" ht="15" customHeight="1" x14ac:dyDescent="0.25">
      <c r="A96" s="3" t="s">
        <v>244</v>
      </c>
      <c r="B96" s="4" t="s">
        <v>245</v>
      </c>
      <c r="C96" s="4" t="s">
        <v>7</v>
      </c>
      <c r="D96" s="4" t="s">
        <v>99</v>
      </c>
      <c r="E96" s="4" t="s">
        <v>100</v>
      </c>
    </row>
    <row r="97" spans="1:5" ht="15" customHeight="1" x14ac:dyDescent="0.25">
      <c r="A97" s="3" t="s">
        <v>246</v>
      </c>
      <c r="B97" s="4" t="s">
        <v>247</v>
      </c>
      <c r="C97" s="4" t="s">
        <v>7</v>
      </c>
      <c r="D97" s="4" t="s">
        <v>25</v>
      </c>
      <c r="E97" s="4" t="s">
        <v>26</v>
      </c>
    </row>
    <row r="98" spans="1:5" ht="15" customHeight="1" x14ac:dyDescent="0.25">
      <c r="A98" s="3" t="s">
        <v>248</v>
      </c>
      <c r="B98" s="4" t="s">
        <v>249</v>
      </c>
      <c r="C98" s="4" t="s">
        <v>34</v>
      </c>
      <c r="D98" s="4" t="s">
        <v>250</v>
      </c>
      <c r="E98" s="4" t="s">
        <v>251</v>
      </c>
    </row>
    <row r="99" spans="1:5" ht="15" customHeight="1" x14ac:dyDescent="0.25">
      <c r="A99" s="3" t="s">
        <v>252</v>
      </c>
      <c r="B99" s="4" t="s">
        <v>253</v>
      </c>
      <c r="C99" s="4" t="s">
        <v>29</v>
      </c>
      <c r="D99" s="4" t="s">
        <v>56</v>
      </c>
      <c r="E99" s="4" t="s">
        <v>57</v>
      </c>
    </row>
    <row r="100" spans="1:5" ht="15" customHeight="1" x14ac:dyDescent="0.25">
      <c r="A100" s="3" t="s">
        <v>254</v>
      </c>
      <c r="B100" s="4" t="s">
        <v>255</v>
      </c>
      <c r="C100" s="4" t="s">
        <v>29</v>
      </c>
      <c r="D100" s="4" t="s">
        <v>151</v>
      </c>
      <c r="E100" s="4" t="s">
        <v>152</v>
      </c>
    </row>
    <row r="101" spans="1:5" ht="15" customHeight="1" x14ac:dyDescent="0.25">
      <c r="A101" s="3" t="s">
        <v>256</v>
      </c>
      <c r="B101" s="4" t="s">
        <v>257</v>
      </c>
      <c r="C101" s="4" t="s">
        <v>41</v>
      </c>
      <c r="D101" s="4" t="s">
        <v>187</v>
      </c>
      <c r="E101" s="4" t="s">
        <v>188</v>
      </c>
    </row>
    <row r="102" spans="1:5" ht="15" customHeight="1" x14ac:dyDescent="0.25">
      <c r="A102" s="3" t="s">
        <v>258</v>
      </c>
      <c r="B102" s="4" t="s">
        <v>259</v>
      </c>
      <c r="C102" s="4" t="s">
        <v>7</v>
      </c>
      <c r="D102" s="4" t="s">
        <v>187</v>
      </c>
      <c r="E102" s="4" t="s">
        <v>188</v>
      </c>
    </row>
    <row r="103" spans="1:5" ht="15" customHeight="1" x14ac:dyDescent="0.25">
      <c r="A103" s="3" t="s">
        <v>260</v>
      </c>
      <c r="B103" s="4" t="s">
        <v>261</v>
      </c>
      <c r="C103" s="4" t="s">
        <v>16</v>
      </c>
      <c r="D103" s="4" t="s">
        <v>262</v>
      </c>
      <c r="E103" s="4" t="s">
        <v>263</v>
      </c>
    </row>
    <row r="104" spans="1:5" ht="15" customHeight="1" x14ac:dyDescent="0.25">
      <c r="A104" s="3" t="s">
        <v>264</v>
      </c>
      <c r="B104" s="4" t="s">
        <v>265</v>
      </c>
      <c r="C104" s="4" t="s">
        <v>41</v>
      </c>
      <c r="D104" s="4" t="s">
        <v>56</v>
      </c>
      <c r="E104" s="4" t="s">
        <v>57</v>
      </c>
    </row>
    <row r="105" spans="1:5" ht="15" customHeight="1" x14ac:dyDescent="0.25">
      <c r="A105" s="3" t="s">
        <v>266</v>
      </c>
      <c r="B105" s="4" t="s">
        <v>267</v>
      </c>
      <c r="C105" s="4" t="s">
        <v>62</v>
      </c>
      <c r="D105" s="4" t="s">
        <v>42</v>
      </c>
      <c r="E105" s="4" t="s">
        <v>43</v>
      </c>
    </row>
    <row r="106" spans="1:5" ht="15" customHeight="1" x14ac:dyDescent="0.25">
      <c r="A106" s="3" t="s">
        <v>268</v>
      </c>
      <c r="B106" s="4" t="s">
        <v>269</v>
      </c>
      <c r="C106" s="4" t="s">
        <v>270</v>
      </c>
      <c r="D106" s="4" t="s">
        <v>21</v>
      </c>
      <c r="E106" s="4" t="s">
        <v>22</v>
      </c>
    </row>
    <row r="107" spans="1:5" ht="15" customHeight="1" x14ac:dyDescent="0.25">
      <c r="A107" s="3" t="s">
        <v>271</v>
      </c>
      <c r="B107" s="4" t="s">
        <v>272</v>
      </c>
      <c r="C107" s="4" t="s">
        <v>41</v>
      </c>
      <c r="D107" s="4" t="s">
        <v>273</v>
      </c>
      <c r="E107" s="4" t="s">
        <v>274</v>
      </c>
    </row>
    <row r="108" spans="1:5" ht="15" customHeight="1" x14ac:dyDescent="0.25">
      <c r="A108" s="3" t="s">
        <v>275</v>
      </c>
      <c r="B108" s="4" t="s">
        <v>276</v>
      </c>
      <c r="C108" s="4" t="s">
        <v>7</v>
      </c>
      <c r="D108" s="4" t="s">
        <v>25</v>
      </c>
      <c r="E108" s="4" t="s">
        <v>26</v>
      </c>
    </row>
    <row r="109" spans="1:5" ht="15" customHeight="1" x14ac:dyDescent="0.25">
      <c r="A109" s="3" t="s">
        <v>277</v>
      </c>
      <c r="B109" s="4" t="s">
        <v>278</v>
      </c>
      <c r="C109" s="4" t="s">
        <v>16</v>
      </c>
      <c r="D109" s="4" t="s">
        <v>151</v>
      </c>
      <c r="E109" s="4" t="s">
        <v>152</v>
      </c>
    </row>
    <row r="110" spans="1:5" ht="15" customHeight="1" x14ac:dyDescent="0.25">
      <c r="A110" s="3" t="s">
        <v>279</v>
      </c>
      <c r="B110" s="4" t="s">
        <v>280</v>
      </c>
      <c r="C110" s="4" t="s">
        <v>29</v>
      </c>
      <c r="D110" s="4" t="s">
        <v>25</v>
      </c>
      <c r="E110" s="4" t="s">
        <v>26</v>
      </c>
    </row>
    <row r="111" spans="1:5" ht="15" customHeight="1" x14ac:dyDescent="0.25">
      <c r="A111" s="3" t="s">
        <v>281</v>
      </c>
      <c r="B111" s="4" t="s">
        <v>282</v>
      </c>
      <c r="C111" s="4" t="s">
        <v>29</v>
      </c>
      <c r="D111" s="4" t="s">
        <v>83</v>
      </c>
      <c r="E111" s="4" t="s">
        <v>84</v>
      </c>
    </row>
    <row r="112" spans="1:5" ht="15" customHeight="1" x14ac:dyDescent="0.25">
      <c r="A112" s="3" t="s">
        <v>283</v>
      </c>
      <c r="B112" s="4" t="s">
        <v>284</v>
      </c>
      <c r="C112" s="4" t="s">
        <v>29</v>
      </c>
      <c r="D112" s="4" t="s">
        <v>8</v>
      </c>
      <c r="E112" s="4" t="s">
        <v>9</v>
      </c>
    </row>
    <row r="113" spans="1:5" ht="15" customHeight="1" x14ac:dyDescent="0.25">
      <c r="A113" s="3" t="s">
        <v>285</v>
      </c>
      <c r="B113" s="4" t="s">
        <v>286</v>
      </c>
      <c r="C113" s="4" t="s">
        <v>16</v>
      </c>
      <c r="D113" s="4" t="s">
        <v>273</v>
      </c>
      <c r="E113" s="4" t="s">
        <v>274</v>
      </c>
    </row>
    <row r="114" spans="1:5" ht="15" customHeight="1" x14ac:dyDescent="0.25">
      <c r="A114" s="3" t="s">
        <v>287</v>
      </c>
      <c r="B114" s="4" t="s">
        <v>288</v>
      </c>
      <c r="C114" s="4" t="s">
        <v>7</v>
      </c>
      <c r="D114" s="4" t="s">
        <v>42</v>
      </c>
      <c r="E114" s="4" t="s">
        <v>43</v>
      </c>
    </row>
    <row r="115" spans="1:5" ht="15" customHeight="1" x14ac:dyDescent="0.25">
      <c r="A115" s="3" t="s">
        <v>289</v>
      </c>
      <c r="B115" s="4" t="s">
        <v>290</v>
      </c>
      <c r="C115" s="4" t="s">
        <v>29</v>
      </c>
      <c r="D115" s="4" t="s">
        <v>25</v>
      </c>
      <c r="E115" s="4" t="s">
        <v>26</v>
      </c>
    </row>
    <row r="116" spans="1:5" ht="15" customHeight="1" x14ac:dyDescent="0.25">
      <c r="A116" s="3" t="s">
        <v>291</v>
      </c>
      <c r="B116" s="4" t="s">
        <v>292</v>
      </c>
      <c r="C116" s="4" t="s">
        <v>29</v>
      </c>
      <c r="D116" s="4" t="s">
        <v>25</v>
      </c>
      <c r="E116" s="4" t="s">
        <v>26</v>
      </c>
    </row>
    <row r="117" spans="1:5" ht="15" customHeight="1" x14ac:dyDescent="0.25">
      <c r="A117" s="3" t="s">
        <v>293</v>
      </c>
      <c r="B117" s="4" t="s">
        <v>294</v>
      </c>
      <c r="C117" s="4" t="s">
        <v>7</v>
      </c>
      <c r="D117" s="4" t="s">
        <v>250</v>
      </c>
      <c r="E117" s="4" t="s">
        <v>251</v>
      </c>
    </row>
    <row r="118" spans="1:5" ht="15" customHeight="1" x14ac:dyDescent="0.25">
      <c r="A118" s="3" t="s">
        <v>295</v>
      </c>
      <c r="B118" s="4" t="s">
        <v>296</v>
      </c>
      <c r="C118" s="4" t="s">
        <v>270</v>
      </c>
      <c r="D118" s="4" t="s">
        <v>8</v>
      </c>
      <c r="E118" s="4" t="s">
        <v>9</v>
      </c>
    </row>
    <row r="119" spans="1:5" ht="15" customHeight="1" x14ac:dyDescent="0.25">
      <c r="A119" s="3" t="s">
        <v>297</v>
      </c>
      <c r="B119" s="4" t="s">
        <v>298</v>
      </c>
      <c r="C119" s="4" t="s">
        <v>7</v>
      </c>
      <c r="D119" s="4" t="s">
        <v>8</v>
      </c>
      <c r="E119" s="4" t="s">
        <v>9</v>
      </c>
    </row>
    <row r="120" spans="1:5" ht="15" customHeight="1" x14ac:dyDescent="0.25">
      <c r="A120" s="3" t="s">
        <v>299</v>
      </c>
      <c r="B120" s="4" t="s">
        <v>300</v>
      </c>
      <c r="C120" s="4" t="s">
        <v>270</v>
      </c>
      <c r="D120" s="4" t="s">
        <v>8</v>
      </c>
      <c r="E120" s="4" t="s">
        <v>9</v>
      </c>
    </row>
    <row r="121" spans="1:5" ht="15" customHeight="1" x14ac:dyDescent="0.25">
      <c r="A121" s="3" t="s">
        <v>301</v>
      </c>
      <c r="B121" s="4" t="s">
        <v>302</v>
      </c>
      <c r="C121" s="4" t="s">
        <v>62</v>
      </c>
      <c r="D121" s="4" t="s">
        <v>151</v>
      </c>
      <c r="E121" s="4" t="s">
        <v>152</v>
      </c>
    </row>
    <row r="122" spans="1:5" ht="15" customHeight="1" x14ac:dyDescent="0.25">
      <c r="A122" s="3" t="s">
        <v>303</v>
      </c>
      <c r="B122" s="4" t="s">
        <v>304</v>
      </c>
      <c r="C122" s="4" t="s">
        <v>7</v>
      </c>
      <c r="D122" s="4" t="s">
        <v>48</v>
      </c>
      <c r="E122" s="4" t="s">
        <v>49</v>
      </c>
    </row>
    <row r="123" spans="1:5" ht="15" customHeight="1" x14ac:dyDescent="0.25">
      <c r="A123" s="3" t="s">
        <v>305</v>
      </c>
      <c r="B123" s="4" t="s">
        <v>306</v>
      </c>
      <c r="C123" s="4" t="s">
        <v>62</v>
      </c>
      <c r="D123" s="4" t="s">
        <v>99</v>
      </c>
      <c r="E123" s="4" t="s">
        <v>100</v>
      </c>
    </row>
    <row r="124" spans="1:5" ht="15" customHeight="1" x14ac:dyDescent="0.25">
      <c r="A124" s="3" t="s">
        <v>307</v>
      </c>
      <c r="B124" s="4" t="s">
        <v>308</v>
      </c>
      <c r="C124" s="4" t="s">
        <v>29</v>
      </c>
      <c r="D124" s="4" t="s">
        <v>262</v>
      </c>
      <c r="E124" s="4" t="s">
        <v>263</v>
      </c>
    </row>
    <row r="125" spans="1:5" ht="15" customHeight="1" x14ac:dyDescent="0.25">
      <c r="A125" s="3" t="s">
        <v>309</v>
      </c>
      <c r="B125" s="4" t="s">
        <v>310</v>
      </c>
      <c r="C125" s="4" t="s">
        <v>7</v>
      </c>
      <c r="D125" s="4" t="s">
        <v>42</v>
      </c>
      <c r="E125" s="4" t="s">
        <v>43</v>
      </c>
    </row>
    <row r="126" spans="1:5" ht="15" customHeight="1" x14ac:dyDescent="0.25">
      <c r="A126" s="3" t="s">
        <v>311</v>
      </c>
      <c r="B126" s="4" t="s">
        <v>312</v>
      </c>
      <c r="C126" s="4" t="s">
        <v>29</v>
      </c>
      <c r="D126" s="4" t="s">
        <v>12</v>
      </c>
      <c r="E126" s="4" t="s">
        <v>13</v>
      </c>
    </row>
    <row r="127" spans="1:5" ht="15" customHeight="1" x14ac:dyDescent="0.25">
      <c r="A127" s="3" t="s">
        <v>313</v>
      </c>
      <c r="B127" s="4" t="s">
        <v>314</v>
      </c>
      <c r="C127" s="4" t="s">
        <v>41</v>
      </c>
      <c r="D127" s="4" t="s">
        <v>250</v>
      </c>
      <c r="E127" s="4" t="s">
        <v>251</v>
      </c>
    </row>
    <row r="128" spans="1:5" ht="15" customHeight="1" x14ac:dyDescent="0.25">
      <c r="A128" s="3" t="s">
        <v>315</v>
      </c>
      <c r="B128" s="4" t="s">
        <v>316</v>
      </c>
      <c r="C128" s="4" t="s">
        <v>29</v>
      </c>
      <c r="D128" s="4" t="s">
        <v>8</v>
      </c>
      <c r="E128" s="4" t="s">
        <v>9</v>
      </c>
    </row>
    <row r="129" spans="1:5" ht="15" customHeight="1" x14ac:dyDescent="0.25">
      <c r="A129" s="3" t="s">
        <v>317</v>
      </c>
      <c r="B129" s="4" t="s">
        <v>318</v>
      </c>
      <c r="C129" s="4" t="s">
        <v>29</v>
      </c>
      <c r="D129" s="4" t="s">
        <v>73</v>
      </c>
      <c r="E129" s="4" t="s">
        <v>74</v>
      </c>
    </row>
    <row r="130" spans="1:5" ht="15" customHeight="1" x14ac:dyDescent="0.25">
      <c r="A130" s="3" t="s">
        <v>319</v>
      </c>
      <c r="B130" s="4" t="s">
        <v>320</v>
      </c>
      <c r="C130" s="4" t="s">
        <v>29</v>
      </c>
      <c r="D130" s="4" t="s">
        <v>151</v>
      </c>
      <c r="E130" s="4" t="s">
        <v>152</v>
      </c>
    </row>
    <row r="131" spans="1:5" ht="15" customHeight="1" x14ac:dyDescent="0.25">
      <c r="A131" s="3" t="s">
        <v>321</v>
      </c>
      <c r="B131" s="4" t="s">
        <v>322</v>
      </c>
      <c r="C131" s="4" t="s">
        <v>323</v>
      </c>
      <c r="D131" s="4" t="s">
        <v>324</v>
      </c>
      <c r="E131" s="4" t="s">
        <v>325</v>
      </c>
    </row>
    <row r="132" spans="1:5" ht="15" customHeight="1" x14ac:dyDescent="0.25">
      <c r="A132" s="3" t="s">
        <v>326</v>
      </c>
      <c r="B132" s="4" t="s">
        <v>327</v>
      </c>
      <c r="C132" s="4" t="s">
        <v>16</v>
      </c>
      <c r="D132" s="4" t="s">
        <v>151</v>
      </c>
      <c r="E132" s="4" t="s">
        <v>152</v>
      </c>
    </row>
    <row r="133" spans="1:5" ht="15" customHeight="1" x14ac:dyDescent="0.25">
      <c r="A133" s="3" t="s">
        <v>328</v>
      </c>
      <c r="B133" s="4" t="s">
        <v>329</v>
      </c>
      <c r="C133" s="4" t="s">
        <v>7</v>
      </c>
      <c r="D133" s="4" t="s">
        <v>56</v>
      </c>
      <c r="E133" s="4" t="s">
        <v>57</v>
      </c>
    </row>
    <row r="134" spans="1:5" ht="15" customHeight="1" x14ac:dyDescent="0.25">
      <c r="A134" s="3" t="s">
        <v>330</v>
      </c>
      <c r="B134" s="4" t="s">
        <v>331</v>
      </c>
      <c r="C134" s="4" t="s">
        <v>7</v>
      </c>
      <c r="D134" s="4" t="s">
        <v>332</v>
      </c>
      <c r="E134" s="4" t="s">
        <v>333</v>
      </c>
    </row>
    <row r="135" spans="1:5" ht="15" customHeight="1" x14ac:dyDescent="0.25">
      <c r="A135" s="3" t="s">
        <v>334</v>
      </c>
      <c r="B135" s="4" t="s">
        <v>335</v>
      </c>
      <c r="C135" s="4" t="s">
        <v>41</v>
      </c>
      <c r="D135" s="4" t="s">
        <v>42</v>
      </c>
      <c r="E135" s="4" t="s">
        <v>43</v>
      </c>
    </row>
    <row r="136" spans="1:5" ht="15" customHeight="1" x14ac:dyDescent="0.25">
      <c r="A136" s="3" t="s">
        <v>336</v>
      </c>
      <c r="B136" s="4" t="s">
        <v>337</v>
      </c>
      <c r="C136" s="4" t="s">
        <v>16</v>
      </c>
      <c r="D136" s="4" t="s">
        <v>338</v>
      </c>
      <c r="E136" s="4" t="s">
        <v>339</v>
      </c>
    </row>
    <row r="137" spans="1:5" ht="15" customHeight="1" x14ac:dyDescent="0.25">
      <c r="A137" s="3" t="s">
        <v>340</v>
      </c>
      <c r="B137" s="4" t="s">
        <v>341</v>
      </c>
      <c r="C137" s="4" t="s">
        <v>29</v>
      </c>
      <c r="D137" s="4" t="s">
        <v>12</v>
      </c>
      <c r="E137" s="4" t="s">
        <v>13</v>
      </c>
    </row>
    <row r="138" spans="1:5" ht="15" customHeight="1" x14ac:dyDescent="0.25">
      <c r="A138" s="3" t="s">
        <v>342</v>
      </c>
      <c r="B138" s="4" t="s">
        <v>343</v>
      </c>
      <c r="C138" s="4" t="s">
        <v>344</v>
      </c>
      <c r="D138" s="4" t="s">
        <v>25</v>
      </c>
      <c r="E138" s="4" t="s">
        <v>26</v>
      </c>
    </row>
    <row r="139" spans="1:5" ht="15" customHeight="1" x14ac:dyDescent="0.25">
      <c r="A139" s="3" t="s">
        <v>345</v>
      </c>
      <c r="B139" s="4" t="s">
        <v>346</v>
      </c>
      <c r="C139" s="4" t="s">
        <v>16</v>
      </c>
      <c r="D139" s="4" t="s">
        <v>347</v>
      </c>
      <c r="E139" s="4" t="s">
        <v>348</v>
      </c>
    </row>
    <row r="140" spans="1:5" ht="15" customHeight="1" x14ac:dyDescent="0.25">
      <c r="A140" s="3" t="s">
        <v>349</v>
      </c>
      <c r="B140" s="4" t="s">
        <v>350</v>
      </c>
      <c r="C140" s="4" t="s">
        <v>29</v>
      </c>
      <c r="D140" s="4" t="s">
        <v>183</v>
      </c>
      <c r="E140" s="4" t="s">
        <v>184</v>
      </c>
    </row>
    <row r="141" spans="1:5" ht="15" customHeight="1" x14ac:dyDescent="0.25">
      <c r="A141" s="3" t="s">
        <v>351</v>
      </c>
      <c r="B141" s="4" t="s">
        <v>352</v>
      </c>
      <c r="C141" s="4" t="s">
        <v>29</v>
      </c>
      <c r="D141" s="4" t="s">
        <v>183</v>
      </c>
      <c r="E141" s="4" t="s">
        <v>184</v>
      </c>
    </row>
    <row r="142" spans="1:5" ht="15" customHeight="1" x14ac:dyDescent="0.25">
      <c r="A142" s="3" t="s">
        <v>353</v>
      </c>
      <c r="B142" s="4" t="s">
        <v>354</v>
      </c>
      <c r="C142" s="4" t="s">
        <v>41</v>
      </c>
      <c r="D142" s="4" t="s">
        <v>42</v>
      </c>
      <c r="E142" s="4" t="s">
        <v>43</v>
      </c>
    </row>
    <row r="143" spans="1:5" ht="15" customHeight="1" x14ac:dyDescent="0.25">
      <c r="A143" s="3" t="s">
        <v>355</v>
      </c>
      <c r="B143" s="4" t="s">
        <v>356</v>
      </c>
      <c r="C143" s="4" t="s">
        <v>270</v>
      </c>
      <c r="D143" s="4" t="s">
        <v>25</v>
      </c>
      <c r="E143" s="4" t="s">
        <v>26</v>
      </c>
    </row>
    <row r="144" spans="1:5" s="4" customFormat="1" ht="15" customHeight="1" x14ac:dyDescent="0.25">
      <c r="A144" s="3" t="s">
        <v>357</v>
      </c>
      <c r="B144" s="4" t="s">
        <v>358</v>
      </c>
      <c r="C144" s="4" t="s">
        <v>29</v>
      </c>
      <c r="D144" s="4" t="s">
        <v>151</v>
      </c>
      <c r="E144" s="4" t="s">
        <v>152</v>
      </c>
    </row>
    <row r="145" spans="1:5" ht="15" customHeight="1" x14ac:dyDescent="0.25">
      <c r="A145" s="3" t="s">
        <v>359</v>
      </c>
      <c r="B145" s="4" t="s">
        <v>360</v>
      </c>
      <c r="C145" s="4" t="s">
        <v>29</v>
      </c>
      <c r="D145" s="4" t="s">
        <v>151</v>
      </c>
      <c r="E145" s="4" t="s">
        <v>152</v>
      </c>
    </row>
    <row r="146" spans="1:5" ht="15" customHeight="1" x14ac:dyDescent="0.25">
      <c r="A146" s="3" t="s">
        <v>361</v>
      </c>
      <c r="B146" s="4" t="s">
        <v>362</v>
      </c>
      <c r="C146" s="4" t="s">
        <v>29</v>
      </c>
      <c r="D146" s="4" t="s">
        <v>56</v>
      </c>
      <c r="E146" s="4" t="s">
        <v>57</v>
      </c>
    </row>
    <row r="147" spans="1:5" ht="15" customHeight="1" x14ac:dyDescent="0.25">
      <c r="A147" s="3" t="s">
        <v>363</v>
      </c>
      <c r="B147" s="4" t="s">
        <v>364</v>
      </c>
      <c r="C147" s="4" t="s">
        <v>41</v>
      </c>
      <c r="D147" s="4" t="s">
        <v>83</v>
      </c>
      <c r="E147" s="4" t="s">
        <v>84</v>
      </c>
    </row>
    <row r="148" spans="1:5" ht="15" customHeight="1" x14ac:dyDescent="0.25">
      <c r="A148" s="3" t="s">
        <v>365</v>
      </c>
      <c r="B148" s="4" t="s">
        <v>366</v>
      </c>
      <c r="C148" s="4" t="s">
        <v>62</v>
      </c>
      <c r="D148" s="4" t="s">
        <v>367</v>
      </c>
      <c r="E148" s="4" t="s">
        <v>368</v>
      </c>
    </row>
    <row r="149" spans="1:5" ht="15" customHeight="1" x14ac:dyDescent="0.25">
      <c r="A149" s="3" t="s">
        <v>369</v>
      </c>
      <c r="B149" s="4" t="s">
        <v>370</v>
      </c>
      <c r="C149" s="4" t="s">
        <v>29</v>
      </c>
      <c r="D149" s="4" t="s">
        <v>183</v>
      </c>
      <c r="E149" s="4" t="s">
        <v>184</v>
      </c>
    </row>
    <row r="150" spans="1:5" ht="15" customHeight="1" x14ac:dyDescent="0.25">
      <c r="A150" s="3" t="s">
        <v>371</v>
      </c>
      <c r="B150" s="4" t="s">
        <v>372</v>
      </c>
      <c r="C150" s="4" t="s">
        <v>34</v>
      </c>
      <c r="D150" s="4" t="s">
        <v>183</v>
      </c>
      <c r="E150" s="4" t="s">
        <v>184</v>
      </c>
    </row>
    <row r="151" spans="1:5" ht="15" customHeight="1" x14ac:dyDescent="0.25">
      <c r="A151" s="3" t="s">
        <v>373</v>
      </c>
      <c r="B151" s="4" t="s">
        <v>374</v>
      </c>
      <c r="C151" s="4" t="s">
        <v>7</v>
      </c>
      <c r="D151" s="4" t="s">
        <v>195</v>
      </c>
      <c r="E151" s="4" t="s">
        <v>196</v>
      </c>
    </row>
    <row r="152" spans="1:5" ht="15" customHeight="1" x14ac:dyDescent="0.25">
      <c r="A152" s="3" t="s">
        <v>375</v>
      </c>
      <c r="B152" s="4" t="s">
        <v>376</v>
      </c>
      <c r="C152" s="4" t="s">
        <v>29</v>
      </c>
      <c r="D152" s="4" t="s">
        <v>52</v>
      </c>
      <c r="E152" s="4" t="s">
        <v>53</v>
      </c>
    </row>
    <row r="153" spans="1:5" ht="15" customHeight="1" x14ac:dyDescent="0.25">
      <c r="A153" s="3" t="s">
        <v>377</v>
      </c>
      <c r="B153" s="4" t="s">
        <v>378</v>
      </c>
      <c r="C153" s="4" t="s">
        <v>7</v>
      </c>
      <c r="D153" s="4" t="s">
        <v>273</v>
      </c>
      <c r="E153" s="4" t="s">
        <v>274</v>
      </c>
    </row>
    <row r="154" spans="1:5" ht="15" customHeight="1" x14ac:dyDescent="0.25">
      <c r="A154" s="3" t="s">
        <v>379</v>
      </c>
      <c r="B154" s="4" t="s">
        <v>380</v>
      </c>
      <c r="C154" s="4" t="s">
        <v>323</v>
      </c>
      <c r="D154" s="4" t="s">
        <v>381</v>
      </c>
      <c r="E154" s="4" t="s">
        <v>382</v>
      </c>
    </row>
    <row r="155" spans="1:5" ht="15" customHeight="1" x14ac:dyDescent="0.25">
      <c r="A155" s="3" t="s">
        <v>383</v>
      </c>
      <c r="B155" s="4" t="s">
        <v>384</v>
      </c>
      <c r="C155" s="4" t="s">
        <v>270</v>
      </c>
      <c r="D155" s="4" t="s">
        <v>25</v>
      </c>
      <c r="E155" s="4" t="s">
        <v>26</v>
      </c>
    </row>
    <row r="156" spans="1:5" ht="15" customHeight="1" x14ac:dyDescent="0.25">
      <c r="A156" s="3" t="s">
        <v>385</v>
      </c>
      <c r="B156" s="4" t="s">
        <v>386</v>
      </c>
      <c r="C156" s="4" t="s">
        <v>29</v>
      </c>
      <c r="D156" s="4" t="s">
        <v>367</v>
      </c>
      <c r="E156" s="4" t="s">
        <v>368</v>
      </c>
    </row>
    <row r="157" spans="1:5" ht="15" customHeight="1" x14ac:dyDescent="0.25">
      <c r="A157" s="3" t="s">
        <v>387</v>
      </c>
      <c r="B157" s="4" t="s">
        <v>388</v>
      </c>
      <c r="C157" s="4" t="s">
        <v>270</v>
      </c>
      <c r="D157" s="4" t="s">
        <v>52</v>
      </c>
      <c r="E157" s="4" t="s">
        <v>53</v>
      </c>
    </row>
    <row r="158" spans="1:5" ht="15" customHeight="1" x14ac:dyDescent="0.25">
      <c r="A158" s="3" t="s">
        <v>389</v>
      </c>
      <c r="B158" s="4" t="s">
        <v>390</v>
      </c>
      <c r="C158" s="4" t="s">
        <v>29</v>
      </c>
      <c r="D158" s="4" t="s">
        <v>42</v>
      </c>
      <c r="E158" s="4" t="s">
        <v>43</v>
      </c>
    </row>
    <row r="159" spans="1:5" ht="15" customHeight="1" x14ac:dyDescent="0.25">
      <c r="A159" s="3" t="s">
        <v>391</v>
      </c>
      <c r="B159" s="4" t="s">
        <v>392</v>
      </c>
      <c r="C159" s="4" t="s">
        <v>29</v>
      </c>
      <c r="D159" s="4" t="s">
        <v>83</v>
      </c>
      <c r="E159" s="4" t="s">
        <v>84</v>
      </c>
    </row>
    <row r="160" spans="1:5" ht="15" customHeight="1" x14ac:dyDescent="0.25">
      <c r="A160" s="3" t="s">
        <v>393</v>
      </c>
      <c r="B160" s="4" t="s">
        <v>394</v>
      </c>
      <c r="C160" s="4" t="s">
        <v>29</v>
      </c>
      <c r="D160" s="4" t="s">
        <v>42</v>
      </c>
      <c r="E160" s="4" t="s">
        <v>43</v>
      </c>
    </row>
    <row r="161" spans="1:5" ht="15" customHeight="1" x14ac:dyDescent="0.25">
      <c r="A161" s="3" t="s">
        <v>395</v>
      </c>
      <c r="B161" s="4" t="s">
        <v>396</v>
      </c>
      <c r="C161" s="4" t="s">
        <v>323</v>
      </c>
      <c r="D161" s="4" t="s">
        <v>397</v>
      </c>
      <c r="E161" s="4" t="s">
        <v>398</v>
      </c>
    </row>
    <row r="162" spans="1:5" ht="15" customHeight="1" x14ac:dyDescent="0.25">
      <c r="A162" s="3" t="s">
        <v>399</v>
      </c>
      <c r="B162" s="4" t="s">
        <v>400</v>
      </c>
      <c r="C162" s="4" t="s">
        <v>270</v>
      </c>
      <c r="D162" s="4" t="s">
        <v>250</v>
      </c>
      <c r="E162" s="4" t="s">
        <v>251</v>
      </c>
    </row>
    <row r="163" spans="1:5" ht="15" customHeight="1" x14ac:dyDescent="0.25">
      <c r="A163" s="3" t="s">
        <v>401</v>
      </c>
      <c r="B163" s="4" t="s">
        <v>402</v>
      </c>
      <c r="C163" s="4" t="s">
        <v>7</v>
      </c>
      <c r="D163" s="4" t="s">
        <v>25</v>
      </c>
      <c r="E163" s="4" t="s">
        <v>26</v>
      </c>
    </row>
    <row r="164" spans="1:5" ht="15" customHeight="1" x14ac:dyDescent="0.25">
      <c r="A164" s="3" t="s">
        <v>403</v>
      </c>
      <c r="B164" s="4" t="s">
        <v>404</v>
      </c>
      <c r="C164" s="4" t="s">
        <v>29</v>
      </c>
      <c r="D164" s="4" t="s">
        <v>151</v>
      </c>
      <c r="E164" s="4" t="s">
        <v>152</v>
      </c>
    </row>
    <row r="165" spans="1:5" ht="15" customHeight="1" x14ac:dyDescent="0.25">
      <c r="A165" s="3" t="s">
        <v>405</v>
      </c>
      <c r="B165" s="4" t="s">
        <v>406</v>
      </c>
      <c r="C165" s="4" t="s">
        <v>41</v>
      </c>
      <c r="D165" s="4" t="s">
        <v>56</v>
      </c>
      <c r="E165" s="4" t="s">
        <v>57</v>
      </c>
    </row>
    <row r="166" spans="1:5" ht="15" customHeight="1" x14ac:dyDescent="0.25">
      <c r="A166" s="3" t="s">
        <v>407</v>
      </c>
      <c r="B166" s="4" t="s">
        <v>408</v>
      </c>
      <c r="C166" s="4" t="s">
        <v>62</v>
      </c>
      <c r="D166" s="4" t="s">
        <v>151</v>
      </c>
      <c r="E166" s="4" t="s">
        <v>152</v>
      </c>
    </row>
    <row r="167" spans="1:5" ht="15" customHeight="1" x14ac:dyDescent="0.25">
      <c r="A167" s="3" t="s">
        <v>409</v>
      </c>
      <c r="B167" s="4" t="s">
        <v>410</v>
      </c>
      <c r="C167" s="4" t="s">
        <v>62</v>
      </c>
      <c r="D167" s="4" t="s">
        <v>151</v>
      </c>
      <c r="E167" s="4" t="s">
        <v>152</v>
      </c>
    </row>
    <row r="168" spans="1:5" ht="15" customHeight="1" x14ac:dyDescent="0.25">
      <c r="A168" s="3" t="s">
        <v>411</v>
      </c>
      <c r="B168" s="4" t="s">
        <v>412</v>
      </c>
      <c r="C168" s="4" t="s">
        <v>34</v>
      </c>
      <c r="D168" s="4" t="s">
        <v>413</v>
      </c>
      <c r="E168" s="4" t="s">
        <v>414</v>
      </c>
    </row>
    <row r="169" spans="1:5" ht="15" customHeight="1" x14ac:dyDescent="0.25">
      <c r="A169" s="3" t="s">
        <v>415</v>
      </c>
      <c r="B169" s="4" t="s">
        <v>416</v>
      </c>
      <c r="C169" s="4" t="s">
        <v>7</v>
      </c>
      <c r="D169" s="4" t="s">
        <v>8</v>
      </c>
      <c r="E169" s="4" t="s">
        <v>9</v>
      </c>
    </row>
    <row r="170" spans="1:5" ht="15" customHeight="1" x14ac:dyDescent="0.25">
      <c r="A170" s="3" t="s">
        <v>417</v>
      </c>
      <c r="B170" s="4" t="s">
        <v>418</v>
      </c>
      <c r="C170" s="4" t="s">
        <v>29</v>
      </c>
      <c r="D170" s="4" t="s">
        <v>83</v>
      </c>
      <c r="E170" s="4" t="s">
        <v>84</v>
      </c>
    </row>
    <row r="171" spans="1:5" ht="15" customHeight="1" x14ac:dyDescent="0.25">
      <c r="A171" s="3" t="s">
        <v>419</v>
      </c>
      <c r="B171" s="4" t="s">
        <v>420</v>
      </c>
      <c r="C171" s="4" t="s">
        <v>29</v>
      </c>
      <c r="D171" s="4" t="s">
        <v>30</v>
      </c>
      <c r="E171" s="4" t="s">
        <v>31</v>
      </c>
    </row>
    <row r="172" spans="1:5" ht="15" customHeight="1" x14ac:dyDescent="0.25">
      <c r="A172" s="3" t="s">
        <v>421</v>
      </c>
      <c r="B172" s="4" t="s">
        <v>422</v>
      </c>
      <c r="C172" s="4" t="s">
        <v>34</v>
      </c>
      <c r="D172" s="4" t="s">
        <v>8</v>
      </c>
      <c r="E172" s="4" t="s">
        <v>9</v>
      </c>
    </row>
    <row r="173" spans="1:5" ht="15" customHeight="1" x14ac:dyDescent="0.25">
      <c r="A173" s="3" t="s">
        <v>423</v>
      </c>
      <c r="B173" s="4" t="s">
        <v>424</v>
      </c>
      <c r="C173" s="4" t="s">
        <v>7</v>
      </c>
      <c r="D173" s="4" t="s">
        <v>8</v>
      </c>
      <c r="E173" s="4" t="s">
        <v>9</v>
      </c>
    </row>
    <row r="174" spans="1:5" ht="15" customHeight="1" x14ac:dyDescent="0.25">
      <c r="A174" s="3" t="s">
        <v>425</v>
      </c>
      <c r="B174" s="4" t="s">
        <v>426</v>
      </c>
      <c r="C174" s="4" t="s">
        <v>29</v>
      </c>
      <c r="D174" s="4" t="s">
        <v>8</v>
      </c>
      <c r="E174" s="4" t="s">
        <v>9</v>
      </c>
    </row>
    <row r="175" spans="1:5" ht="15" customHeight="1" x14ac:dyDescent="0.25">
      <c r="A175" s="3" t="s">
        <v>427</v>
      </c>
      <c r="B175" s="4" t="s">
        <v>428</v>
      </c>
      <c r="C175" s="4" t="s">
        <v>29</v>
      </c>
      <c r="D175" s="4" t="s">
        <v>83</v>
      </c>
      <c r="E175" s="4" t="s">
        <v>84</v>
      </c>
    </row>
    <row r="176" spans="1:5" ht="15" customHeight="1" x14ac:dyDescent="0.25">
      <c r="A176" s="3" t="s">
        <v>429</v>
      </c>
      <c r="B176" s="4" t="s">
        <v>430</v>
      </c>
      <c r="C176" s="4" t="s">
        <v>34</v>
      </c>
      <c r="D176" s="4" t="s">
        <v>151</v>
      </c>
      <c r="E176" s="4" t="s">
        <v>152</v>
      </c>
    </row>
    <row r="177" spans="1:5" ht="15" customHeight="1" x14ac:dyDescent="0.25">
      <c r="A177" s="3" t="s">
        <v>431</v>
      </c>
      <c r="B177" s="4" t="s">
        <v>432</v>
      </c>
      <c r="C177" s="4" t="s">
        <v>62</v>
      </c>
      <c r="D177" s="4" t="s">
        <v>12</v>
      </c>
      <c r="E177" s="4" t="s">
        <v>13</v>
      </c>
    </row>
    <row r="178" spans="1:5" ht="15" customHeight="1" x14ac:dyDescent="0.25">
      <c r="A178" s="3" t="s">
        <v>433</v>
      </c>
      <c r="B178" s="4" t="s">
        <v>434</v>
      </c>
      <c r="C178" s="4" t="s">
        <v>41</v>
      </c>
      <c r="D178" s="4" t="s">
        <v>25</v>
      </c>
      <c r="E178" s="4" t="s">
        <v>26</v>
      </c>
    </row>
    <row r="179" spans="1:5" ht="15" customHeight="1" x14ac:dyDescent="0.25">
      <c r="A179" s="3" t="s">
        <v>435</v>
      </c>
      <c r="B179" s="4" t="s">
        <v>436</v>
      </c>
      <c r="C179" s="4" t="s">
        <v>7</v>
      </c>
      <c r="D179" s="4" t="s">
        <v>83</v>
      </c>
      <c r="E179" s="4" t="s">
        <v>84</v>
      </c>
    </row>
    <row r="180" spans="1:5" ht="15" customHeight="1" x14ac:dyDescent="0.25">
      <c r="A180" s="3" t="s">
        <v>437</v>
      </c>
      <c r="B180" s="4" t="s">
        <v>438</v>
      </c>
      <c r="C180" s="4" t="s">
        <v>7</v>
      </c>
      <c r="D180" s="4" t="s">
        <v>83</v>
      </c>
      <c r="E180" s="4" t="s">
        <v>84</v>
      </c>
    </row>
    <row r="181" spans="1:5" ht="15" customHeight="1" x14ac:dyDescent="0.25">
      <c r="A181" s="3" t="s">
        <v>439</v>
      </c>
      <c r="B181" s="4" t="s">
        <v>440</v>
      </c>
      <c r="C181" s="4" t="s">
        <v>270</v>
      </c>
      <c r="D181" s="4" t="s">
        <v>332</v>
      </c>
      <c r="E181" s="4" t="s">
        <v>333</v>
      </c>
    </row>
    <row r="182" spans="1:5" ht="15" customHeight="1" x14ac:dyDescent="0.25">
      <c r="A182" s="3" t="s">
        <v>441</v>
      </c>
      <c r="B182" s="4" t="s">
        <v>442</v>
      </c>
      <c r="C182" s="4" t="s">
        <v>29</v>
      </c>
      <c r="D182" s="4" t="s">
        <v>183</v>
      </c>
      <c r="E182" s="4" t="s">
        <v>184</v>
      </c>
    </row>
    <row r="183" spans="1:5" ht="15" customHeight="1" x14ac:dyDescent="0.25">
      <c r="A183" s="3" t="s">
        <v>443</v>
      </c>
      <c r="B183" s="4" t="s">
        <v>444</v>
      </c>
      <c r="C183" s="4" t="s">
        <v>270</v>
      </c>
      <c r="D183" s="4" t="s">
        <v>332</v>
      </c>
      <c r="E183" s="4" t="s">
        <v>333</v>
      </c>
    </row>
    <row r="184" spans="1:5" ht="15" customHeight="1" x14ac:dyDescent="0.25">
      <c r="A184" s="3" t="s">
        <v>445</v>
      </c>
      <c r="B184" s="4" t="s">
        <v>446</v>
      </c>
      <c r="C184" s="4" t="s">
        <v>29</v>
      </c>
      <c r="D184" s="4" t="s">
        <v>195</v>
      </c>
      <c r="E184" s="4" t="s">
        <v>196</v>
      </c>
    </row>
    <row r="185" spans="1:5" x14ac:dyDescent="0.25">
      <c r="A185" s="3" t="s">
        <v>447</v>
      </c>
      <c r="B185" s="4" t="s">
        <v>448</v>
      </c>
      <c r="C185" s="4" t="s">
        <v>207</v>
      </c>
      <c r="D185" s="4" t="s">
        <v>139</v>
      </c>
      <c r="E185" s="4" t="s">
        <v>140</v>
      </c>
    </row>
    <row r="186" spans="1:5" ht="15" customHeight="1" x14ac:dyDescent="0.25">
      <c r="A186" s="3" t="s">
        <v>449</v>
      </c>
      <c r="B186" s="4" t="s">
        <v>450</v>
      </c>
      <c r="C186" s="4" t="s">
        <v>29</v>
      </c>
      <c r="D186" s="4" t="s">
        <v>151</v>
      </c>
      <c r="E186" s="4" t="s">
        <v>152</v>
      </c>
    </row>
    <row r="187" spans="1:5" ht="15" customHeight="1" x14ac:dyDescent="0.25">
      <c r="A187" s="3" t="s">
        <v>451</v>
      </c>
      <c r="B187" s="4" t="s">
        <v>452</v>
      </c>
      <c r="C187" s="4" t="s">
        <v>29</v>
      </c>
      <c r="D187" s="4" t="s">
        <v>56</v>
      </c>
      <c r="E187" s="4" t="s">
        <v>57</v>
      </c>
    </row>
    <row r="188" spans="1:5" ht="15" customHeight="1" x14ac:dyDescent="0.25">
      <c r="A188" s="3" t="s">
        <v>453</v>
      </c>
      <c r="B188" s="4" t="s">
        <v>454</v>
      </c>
      <c r="C188" s="4" t="s">
        <v>7</v>
      </c>
      <c r="D188" s="4" t="s">
        <v>367</v>
      </c>
      <c r="E188" s="4" t="s">
        <v>368</v>
      </c>
    </row>
    <row r="189" spans="1:5" ht="15" customHeight="1" x14ac:dyDescent="0.25">
      <c r="A189" s="3" t="s">
        <v>455</v>
      </c>
      <c r="B189" s="4" t="s">
        <v>456</v>
      </c>
      <c r="C189" s="4" t="s">
        <v>29</v>
      </c>
      <c r="D189" s="4" t="s">
        <v>367</v>
      </c>
      <c r="E189" s="4" t="s">
        <v>368</v>
      </c>
    </row>
    <row r="190" spans="1:5" ht="15" customHeight="1" x14ac:dyDescent="0.25">
      <c r="A190" s="3" t="s">
        <v>457</v>
      </c>
      <c r="B190" s="4" t="s">
        <v>458</v>
      </c>
      <c r="C190" s="4" t="s">
        <v>323</v>
      </c>
      <c r="D190" s="4" t="s">
        <v>324</v>
      </c>
      <c r="E190" s="4" t="s">
        <v>325</v>
      </c>
    </row>
    <row r="191" spans="1:5" ht="15" customHeight="1" x14ac:dyDescent="0.25">
      <c r="A191" s="3" t="s">
        <v>459</v>
      </c>
      <c r="B191" s="4" t="s">
        <v>460</v>
      </c>
      <c r="C191" s="4" t="s">
        <v>323</v>
      </c>
      <c r="D191" s="4" t="s">
        <v>461</v>
      </c>
      <c r="E191" s="4" t="s">
        <v>462</v>
      </c>
    </row>
    <row r="192" spans="1:5" ht="15" customHeight="1" x14ac:dyDescent="0.25">
      <c r="A192" s="3" t="s">
        <v>463</v>
      </c>
      <c r="B192" s="4" t="s">
        <v>464</v>
      </c>
      <c r="C192" s="4" t="s">
        <v>29</v>
      </c>
      <c r="D192" s="4" t="s">
        <v>347</v>
      </c>
      <c r="E192" s="4" t="s">
        <v>348</v>
      </c>
    </row>
    <row r="193" spans="1:5" ht="15" customHeight="1" x14ac:dyDescent="0.25">
      <c r="A193" s="3" t="s">
        <v>465</v>
      </c>
      <c r="B193" s="4" t="s">
        <v>466</v>
      </c>
      <c r="C193" s="4" t="s">
        <v>323</v>
      </c>
      <c r="D193" s="4" t="s">
        <v>467</v>
      </c>
      <c r="E193" s="4" t="s">
        <v>468</v>
      </c>
    </row>
    <row r="194" spans="1:5" ht="15" customHeight="1" x14ac:dyDescent="0.25">
      <c r="A194" s="3" t="s">
        <v>469</v>
      </c>
      <c r="B194" s="4" t="s">
        <v>470</v>
      </c>
      <c r="C194" s="4" t="s">
        <v>29</v>
      </c>
      <c r="D194" s="4" t="s">
        <v>42</v>
      </c>
      <c r="E194" s="4" t="s">
        <v>43</v>
      </c>
    </row>
    <row r="195" spans="1:5" s="5" customFormat="1" ht="15" customHeight="1" x14ac:dyDescent="0.25">
      <c r="A195" s="3" t="s">
        <v>471</v>
      </c>
      <c r="B195" s="4" t="s">
        <v>472</v>
      </c>
      <c r="C195" s="4" t="s">
        <v>7</v>
      </c>
      <c r="D195" s="4" t="s">
        <v>83</v>
      </c>
      <c r="E195" s="4" t="s">
        <v>84</v>
      </c>
    </row>
    <row r="196" spans="1:5" s="6" customFormat="1" ht="15" customHeight="1" x14ac:dyDescent="0.25">
      <c r="A196" s="3" t="s">
        <v>473</v>
      </c>
      <c r="B196" s="4" t="s">
        <v>474</v>
      </c>
      <c r="C196" s="4" t="s">
        <v>270</v>
      </c>
      <c r="D196" s="4" t="s">
        <v>42</v>
      </c>
      <c r="E196" s="4" t="s">
        <v>43</v>
      </c>
    </row>
    <row r="197" spans="1:5" ht="15" customHeight="1" x14ac:dyDescent="0.25">
      <c r="A197" s="3" t="s">
        <v>475</v>
      </c>
      <c r="B197" s="4" t="s">
        <v>476</v>
      </c>
      <c r="C197" s="4" t="s">
        <v>323</v>
      </c>
      <c r="D197" s="4" t="s">
        <v>8</v>
      </c>
      <c r="E197" s="4" t="s">
        <v>9</v>
      </c>
    </row>
    <row r="198" spans="1:5" ht="15" customHeight="1" x14ac:dyDescent="0.25">
      <c r="A198" s="3" t="s">
        <v>477</v>
      </c>
      <c r="B198" s="4" t="s">
        <v>478</v>
      </c>
      <c r="C198" s="4" t="s">
        <v>62</v>
      </c>
      <c r="D198" s="4" t="s">
        <v>42</v>
      </c>
      <c r="E198" s="4" t="s">
        <v>43</v>
      </c>
    </row>
    <row r="199" spans="1:5" s="4" customFormat="1" ht="15" customHeight="1" x14ac:dyDescent="0.25">
      <c r="A199" s="3" t="s">
        <v>479</v>
      </c>
      <c r="B199" s="4" t="s">
        <v>480</v>
      </c>
      <c r="C199" s="4" t="s">
        <v>34</v>
      </c>
      <c r="D199" s="4" t="s">
        <v>42</v>
      </c>
      <c r="E199" s="4" t="s">
        <v>43</v>
      </c>
    </row>
    <row r="200" spans="1:5" ht="15" customHeight="1" x14ac:dyDescent="0.25">
      <c r="A200" s="3" t="s">
        <v>481</v>
      </c>
      <c r="B200" s="4" t="s">
        <v>482</v>
      </c>
      <c r="C200" s="4" t="s">
        <v>29</v>
      </c>
      <c r="D200" s="4" t="s">
        <v>56</v>
      </c>
      <c r="E200" s="4" t="s">
        <v>57</v>
      </c>
    </row>
    <row r="201" spans="1:5" ht="15" customHeight="1" x14ac:dyDescent="0.25">
      <c r="A201" s="3" t="s">
        <v>483</v>
      </c>
      <c r="B201" s="4" t="s">
        <v>484</v>
      </c>
      <c r="C201" s="4" t="s">
        <v>29</v>
      </c>
      <c r="D201" s="4" t="s">
        <v>151</v>
      </c>
      <c r="E201" s="4" t="s">
        <v>152</v>
      </c>
    </row>
    <row r="202" spans="1:5" ht="15" customHeight="1" x14ac:dyDescent="0.25">
      <c r="A202" s="3" t="s">
        <v>485</v>
      </c>
      <c r="B202" s="4" t="s">
        <v>486</v>
      </c>
      <c r="C202" s="4" t="s">
        <v>62</v>
      </c>
      <c r="D202" s="4" t="s">
        <v>367</v>
      </c>
      <c r="E202" s="4" t="s">
        <v>368</v>
      </c>
    </row>
    <row r="203" spans="1:5" s="5" customFormat="1" ht="15" customHeight="1" x14ac:dyDescent="0.25">
      <c r="A203" s="3" t="s">
        <v>487</v>
      </c>
      <c r="B203" s="4" t="s">
        <v>488</v>
      </c>
      <c r="C203" s="4" t="s">
        <v>7</v>
      </c>
      <c r="D203" s="4" t="s">
        <v>367</v>
      </c>
      <c r="E203" s="4" t="s">
        <v>368</v>
      </c>
    </row>
    <row r="204" spans="1:5" ht="15" customHeight="1" x14ac:dyDescent="0.25">
      <c r="A204" s="3" t="s">
        <v>489</v>
      </c>
      <c r="B204" s="4" t="s">
        <v>490</v>
      </c>
      <c r="C204" s="4" t="s">
        <v>29</v>
      </c>
      <c r="D204" s="4" t="s">
        <v>151</v>
      </c>
      <c r="E204" s="4" t="s">
        <v>152</v>
      </c>
    </row>
    <row r="205" spans="1:5" x14ac:dyDescent="0.25">
      <c r="A205" s="3" t="s">
        <v>491</v>
      </c>
      <c r="B205" s="4" t="s">
        <v>492</v>
      </c>
      <c r="C205" s="4" t="s">
        <v>207</v>
      </c>
      <c r="D205" s="4" t="s">
        <v>52</v>
      </c>
      <c r="E205" s="4" t="s">
        <v>53</v>
      </c>
    </row>
    <row r="206" spans="1:5" ht="15" customHeight="1" x14ac:dyDescent="0.25">
      <c r="A206" s="3" t="s">
        <v>493</v>
      </c>
      <c r="B206" s="4" t="s">
        <v>494</v>
      </c>
      <c r="C206" s="4" t="s">
        <v>323</v>
      </c>
      <c r="D206" s="4" t="s">
        <v>381</v>
      </c>
      <c r="E206" s="4" t="s">
        <v>382</v>
      </c>
    </row>
    <row r="207" spans="1:5" ht="15" customHeight="1" x14ac:dyDescent="0.25">
      <c r="A207" s="3" t="s">
        <v>495</v>
      </c>
      <c r="B207" s="4" t="s">
        <v>496</v>
      </c>
      <c r="C207" s="4" t="s">
        <v>7</v>
      </c>
      <c r="D207" s="4" t="s">
        <v>21</v>
      </c>
      <c r="E207" s="4" t="s">
        <v>22</v>
      </c>
    </row>
    <row r="208" spans="1:5" ht="15" customHeight="1" x14ac:dyDescent="0.25">
      <c r="A208" s="3" t="s">
        <v>497</v>
      </c>
      <c r="B208" s="4" t="s">
        <v>498</v>
      </c>
      <c r="C208" s="4" t="s">
        <v>7</v>
      </c>
      <c r="D208" s="4" t="s">
        <v>21</v>
      </c>
      <c r="E208" s="4" t="s">
        <v>22</v>
      </c>
    </row>
    <row r="209" spans="1:5" ht="15" customHeight="1" x14ac:dyDescent="0.25">
      <c r="A209" s="3" t="s">
        <v>499</v>
      </c>
      <c r="B209" s="4" t="s">
        <v>500</v>
      </c>
      <c r="C209" s="4" t="s">
        <v>29</v>
      </c>
      <c r="D209" s="4" t="s">
        <v>25</v>
      </c>
      <c r="E209" s="4" t="s">
        <v>26</v>
      </c>
    </row>
    <row r="210" spans="1:5" ht="15" customHeight="1" x14ac:dyDescent="0.25">
      <c r="A210" s="3" t="s">
        <v>501</v>
      </c>
      <c r="B210" s="4" t="s">
        <v>502</v>
      </c>
      <c r="C210" s="4" t="s">
        <v>29</v>
      </c>
      <c r="D210" s="4" t="s">
        <v>25</v>
      </c>
      <c r="E210" s="4" t="s">
        <v>26</v>
      </c>
    </row>
    <row r="211" spans="1:5" x14ac:dyDescent="0.25">
      <c r="A211" s="3" t="s">
        <v>503</v>
      </c>
      <c r="B211" s="4" t="s">
        <v>504</v>
      </c>
      <c r="C211" s="4" t="s">
        <v>207</v>
      </c>
      <c r="D211" s="4" t="s">
        <v>347</v>
      </c>
      <c r="E211" s="4" t="s">
        <v>348</v>
      </c>
    </row>
    <row r="212" spans="1:5" ht="15" customHeight="1" x14ac:dyDescent="0.25">
      <c r="A212" s="3" t="s">
        <v>505</v>
      </c>
      <c r="B212" s="4" t="s">
        <v>506</v>
      </c>
      <c r="C212" s="4" t="s">
        <v>62</v>
      </c>
      <c r="D212" s="4" t="s">
        <v>52</v>
      </c>
      <c r="E212" s="4" t="s">
        <v>53</v>
      </c>
    </row>
    <row r="213" spans="1:5" s="4" customFormat="1" ht="15" customHeight="1" x14ac:dyDescent="0.25">
      <c r="A213" s="3" t="s">
        <v>507</v>
      </c>
      <c r="B213" s="4" t="s">
        <v>508</v>
      </c>
      <c r="C213" s="4" t="s">
        <v>29</v>
      </c>
      <c r="D213" s="4" t="s">
        <v>187</v>
      </c>
      <c r="E213" s="4" t="s">
        <v>188</v>
      </c>
    </row>
    <row r="214" spans="1:5" s="4" customFormat="1" ht="15" customHeight="1" x14ac:dyDescent="0.25">
      <c r="A214" s="3" t="s">
        <v>509</v>
      </c>
      <c r="B214" s="4" t="s">
        <v>510</v>
      </c>
      <c r="C214" s="4" t="s">
        <v>270</v>
      </c>
      <c r="D214" s="4" t="s">
        <v>42</v>
      </c>
      <c r="E214" s="4" t="s">
        <v>43</v>
      </c>
    </row>
    <row r="215" spans="1:5" ht="15" customHeight="1" x14ac:dyDescent="0.25">
      <c r="A215" s="3" t="s">
        <v>511</v>
      </c>
      <c r="B215" s="4" t="s">
        <v>512</v>
      </c>
      <c r="C215" s="4" t="s">
        <v>41</v>
      </c>
      <c r="D215" s="4" t="s">
        <v>413</v>
      </c>
      <c r="E215" s="4" t="s">
        <v>414</v>
      </c>
    </row>
    <row r="216" spans="1:5" ht="15" customHeight="1" x14ac:dyDescent="0.25">
      <c r="A216" s="3" t="s">
        <v>513</v>
      </c>
      <c r="B216" s="4" t="s">
        <v>514</v>
      </c>
      <c r="C216" s="4" t="s">
        <v>29</v>
      </c>
      <c r="D216" s="4" t="s">
        <v>52</v>
      </c>
      <c r="E216" s="4" t="s">
        <v>53</v>
      </c>
    </row>
    <row r="217" spans="1:5" ht="15" customHeight="1" x14ac:dyDescent="0.25">
      <c r="A217" s="3" t="s">
        <v>515</v>
      </c>
      <c r="B217" s="4" t="s">
        <v>516</v>
      </c>
      <c r="C217" s="4" t="s">
        <v>29</v>
      </c>
      <c r="D217" s="4" t="s">
        <v>25</v>
      </c>
      <c r="E217" s="4" t="s">
        <v>26</v>
      </c>
    </row>
    <row r="218" spans="1:5" ht="15" customHeight="1" x14ac:dyDescent="0.25">
      <c r="A218" s="3" t="s">
        <v>517</v>
      </c>
      <c r="B218" s="4" t="s">
        <v>518</v>
      </c>
      <c r="C218" s="4" t="s">
        <v>323</v>
      </c>
      <c r="D218" s="4" t="s">
        <v>381</v>
      </c>
      <c r="E218" s="4" t="s">
        <v>382</v>
      </c>
    </row>
    <row r="219" spans="1:5" ht="15" customHeight="1" x14ac:dyDescent="0.25">
      <c r="A219" s="3" t="s">
        <v>519</v>
      </c>
      <c r="B219" s="4" t="s">
        <v>520</v>
      </c>
      <c r="C219" s="4" t="s">
        <v>323</v>
      </c>
      <c r="D219" s="4" t="s">
        <v>381</v>
      </c>
      <c r="E219" s="4" t="s">
        <v>382</v>
      </c>
    </row>
    <row r="220" spans="1:5" s="4" customFormat="1" ht="15" customHeight="1" x14ac:dyDescent="0.25">
      <c r="A220" s="3" t="s">
        <v>521</v>
      </c>
      <c r="B220" s="4" t="s">
        <v>522</v>
      </c>
      <c r="C220" s="4" t="s">
        <v>29</v>
      </c>
      <c r="D220" s="4" t="s">
        <v>367</v>
      </c>
      <c r="E220" s="4" t="s">
        <v>368</v>
      </c>
    </row>
    <row r="221" spans="1:5" s="4" customFormat="1" ht="15" customHeight="1" x14ac:dyDescent="0.25">
      <c r="A221" s="3" t="s">
        <v>523</v>
      </c>
      <c r="B221" s="4" t="s">
        <v>524</v>
      </c>
      <c r="C221" s="4" t="s">
        <v>29</v>
      </c>
      <c r="D221" s="4" t="s">
        <v>52</v>
      </c>
      <c r="E221" s="4" t="s">
        <v>53</v>
      </c>
    </row>
    <row r="222" spans="1:5" ht="15" customHeight="1" x14ac:dyDescent="0.25">
      <c r="A222" s="3" t="s">
        <v>525</v>
      </c>
      <c r="B222" s="4" t="s">
        <v>526</v>
      </c>
      <c r="C222" s="4" t="s">
        <v>29</v>
      </c>
      <c r="D222" s="4" t="s">
        <v>367</v>
      </c>
      <c r="E222" s="4" t="s">
        <v>368</v>
      </c>
    </row>
    <row r="223" spans="1:5" ht="15" customHeight="1" x14ac:dyDescent="0.25">
      <c r="A223" s="3" t="s">
        <v>527</v>
      </c>
      <c r="B223" s="4" t="s">
        <v>528</v>
      </c>
      <c r="C223" s="4" t="s">
        <v>29</v>
      </c>
      <c r="D223" s="4" t="s">
        <v>56</v>
      </c>
      <c r="E223" s="4" t="s">
        <v>57</v>
      </c>
    </row>
    <row r="224" spans="1:5" ht="15" customHeight="1" x14ac:dyDescent="0.25">
      <c r="A224" s="3" t="s">
        <v>529</v>
      </c>
      <c r="B224" s="4" t="s">
        <v>530</v>
      </c>
      <c r="C224" s="4" t="s">
        <v>16</v>
      </c>
      <c r="D224" s="4" t="s">
        <v>56</v>
      </c>
      <c r="E224" s="4" t="s">
        <v>57</v>
      </c>
    </row>
    <row r="225" spans="1:5" ht="15" customHeight="1" x14ac:dyDescent="0.25">
      <c r="A225" s="3" t="s">
        <v>531</v>
      </c>
      <c r="B225" s="4" t="s">
        <v>532</v>
      </c>
      <c r="C225" s="4" t="s">
        <v>16</v>
      </c>
      <c r="D225" s="4" t="s">
        <v>151</v>
      </c>
      <c r="E225" s="4" t="s">
        <v>152</v>
      </c>
    </row>
    <row r="226" spans="1:5" ht="15" customHeight="1" x14ac:dyDescent="0.25">
      <c r="A226" s="3" t="s">
        <v>533</v>
      </c>
      <c r="B226" s="4" t="s">
        <v>534</v>
      </c>
      <c r="C226" s="4" t="s">
        <v>7</v>
      </c>
      <c r="D226" s="4" t="s">
        <v>99</v>
      </c>
      <c r="E226" s="4" t="s">
        <v>100</v>
      </c>
    </row>
    <row r="227" spans="1:5" s="4" customFormat="1" ht="15" customHeight="1" x14ac:dyDescent="0.25">
      <c r="A227" s="3" t="s">
        <v>535</v>
      </c>
      <c r="B227" s="4" t="s">
        <v>536</v>
      </c>
      <c r="C227" s="4" t="s">
        <v>270</v>
      </c>
      <c r="D227" s="4" t="s">
        <v>273</v>
      </c>
      <c r="E227" s="4" t="s">
        <v>274</v>
      </c>
    </row>
    <row r="228" spans="1:5" ht="15" customHeight="1" x14ac:dyDescent="0.25">
      <c r="A228" s="3" t="s">
        <v>537</v>
      </c>
      <c r="B228" s="4" t="s">
        <v>538</v>
      </c>
      <c r="C228" s="4" t="s">
        <v>7</v>
      </c>
      <c r="D228" s="4" t="s">
        <v>347</v>
      </c>
      <c r="E228" s="4" t="s">
        <v>348</v>
      </c>
    </row>
    <row r="229" spans="1:5" ht="15" customHeight="1" x14ac:dyDescent="0.25">
      <c r="A229" s="3" t="s">
        <v>539</v>
      </c>
      <c r="B229" s="4" t="s">
        <v>540</v>
      </c>
      <c r="C229" s="4" t="s">
        <v>29</v>
      </c>
      <c r="D229" s="4" t="s">
        <v>52</v>
      </c>
      <c r="E229" s="4" t="s">
        <v>53</v>
      </c>
    </row>
    <row r="230" spans="1:5" ht="15" customHeight="1" x14ac:dyDescent="0.25">
      <c r="A230" s="3" t="s">
        <v>541</v>
      </c>
      <c r="B230" s="4" t="s">
        <v>542</v>
      </c>
      <c r="C230" s="4" t="s">
        <v>29</v>
      </c>
      <c r="D230" s="4" t="s">
        <v>56</v>
      </c>
      <c r="E230" s="4" t="s">
        <v>57</v>
      </c>
    </row>
    <row r="231" spans="1:5" ht="15" customHeight="1" x14ac:dyDescent="0.25">
      <c r="A231" s="3" t="s">
        <v>543</v>
      </c>
      <c r="B231" s="4" t="s">
        <v>544</v>
      </c>
      <c r="C231" s="4" t="s">
        <v>29</v>
      </c>
      <c r="D231" s="4" t="s">
        <v>332</v>
      </c>
      <c r="E231" s="4" t="s">
        <v>333</v>
      </c>
    </row>
    <row r="232" spans="1:5" ht="15" customHeight="1" x14ac:dyDescent="0.25">
      <c r="A232" s="3" t="s">
        <v>545</v>
      </c>
      <c r="B232" s="4" t="s">
        <v>546</v>
      </c>
      <c r="C232" s="4" t="s">
        <v>7</v>
      </c>
      <c r="D232" s="4" t="s">
        <v>83</v>
      </c>
      <c r="E232" s="4" t="s">
        <v>84</v>
      </c>
    </row>
    <row r="233" spans="1:5" ht="15" customHeight="1" x14ac:dyDescent="0.25">
      <c r="A233" s="3" t="s">
        <v>547</v>
      </c>
      <c r="B233" s="4" t="s">
        <v>548</v>
      </c>
      <c r="C233" s="4" t="s">
        <v>29</v>
      </c>
      <c r="D233" s="4" t="s">
        <v>195</v>
      </c>
      <c r="E233" s="4" t="s">
        <v>196</v>
      </c>
    </row>
    <row r="234" spans="1:5" ht="15" customHeight="1" x14ac:dyDescent="0.25">
      <c r="A234" s="3" t="s">
        <v>549</v>
      </c>
      <c r="B234" s="4" t="s">
        <v>550</v>
      </c>
      <c r="C234" s="4" t="s">
        <v>29</v>
      </c>
      <c r="D234" s="4" t="s">
        <v>199</v>
      </c>
      <c r="E234" s="4" t="s">
        <v>200</v>
      </c>
    </row>
    <row r="235" spans="1:5" x14ac:dyDescent="0.25">
      <c r="A235" s="3" t="s">
        <v>551</v>
      </c>
      <c r="B235" s="4" t="s">
        <v>552</v>
      </c>
      <c r="C235" s="4" t="s">
        <v>207</v>
      </c>
      <c r="D235" s="4" t="s">
        <v>52</v>
      </c>
      <c r="E235" s="4" t="s">
        <v>53</v>
      </c>
    </row>
    <row r="236" spans="1:5" ht="15" customHeight="1" x14ac:dyDescent="0.25">
      <c r="A236" s="3" t="s">
        <v>553</v>
      </c>
      <c r="B236" s="4" t="s">
        <v>554</v>
      </c>
      <c r="C236" s="4" t="s">
        <v>62</v>
      </c>
      <c r="D236" s="4" t="s">
        <v>151</v>
      </c>
      <c r="E236" s="4" t="s">
        <v>152</v>
      </c>
    </row>
    <row r="237" spans="1:5" ht="15" customHeight="1" x14ac:dyDescent="0.25">
      <c r="A237" s="3" t="s">
        <v>555</v>
      </c>
      <c r="B237" s="4" t="s">
        <v>556</v>
      </c>
      <c r="C237" s="4" t="s">
        <v>41</v>
      </c>
      <c r="D237" s="4" t="s">
        <v>56</v>
      </c>
      <c r="E237" s="4" t="s">
        <v>57</v>
      </c>
    </row>
    <row r="238" spans="1:5" ht="15" customHeight="1" x14ac:dyDescent="0.25">
      <c r="A238" s="3" t="s">
        <v>557</v>
      </c>
      <c r="B238" s="4" t="s">
        <v>558</v>
      </c>
      <c r="C238" s="4" t="s">
        <v>323</v>
      </c>
      <c r="D238" s="4" t="s">
        <v>461</v>
      </c>
      <c r="E238" s="4" t="s">
        <v>462</v>
      </c>
    </row>
    <row r="239" spans="1:5" ht="15" customHeight="1" x14ac:dyDescent="0.25">
      <c r="A239" s="3" t="s">
        <v>559</v>
      </c>
      <c r="B239" s="4" t="s">
        <v>560</v>
      </c>
      <c r="C239" s="4" t="s">
        <v>16</v>
      </c>
      <c r="D239" s="4" t="s">
        <v>381</v>
      </c>
      <c r="E239" s="4" t="s">
        <v>382</v>
      </c>
    </row>
    <row r="240" spans="1:5" ht="15" customHeight="1" x14ac:dyDescent="0.25">
      <c r="A240" s="3" t="s">
        <v>561</v>
      </c>
      <c r="B240" s="4" t="s">
        <v>562</v>
      </c>
      <c r="C240" s="4" t="s">
        <v>270</v>
      </c>
      <c r="D240" s="4" t="s">
        <v>48</v>
      </c>
      <c r="E240" s="4" t="s">
        <v>49</v>
      </c>
    </row>
    <row r="241" spans="1:5" ht="15" customHeight="1" x14ac:dyDescent="0.25">
      <c r="A241" s="3" t="s">
        <v>563</v>
      </c>
      <c r="B241" s="4" t="s">
        <v>564</v>
      </c>
      <c r="C241" s="4" t="s">
        <v>29</v>
      </c>
      <c r="D241" s="4" t="s">
        <v>199</v>
      </c>
      <c r="E241" s="4" t="s">
        <v>200</v>
      </c>
    </row>
    <row r="242" spans="1:5" ht="15" customHeight="1" x14ac:dyDescent="0.25">
      <c r="A242" s="3" t="s">
        <v>565</v>
      </c>
      <c r="B242" s="4" t="s">
        <v>566</v>
      </c>
      <c r="C242" s="4" t="s">
        <v>62</v>
      </c>
      <c r="D242" s="4" t="s">
        <v>151</v>
      </c>
      <c r="E242" s="4" t="s">
        <v>152</v>
      </c>
    </row>
    <row r="243" spans="1:5" ht="15" customHeight="1" x14ac:dyDescent="0.25">
      <c r="A243" s="3" t="s">
        <v>567</v>
      </c>
      <c r="B243" s="4" t="s">
        <v>568</v>
      </c>
      <c r="C243" s="4" t="s">
        <v>16</v>
      </c>
      <c r="D243" s="4" t="s">
        <v>151</v>
      </c>
      <c r="E243" s="4" t="s">
        <v>152</v>
      </c>
    </row>
    <row r="244" spans="1:5" ht="15" customHeight="1" x14ac:dyDescent="0.25">
      <c r="A244" s="3" t="s">
        <v>569</v>
      </c>
      <c r="B244" s="4" t="s">
        <v>570</v>
      </c>
      <c r="C244" s="4" t="s">
        <v>16</v>
      </c>
      <c r="D244" s="4" t="s">
        <v>381</v>
      </c>
      <c r="E244" s="4" t="s">
        <v>382</v>
      </c>
    </row>
    <row r="245" spans="1:5" ht="15" customHeight="1" x14ac:dyDescent="0.25">
      <c r="A245" s="3" t="s">
        <v>571</v>
      </c>
      <c r="B245" s="4" t="s">
        <v>572</v>
      </c>
      <c r="C245" s="4" t="s">
        <v>16</v>
      </c>
      <c r="D245" s="4" t="s">
        <v>151</v>
      </c>
      <c r="E245" s="4" t="s">
        <v>152</v>
      </c>
    </row>
    <row r="246" spans="1:5" ht="15" customHeight="1" x14ac:dyDescent="0.25">
      <c r="A246" s="3" t="s">
        <v>573</v>
      </c>
      <c r="B246" s="4" t="s">
        <v>574</v>
      </c>
      <c r="C246" s="4" t="s">
        <v>41</v>
      </c>
      <c r="D246" s="4" t="s">
        <v>250</v>
      </c>
      <c r="E246" s="4" t="s">
        <v>251</v>
      </c>
    </row>
    <row r="247" spans="1:5" ht="15" customHeight="1" x14ac:dyDescent="0.25">
      <c r="A247" s="3" t="s">
        <v>575</v>
      </c>
      <c r="B247" s="4" t="s">
        <v>576</v>
      </c>
      <c r="C247" s="4" t="s">
        <v>29</v>
      </c>
      <c r="D247" s="4" t="s">
        <v>25</v>
      </c>
      <c r="E247" s="4" t="s">
        <v>26</v>
      </c>
    </row>
    <row r="248" spans="1:5" ht="15" customHeight="1" x14ac:dyDescent="0.25">
      <c r="A248" s="3" t="s">
        <v>577</v>
      </c>
      <c r="B248" s="4" t="s">
        <v>578</v>
      </c>
      <c r="C248" s="4" t="s">
        <v>270</v>
      </c>
      <c r="D248" s="4" t="s">
        <v>52</v>
      </c>
      <c r="E248" s="4" t="s">
        <v>53</v>
      </c>
    </row>
    <row r="249" spans="1:5" ht="15" customHeight="1" x14ac:dyDescent="0.25">
      <c r="A249" s="3" t="s">
        <v>579</v>
      </c>
      <c r="B249" s="4" t="s">
        <v>580</v>
      </c>
      <c r="C249" s="4" t="s">
        <v>323</v>
      </c>
      <c r="D249" s="4" t="s">
        <v>461</v>
      </c>
      <c r="E249" s="4" t="s">
        <v>462</v>
      </c>
    </row>
    <row r="250" spans="1:5" ht="15" customHeight="1" x14ac:dyDescent="0.25">
      <c r="A250" s="3" t="s">
        <v>581</v>
      </c>
      <c r="B250" s="4" t="s">
        <v>582</v>
      </c>
      <c r="C250" s="4" t="s">
        <v>29</v>
      </c>
      <c r="D250" s="4" t="s">
        <v>21</v>
      </c>
      <c r="E250" s="4" t="s">
        <v>22</v>
      </c>
    </row>
    <row r="251" spans="1:5" ht="15" customHeight="1" x14ac:dyDescent="0.25">
      <c r="A251" s="3" t="s">
        <v>583</v>
      </c>
      <c r="B251" s="4" t="s">
        <v>584</v>
      </c>
      <c r="C251" s="4" t="s">
        <v>7</v>
      </c>
      <c r="D251" s="4" t="s">
        <v>21</v>
      </c>
      <c r="E251" s="4" t="s">
        <v>22</v>
      </c>
    </row>
    <row r="252" spans="1:5" ht="15" customHeight="1" x14ac:dyDescent="0.25">
      <c r="A252" s="3" t="s">
        <v>585</v>
      </c>
      <c r="B252" s="4" t="s">
        <v>586</v>
      </c>
      <c r="C252" s="4" t="s">
        <v>587</v>
      </c>
      <c r="D252" s="4" t="s">
        <v>99</v>
      </c>
      <c r="E252" s="4" t="s">
        <v>100</v>
      </c>
    </row>
    <row r="253" spans="1:5" ht="15" customHeight="1" x14ac:dyDescent="0.25">
      <c r="A253" s="3" t="s">
        <v>588</v>
      </c>
      <c r="B253" s="4" t="s">
        <v>589</v>
      </c>
      <c r="C253" s="4" t="s">
        <v>29</v>
      </c>
      <c r="D253" s="4" t="s">
        <v>151</v>
      </c>
      <c r="E253" s="4" t="s">
        <v>152</v>
      </c>
    </row>
    <row r="254" spans="1:5" ht="15" customHeight="1" x14ac:dyDescent="0.25">
      <c r="A254" s="3" t="s">
        <v>590</v>
      </c>
      <c r="B254" s="4" t="s">
        <v>591</v>
      </c>
      <c r="C254" s="4" t="s">
        <v>29</v>
      </c>
      <c r="D254" s="4" t="s">
        <v>42</v>
      </c>
      <c r="E254" s="4" t="s">
        <v>43</v>
      </c>
    </row>
    <row r="255" spans="1:5" ht="15" customHeight="1" x14ac:dyDescent="0.25">
      <c r="A255" s="3" t="s">
        <v>592</v>
      </c>
      <c r="B255" s="4" t="s">
        <v>593</v>
      </c>
      <c r="C255" s="4" t="s">
        <v>29</v>
      </c>
      <c r="D255" s="4" t="s">
        <v>151</v>
      </c>
      <c r="E255" s="4" t="s">
        <v>152</v>
      </c>
    </row>
    <row r="256" spans="1:5" ht="15" customHeight="1" x14ac:dyDescent="0.25">
      <c r="A256" s="3" t="s">
        <v>594</v>
      </c>
      <c r="B256" s="4" t="s">
        <v>595</v>
      </c>
      <c r="C256" s="4" t="s">
        <v>41</v>
      </c>
      <c r="D256" s="4" t="s">
        <v>8</v>
      </c>
      <c r="E256" s="4" t="s">
        <v>9</v>
      </c>
    </row>
    <row r="257" spans="1:5" ht="15" customHeight="1" x14ac:dyDescent="0.25">
      <c r="A257" s="3" t="s">
        <v>596</v>
      </c>
      <c r="B257" s="4" t="s">
        <v>597</v>
      </c>
      <c r="C257" s="4" t="s">
        <v>7</v>
      </c>
      <c r="D257" s="4" t="s">
        <v>347</v>
      </c>
      <c r="E257" s="4" t="s">
        <v>348</v>
      </c>
    </row>
    <row r="258" spans="1:5" ht="15" customHeight="1" x14ac:dyDescent="0.25">
      <c r="A258" s="3" t="s">
        <v>598</v>
      </c>
      <c r="B258" s="4" t="s">
        <v>599</v>
      </c>
      <c r="C258" s="4" t="s">
        <v>41</v>
      </c>
      <c r="D258" s="4" t="s">
        <v>12</v>
      </c>
      <c r="E258" s="4" t="s">
        <v>13</v>
      </c>
    </row>
    <row r="259" spans="1:5" ht="15" customHeight="1" x14ac:dyDescent="0.25">
      <c r="A259" s="3" t="s">
        <v>600</v>
      </c>
      <c r="B259" s="4" t="s">
        <v>601</v>
      </c>
      <c r="C259" s="4" t="s">
        <v>7</v>
      </c>
      <c r="D259" s="4" t="s">
        <v>347</v>
      </c>
      <c r="E259" s="4" t="s">
        <v>348</v>
      </c>
    </row>
    <row r="260" spans="1:5" x14ac:dyDescent="0.25">
      <c r="A260" s="3" t="s">
        <v>602</v>
      </c>
      <c r="B260" s="4" t="s">
        <v>603</v>
      </c>
      <c r="C260" s="4" t="s">
        <v>207</v>
      </c>
      <c r="D260" s="4" t="s">
        <v>347</v>
      </c>
      <c r="E260" s="4" t="s">
        <v>348</v>
      </c>
    </row>
    <row r="261" spans="1:5" ht="15" customHeight="1" x14ac:dyDescent="0.25">
      <c r="A261" s="3" t="s">
        <v>604</v>
      </c>
      <c r="B261" s="4" t="s">
        <v>605</v>
      </c>
      <c r="C261" s="4" t="s">
        <v>7</v>
      </c>
      <c r="D261" s="4" t="s">
        <v>151</v>
      </c>
      <c r="E261" s="4" t="s">
        <v>152</v>
      </c>
    </row>
    <row r="262" spans="1:5" ht="15" customHeight="1" x14ac:dyDescent="0.25">
      <c r="A262" s="3" t="s">
        <v>606</v>
      </c>
      <c r="B262" s="4" t="s">
        <v>607</v>
      </c>
      <c r="C262" s="4" t="s">
        <v>323</v>
      </c>
      <c r="D262" s="4" t="s">
        <v>608</v>
      </c>
      <c r="E262" s="4" t="s">
        <v>609</v>
      </c>
    </row>
    <row r="263" spans="1:5" ht="15" customHeight="1" x14ac:dyDescent="0.25">
      <c r="A263" s="3" t="s">
        <v>610</v>
      </c>
      <c r="B263" s="4" t="s">
        <v>611</v>
      </c>
      <c r="C263" s="4" t="s">
        <v>270</v>
      </c>
      <c r="D263" s="4" t="s">
        <v>42</v>
      </c>
      <c r="E263" s="4" t="s">
        <v>43</v>
      </c>
    </row>
    <row r="264" spans="1:5" ht="15" customHeight="1" x14ac:dyDescent="0.25">
      <c r="A264" s="3" t="s">
        <v>612</v>
      </c>
      <c r="B264" s="4" t="s">
        <v>613</v>
      </c>
      <c r="C264" s="4" t="s">
        <v>344</v>
      </c>
      <c r="D264" s="4" t="s">
        <v>614</v>
      </c>
      <c r="E264" s="4" t="s">
        <v>615</v>
      </c>
    </row>
    <row r="265" spans="1:5" ht="15" customHeight="1" x14ac:dyDescent="0.25">
      <c r="A265" s="3" t="s">
        <v>616</v>
      </c>
      <c r="B265" s="4" t="s">
        <v>617</v>
      </c>
      <c r="C265" s="4" t="s">
        <v>29</v>
      </c>
      <c r="D265" s="4" t="s">
        <v>25</v>
      </c>
      <c r="E265" s="4" t="s">
        <v>26</v>
      </c>
    </row>
    <row r="266" spans="1:5" ht="15" customHeight="1" x14ac:dyDescent="0.25">
      <c r="A266" s="3" t="s">
        <v>618</v>
      </c>
      <c r="B266" s="4" t="s">
        <v>619</v>
      </c>
      <c r="C266" s="4" t="s">
        <v>62</v>
      </c>
      <c r="D266" s="4" t="s">
        <v>25</v>
      </c>
      <c r="E266" s="4" t="s">
        <v>26</v>
      </c>
    </row>
    <row r="267" spans="1:5" ht="15" customHeight="1" x14ac:dyDescent="0.25">
      <c r="A267" s="3" t="s">
        <v>620</v>
      </c>
      <c r="B267" s="4" t="s">
        <v>621</v>
      </c>
      <c r="C267" s="4" t="s">
        <v>62</v>
      </c>
      <c r="D267" s="4" t="s">
        <v>367</v>
      </c>
      <c r="E267" s="4" t="s">
        <v>368</v>
      </c>
    </row>
    <row r="268" spans="1:5" ht="15" customHeight="1" x14ac:dyDescent="0.25">
      <c r="A268" s="3" t="s">
        <v>622</v>
      </c>
      <c r="B268" s="4" t="s">
        <v>623</v>
      </c>
      <c r="C268" s="4" t="s">
        <v>270</v>
      </c>
      <c r="D268" s="4" t="s">
        <v>42</v>
      </c>
      <c r="E268" s="4" t="s">
        <v>43</v>
      </c>
    </row>
    <row r="269" spans="1:5" ht="15" customHeight="1" x14ac:dyDescent="0.25">
      <c r="A269" s="3" t="s">
        <v>624</v>
      </c>
      <c r="B269" s="4" t="s">
        <v>625</v>
      </c>
      <c r="C269" s="4" t="s">
        <v>29</v>
      </c>
      <c r="D269" s="4" t="s">
        <v>8</v>
      </c>
      <c r="E269" s="4" t="s">
        <v>9</v>
      </c>
    </row>
    <row r="270" spans="1:5" ht="15" customHeight="1" x14ac:dyDescent="0.25">
      <c r="A270" s="3" t="s">
        <v>626</v>
      </c>
      <c r="B270" s="4" t="s">
        <v>627</v>
      </c>
      <c r="C270" s="4" t="s">
        <v>29</v>
      </c>
      <c r="D270" s="4" t="s">
        <v>8</v>
      </c>
      <c r="E270" s="4" t="s">
        <v>9</v>
      </c>
    </row>
    <row r="271" spans="1:5" ht="15" customHeight="1" x14ac:dyDescent="0.25">
      <c r="A271" s="3" t="s">
        <v>628</v>
      </c>
      <c r="B271" s="4" t="s">
        <v>629</v>
      </c>
      <c r="C271" s="4" t="s">
        <v>270</v>
      </c>
      <c r="D271" s="4" t="s">
        <v>8</v>
      </c>
      <c r="E271" s="4" t="s">
        <v>9</v>
      </c>
    </row>
    <row r="272" spans="1:5" s="4" customFormat="1" ht="15" customHeight="1" x14ac:dyDescent="0.25">
      <c r="A272" s="3" t="s">
        <v>630</v>
      </c>
      <c r="B272" s="4" t="s">
        <v>631</v>
      </c>
      <c r="C272" s="4" t="s">
        <v>29</v>
      </c>
      <c r="D272" s="4" t="s">
        <v>8</v>
      </c>
      <c r="E272" s="4" t="s">
        <v>9</v>
      </c>
    </row>
    <row r="273" spans="1:5" ht="15" customHeight="1" x14ac:dyDescent="0.25">
      <c r="A273" s="3" t="s">
        <v>632</v>
      </c>
      <c r="B273" s="4" t="s">
        <v>633</v>
      </c>
      <c r="C273" s="4" t="s">
        <v>7</v>
      </c>
      <c r="D273" s="4" t="s">
        <v>8</v>
      </c>
      <c r="E273" s="4" t="s">
        <v>9</v>
      </c>
    </row>
    <row r="274" spans="1:5" ht="15" customHeight="1" x14ac:dyDescent="0.25">
      <c r="A274" s="3" t="s">
        <v>634</v>
      </c>
      <c r="B274" s="4" t="s">
        <v>635</v>
      </c>
      <c r="C274" s="4" t="s">
        <v>270</v>
      </c>
      <c r="D274" s="4" t="s">
        <v>8</v>
      </c>
      <c r="E274" s="4" t="s">
        <v>9</v>
      </c>
    </row>
    <row r="275" spans="1:5" ht="15" customHeight="1" x14ac:dyDescent="0.25">
      <c r="A275" s="3" t="s">
        <v>636</v>
      </c>
      <c r="B275" s="4" t="s">
        <v>637</v>
      </c>
      <c r="C275" s="4" t="s">
        <v>29</v>
      </c>
      <c r="D275" s="4" t="s">
        <v>83</v>
      </c>
      <c r="E275" s="4" t="s">
        <v>84</v>
      </c>
    </row>
    <row r="276" spans="1:5" ht="15" customHeight="1" x14ac:dyDescent="0.25">
      <c r="A276" s="3" t="s">
        <v>638</v>
      </c>
      <c r="B276" s="4" t="s">
        <v>639</v>
      </c>
      <c r="C276" s="4" t="s">
        <v>29</v>
      </c>
      <c r="D276" s="4" t="s">
        <v>52</v>
      </c>
      <c r="E276" s="4" t="s">
        <v>53</v>
      </c>
    </row>
    <row r="277" spans="1:5" ht="15" customHeight="1" x14ac:dyDescent="0.25">
      <c r="A277" s="3" t="s">
        <v>640</v>
      </c>
      <c r="B277" s="4" t="s">
        <v>641</v>
      </c>
      <c r="C277" s="4" t="s">
        <v>587</v>
      </c>
      <c r="D277" s="4" t="s">
        <v>642</v>
      </c>
      <c r="E277" s="4" t="s">
        <v>643</v>
      </c>
    </row>
    <row r="278" spans="1:5" s="5" customFormat="1" ht="15" customHeight="1" x14ac:dyDescent="0.25">
      <c r="A278" s="3" t="s">
        <v>644</v>
      </c>
      <c r="B278" s="4" t="s">
        <v>645</v>
      </c>
      <c r="C278" s="4" t="s">
        <v>7</v>
      </c>
      <c r="D278" s="4" t="s">
        <v>8</v>
      </c>
      <c r="E278" s="4" t="s">
        <v>9</v>
      </c>
    </row>
    <row r="279" spans="1:5" ht="15" customHeight="1" x14ac:dyDescent="0.25">
      <c r="A279" s="3" t="s">
        <v>646</v>
      </c>
      <c r="B279" s="4" t="s">
        <v>647</v>
      </c>
      <c r="C279" s="4" t="s">
        <v>16</v>
      </c>
      <c r="D279" s="4" t="s">
        <v>648</v>
      </c>
      <c r="E279" s="4" t="s">
        <v>649</v>
      </c>
    </row>
    <row r="280" spans="1:5" ht="15" customHeight="1" x14ac:dyDescent="0.25">
      <c r="A280" s="3" t="s">
        <v>650</v>
      </c>
      <c r="B280" s="4" t="s">
        <v>651</v>
      </c>
      <c r="C280" s="4" t="s">
        <v>29</v>
      </c>
      <c r="D280" s="4" t="s">
        <v>608</v>
      </c>
      <c r="E280" s="4" t="s">
        <v>609</v>
      </c>
    </row>
    <row r="281" spans="1:5" ht="15" customHeight="1" x14ac:dyDescent="0.25">
      <c r="A281" s="3" t="s">
        <v>652</v>
      </c>
      <c r="B281" s="4" t="s">
        <v>653</v>
      </c>
      <c r="C281" s="4" t="s">
        <v>16</v>
      </c>
      <c r="D281" s="4" t="s">
        <v>151</v>
      </c>
      <c r="E281" s="4" t="s">
        <v>152</v>
      </c>
    </row>
    <row r="282" spans="1:5" ht="15" customHeight="1" x14ac:dyDescent="0.25">
      <c r="A282" s="3" t="s">
        <v>654</v>
      </c>
      <c r="B282" s="4" t="s">
        <v>655</v>
      </c>
      <c r="C282" s="4" t="s">
        <v>62</v>
      </c>
      <c r="D282" s="4" t="s">
        <v>151</v>
      </c>
      <c r="E282" s="4" t="s">
        <v>152</v>
      </c>
    </row>
    <row r="283" spans="1:5" ht="15" customHeight="1" x14ac:dyDescent="0.25">
      <c r="A283" s="3" t="s">
        <v>656</v>
      </c>
      <c r="B283" s="4" t="s">
        <v>657</v>
      </c>
      <c r="C283" s="4" t="s">
        <v>41</v>
      </c>
      <c r="D283" s="4" t="s">
        <v>8</v>
      </c>
      <c r="E283" s="4" t="s">
        <v>9</v>
      </c>
    </row>
    <row r="284" spans="1:5" ht="15" customHeight="1" x14ac:dyDescent="0.25">
      <c r="A284" s="3" t="s">
        <v>658</v>
      </c>
      <c r="B284" s="4" t="s">
        <v>659</v>
      </c>
      <c r="C284" s="4" t="s">
        <v>41</v>
      </c>
      <c r="D284" s="4" t="s">
        <v>8</v>
      </c>
      <c r="E284" s="4" t="s">
        <v>9</v>
      </c>
    </row>
    <row r="285" spans="1:5" ht="15" customHeight="1" x14ac:dyDescent="0.25">
      <c r="A285" s="3" t="s">
        <v>660</v>
      </c>
      <c r="B285" s="4" t="s">
        <v>661</v>
      </c>
      <c r="C285" s="4" t="s">
        <v>270</v>
      </c>
      <c r="D285" s="4" t="s">
        <v>8</v>
      </c>
      <c r="E285" s="4" t="s">
        <v>9</v>
      </c>
    </row>
    <row r="286" spans="1:5" s="5" customFormat="1" ht="15" customHeight="1" x14ac:dyDescent="0.25">
      <c r="A286" s="3" t="s">
        <v>662</v>
      </c>
      <c r="B286" s="4" t="s">
        <v>663</v>
      </c>
      <c r="C286" s="4" t="s">
        <v>270</v>
      </c>
      <c r="D286" s="4" t="s">
        <v>8</v>
      </c>
      <c r="E286" s="4" t="s">
        <v>9</v>
      </c>
    </row>
    <row r="287" spans="1:5" ht="15" customHeight="1" x14ac:dyDescent="0.25">
      <c r="A287" s="3" t="s">
        <v>664</v>
      </c>
      <c r="B287" s="4" t="s">
        <v>665</v>
      </c>
      <c r="C287" s="4" t="s">
        <v>62</v>
      </c>
      <c r="D287" s="4" t="s">
        <v>666</v>
      </c>
      <c r="E287" s="4" t="s">
        <v>667</v>
      </c>
    </row>
    <row r="288" spans="1:5" ht="15" customHeight="1" x14ac:dyDescent="0.25">
      <c r="A288" s="3" t="s">
        <v>668</v>
      </c>
      <c r="B288" s="4" t="s">
        <v>669</v>
      </c>
      <c r="C288" s="4" t="s">
        <v>323</v>
      </c>
      <c r="D288" s="4" t="s">
        <v>670</v>
      </c>
      <c r="E288" s="4" t="s">
        <v>671</v>
      </c>
    </row>
    <row r="289" spans="1:5" ht="15" customHeight="1" x14ac:dyDescent="0.25">
      <c r="A289" s="3" t="s">
        <v>672</v>
      </c>
      <c r="B289" s="4" t="s">
        <v>673</v>
      </c>
      <c r="C289" s="4" t="s">
        <v>62</v>
      </c>
      <c r="D289" s="4" t="s">
        <v>674</v>
      </c>
      <c r="E289" s="4" t="s">
        <v>675</v>
      </c>
    </row>
    <row r="290" spans="1:5" s="6" customFormat="1" ht="15" customHeight="1" x14ac:dyDescent="0.25">
      <c r="A290" s="3" t="s">
        <v>676</v>
      </c>
      <c r="B290" s="4" t="s">
        <v>677</v>
      </c>
      <c r="C290" s="4" t="s">
        <v>7</v>
      </c>
      <c r="D290" s="4" t="s">
        <v>12</v>
      </c>
      <c r="E290" s="4" t="s">
        <v>13</v>
      </c>
    </row>
    <row r="291" spans="1:5" s="5" customFormat="1" ht="15" customHeight="1" x14ac:dyDescent="0.25">
      <c r="A291" s="3" t="s">
        <v>678</v>
      </c>
      <c r="B291" s="4" t="s">
        <v>679</v>
      </c>
      <c r="C291" s="4" t="s">
        <v>270</v>
      </c>
      <c r="D291" s="4" t="s">
        <v>12</v>
      </c>
      <c r="E291" s="4" t="s">
        <v>13</v>
      </c>
    </row>
    <row r="292" spans="1:5" ht="15" customHeight="1" x14ac:dyDescent="0.25">
      <c r="A292" s="3" t="s">
        <v>680</v>
      </c>
      <c r="B292" s="4" t="s">
        <v>681</v>
      </c>
      <c r="C292" s="4" t="s">
        <v>270</v>
      </c>
      <c r="D292" s="4" t="s">
        <v>99</v>
      </c>
      <c r="E292" s="4" t="s">
        <v>100</v>
      </c>
    </row>
    <row r="293" spans="1:5" ht="15" customHeight="1" x14ac:dyDescent="0.25">
      <c r="A293" s="3" t="s">
        <v>682</v>
      </c>
      <c r="B293" s="4" t="s">
        <v>683</v>
      </c>
      <c r="C293" s="4" t="s">
        <v>7</v>
      </c>
      <c r="D293" s="4" t="s">
        <v>99</v>
      </c>
      <c r="E293" s="4" t="s">
        <v>100</v>
      </c>
    </row>
    <row r="294" spans="1:5" x14ac:dyDescent="0.25">
      <c r="A294" s="3" t="s">
        <v>684</v>
      </c>
      <c r="B294" s="4" t="s">
        <v>685</v>
      </c>
      <c r="C294" s="4" t="s">
        <v>207</v>
      </c>
      <c r="D294" s="4" t="s">
        <v>52</v>
      </c>
      <c r="E294" s="4" t="s">
        <v>53</v>
      </c>
    </row>
    <row r="295" spans="1:5" ht="15" customHeight="1" x14ac:dyDescent="0.25">
      <c r="A295" s="3" t="s">
        <v>686</v>
      </c>
      <c r="B295" s="4" t="s">
        <v>687</v>
      </c>
      <c r="C295" s="4" t="s">
        <v>29</v>
      </c>
      <c r="D295" s="4" t="s">
        <v>25</v>
      </c>
      <c r="E295" s="4" t="s">
        <v>26</v>
      </c>
    </row>
    <row r="296" spans="1:5" ht="15" customHeight="1" x14ac:dyDescent="0.25">
      <c r="A296" s="3" t="s">
        <v>688</v>
      </c>
      <c r="B296" s="4" t="s">
        <v>689</v>
      </c>
      <c r="C296" s="4" t="s">
        <v>323</v>
      </c>
      <c r="D296" s="4" t="s">
        <v>381</v>
      </c>
      <c r="E296" s="4" t="s">
        <v>382</v>
      </c>
    </row>
    <row r="297" spans="1:5" ht="15" customHeight="1" x14ac:dyDescent="0.25">
      <c r="A297" s="3" t="s">
        <v>690</v>
      </c>
      <c r="B297" s="4" t="s">
        <v>691</v>
      </c>
      <c r="C297" s="4" t="s">
        <v>323</v>
      </c>
      <c r="D297" s="4" t="s">
        <v>692</v>
      </c>
      <c r="E297" s="4" t="s">
        <v>693</v>
      </c>
    </row>
    <row r="298" spans="1:5" s="5" customFormat="1" ht="15" customHeight="1" x14ac:dyDescent="0.25">
      <c r="A298" s="3" t="s">
        <v>694</v>
      </c>
      <c r="B298" s="4" t="s">
        <v>695</v>
      </c>
      <c r="C298" s="4" t="s">
        <v>270</v>
      </c>
      <c r="D298" s="4" t="s">
        <v>56</v>
      </c>
      <c r="E298" s="4" t="s">
        <v>57</v>
      </c>
    </row>
    <row r="299" spans="1:5" ht="15" customHeight="1" x14ac:dyDescent="0.25">
      <c r="A299" s="3" t="s">
        <v>696</v>
      </c>
      <c r="B299" s="4" t="s">
        <v>697</v>
      </c>
      <c r="C299" s="4" t="s">
        <v>270</v>
      </c>
      <c r="D299" s="4" t="s">
        <v>56</v>
      </c>
      <c r="E299" s="4" t="s">
        <v>57</v>
      </c>
    </row>
    <row r="300" spans="1:5" ht="15" customHeight="1" x14ac:dyDescent="0.25">
      <c r="A300" s="3" t="s">
        <v>698</v>
      </c>
      <c r="B300" s="4" t="s">
        <v>699</v>
      </c>
      <c r="C300" s="4" t="s">
        <v>270</v>
      </c>
      <c r="D300" s="4" t="s">
        <v>83</v>
      </c>
      <c r="E300" s="4" t="s">
        <v>84</v>
      </c>
    </row>
    <row r="301" spans="1:5" x14ac:dyDescent="0.25">
      <c r="A301" s="3" t="s">
        <v>700</v>
      </c>
      <c r="B301" s="4" t="s">
        <v>701</v>
      </c>
      <c r="C301" s="4" t="s">
        <v>207</v>
      </c>
      <c r="D301" s="4" t="s">
        <v>8</v>
      </c>
      <c r="E301" s="4" t="s">
        <v>9</v>
      </c>
    </row>
    <row r="302" spans="1:5" ht="15" customHeight="1" x14ac:dyDescent="0.25">
      <c r="A302" s="3" t="s">
        <v>702</v>
      </c>
      <c r="B302" s="4" t="s">
        <v>703</v>
      </c>
      <c r="C302" s="4" t="s">
        <v>323</v>
      </c>
      <c r="D302" s="4" t="s">
        <v>704</v>
      </c>
      <c r="E302" s="4" t="s">
        <v>705</v>
      </c>
    </row>
    <row r="303" spans="1:5" x14ac:dyDescent="0.25">
      <c r="A303" s="3" t="s">
        <v>706</v>
      </c>
      <c r="B303" s="4" t="s">
        <v>707</v>
      </c>
      <c r="C303" s="4" t="s">
        <v>207</v>
      </c>
      <c r="D303" s="4" t="s">
        <v>52</v>
      </c>
      <c r="E303" s="4" t="s">
        <v>53</v>
      </c>
    </row>
    <row r="304" spans="1:5" ht="15" customHeight="1" x14ac:dyDescent="0.25">
      <c r="A304" s="3" t="s">
        <v>708</v>
      </c>
      <c r="B304" s="4" t="s">
        <v>709</v>
      </c>
      <c r="C304" s="4" t="s">
        <v>16</v>
      </c>
      <c r="D304" s="4" t="s">
        <v>151</v>
      </c>
      <c r="E304" s="4" t="s">
        <v>152</v>
      </c>
    </row>
    <row r="305" spans="1:5" ht="15" customHeight="1" x14ac:dyDescent="0.25">
      <c r="A305" s="3" t="s">
        <v>710</v>
      </c>
      <c r="B305" s="4" t="s">
        <v>711</v>
      </c>
      <c r="C305" s="4" t="s">
        <v>29</v>
      </c>
      <c r="D305" s="4" t="s">
        <v>8</v>
      </c>
      <c r="E305" s="4" t="s">
        <v>9</v>
      </c>
    </row>
    <row r="306" spans="1:5" ht="15" customHeight="1" x14ac:dyDescent="0.25">
      <c r="A306" s="3" t="s">
        <v>712</v>
      </c>
      <c r="B306" s="4" t="s">
        <v>713</v>
      </c>
      <c r="C306" s="4" t="s">
        <v>270</v>
      </c>
      <c r="D306" s="4" t="s">
        <v>8</v>
      </c>
      <c r="E306" s="4" t="s">
        <v>9</v>
      </c>
    </row>
    <row r="307" spans="1:5" ht="15" customHeight="1" x14ac:dyDescent="0.25">
      <c r="A307" s="3" t="s">
        <v>714</v>
      </c>
      <c r="B307" s="4" t="s">
        <v>715</v>
      </c>
      <c r="C307" s="4" t="s">
        <v>270</v>
      </c>
      <c r="D307" s="4" t="s">
        <v>8</v>
      </c>
      <c r="E307" s="4" t="s">
        <v>9</v>
      </c>
    </row>
    <row r="308" spans="1:5" ht="15" customHeight="1" x14ac:dyDescent="0.25">
      <c r="A308" s="3" t="s">
        <v>716</v>
      </c>
      <c r="B308" s="4" t="s">
        <v>717</v>
      </c>
      <c r="C308" s="4" t="s">
        <v>7</v>
      </c>
      <c r="D308" s="4" t="s">
        <v>195</v>
      </c>
      <c r="E308" s="4" t="s">
        <v>196</v>
      </c>
    </row>
    <row r="309" spans="1:5" ht="15" customHeight="1" x14ac:dyDescent="0.25">
      <c r="A309" s="3" t="s">
        <v>718</v>
      </c>
      <c r="B309" s="4" t="s">
        <v>719</v>
      </c>
      <c r="C309" s="4" t="s">
        <v>29</v>
      </c>
      <c r="D309" s="4" t="s">
        <v>250</v>
      </c>
      <c r="E309" s="4" t="s">
        <v>251</v>
      </c>
    </row>
    <row r="310" spans="1:5" ht="15" customHeight="1" x14ac:dyDescent="0.25">
      <c r="A310" s="3" t="s">
        <v>720</v>
      </c>
      <c r="B310" s="4" t="s">
        <v>721</v>
      </c>
      <c r="C310" s="4" t="s">
        <v>270</v>
      </c>
      <c r="D310" s="4" t="s">
        <v>56</v>
      </c>
      <c r="E310" s="4" t="s">
        <v>57</v>
      </c>
    </row>
    <row r="311" spans="1:5" ht="15" customHeight="1" x14ac:dyDescent="0.25">
      <c r="A311" s="3" t="s">
        <v>722</v>
      </c>
      <c r="B311" s="4" t="s">
        <v>723</v>
      </c>
      <c r="C311" s="4" t="s">
        <v>270</v>
      </c>
      <c r="D311" s="4" t="s">
        <v>56</v>
      </c>
      <c r="E311" s="4" t="s">
        <v>57</v>
      </c>
    </row>
    <row r="312" spans="1:5" ht="15" customHeight="1" x14ac:dyDescent="0.25">
      <c r="A312" s="3" t="s">
        <v>724</v>
      </c>
      <c r="B312" s="4" t="s">
        <v>725</v>
      </c>
      <c r="C312" s="4" t="s">
        <v>29</v>
      </c>
      <c r="D312" s="4" t="s">
        <v>56</v>
      </c>
      <c r="E312" s="4" t="s">
        <v>57</v>
      </c>
    </row>
    <row r="313" spans="1:5" ht="15" customHeight="1" x14ac:dyDescent="0.25">
      <c r="A313" s="3" t="s">
        <v>726</v>
      </c>
      <c r="B313" s="4" t="s">
        <v>727</v>
      </c>
      <c r="C313" s="4" t="s">
        <v>323</v>
      </c>
      <c r="D313" s="4" t="s">
        <v>704</v>
      </c>
      <c r="E313" s="4" t="s">
        <v>705</v>
      </c>
    </row>
    <row r="314" spans="1:5" ht="15" customHeight="1" x14ac:dyDescent="0.25">
      <c r="A314" s="3" t="s">
        <v>728</v>
      </c>
      <c r="B314" s="4" t="s">
        <v>729</v>
      </c>
      <c r="C314" s="4" t="s">
        <v>34</v>
      </c>
      <c r="D314" s="4" t="s">
        <v>83</v>
      </c>
      <c r="E314" s="4" t="s">
        <v>84</v>
      </c>
    </row>
    <row r="315" spans="1:5" ht="15" customHeight="1" x14ac:dyDescent="0.25">
      <c r="A315" s="3" t="s">
        <v>730</v>
      </c>
      <c r="B315" s="4" t="s">
        <v>731</v>
      </c>
      <c r="C315" s="4" t="s">
        <v>7</v>
      </c>
      <c r="D315" s="4" t="s">
        <v>21</v>
      </c>
      <c r="E315" s="4" t="s">
        <v>22</v>
      </c>
    </row>
    <row r="316" spans="1:5" ht="15" customHeight="1" x14ac:dyDescent="0.25">
      <c r="A316" s="3" t="s">
        <v>732</v>
      </c>
      <c r="B316" s="4" t="s">
        <v>733</v>
      </c>
      <c r="C316" s="4" t="s">
        <v>270</v>
      </c>
      <c r="D316" s="4" t="s">
        <v>21</v>
      </c>
      <c r="E316" s="4" t="s">
        <v>22</v>
      </c>
    </row>
    <row r="317" spans="1:5" s="5" customFormat="1" ht="15" customHeight="1" x14ac:dyDescent="0.25">
      <c r="A317" s="3" t="s">
        <v>734</v>
      </c>
      <c r="B317" s="4" t="s">
        <v>735</v>
      </c>
      <c r="C317" s="4" t="s">
        <v>270</v>
      </c>
      <c r="D317" s="4" t="s">
        <v>25</v>
      </c>
      <c r="E317" s="4" t="s">
        <v>26</v>
      </c>
    </row>
    <row r="318" spans="1:5" ht="15" customHeight="1" x14ac:dyDescent="0.25">
      <c r="A318" s="3" t="s">
        <v>736</v>
      </c>
      <c r="B318" s="4" t="s">
        <v>737</v>
      </c>
      <c r="C318" s="4" t="s">
        <v>29</v>
      </c>
      <c r="D318" s="4" t="s">
        <v>25</v>
      </c>
      <c r="E318" s="4" t="s">
        <v>26</v>
      </c>
    </row>
    <row r="319" spans="1:5" ht="15" customHeight="1" x14ac:dyDescent="0.25">
      <c r="A319" s="3" t="s">
        <v>738</v>
      </c>
      <c r="B319" s="4" t="s">
        <v>739</v>
      </c>
      <c r="C319" s="4" t="s">
        <v>323</v>
      </c>
      <c r="D319" s="4" t="s">
        <v>740</v>
      </c>
      <c r="E319" s="4" t="s">
        <v>741</v>
      </c>
    </row>
    <row r="320" spans="1:5" ht="15" customHeight="1" x14ac:dyDescent="0.25">
      <c r="A320" s="3" t="s">
        <v>742</v>
      </c>
      <c r="B320" s="4" t="s">
        <v>743</v>
      </c>
      <c r="C320" s="4" t="s">
        <v>29</v>
      </c>
      <c r="D320" s="4" t="s">
        <v>744</v>
      </c>
      <c r="E320" s="4" t="s">
        <v>745</v>
      </c>
    </row>
    <row r="321" spans="1:5" ht="15" customHeight="1" x14ac:dyDescent="0.25">
      <c r="A321" s="3" t="s">
        <v>746</v>
      </c>
      <c r="B321" s="4" t="s">
        <v>747</v>
      </c>
      <c r="C321" s="4" t="s">
        <v>29</v>
      </c>
      <c r="D321" s="4" t="s">
        <v>52</v>
      </c>
      <c r="E321" s="4" t="s">
        <v>53</v>
      </c>
    </row>
    <row r="322" spans="1:5" ht="15" customHeight="1" x14ac:dyDescent="0.25">
      <c r="A322" s="3" t="s">
        <v>748</v>
      </c>
      <c r="B322" s="4" t="s">
        <v>749</v>
      </c>
      <c r="C322" s="4" t="s">
        <v>29</v>
      </c>
      <c r="D322" s="4" t="s">
        <v>273</v>
      </c>
      <c r="E322" s="4" t="s">
        <v>274</v>
      </c>
    </row>
    <row r="323" spans="1:5" ht="15" customHeight="1" x14ac:dyDescent="0.25">
      <c r="A323" s="3" t="s">
        <v>750</v>
      </c>
      <c r="B323" s="4" t="s">
        <v>751</v>
      </c>
      <c r="C323" s="4" t="s">
        <v>270</v>
      </c>
      <c r="D323" s="4" t="s">
        <v>83</v>
      </c>
      <c r="E323" s="4" t="s">
        <v>84</v>
      </c>
    </row>
    <row r="324" spans="1:5" ht="15" customHeight="1" x14ac:dyDescent="0.25">
      <c r="A324" s="3" t="s">
        <v>752</v>
      </c>
      <c r="B324" s="4" t="s">
        <v>753</v>
      </c>
      <c r="C324" s="4" t="s">
        <v>587</v>
      </c>
      <c r="D324" s="4" t="s">
        <v>151</v>
      </c>
      <c r="E324" s="4" t="s">
        <v>152</v>
      </c>
    </row>
    <row r="325" spans="1:5" s="4" customFormat="1" ht="15" customHeight="1" x14ac:dyDescent="0.25">
      <c r="A325" s="3" t="s">
        <v>754</v>
      </c>
      <c r="B325" s="4" t="s">
        <v>755</v>
      </c>
      <c r="C325" s="4" t="s">
        <v>7</v>
      </c>
      <c r="D325" s="4" t="s">
        <v>83</v>
      </c>
      <c r="E325" s="4" t="s">
        <v>84</v>
      </c>
    </row>
    <row r="326" spans="1:5" ht="15" customHeight="1" x14ac:dyDescent="0.25">
      <c r="A326" s="3" t="s">
        <v>756</v>
      </c>
      <c r="B326" s="4" t="s">
        <v>757</v>
      </c>
      <c r="C326" s="4" t="s">
        <v>62</v>
      </c>
      <c r="D326" s="4" t="s">
        <v>151</v>
      </c>
      <c r="E326" s="4" t="s">
        <v>152</v>
      </c>
    </row>
    <row r="327" spans="1:5" ht="15" customHeight="1" x14ac:dyDescent="0.25">
      <c r="A327" s="3" t="s">
        <v>758</v>
      </c>
      <c r="B327" s="4" t="s">
        <v>759</v>
      </c>
      <c r="C327" s="4" t="s">
        <v>29</v>
      </c>
      <c r="D327" s="4" t="s">
        <v>151</v>
      </c>
      <c r="E327" s="4" t="s">
        <v>152</v>
      </c>
    </row>
    <row r="328" spans="1:5" ht="15" customHeight="1" x14ac:dyDescent="0.25">
      <c r="A328" s="3" t="s">
        <v>760</v>
      </c>
      <c r="B328" s="4" t="s">
        <v>761</v>
      </c>
      <c r="C328" s="4" t="s">
        <v>323</v>
      </c>
      <c r="D328" s="4" t="s">
        <v>670</v>
      </c>
      <c r="E328" s="4" t="s">
        <v>671</v>
      </c>
    </row>
    <row r="329" spans="1:5" ht="15" customHeight="1" x14ac:dyDescent="0.25">
      <c r="A329" s="3" t="s">
        <v>762</v>
      </c>
      <c r="B329" s="4" t="s">
        <v>763</v>
      </c>
      <c r="C329" s="4" t="s">
        <v>34</v>
      </c>
      <c r="D329" s="4" t="s">
        <v>83</v>
      </c>
      <c r="E329" s="4" t="s">
        <v>84</v>
      </c>
    </row>
    <row r="330" spans="1:5" ht="15" customHeight="1" x14ac:dyDescent="0.25">
      <c r="A330" s="3" t="s">
        <v>764</v>
      </c>
      <c r="B330" s="4" t="s">
        <v>765</v>
      </c>
      <c r="C330" s="4" t="s">
        <v>323</v>
      </c>
      <c r="D330" s="4" t="s">
        <v>614</v>
      </c>
      <c r="E330" s="4" t="s">
        <v>615</v>
      </c>
    </row>
    <row r="331" spans="1:5" ht="15" customHeight="1" x14ac:dyDescent="0.25">
      <c r="A331" s="3" t="s">
        <v>766</v>
      </c>
      <c r="B331" s="4" t="s">
        <v>767</v>
      </c>
      <c r="C331" s="4" t="s">
        <v>7</v>
      </c>
      <c r="D331" s="4" t="s">
        <v>381</v>
      </c>
      <c r="E331" s="4" t="s">
        <v>382</v>
      </c>
    </row>
    <row r="332" spans="1:5" ht="15" customHeight="1" x14ac:dyDescent="0.25">
      <c r="A332" s="3" t="s">
        <v>768</v>
      </c>
      <c r="B332" s="4" t="s">
        <v>769</v>
      </c>
      <c r="C332" s="4" t="s">
        <v>16</v>
      </c>
      <c r="D332" s="4" t="s">
        <v>770</v>
      </c>
      <c r="E332" s="4" t="s">
        <v>771</v>
      </c>
    </row>
    <row r="333" spans="1:5" x14ac:dyDescent="0.25">
      <c r="A333" s="3" t="s">
        <v>772</v>
      </c>
      <c r="B333" s="4" t="s">
        <v>773</v>
      </c>
      <c r="C333" s="4" t="s">
        <v>207</v>
      </c>
      <c r="D333" s="4" t="s">
        <v>467</v>
      </c>
      <c r="E333" s="4" t="s">
        <v>468</v>
      </c>
    </row>
    <row r="334" spans="1:5" s="4" customFormat="1" ht="15" customHeight="1" x14ac:dyDescent="0.25">
      <c r="A334" s="3" t="s">
        <v>774</v>
      </c>
      <c r="B334" s="4" t="s">
        <v>775</v>
      </c>
      <c r="C334" s="4" t="s">
        <v>29</v>
      </c>
      <c r="D334" s="4" t="s">
        <v>413</v>
      </c>
      <c r="E334" s="4" t="s">
        <v>414</v>
      </c>
    </row>
    <row r="335" spans="1:5" ht="15" customHeight="1" x14ac:dyDescent="0.25">
      <c r="A335" s="3" t="s">
        <v>776</v>
      </c>
      <c r="B335" s="4" t="s">
        <v>777</v>
      </c>
      <c r="C335" s="4" t="s">
        <v>29</v>
      </c>
      <c r="D335" s="4" t="s">
        <v>413</v>
      </c>
      <c r="E335" s="4" t="s">
        <v>414</v>
      </c>
    </row>
    <row r="336" spans="1:5" ht="15" customHeight="1" x14ac:dyDescent="0.25">
      <c r="A336" s="3" t="s">
        <v>778</v>
      </c>
      <c r="B336" s="4" t="s">
        <v>779</v>
      </c>
      <c r="C336" s="4" t="s">
        <v>7</v>
      </c>
      <c r="D336" s="4" t="s">
        <v>151</v>
      </c>
      <c r="E336" s="4" t="s">
        <v>152</v>
      </c>
    </row>
    <row r="337" spans="1:5" ht="15" customHeight="1" x14ac:dyDescent="0.25">
      <c r="A337" s="3" t="s">
        <v>780</v>
      </c>
      <c r="B337" s="4" t="s">
        <v>781</v>
      </c>
      <c r="C337" s="4" t="s">
        <v>323</v>
      </c>
      <c r="D337" s="4" t="s">
        <v>704</v>
      </c>
      <c r="E337" s="4" t="s">
        <v>705</v>
      </c>
    </row>
    <row r="338" spans="1:5" x14ac:dyDescent="0.25">
      <c r="A338" s="3" t="s">
        <v>782</v>
      </c>
      <c r="B338" s="4" t="s">
        <v>783</v>
      </c>
      <c r="C338" s="4" t="s">
        <v>207</v>
      </c>
      <c r="D338" s="4" t="s">
        <v>614</v>
      </c>
      <c r="E338" s="4" t="s">
        <v>615</v>
      </c>
    </row>
    <row r="339" spans="1:5" ht="15" customHeight="1" x14ac:dyDescent="0.25">
      <c r="A339" s="3" t="s">
        <v>784</v>
      </c>
      <c r="B339" s="4" t="s">
        <v>785</v>
      </c>
      <c r="C339" s="4" t="s">
        <v>29</v>
      </c>
      <c r="D339" s="4" t="s">
        <v>52</v>
      </c>
      <c r="E339" s="4" t="s">
        <v>53</v>
      </c>
    </row>
    <row r="340" spans="1:5" ht="15" customHeight="1" x14ac:dyDescent="0.25">
      <c r="A340" s="3" t="s">
        <v>786</v>
      </c>
      <c r="B340" s="4" t="s">
        <v>787</v>
      </c>
      <c r="C340" s="4" t="s">
        <v>323</v>
      </c>
      <c r="D340" s="4" t="s">
        <v>614</v>
      </c>
      <c r="E340" s="4" t="s">
        <v>615</v>
      </c>
    </row>
    <row r="341" spans="1:5" ht="15" customHeight="1" x14ac:dyDescent="0.25">
      <c r="A341" s="3" t="s">
        <v>788</v>
      </c>
      <c r="B341" s="4" t="s">
        <v>789</v>
      </c>
      <c r="C341" s="4" t="s">
        <v>587</v>
      </c>
      <c r="D341" s="4" t="s">
        <v>614</v>
      </c>
      <c r="E341" s="4" t="s">
        <v>615</v>
      </c>
    </row>
    <row r="342" spans="1:5" ht="15" customHeight="1" x14ac:dyDescent="0.25">
      <c r="A342" s="3" t="s">
        <v>790</v>
      </c>
      <c r="B342" s="4" t="s">
        <v>791</v>
      </c>
      <c r="C342" s="4" t="s">
        <v>270</v>
      </c>
      <c r="D342" s="4" t="s">
        <v>17</v>
      </c>
      <c r="E342" s="4" t="s">
        <v>18</v>
      </c>
    </row>
    <row r="343" spans="1:5" ht="15" customHeight="1" x14ac:dyDescent="0.25">
      <c r="A343" s="3" t="s">
        <v>792</v>
      </c>
      <c r="B343" s="4" t="s">
        <v>793</v>
      </c>
      <c r="C343" s="4" t="s">
        <v>323</v>
      </c>
      <c r="D343" s="4" t="s">
        <v>461</v>
      </c>
      <c r="E343" s="4" t="s">
        <v>462</v>
      </c>
    </row>
    <row r="344" spans="1:5" ht="15" customHeight="1" x14ac:dyDescent="0.25">
      <c r="A344" s="3" t="s">
        <v>794</v>
      </c>
      <c r="B344" s="4" t="s">
        <v>795</v>
      </c>
      <c r="C344" s="4" t="s">
        <v>323</v>
      </c>
      <c r="D344" s="4" t="s">
        <v>614</v>
      </c>
      <c r="E344" s="4" t="s">
        <v>615</v>
      </c>
    </row>
    <row r="345" spans="1:5" ht="15" customHeight="1" x14ac:dyDescent="0.25">
      <c r="A345" s="3" t="s">
        <v>796</v>
      </c>
      <c r="B345" s="4" t="s">
        <v>797</v>
      </c>
      <c r="C345" s="4" t="s">
        <v>323</v>
      </c>
      <c r="D345" s="4" t="s">
        <v>670</v>
      </c>
      <c r="E345" s="4" t="s">
        <v>671</v>
      </c>
    </row>
    <row r="346" spans="1:5" ht="15" customHeight="1" x14ac:dyDescent="0.25">
      <c r="A346" s="3" t="s">
        <v>798</v>
      </c>
      <c r="B346" s="4" t="s">
        <v>799</v>
      </c>
      <c r="C346" s="4" t="s">
        <v>587</v>
      </c>
      <c r="D346" s="4" t="s">
        <v>8</v>
      </c>
      <c r="E346" s="4" t="s">
        <v>9</v>
      </c>
    </row>
    <row r="347" spans="1:5" ht="15" customHeight="1" x14ac:dyDescent="0.25">
      <c r="A347" s="3" t="s">
        <v>800</v>
      </c>
      <c r="B347" s="4" t="s">
        <v>801</v>
      </c>
      <c r="C347" s="4" t="s">
        <v>587</v>
      </c>
      <c r="D347" s="4" t="s">
        <v>608</v>
      </c>
      <c r="E347" s="4" t="s">
        <v>609</v>
      </c>
    </row>
    <row r="348" spans="1:5" ht="15" customHeight="1" x14ac:dyDescent="0.25">
      <c r="A348" s="3" t="s">
        <v>802</v>
      </c>
      <c r="B348" s="4" t="s">
        <v>803</v>
      </c>
      <c r="C348" s="4" t="s">
        <v>62</v>
      </c>
      <c r="D348" s="4" t="s">
        <v>381</v>
      </c>
      <c r="E348" s="4" t="s">
        <v>382</v>
      </c>
    </row>
    <row r="349" spans="1:5" ht="15" customHeight="1" x14ac:dyDescent="0.25">
      <c r="A349" s="3" t="s">
        <v>804</v>
      </c>
      <c r="B349" s="4" t="s">
        <v>805</v>
      </c>
      <c r="C349" s="4" t="s">
        <v>7</v>
      </c>
      <c r="D349" s="4" t="s">
        <v>674</v>
      </c>
      <c r="E349" s="4" t="s">
        <v>675</v>
      </c>
    </row>
    <row r="350" spans="1:5" ht="15" customHeight="1" x14ac:dyDescent="0.25">
      <c r="A350" s="3" t="s">
        <v>806</v>
      </c>
      <c r="B350" s="4" t="s">
        <v>807</v>
      </c>
      <c r="C350" s="4" t="s">
        <v>587</v>
      </c>
      <c r="D350" s="4" t="s">
        <v>151</v>
      </c>
      <c r="E350" s="4" t="s">
        <v>152</v>
      </c>
    </row>
    <row r="351" spans="1:5" ht="15" customHeight="1" x14ac:dyDescent="0.25">
      <c r="A351" s="3" t="s">
        <v>808</v>
      </c>
      <c r="B351" s="4" t="s">
        <v>809</v>
      </c>
      <c r="C351" s="4" t="s">
        <v>7</v>
      </c>
      <c r="D351" s="4" t="s">
        <v>810</v>
      </c>
      <c r="E351" s="4" t="s">
        <v>811</v>
      </c>
    </row>
    <row r="352" spans="1:5" ht="15" customHeight="1" x14ac:dyDescent="0.25">
      <c r="A352" s="3" t="s">
        <v>812</v>
      </c>
      <c r="B352" s="4" t="s">
        <v>813</v>
      </c>
      <c r="C352" s="4" t="s">
        <v>587</v>
      </c>
      <c r="D352" s="4" t="s">
        <v>151</v>
      </c>
      <c r="E352" s="4" t="s">
        <v>152</v>
      </c>
    </row>
    <row r="353" spans="1:5" ht="15" customHeight="1" x14ac:dyDescent="0.25">
      <c r="A353" s="3" t="s">
        <v>814</v>
      </c>
      <c r="B353" s="4" t="s">
        <v>815</v>
      </c>
      <c r="C353" s="4" t="s">
        <v>29</v>
      </c>
      <c r="D353" s="4" t="s">
        <v>52</v>
      </c>
      <c r="E353" s="4" t="s">
        <v>53</v>
      </c>
    </row>
    <row r="354" spans="1:5" ht="15" customHeight="1" x14ac:dyDescent="0.25">
      <c r="A354" s="3" t="s">
        <v>816</v>
      </c>
      <c r="B354" s="4" t="s">
        <v>817</v>
      </c>
      <c r="C354" s="4" t="s">
        <v>7</v>
      </c>
      <c r="D354" s="4" t="s">
        <v>770</v>
      </c>
      <c r="E354" s="4" t="s">
        <v>771</v>
      </c>
    </row>
    <row r="355" spans="1:5" ht="15" customHeight="1" x14ac:dyDescent="0.25">
      <c r="A355" s="3" t="s">
        <v>818</v>
      </c>
      <c r="B355" s="4" t="s">
        <v>819</v>
      </c>
      <c r="C355" s="4" t="s">
        <v>62</v>
      </c>
      <c r="D355" s="4" t="s">
        <v>52</v>
      </c>
      <c r="E355" s="4" t="s">
        <v>53</v>
      </c>
    </row>
    <row r="356" spans="1:5" ht="15" customHeight="1" x14ac:dyDescent="0.25">
      <c r="A356" s="3" t="s">
        <v>820</v>
      </c>
      <c r="B356" s="4" t="s">
        <v>821</v>
      </c>
      <c r="C356" s="4" t="s">
        <v>323</v>
      </c>
      <c r="D356" s="4" t="s">
        <v>381</v>
      </c>
      <c r="E356" s="4" t="s">
        <v>382</v>
      </c>
    </row>
    <row r="357" spans="1:5" ht="15" customHeight="1" x14ac:dyDescent="0.25">
      <c r="A357" s="3" t="s">
        <v>822</v>
      </c>
      <c r="B357" s="4" t="s">
        <v>823</v>
      </c>
      <c r="C357" s="4" t="s">
        <v>16</v>
      </c>
      <c r="D357" s="4" t="s">
        <v>367</v>
      </c>
      <c r="E357" s="4" t="s">
        <v>368</v>
      </c>
    </row>
    <row r="358" spans="1:5" x14ac:dyDescent="0.25">
      <c r="A358" s="3" t="s">
        <v>824</v>
      </c>
      <c r="B358" s="4" t="s">
        <v>825</v>
      </c>
      <c r="C358" s="4" t="s">
        <v>207</v>
      </c>
      <c r="D358" s="4" t="s">
        <v>347</v>
      </c>
      <c r="E358" s="4" t="s">
        <v>348</v>
      </c>
    </row>
    <row r="359" spans="1:5" ht="15" customHeight="1" x14ac:dyDescent="0.25">
      <c r="A359" s="3" t="s">
        <v>826</v>
      </c>
      <c r="B359" s="4" t="s">
        <v>827</v>
      </c>
      <c r="C359" s="4" t="s">
        <v>7</v>
      </c>
      <c r="D359" s="4" t="s">
        <v>770</v>
      </c>
      <c r="E359" s="4" t="s">
        <v>771</v>
      </c>
    </row>
    <row r="360" spans="1:5" x14ac:dyDescent="0.25">
      <c r="A360" s="3" t="s">
        <v>828</v>
      </c>
      <c r="B360" s="4" t="s">
        <v>829</v>
      </c>
      <c r="C360" s="4" t="s">
        <v>207</v>
      </c>
      <c r="D360" s="4" t="s">
        <v>8</v>
      </c>
      <c r="E360" s="4" t="s">
        <v>9</v>
      </c>
    </row>
    <row r="361" spans="1:5" x14ac:dyDescent="0.25">
      <c r="A361" s="3" t="s">
        <v>830</v>
      </c>
      <c r="B361" s="4" t="s">
        <v>831</v>
      </c>
      <c r="C361" s="4" t="s">
        <v>207</v>
      </c>
      <c r="D361" s="4" t="s">
        <v>208</v>
      </c>
      <c r="E361" s="4" t="s">
        <v>209</v>
      </c>
    </row>
    <row r="362" spans="1:5" ht="15" customHeight="1" x14ac:dyDescent="0.25">
      <c r="A362" s="3" t="s">
        <v>832</v>
      </c>
      <c r="B362" s="4" t="s">
        <v>833</v>
      </c>
      <c r="C362" s="4" t="s">
        <v>587</v>
      </c>
      <c r="D362" s="4" t="s">
        <v>608</v>
      </c>
      <c r="E362" s="4" t="s">
        <v>609</v>
      </c>
    </row>
    <row r="363" spans="1:5" ht="15" customHeight="1" x14ac:dyDescent="0.25">
      <c r="A363" s="3" t="s">
        <v>834</v>
      </c>
      <c r="B363" s="4" t="s">
        <v>835</v>
      </c>
      <c r="C363" s="4" t="s">
        <v>7</v>
      </c>
      <c r="D363" s="4" t="s">
        <v>42</v>
      </c>
      <c r="E363" s="4" t="s">
        <v>43</v>
      </c>
    </row>
    <row r="364" spans="1:5" ht="15" customHeight="1" x14ac:dyDescent="0.25">
      <c r="A364" s="3" t="s">
        <v>836</v>
      </c>
      <c r="B364" s="4" t="s">
        <v>837</v>
      </c>
      <c r="C364" s="4" t="s">
        <v>34</v>
      </c>
      <c r="D364" s="4" t="s">
        <v>8</v>
      </c>
      <c r="E364" s="4" t="s">
        <v>9</v>
      </c>
    </row>
    <row r="365" spans="1:5" ht="15" customHeight="1" x14ac:dyDescent="0.25">
      <c r="A365" s="3" t="s">
        <v>838</v>
      </c>
      <c r="B365" s="4" t="s">
        <v>839</v>
      </c>
      <c r="C365" s="4" t="s">
        <v>7</v>
      </c>
      <c r="D365" s="4" t="s">
        <v>347</v>
      </c>
      <c r="E365" s="4" t="s">
        <v>348</v>
      </c>
    </row>
    <row r="366" spans="1:5" ht="15" customHeight="1" x14ac:dyDescent="0.25">
      <c r="A366" s="3" t="s">
        <v>840</v>
      </c>
      <c r="B366" s="4" t="s">
        <v>841</v>
      </c>
      <c r="C366" s="4" t="s">
        <v>29</v>
      </c>
      <c r="D366" s="4" t="s">
        <v>770</v>
      </c>
      <c r="E366" s="4" t="s">
        <v>771</v>
      </c>
    </row>
    <row r="367" spans="1:5" ht="15" customHeight="1" x14ac:dyDescent="0.25">
      <c r="A367" s="3" t="s">
        <v>842</v>
      </c>
      <c r="B367" s="4" t="s">
        <v>843</v>
      </c>
      <c r="C367" s="4" t="s">
        <v>270</v>
      </c>
      <c r="D367" s="4" t="s">
        <v>25</v>
      </c>
      <c r="E367" s="4" t="s">
        <v>26</v>
      </c>
    </row>
    <row r="368" spans="1:5" ht="15" customHeight="1" x14ac:dyDescent="0.25">
      <c r="A368" s="3" t="s">
        <v>844</v>
      </c>
      <c r="B368" s="4" t="s">
        <v>845</v>
      </c>
      <c r="C368" s="4" t="s">
        <v>7</v>
      </c>
      <c r="D368" s="4" t="s">
        <v>25</v>
      </c>
      <c r="E368" s="4" t="s">
        <v>26</v>
      </c>
    </row>
    <row r="369" spans="1:5" ht="15" customHeight="1" x14ac:dyDescent="0.25">
      <c r="A369" s="3" t="s">
        <v>846</v>
      </c>
      <c r="B369" s="4" t="s">
        <v>847</v>
      </c>
      <c r="C369" s="4" t="s">
        <v>7</v>
      </c>
      <c r="D369" s="4" t="s">
        <v>195</v>
      </c>
      <c r="E369" s="4" t="s">
        <v>196</v>
      </c>
    </row>
    <row r="370" spans="1:5" ht="15" customHeight="1" x14ac:dyDescent="0.25">
      <c r="A370" s="3" t="s">
        <v>848</v>
      </c>
      <c r="B370" s="4" t="s">
        <v>849</v>
      </c>
      <c r="C370" s="4" t="s">
        <v>34</v>
      </c>
      <c r="D370" s="4" t="s">
        <v>674</v>
      </c>
      <c r="E370" s="4" t="s">
        <v>675</v>
      </c>
    </row>
    <row r="371" spans="1:5" ht="15" customHeight="1" x14ac:dyDescent="0.25">
      <c r="A371" s="3" t="s">
        <v>850</v>
      </c>
      <c r="B371" s="4" t="s">
        <v>851</v>
      </c>
      <c r="C371" s="4" t="s">
        <v>62</v>
      </c>
      <c r="D371" s="4" t="s">
        <v>151</v>
      </c>
      <c r="E371" s="4" t="s">
        <v>152</v>
      </c>
    </row>
    <row r="372" spans="1:5" ht="15" customHeight="1" x14ac:dyDescent="0.25">
      <c r="A372" s="3" t="s">
        <v>852</v>
      </c>
      <c r="B372" s="4" t="s">
        <v>853</v>
      </c>
      <c r="C372" s="4" t="s">
        <v>587</v>
      </c>
      <c r="D372" s="4" t="s">
        <v>347</v>
      </c>
      <c r="E372" s="4" t="s">
        <v>348</v>
      </c>
    </row>
    <row r="373" spans="1:5" ht="15" customHeight="1" x14ac:dyDescent="0.25">
      <c r="A373" s="3" t="s">
        <v>854</v>
      </c>
      <c r="B373" s="4" t="s">
        <v>855</v>
      </c>
      <c r="C373" s="4" t="s">
        <v>587</v>
      </c>
      <c r="D373" s="4" t="s">
        <v>347</v>
      </c>
      <c r="E373" s="4" t="s">
        <v>348</v>
      </c>
    </row>
    <row r="374" spans="1:5" ht="15" customHeight="1" x14ac:dyDescent="0.25">
      <c r="A374" s="3" t="s">
        <v>856</v>
      </c>
      <c r="B374" s="4" t="s">
        <v>857</v>
      </c>
      <c r="C374" s="4" t="s">
        <v>270</v>
      </c>
      <c r="D374" s="4" t="s">
        <v>25</v>
      </c>
      <c r="E374" s="4" t="s">
        <v>26</v>
      </c>
    </row>
    <row r="375" spans="1:5" ht="15" customHeight="1" x14ac:dyDescent="0.25">
      <c r="A375" s="3" t="s">
        <v>858</v>
      </c>
      <c r="B375" s="4" t="s">
        <v>859</v>
      </c>
      <c r="C375" s="4" t="s">
        <v>270</v>
      </c>
      <c r="D375" s="4" t="s">
        <v>25</v>
      </c>
      <c r="E375" s="4" t="s">
        <v>26</v>
      </c>
    </row>
    <row r="376" spans="1:5" ht="15" customHeight="1" x14ac:dyDescent="0.25">
      <c r="A376" s="3" t="s">
        <v>860</v>
      </c>
      <c r="B376" s="4" t="s">
        <v>861</v>
      </c>
      <c r="C376" s="4" t="s">
        <v>587</v>
      </c>
      <c r="D376" s="4" t="s">
        <v>862</v>
      </c>
      <c r="E376" s="4" t="s">
        <v>863</v>
      </c>
    </row>
    <row r="377" spans="1:5" ht="15" customHeight="1" x14ac:dyDescent="0.25">
      <c r="A377" s="3" t="s">
        <v>864</v>
      </c>
      <c r="B377" s="4" t="s">
        <v>865</v>
      </c>
      <c r="C377" s="4" t="s">
        <v>323</v>
      </c>
      <c r="D377" s="4" t="s">
        <v>381</v>
      </c>
      <c r="E377" s="4" t="s">
        <v>382</v>
      </c>
    </row>
    <row r="378" spans="1:5" ht="15" customHeight="1" x14ac:dyDescent="0.25">
      <c r="A378" s="3" t="s">
        <v>866</v>
      </c>
      <c r="B378" s="4" t="s">
        <v>867</v>
      </c>
      <c r="C378" s="4" t="s">
        <v>62</v>
      </c>
      <c r="D378" s="4" t="s">
        <v>413</v>
      </c>
      <c r="E378" s="4" t="s">
        <v>414</v>
      </c>
    </row>
    <row r="379" spans="1:5" x14ac:dyDescent="0.25">
      <c r="A379" s="3" t="s">
        <v>868</v>
      </c>
      <c r="B379" s="4" t="s">
        <v>869</v>
      </c>
      <c r="C379" s="4" t="s">
        <v>207</v>
      </c>
      <c r="D379" s="4" t="s">
        <v>870</v>
      </c>
      <c r="E379" s="4" t="s">
        <v>871</v>
      </c>
    </row>
    <row r="380" spans="1:5" ht="15" customHeight="1" x14ac:dyDescent="0.25">
      <c r="A380" s="3" t="s">
        <v>872</v>
      </c>
      <c r="B380" s="4" t="s">
        <v>873</v>
      </c>
      <c r="C380" s="4" t="s">
        <v>7</v>
      </c>
      <c r="D380" s="4" t="s">
        <v>83</v>
      </c>
      <c r="E380" s="4" t="s">
        <v>84</v>
      </c>
    </row>
    <row r="381" spans="1:5" ht="15" customHeight="1" x14ac:dyDescent="0.25">
      <c r="A381" s="3" t="s">
        <v>874</v>
      </c>
      <c r="B381" s="4" t="s">
        <v>875</v>
      </c>
      <c r="C381" s="4" t="s">
        <v>7</v>
      </c>
      <c r="D381" s="4" t="s">
        <v>83</v>
      </c>
      <c r="E381" s="4" t="s">
        <v>84</v>
      </c>
    </row>
    <row r="382" spans="1:5" ht="15" customHeight="1" x14ac:dyDescent="0.25">
      <c r="A382" s="3" t="s">
        <v>876</v>
      </c>
      <c r="B382" s="4" t="s">
        <v>877</v>
      </c>
      <c r="C382" s="4" t="s">
        <v>16</v>
      </c>
      <c r="D382" s="4" t="s">
        <v>83</v>
      </c>
      <c r="E382" s="4" t="s">
        <v>84</v>
      </c>
    </row>
    <row r="383" spans="1:5" ht="15" customHeight="1" x14ac:dyDescent="0.25">
      <c r="A383" s="3" t="s">
        <v>878</v>
      </c>
      <c r="B383" s="4" t="s">
        <v>879</v>
      </c>
      <c r="C383" s="4" t="s">
        <v>270</v>
      </c>
      <c r="D383" s="4" t="s">
        <v>56</v>
      </c>
      <c r="E383" s="4" t="s">
        <v>57</v>
      </c>
    </row>
    <row r="384" spans="1:5" ht="15" customHeight="1" x14ac:dyDescent="0.25">
      <c r="A384" s="3" t="s">
        <v>880</v>
      </c>
      <c r="B384" s="4" t="s">
        <v>881</v>
      </c>
      <c r="C384" s="4" t="s">
        <v>29</v>
      </c>
      <c r="D384" s="4" t="s">
        <v>56</v>
      </c>
      <c r="E384" s="4" t="s">
        <v>57</v>
      </c>
    </row>
    <row r="385" spans="1:5" ht="15" customHeight="1" x14ac:dyDescent="0.25">
      <c r="A385" s="3" t="s">
        <v>882</v>
      </c>
      <c r="B385" s="4" t="s">
        <v>883</v>
      </c>
      <c r="C385" s="4" t="s">
        <v>270</v>
      </c>
      <c r="D385" s="4" t="s">
        <v>56</v>
      </c>
      <c r="E385" s="4" t="s">
        <v>57</v>
      </c>
    </row>
    <row r="386" spans="1:5" ht="15" customHeight="1" x14ac:dyDescent="0.25">
      <c r="A386" s="3" t="s">
        <v>884</v>
      </c>
      <c r="B386" s="4" t="s">
        <v>885</v>
      </c>
      <c r="C386" s="4" t="s">
        <v>270</v>
      </c>
      <c r="D386" s="4" t="s">
        <v>56</v>
      </c>
      <c r="E386" s="4" t="s">
        <v>57</v>
      </c>
    </row>
    <row r="387" spans="1:5" x14ac:dyDescent="0.25">
      <c r="A387" s="3" t="s">
        <v>886</v>
      </c>
      <c r="B387" s="4" t="s">
        <v>887</v>
      </c>
      <c r="C387" s="4" t="s">
        <v>207</v>
      </c>
      <c r="D387" s="4" t="s">
        <v>642</v>
      </c>
      <c r="E387" s="4" t="s">
        <v>643</v>
      </c>
    </row>
    <row r="388" spans="1:5" ht="15" customHeight="1" x14ac:dyDescent="0.25">
      <c r="A388" s="3" t="s">
        <v>888</v>
      </c>
      <c r="B388" s="4" t="s">
        <v>889</v>
      </c>
      <c r="C388" s="4" t="s">
        <v>62</v>
      </c>
      <c r="D388" s="4" t="s">
        <v>890</v>
      </c>
      <c r="E388" s="4" t="s">
        <v>705</v>
      </c>
    </row>
    <row r="389" spans="1:5" ht="15" customHeight="1" x14ac:dyDescent="0.25">
      <c r="A389" s="3" t="s">
        <v>891</v>
      </c>
      <c r="B389" s="4" t="s">
        <v>892</v>
      </c>
      <c r="C389" s="4" t="s">
        <v>7</v>
      </c>
      <c r="D389" s="4" t="s">
        <v>770</v>
      </c>
      <c r="E389" s="4" t="s">
        <v>771</v>
      </c>
    </row>
    <row r="390" spans="1:5" ht="15" customHeight="1" x14ac:dyDescent="0.25">
      <c r="A390" s="3" t="s">
        <v>893</v>
      </c>
      <c r="B390" s="4" t="s">
        <v>894</v>
      </c>
      <c r="C390" s="4" t="s">
        <v>7</v>
      </c>
      <c r="D390" s="4" t="s">
        <v>347</v>
      </c>
      <c r="E390" s="4" t="s">
        <v>348</v>
      </c>
    </row>
    <row r="391" spans="1:5" ht="15" customHeight="1" x14ac:dyDescent="0.25">
      <c r="A391" s="3" t="s">
        <v>895</v>
      </c>
      <c r="B391" s="4" t="s">
        <v>896</v>
      </c>
      <c r="C391" s="4" t="s">
        <v>7</v>
      </c>
      <c r="D391" s="4" t="s">
        <v>151</v>
      </c>
      <c r="E391" s="4" t="s">
        <v>152</v>
      </c>
    </row>
    <row r="392" spans="1:5" ht="15" customHeight="1" x14ac:dyDescent="0.25">
      <c r="A392" s="3" t="s">
        <v>897</v>
      </c>
      <c r="B392" s="4" t="s">
        <v>898</v>
      </c>
      <c r="C392" s="4" t="s">
        <v>587</v>
      </c>
      <c r="D392" s="4" t="s">
        <v>899</v>
      </c>
      <c r="E392" s="4" t="s">
        <v>900</v>
      </c>
    </row>
    <row r="393" spans="1:5" ht="15" customHeight="1" x14ac:dyDescent="0.25">
      <c r="A393" s="3" t="s">
        <v>901</v>
      </c>
      <c r="B393" s="4" t="s">
        <v>902</v>
      </c>
      <c r="C393" s="4" t="s">
        <v>587</v>
      </c>
      <c r="D393" s="4" t="s">
        <v>151</v>
      </c>
      <c r="E393" s="4" t="s">
        <v>152</v>
      </c>
    </row>
    <row r="394" spans="1:5" ht="15" customHeight="1" x14ac:dyDescent="0.25">
      <c r="A394" s="3" t="s">
        <v>903</v>
      </c>
      <c r="B394" s="4" t="s">
        <v>904</v>
      </c>
      <c r="C394" s="4" t="s">
        <v>587</v>
      </c>
      <c r="D394" s="4" t="s">
        <v>8</v>
      </c>
      <c r="E394" s="4" t="s">
        <v>9</v>
      </c>
    </row>
    <row r="395" spans="1:5" ht="15" customHeight="1" x14ac:dyDescent="0.25">
      <c r="A395" s="3" t="s">
        <v>905</v>
      </c>
      <c r="B395" s="4" t="s">
        <v>906</v>
      </c>
      <c r="C395" s="4" t="s">
        <v>62</v>
      </c>
      <c r="D395" s="4" t="s">
        <v>273</v>
      </c>
      <c r="E395" s="4" t="s">
        <v>274</v>
      </c>
    </row>
    <row r="396" spans="1:5" s="5" customFormat="1" x14ac:dyDescent="0.25">
      <c r="A396" s="3" t="s">
        <v>907</v>
      </c>
      <c r="B396" s="4" t="s">
        <v>908</v>
      </c>
      <c r="C396" s="4" t="s">
        <v>207</v>
      </c>
      <c r="D396" s="4" t="s">
        <v>608</v>
      </c>
      <c r="E396" s="4" t="s">
        <v>609</v>
      </c>
    </row>
    <row r="397" spans="1:5" ht="15" customHeight="1" x14ac:dyDescent="0.25">
      <c r="A397" s="3" t="s">
        <v>909</v>
      </c>
      <c r="B397" s="4" t="s">
        <v>910</v>
      </c>
      <c r="C397" s="4" t="s">
        <v>62</v>
      </c>
      <c r="D397" s="4" t="s">
        <v>642</v>
      </c>
      <c r="E397" s="4" t="s">
        <v>643</v>
      </c>
    </row>
    <row r="398" spans="1:5" ht="15" customHeight="1" x14ac:dyDescent="0.25">
      <c r="A398" s="3" t="s">
        <v>911</v>
      </c>
      <c r="B398" s="4" t="s">
        <v>912</v>
      </c>
      <c r="C398" s="4" t="s">
        <v>29</v>
      </c>
      <c r="D398" s="4" t="s">
        <v>151</v>
      </c>
      <c r="E398" s="4" t="s">
        <v>152</v>
      </c>
    </row>
    <row r="399" spans="1:5" ht="15" customHeight="1" x14ac:dyDescent="0.25">
      <c r="A399" s="3" t="s">
        <v>913</v>
      </c>
      <c r="B399" s="4" t="s">
        <v>914</v>
      </c>
      <c r="C399" s="4" t="s">
        <v>323</v>
      </c>
      <c r="D399" s="4" t="s">
        <v>810</v>
      </c>
      <c r="E399" s="4" t="s">
        <v>811</v>
      </c>
    </row>
    <row r="400" spans="1:5" ht="15" customHeight="1" x14ac:dyDescent="0.25">
      <c r="A400" s="3" t="s">
        <v>915</v>
      </c>
      <c r="B400" s="4" t="s">
        <v>916</v>
      </c>
      <c r="C400" s="4" t="s">
        <v>323</v>
      </c>
      <c r="D400" s="4" t="s">
        <v>381</v>
      </c>
      <c r="E400" s="4" t="s">
        <v>382</v>
      </c>
    </row>
    <row r="401" spans="1:5" x14ac:dyDescent="0.25">
      <c r="A401" s="3" t="s">
        <v>917</v>
      </c>
      <c r="B401" s="4" t="s">
        <v>918</v>
      </c>
      <c r="C401" s="4" t="s">
        <v>207</v>
      </c>
      <c r="D401" s="4" t="s">
        <v>642</v>
      </c>
      <c r="E401" s="4" t="s">
        <v>643</v>
      </c>
    </row>
    <row r="402" spans="1:5" x14ac:dyDescent="0.25">
      <c r="A402" s="3" t="s">
        <v>919</v>
      </c>
      <c r="B402" s="4" t="s">
        <v>920</v>
      </c>
      <c r="C402" s="4" t="s">
        <v>207</v>
      </c>
      <c r="D402" s="4" t="s">
        <v>642</v>
      </c>
      <c r="E402" s="4" t="s">
        <v>643</v>
      </c>
    </row>
    <row r="403" spans="1:5" ht="15" customHeight="1" x14ac:dyDescent="0.25">
      <c r="A403" s="3" t="s">
        <v>921</v>
      </c>
      <c r="B403" s="4" t="s">
        <v>922</v>
      </c>
      <c r="C403" s="4" t="s">
        <v>29</v>
      </c>
      <c r="D403" s="4" t="s">
        <v>52</v>
      </c>
      <c r="E403" s="4" t="s">
        <v>53</v>
      </c>
    </row>
    <row r="404" spans="1:5" ht="15" customHeight="1" x14ac:dyDescent="0.25">
      <c r="A404" s="3" t="s">
        <v>923</v>
      </c>
      <c r="B404" s="4" t="s">
        <v>924</v>
      </c>
      <c r="C404" s="4" t="s">
        <v>16</v>
      </c>
      <c r="D404" s="4" t="s">
        <v>25</v>
      </c>
      <c r="E404" s="4" t="s">
        <v>26</v>
      </c>
    </row>
    <row r="405" spans="1:5" ht="15" customHeight="1" x14ac:dyDescent="0.25">
      <c r="A405" s="3" t="s">
        <v>925</v>
      </c>
      <c r="B405" s="4" t="s">
        <v>926</v>
      </c>
      <c r="C405" s="4" t="s">
        <v>16</v>
      </c>
      <c r="D405" s="4" t="s">
        <v>25</v>
      </c>
      <c r="E405" s="4" t="s">
        <v>26</v>
      </c>
    </row>
    <row r="406" spans="1:5" ht="15" customHeight="1" x14ac:dyDescent="0.25">
      <c r="A406" s="3" t="s">
        <v>927</v>
      </c>
      <c r="B406" s="4" t="s">
        <v>928</v>
      </c>
      <c r="C406" s="4" t="s">
        <v>62</v>
      </c>
      <c r="D406" s="4" t="s">
        <v>8</v>
      </c>
      <c r="E406" s="4" t="s">
        <v>9</v>
      </c>
    </row>
    <row r="407" spans="1:5" ht="15" customHeight="1" x14ac:dyDescent="0.25">
      <c r="A407" s="3" t="s">
        <v>929</v>
      </c>
      <c r="B407" s="4" t="s">
        <v>930</v>
      </c>
      <c r="C407" s="4" t="s">
        <v>62</v>
      </c>
      <c r="D407" s="4" t="s">
        <v>8</v>
      </c>
      <c r="E407" s="4" t="s">
        <v>9</v>
      </c>
    </row>
    <row r="408" spans="1:5" ht="15" customHeight="1" x14ac:dyDescent="0.25">
      <c r="A408" s="3" t="s">
        <v>931</v>
      </c>
      <c r="B408" s="4" t="s">
        <v>932</v>
      </c>
      <c r="C408" s="4" t="s">
        <v>62</v>
      </c>
      <c r="D408" s="4" t="s">
        <v>8</v>
      </c>
      <c r="E408" s="4" t="s">
        <v>9</v>
      </c>
    </row>
    <row r="409" spans="1:5" ht="15" customHeight="1" x14ac:dyDescent="0.25">
      <c r="A409" s="3" t="s">
        <v>933</v>
      </c>
      <c r="B409" s="4" t="s">
        <v>934</v>
      </c>
      <c r="C409" s="4" t="s">
        <v>344</v>
      </c>
      <c r="D409" s="4" t="s">
        <v>8</v>
      </c>
      <c r="E409" s="4" t="s">
        <v>9</v>
      </c>
    </row>
    <row r="410" spans="1:5" ht="15" customHeight="1" x14ac:dyDescent="0.25">
      <c r="A410" s="3" t="s">
        <v>935</v>
      </c>
      <c r="B410" s="4" t="s">
        <v>936</v>
      </c>
      <c r="C410" s="4" t="s">
        <v>323</v>
      </c>
      <c r="D410" s="4" t="s">
        <v>8</v>
      </c>
      <c r="E410" s="4" t="s">
        <v>9</v>
      </c>
    </row>
    <row r="411" spans="1:5" ht="15" customHeight="1" x14ac:dyDescent="0.25">
      <c r="A411" s="3" t="s">
        <v>937</v>
      </c>
      <c r="B411" s="4" t="s">
        <v>938</v>
      </c>
      <c r="C411" s="4" t="s">
        <v>323</v>
      </c>
      <c r="D411" s="4" t="s">
        <v>324</v>
      </c>
      <c r="E411" s="4" t="s">
        <v>325</v>
      </c>
    </row>
    <row r="412" spans="1:5" ht="15" customHeight="1" x14ac:dyDescent="0.25">
      <c r="A412" s="3" t="s">
        <v>939</v>
      </c>
      <c r="B412" s="4" t="s">
        <v>940</v>
      </c>
      <c r="C412" s="4" t="s">
        <v>62</v>
      </c>
      <c r="D412" s="4" t="s">
        <v>52</v>
      </c>
      <c r="E412" s="4" t="s">
        <v>53</v>
      </c>
    </row>
    <row r="413" spans="1:5" ht="15" customHeight="1" x14ac:dyDescent="0.25">
      <c r="A413" s="3" t="s">
        <v>941</v>
      </c>
      <c r="B413" s="4" t="s">
        <v>942</v>
      </c>
      <c r="C413" s="4" t="s">
        <v>29</v>
      </c>
      <c r="D413" s="4" t="s">
        <v>151</v>
      </c>
      <c r="E413" s="4" t="s">
        <v>152</v>
      </c>
    </row>
    <row r="414" spans="1:5" ht="15" customHeight="1" x14ac:dyDescent="0.25">
      <c r="A414" s="3" t="s">
        <v>943</v>
      </c>
      <c r="B414" s="4" t="s">
        <v>944</v>
      </c>
      <c r="C414" s="4" t="s">
        <v>29</v>
      </c>
      <c r="D414" s="4" t="s">
        <v>25</v>
      </c>
      <c r="E414" s="4" t="s">
        <v>26</v>
      </c>
    </row>
    <row r="415" spans="1:5" ht="15" customHeight="1" x14ac:dyDescent="0.25">
      <c r="A415" s="3" t="s">
        <v>945</v>
      </c>
      <c r="B415" s="4" t="s">
        <v>946</v>
      </c>
      <c r="C415" s="4" t="s">
        <v>323</v>
      </c>
      <c r="D415" s="4" t="s">
        <v>461</v>
      </c>
      <c r="E415" s="4" t="s">
        <v>462</v>
      </c>
    </row>
    <row r="416" spans="1:5" ht="15" customHeight="1" x14ac:dyDescent="0.25">
      <c r="A416" s="3" t="s">
        <v>947</v>
      </c>
      <c r="B416" s="4" t="s">
        <v>948</v>
      </c>
      <c r="C416" s="4" t="s">
        <v>62</v>
      </c>
      <c r="D416" s="4" t="s">
        <v>8</v>
      </c>
      <c r="E416" s="4" t="s">
        <v>9</v>
      </c>
    </row>
    <row r="417" spans="1:5" ht="15" customHeight="1" x14ac:dyDescent="0.25">
      <c r="A417" s="3" t="s">
        <v>949</v>
      </c>
      <c r="B417" s="4" t="s">
        <v>950</v>
      </c>
      <c r="C417" s="4" t="s">
        <v>62</v>
      </c>
      <c r="D417" s="4" t="s">
        <v>99</v>
      </c>
      <c r="E417" s="4" t="s">
        <v>100</v>
      </c>
    </row>
    <row r="418" spans="1:5" ht="15" customHeight="1" x14ac:dyDescent="0.25">
      <c r="A418" s="3" t="s">
        <v>951</v>
      </c>
      <c r="B418" s="4" t="s">
        <v>952</v>
      </c>
      <c r="C418" s="4" t="s">
        <v>270</v>
      </c>
      <c r="D418" s="4" t="s">
        <v>8</v>
      </c>
      <c r="E418" s="4" t="s">
        <v>9</v>
      </c>
    </row>
    <row r="419" spans="1:5" x14ac:dyDescent="0.25">
      <c r="A419" s="3" t="s">
        <v>953</v>
      </c>
      <c r="B419" s="4" t="s">
        <v>954</v>
      </c>
      <c r="C419" s="4" t="s">
        <v>207</v>
      </c>
      <c r="D419" s="4" t="s">
        <v>347</v>
      </c>
      <c r="E419" s="4" t="s">
        <v>348</v>
      </c>
    </row>
    <row r="420" spans="1:5" x14ac:dyDescent="0.25">
      <c r="A420" s="3" t="s">
        <v>955</v>
      </c>
      <c r="B420" s="4" t="s">
        <v>956</v>
      </c>
      <c r="C420" s="4" t="s">
        <v>207</v>
      </c>
      <c r="D420" s="4" t="s">
        <v>262</v>
      </c>
      <c r="E420" s="4" t="s">
        <v>263</v>
      </c>
    </row>
    <row r="421" spans="1:5" ht="15" customHeight="1" x14ac:dyDescent="0.25">
      <c r="A421" s="3" t="s">
        <v>957</v>
      </c>
      <c r="B421" s="4" t="s">
        <v>958</v>
      </c>
      <c r="C421" s="4" t="s">
        <v>270</v>
      </c>
      <c r="D421" s="4" t="s">
        <v>42</v>
      </c>
      <c r="E421" s="4" t="s">
        <v>43</v>
      </c>
    </row>
    <row r="422" spans="1:5" ht="15" customHeight="1" x14ac:dyDescent="0.25">
      <c r="A422" s="3" t="s">
        <v>959</v>
      </c>
      <c r="B422" s="4" t="s">
        <v>960</v>
      </c>
      <c r="C422" s="4" t="s">
        <v>62</v>
      </c>
      <c r="D422" s="4" t="s">
        <v>347</v>
      </c>
      <c r="E422" s="4" t="s">
        <v>348</v>
      </c>
    </row>
    <row r="423" spans="1:5" ht="15" customHeight="1" x14ac:dyDescent="0.25">
      <c r="A423" s="3" t="s">
        <v>961</v>
      </c>
      <c r="B423" s="4" t="s">
        <v>962</v>
      </c>
      <c r="C423" s="4" t="s">
        <v>270</v>
      </c>
      <c r="D423" s="4" t="s">
        <v>56</v>
      </c>
      <c r="E423" s="4" t="s">
        <v>57</v>
      </c>
    </row>
    <row r="424" spans="1:5" ht="15" customHeight="1" x14ac:dyDescent="0.25">
      <c r="A424" s="3" t="s">
        <v>963</v>
      </c>
      <c r="B424" s="4" t="s">
        <v>964</v>
      </c>
      <c r="C424" s="4" t="s">
        <v>29</v>
      </c>
      <c r="D424" s="4" t="s">
        <v>8</v>
      </c>
      <c r="E424" s="4" t="s">
        <v>9</v>
      </c>
    </row>
    <row r="425" spans="1:5" ht="15" customHeight="1" x14ac:dyDescent="0.25">
      <c r="A425" s="3" t="s">
        <v>965</v>
      </c>
      <c r="B425" s="4" t="s">
        <v>966</v>
      </c>
      <c r="C425" s="4" t="s">
        <v>270</v>
      </c>
      <c r="D425" s="4" t="s">
        <v>8</v>
      </c>
      <c r="E425" s="4" t="s">
        <v>9</v>
      </c>
    </row>
    <row r="426" spans="1:5" ht="15" customHeight="1" x14ac:dyDescent="0.25">
      <c r="A426" s="3" t="s">
        <v>967</v>
      </c>
      <c r="B426" s="4" t="s">
        <v>968</v>
      </c>
      <c r="C426" s="4" t="s">
        <v>7</v>
      </c>
      <c r="D426" s="4" t="s">
        <v>8</v>
      </c>
      <c r="E426" s="4" t="s">
        <v>9</v>
      </c>
    </row>
    <row r="427" spans="1:5" ht="15" customHeight="1" x14ac:dyDescent="0.25">
      <c r="A427" s="3" t="s">
        <v>969</v>
      </c>
      <c r="B427" s="4" t="s">
        <v>970</v>
      </c>
      <c r="C427" s="4" t="s">
        <v>29</v>
      </c>
      <c r="D427" s="4" t="s">
        <v>52</v>
      </c>
      <c r="E427" s="4" t="s">
        <v>53</v>
      </c>
    </row>
    <row r="428" spans="1:5" ht="15" customHeight="1" x14ac:dyDescent="0.25">
      <c r="A428" s="3" t="s">
        <v>971</v>
      </c>
      <c r="B428" s="4" t="s">
        <v>972</v>
      </c>
      <c r="C428" s="4" t="s">
        <v>587</v>
      </c>
      <c r="D428" s="4" t="s">
        <v>614</v>
      </c>
      <c r="E428" s="4" t="s">
        <v>615</v>
      </c>
    </row>
    <row r="429" spans="1:5" x14ac:dyDescent="0.25">
      <c r="A429" s="3" t="s">
        <v>973</v>
      </c>
      <c r="B429" s="4" t="s">
        <v>974</v>
      </c>
      <c r="C429" s="4" t="s">
        <v>207</v>
      </c>
      <c r="D429" s="4" t="s">
        <v>381</v>
      </c>
      <c r="E429" s="4" t="s">
        <v>382</v>
      </c>
    </row>
    <row r="430" spans="1:5" ht="15" customHeight="1" x14ac:dyDescent="0.25">
      <c r="A430" s="3" t="s">
        <v>975</v>
      </c>
      <c r="B430" s="4" t="s">
        <v>976</v>
      </c>
      <c r="C430" s="4" t="s">
        <v>62</v>
      </c>
      <c r="D430" s="4" t="s">
        <v>381</v>
      </c>
      <c r="E430" s="4" t="s">
        <v>382</v>
      </c>
    </row>
    <row r="431" spans="1:5" ht="15" customHeight="1" x14ac:dyDescent="0.25">
      <c r="A431" s="3" t="s">
        <v>977</v>
      </c>
      <c r="B431" s="4" t="s">
        <v>978</v>
      </c>
      <c r="C431" s="4" t="s">
        <v>323</v>
      </c>
      <c r="D431" s="4" t="s">
        <v>467</v>
      </c>
      <c r="E431" s="4" t="s">
        <v>468</v>
      </c>
    </row>
    <row r="432" spans="1:5" ht="15" customHeight="1" x14ac:dyDescent="0.25">
      <c r="A432" s="3" t="s">
        <v>979</v>
      </c>
      <c r="B432" s="4" t="s">
        <v>980</v>
      </c>
      <c r="C432" s="4" t="s">
        <v>587</v>
      </c>
      <c r="D432" s="4" t="s">
        <v>367</v>
      </c>
      <c r="E432" s="4" t="s">
        <v>368</v>
      </c>
    </row>
    <row r="433" spans="1:5" ht="15" customHeight="1" x14ac:dyDescent="0.25">
      <c r="A433" s="3" t="s">
        <v>981</v>
      </c>
      <c r="B433" s="4" t="s">
        <v>982</v>
      </c>
      <c r="C433" s="4" t="s">
        <v>587</v>
      </c>
      <c r="D433" s="4" t="s">
        <v>704</v>
      </c>
      <c r="E433" s="4" t="s">
        <v>705</v>
      </c>
    </row>
    <row r="434" spans="1:5" ht="15" customHeight="1" x14ac:dyDescent="0.25">
      <c r="A434" s="3" t="s">
        <v>983</v>
      </c>
      <c r="B434" s="4" t="s">
        <v>984</v>
      </c>
      <c r="C434" s="4" t="s">
        <v>587</v>
      </c>
      <c r="D434" s="4" t="s">
        <v>25</v>
      </c>
      <c r="E434" s="4" t="s">
        <v>26</v>
      </c>
    </row>
    <row r="435" spans="1:5" ht="15" customHeight="1" x14ac:dyDescent="0.25">
      <c r="A435" s="3" t="s">
        <v>985</v>
      </c>
      <c r="B435" s="4" t="s">
        <v>986</v>
      </c>
      <c r="C435" s="4" t="s">
        <v>29</v>
      </c>
      <c r="D435" s="4" t="s">
        <v>250</v>
      </c>
      <c r="E435" s="4" t="s">
        <v>251</v>
      </c>
    </row>
    <row r="436" spans="1:5" ht="15" customHeight="1" x14ac:dyDescent="0.25">
      <c r="A436" s="3" t="s">
        <v>987</v>
      </c>
      <c r="B436" s="4" t="s">
        <v>988</v>
      </c>
      <c r="C436" s="4" t="s">
        <v>270</v>
      </c>
      <c r="D436" s="4" t="s">
        <v>25</v>
      </c>
      <c r="E436" s="4" t="s">
        <v>26</v>
      </c>
    </row>
    <row r="437" spans="1:5" ht="15" customHeight="1" x14ac:dyDescent="0.25">
      <c r="A437" s="3" t="s">
        <v>989</v>
      </c>
      <c r="B437" s="4" t="s">
        <v>990</v>
      </c>
      <c r="C437" s="4" t="s">
        <v>587</v>
      </c>
      <c r="D437" s="4" t="s">
        <v>614</v>
      </c>
      <c r="E437" s="4" t="s">
        <v>615</v>
      </c>
    </row>
    <row r="438" spans="1:5" ht="15" customHeight="1" x14ac:dyDescent="0.25">
      <c r="A438" s="3" t="s">
        <v>991</v>
      </c>
      <c r="B438" s="4" t="s">
        <v>992</v>
      </c>
      <c r="C438" s="4" t="s">
        <v>7</v>
      </c>
      <c r="D438" s="4" t="s">
        <v>770</v>
      </c>
      <c r="E438" s="4" t="s">
        <v>771</v>
      </c>
    </row>
    <row r="439" spans="1:5" ht="15" customHeight="1" x14ac:dyDescent="0.25">
      <c r="A439" s="3" t="s">
        <v>993</v>
      </c>
      <c r="B439" s="4" t="s">
        <v>994</v>
      </c>
      <c r="C439" s="4" t="s">
        <v>29</v>
      </c>
      <c r="D439" s="4" t="s">
        <v>8</v>
      </c>
      <c r="E439" s="4" t="s">
        <v>9</v>
      </c>
    </row>
    <row r="440" spans="1:5" ht="15" customHeight="1" x14ac:dyDescent="0.25">
      <c r="A440" s="3" t="s">
        <v>995</v>
      </c>
      <c r="B440" s="4" t="s">
        <v>996</v>
      </c>
      <c r="C440" s="4" t="s">
        <v>344</v>
      </c>
      <c r="D440" s="4" t="s">
        <v>8</v>
      </c>
      <c r="E440" s="4" t="s">
        <v>9</v>
      </c>
    </row>
    <row r="441" spans="1:5" ht="15" customHeight="1" x14ac:dyDescent="0.25">
      <c r="A441" s="3" t="s">
        <v>997</v>
      </c>
      <c r="B441" s="4" t="s">
        <v>998</v>
      </c>
      <c r="C441" s="4" t="s">
        <v>29</v>
      </c>
      <c r="D441" s="4" t="s">
        <v>8</v>
      </c>
      <c r="E441" s="4" t="s">
        <v>9</v>
      </c>
    </row>
    <row r="442" spans="1:5" ht="15" customHeight="1" x14ac:dyDescent="0.25">
      <c r="A442" s="3" t="s">
        <v>999</v>
      </c>
      <c r="B442" s="4" t="s">
        <v>1000</v>
      </c>
      <c r="C442" s="4" t="s">
        <v>29</v>
      </c>
      <c r="D442" s="4" t="s">
        <v>8</v>
      </c>
      <c r="E442" s="4" t="s">
        <v>9</v>
      </c>
    </row>
    <row r="443" spans="1:5" ht="15" customHeight="1" x14ac:dyDescent="0.25">
      <c r="A443" s="3" t="s">
        <v>1001</v>
      </c>
      <c r="B443" s="4" t="s">
        <v>1002</v>
      </c>
      <c r="C443" s="4" t="s">
        <v>29</v>
      </c>
      <c r="D443" s="4" t="s">
        <v>151</v>
      </c>
      <c r="E443" s="4" t="s">
        <v>152</v>
      </c>
    </row>
    <row r="444" spans="1:5" ht="15" customHeight="1" x14ac:dyDescent="0.25">
      <c r="A444" s="3" t="s">
        <v>1003</v>
      </c>
      <c r="B444" s="4" t="s">
        <v>1004</v>
      </c>
      <c r="C444" s="4" t="s">
        <v>7</v>
      </c>
      <c r="D444" s="4" t="s">
        <v>99</v>
      </c>
      <c r="E444" s="4" t="s">
        <v>100</v>
      </c>
    </row>
    <row r="445" spans="1:5" ht="15" customHeight="1" x14ac:dyDescent="0.25">
      <c r="A445" s="3" t="s">
        <v>1005</v>
      </c>
      <c r="B445" s="4" t="s">
        <v>1006</v>
      </c>
      <c r="C445" s="4" t="s">
        <v>587</v>
      </c>
      <c r="D445" s="4" t="s">
        <v>151</v>
      </c>
      <c r="E445" s="4" t="s">
        <v>152</v>
      </c>
    </row>
    <row r="446" spans="1:5" ht="15" customHeight="1" x14ac:dyDescent="0.25">
      <c r="A446" s="3" t="s">
        <v>1007</v>
      </c>
      <c r="B446" s="4" t="s">
        <v>1008</v>
      </c>
      <c r="C446" s="4" t="s">
        <v>7</v>
      </c>
      <c r="D446" s="4" t="s">
        <v>21</v>
      </c>
      <c r="E446" s="4" t="s">
        <v>22</v>
      </c>
    </row>
    <row r="447" spans="1:5" ht="15" customHeight="1" x14ac:dyDescent="0.25">
      <c r="A447" s="3" t="s">
        <v>1009</v>
      </c>
      <c r="B447" s="4" t="s">
        <v>1010</v>
      </c>
      <c r="C447" s="4" t="s">
        <v>16</v>
      </c>
      <c r="D447" s="4" t="s">
        <v>21</v>
      </c>
      <c r="E447" s="4" t="s">
        <v>22</v>
      </c>
    </row>
    <row r="448" spans="1:5" ht="15" customHeight="1" x14ac:dyDescent="0.25">
      <c r="A448" s="3" t="s">
        <v>1011</v>
      </c>
      <c r="B448" s="4" t="s">
        <v>1012</v>
      </c>
      <c r="C448" s="4" t="s">
        <v>62</v>
      </c>
      <c r="D448" s="4" t="s">
        <v>151</v>
      </c>
      <c r="E448" s="4" t="s">
        <v>152</v>
      </c>
    </row>
    <row r="449" spans="1:5" ht="15" customHeight="1" x14ac:dyDescent="0.25">
      <c r="A449" s="3" t="s">
        <v>1013</v>
      </c>
      <c r="B449" s="4" t="s">
        <v>1014</v>
      </c>
      <c r="C449" s="4" t="s">
        <v>7</v>
      </c>
      <c r="D449" s="4" t="s">
        <v>151</v>
      </c>
      <c r="E449" s="4" t="s">
        <v>152</v>
      </c>
    </row>
    <row r="450" spans="1:5" x14ac:dyDescent="0.25">
      <c r="A450" s="3" t="s">
        <v>1015</v>
      </c>
      <c r="B450" s="4" t="s">
        <v>1016</v>
      </c>
      <c r="C450" s="4" t="s">
        <v>207</v>
      </c>
      <c r="D450" s="4" t="s">
        <v>151</v>
      </c>
      <c r="E450" s="4" t="s">
        <v>152</v>
      </c>
    </row>
    <row r="451" spans="1:5" ht="15" customHeight="1" x14ac:dyDescent="0.25">
      <c r="A451" s="3" t="s">
        <v>1017</v>
      </c>
      <c r="B451" s="4" t="s">
        <v>1018</v>
      </c>
      <c r="C451" s="4" t="s">
        <v>29</v>
      </c>
      <c r="D451" s="4" t="s">
        <v>25</v>
      </c>
      <c r="E451" s="4" t="s">
        <v>26</v>
      </c>
    </row>
    <row r="452" spans="1:5" s="5" customFormat="1" ht="15" customHeight="1" x14ac:dyDescent="0.25">
      <c r="A452" s="3" t="s">
        <v>1019</v>
      </c>
      <c r="B452" s="4" t="s">
        <v>1020</v>
      </c>
      <c r="C452" s="4" t="s">
        <v>270</v>
      </c>
      <c r="D452" s="4" t="s">
        <v>25</v>
      </c>
      <c r="E452" s="4" t="s">
        <v>26</v>
      </c>
    </row>
    <row r="453" spans="1:5" x14ac:dyDescent="0.25">
      <c r="A453" s="3" t="s">
        <v>1021</v>
      </c>
      <c r="B453" s="4" t="s">
        <v>1022</v>
      </c>
      <c r="C453" s="4" t="s">
        <v>207</v>
      </c>
      <c r="D453" s="4" t="s">
        <v>413</v>
      </c>
      <c r="E453" s="4" t="s">
        <v>414</v>
      </c>
    </row>
    <row r="454" spans="1:5" ht="15" customHeight="1" x14ac:dyDescent="0.25">
      <c r="A454" s="3" t="s">
        <v>1023</v>
      </c>
      <c r="B454" s="4" t="s">
        <v>1024</v>
      </c>
      <c r="C454" s="4" t="s">
        <v>29</v>
      </c>
      <c r="D454" s="4" t="s">
        <v>52</v>
      </c>
      <c r="E454" s="4" t="s">
        <v>53</v>
      </c>
    </row>
    <row r="455" spans="1:5" x14ac:dyDescent="0.25">
      <c r="A455" s="3" t="s">
        <v>1025</v>
      </c>
      <c r="B455" s="4" t="s">
        <v>1026</v>
      </c>
      <c r="C455" s="4" t="s">
        <v>207</v>
      </c>
      <c r="D455" s="4" t="s">
        <v>467</v>
      </c>
      <c r="E455" s="4" t="s">
        <v>468</v>
      </c>
    </row>
    <row r="456" spans="1:5" x14ac:dyDescent="0.25">
      <c r="A456" s="3" t="s">
        <v>1027</v>
      </c>
      <c r="B456" s="4" t="s">
        <v>1028</v>
      </c>
      <c r="C456" s="4" t="s">
        <v>207</v>
      </c>
      <c r="D456" s="4" t="s">
        <v>208</v>
      </c>
      <c r="E456" s="4" t="s">
        <v>209</v>
      </c>
    </row>
    <row r="457" spans="1:5" x14ac:dyDescent="0.25">
      <c r="A457" s="3" t="s">
        <v>1029</v>
      </c>
      <c r="B457" s="4" t="s">
        <v>1030</v>
      </c>
      <c r="C457" s="4" t="s">
        <v>207</v>
      </c>
      <c r="D457" s="4" t="s">
        <v>608</v>
      </c>
      <c r="E457" s="4" t="s">
        <v>609</v>
      </c>
    </row>
    <row r="458" spans="1:5" ht="15" customHeight="1" x14ac:dyDescent="0.25">
      <c r="A458" s="3" t="s">
        <v>1031</v>
      </c>
      <c r="B458" s="4" t="s">
        <v>1032</v>
      </c>
      <c r="C458" s="4" t="s">
        <v>29</v>
      </c>
      <c r="D458" s="4" t="s">
        <v>151</v>
      </c>
      <c r="E458" s="4" t="s">
        <v>152</v>
      </c>
    </row>
    <row r="459" spans="1:5" ht="15" customHeight="1" x14ac:dyDescent="0.25">
      <c r="A459" s="3" t="s">
        <v>1033</v>
      </c>
      <c r="B459" s="4" t="s">
        <v>1034</v>
      </c>
      <c r="C459" s="4" t="s">
        <v>587</v>
      </c>
      <c r="D459" s="4" t="s">
        <v>704</v>
      </c>
      <c r="E459" s="4" t="s">
        <v>705</v>
      </c>
    </row>
    <row r="460" spans="1:5" s="5" customFormat="1" ht="15" customHeight="1" x14ac:dyDescent="0.25">
      <c r="A460" s="3" t="s">
        <v>1035</v>
      </c>
      <c r="B460" s="4" t="s">
        <v>1036</v>
      </c>
      <c r="C460" s="4" t="s">
        <v>7</v>
      </c>
      <c r="D460" s="4" t="s">
        <v>250</v>
      </c>
      <c r="E460" s="4" t="s">
        <v>251</v>
      </c>
    </row>
    <row r="461" spans="1:5" ht="15" customHeight="1" x14ac:dyDescent="0.25">
      <c r="A461" s="3" t="s">
        <v>1037</v>
      </c>
      <c r="B461" s="4" t="s">
        <v>1038</v>
      </c>
      <c r="C461" s="4" t="s">
        <v>29</v>
      </c>
      <c r="D461" s="4" t="s">
        <v>770</v>
      </c>
      <c r="E461" s="4" t="s">
        <v>771</v>
      </c>
    </row>
    <row r="462" spans="1:5" x14ac:dyDescent="0.25">
      <c r="A462" s="3" t="s">
        <v>1039</v>
      </c>
      <c r="B462" s="4" t="s">
        <v>1040</v>
      </c>
      <c r="C462" s="4" t="s">
        <v>207</v>
      </c>
      <c r="D462" s="4" t="s">
        <v>208</v>
      </c>
      <c r="E462" s="4" t="s">
        <v>209</v>
      </c>
    </row>
    <row r="463" spans="1:5" ht="15" customHeight="1" x14ac:dyDescent="0.25">
      <c r="A463" s="3" t="s">
        <v>1041</v>
      </c>
      <c r="B463" s="4" t="s">
        <v>1042</v>
      </c>
      <c r="C463" s="4" t="s">
        <v>270</v>
      </c>
      <c r="D463" s="4" t="s">
        <v>25</v>
      </c>
      <c r="E463" s="4" t="s">
        <v>26</v>
      </c>
    </row>
    <row r="464" spans="1:5" ht="15" customHeight="1" x14ac:dyDescent="0.25">
      <c r="A464" s="3" t="s">
        <v>1043</v>
      </c>
      <c r="B464" s="4" t="s">
        <v>1044</v>
      </c>
      <c r="C464" s="4" t="s">
        <v>16</v>
      </c>
      <c r="D464" s="4" t="s">
        <v>99</v>
      </c>
      <c r="E464" s="4" t="s">
        <v>100</v>
      </c>
    </row>
    <row r="465" spans="1:5" ht="15" customHeight="1" x14ac:dyDescent="0.25">
      <c r="A465" s="3" t="s">
        <v>1045</v>
      </c>
      <c r="B465" s="4" t="s">
        <v>1046</v>
      </c>
      <c r="C465" s="4" t="s">
        <v>62</v>
      </c>
      <c r="D465" s="4" t="s">
        <v>413</v>
      </c>
      <c r="E465" s="4" t="s">
        <v>414</v>
      </c>
    </row>
    <row r="466" spans="1:5" ht="15" customHeight="1" x14ac:dyDescent="0.25">
      <c r="A466" s="3" t="s">
        <v>1047</v>
      </c>
      <c r="B466" s="4" t="s">
        <v>1048</v>
      </c>
      <c r="C466" s="4" t="s">
        <v>587</v>
      </c>
      <c r="D466" s="4" t="s">
        <v>99</v>
      </c>
      <c r="E466" s="4" t="s">
        <v>100</v>
      </c>
    </row>
    <row r="467" spans="1:5" ht="15" customHeight="1" x14ac:dyDescent="0.25">
      <c r="A467" s="3" t="s">
        <v>1049</v>
      </c>
      <c r="B467" s="4" t="s">
        <v>1050</v>
      </c>
      <c r="C467" s="4" t="s">
        <v>587</v>
      </c>
      <c r="D467" s="4" t="s">
        <v>614</v>
      </c>
      <c r="E467" s="4" t="s">
        <v>615</v>
      </c>
    </row>
    <row r="468" spans="1:5" ht="15" customHeight="1" x14ac:dyDescent="0.25">
      <c r="A468" s="3" t="s">
        <v>1051</v>
      </c>
      <c r="B468" s="4" t="s">
        <v>1052</v>
      </c>
      <c r="C468" s="4" t="s">
        <v>7</v>
      </c>
      <c r="D468" s="4" t="s">
        <v>151</v>
      </c>
      <c r="E468" s="4" t="s">
        <v>152</v>
      </c>
    </row>
    <row r="469" spans="1:5" x14ac:dyDescent="0.25">
      <c r="A469" s="3" t="s">
        <v>1053</v>
      </c>
      <c r="B469" s="4" t="s">
        <v>1054</v>
      </c>
      <c r="C469" s="4" t="s">
        <v>207</v>
      </c>
      <c r="D469" s="4" t="s">
        <v>642</v>
      </c>
      <c r="E469" s="4" t="s">
        <v>643</v>
      </c>
    </row>
    <row r="470" spans="1:5" ht="15" customHeight="1" x14ac:dyDescent="0.25">
      <c r="A470" s="3" t="s">
        <v>1055</v>
      </c>
      <c r="B470" s="4" t="s">
        <v>1056</v>
      </c>
      <c r="C470" s="4" t="s">
        <v>62</v>
      </c>
      <c r="D470" s="4" t="s">
        <v>52</v>
      </c>
      <c r="E470" s="4" t="s">
        <v>53</v>
      </c>
    </row>
    <row r="471" spans="1:5" ht="15" customHeight="1" x14ac:dyDescent="0.25">
      <c r="A471" s="3" t="s">
        <v>1057</v>
      </c>
      <c r="B471" s="4" t="s">
        <v>1058</v>
      </c>
      <c r="C471" s="4" t="s">
        <v>29</v>
      </c>
      <c r="D471" s="4" t="s">
        <v>151</v>
      </c>
      <c r="E471" s="4" t="s">
        <v>152</v>
      </c>
    </row>
    <row r="472" spans="1:5" ht="15" customHeight="1" x14ac:dyDescent="0.25">
      <c r="A472" s="3" t="s">
        <v>1059</v>
      </c>
      <c r="B472" s="4" t="s">
        <v>1060</v>
      </c>
      <c r="C472" s="4" t="s">
        <v>7</v>
      </c>
      <c r="D472" s="4" t="s">
        <v>52</v>
      </c>
      <c r="E472" s="4" t="s">
        <v>53</v>
      </c>
    </row>
    <row r="473" spans="1:5" ht="15" customHeight="1" x14ac:dyDescent="0.25">
      <c r="A473" s="3" t="s">
        <v>1061</v>
      </c>
      <c r="B473" s="4" t="s">
        <v>1062</v>
      </c>
      <c r="C473" s="4" t="s">
        <v>587</v>
      </c>
      <c r="D473" s="4" t="s">
        <v>381</v>
      </c>
      <c r="E473" s="4" t="s">
        <v>382</v>
      </c>
    </row>
    <row r="474" spans="1:5" ht="15" customHeight="1" x14ac:dyDescent="0.25">
      <c r="A474" s="3" t="s">
        <v>1063</v>
      </c>
      <c r="B474" s="4" t="s">
        <v>1064</v>
      </c>
      <c r="C474" s="4" t="s">
        <v>587</v>
      </c>
      <c r="D474" s="4" t="s">
        <v>8</v>
      </c>
      <c r="E474" s="4" t="s">
        <v>9</v>
      </c>
    </row>
    <row r="475" spans="1:5" ht="15" customHeight="1" x14ac:dyDescent="0.25">
      <c r="A475" s="3" t="s">
        <v>1065</v>
      </c>
      <c r="B475" s="4" t="s">
        <v>1066</v>
      </c>
      <c r="C475" s="4" t="s">
        <v>587</v>
      </c>
      <c r="D475" s="4" t="s">
        <v>608</v>
      </c>
      <c r="E475" s="4" t="s">
        <v>609</v>
      </c>
    </row>
    <row r="476" spans="1:5" ht="15" customHeight="1" x14ac:dyDescent="0.25">
      <c r="A476" s="3" t="s">
        <v>1067</v>
      </c>
      <c r="B476" s="4" t="s">
        <v>1068</v>
      </c>
      <c r="C476" s="4" t="s">
        <v>34</v>
      </c>
      <c r="D476" s="4" t="s">
        <v>42</v>
      </c>
      <c r="E476" s="4" t="s">
        <v>43</v>
      </c>
    </row>
    <row r="477" spans="1:5" ht="15" customHeight="1" x14ac:dyDescent="0.25">
      <c r="A477" s="3" t="s">
        <v>1069</v>
      </c>
      <c r="B477" s="4" t="s">
        <v>1070</v>
      </c>
      <c r="C477" s="4" t="s">
        <v>587</v>
      </c>
      <c r="D477" s="4" t="s">
        <v>99</v>
      </c>
      <c r="E477" s="4" t="s">
        <v>100</v>
      </c>
    </row>
    <row r="478" spans="1:5" x14ac:dyDescent="0.25">
      <c r="A478" s="3" t="s">
        <v>1071</v>
      </c>
      <c r="B478" s="4" t="s">
        <v>1072</v>
      </c>
      <c r="C478" s="4" t="s">
        <v>207</v>
      </c>
      <c r="D478" s="4" t="s">
        <v>208</v>
      </c>
      <c r="E478" s="4" t="s">
        <v>209</v>
      </c>
    </row>
    <row r="479" spans="1:5" x14ac:dyDescent="0.25">
      <c r="A479" s="3" t="s">
        <v>1073</v>
      </c>
      <c r="B479" s="4" t="s">
        <v>1074</v>
      </c>
      <c r="C479" s="4" t="s">
        <v>207</v>
      </c>
      <c r="D479" s="4" t="s">
        <v>151</v>
      </c>
      <c r="E479" s="4" t="s">
        <v>152</v>
      </c>
    </row>
    <row r="480" spans="1:5" s="4" customFormat="1" ht="15" customHeight="1" x14ac:dyDescent="0.25">
      <c r="A480" s="3" t="s">
        <v>1075</v>
      </c>
      <c r="B480" s="4" t="s">
        <v>1076</v>
      </c>
      <c r="C480" s="4" t="s">
        <v>270</v>
      </c>
      <c r="D480" s="4" t="s">
        <v>21</v>
      </c>
      <c r="E480" s="4" t="s">
        <v>22</v>
      </c>
    </row>
    <row r="481" spans="1:5" ht="15" customHeight="1" x14ac:dyDescent="0.25">
      <c r="A481" s="3" t="s">
        <v>1077</v>
      </c>
      <c r="B481" s="4" t="s">
        <v>1078</v>
      </c>
      <c r="C481" s="4" t="s">
        <v>7</v>
      </c>
      <c r="D481" s="4" t="s">
        <v>21</v>
      </c>
      <c r="E481" s="4" t="s">
        <v>22</v>
      </c>
    </row>
    <row r="482" spans="1:5" x14ac:dyDescent="0.25">
      <c r="A482" s="3" t="s">
        <v>1079</v>
      </c>
      <c r="B482" s="4" t="s">
        <v>1080</v>
      </c>
      <c r="C482" s="4" t="s">
        <v>207</v>
      </c>
      <c r="D482" s="4" t="s">
        <v>367</v>
      </c>
      <c r="E482" s="4" t="s">
        <v>368</v>
      </c>
    </row>
    <row r="483" spans="1:5" ht="15" customHeight="1" x14ac:dyDescent="0.25">
      <c r="A483" s="3" t="s">
        <v>1081</v>
      </c>
      <c r="B483" s="4" t="s">
        <v>1082</v>
      </c>
      <c r="C483" s="4" t="s">
        <v>587</v>
      </c>
      <c r="D483" s="4" t="s">
        <v>8</v>
      </c>
      <c r="E483" s="4" t="s">
        <v>9</v>
      </c>
    </row>
    <row r="484" spans="1:5" x14ac:dyDescent="0.25">
      <c r="A484" s="3" t="s">
        <v>1083</v>
      </c>
      <c r="B484" s="4" t="s">
        <v>1084</v>
      </c>
      <c r="C484" s="4" t="s">
        <v>207</v>
      </c>
      <c r="D484" s="4" t="s">
        <v>8</v>
      </c>
      <c r="E484" s="4" t="s">
        <v>9</v>
      </c>
    </row>
    <row r="485" spans="1:5" ht="15" customHeight="1" x14ac:dyDescent="0.25">
      <c r="A485" s="3" t="s">
        <v>1085</v>
      </c>
      <c r="B485" s="4" t="s">
        <v>1086</v>
      </c>
      <c r="C485" s="4" t="s">
        <v>7</v>
      </c>
      <c r="D485" s="4" t="s">
        <v>151</v>
      </c>
      <c r="E485" s="4" t="s">
        <v>152</v>
      </c>
    </row>
    <row r="486" spans="1:5" ht="15" customHeight="1" x14ac:dyDescent="0.25">
      <c r="A486" s="3" t="s">
        <v>1087</v>
      </c>
      <c r="B486" s="4" t="s">
        <v>1088</v>
      </c>
      <c r="C486" s="4" t="s">
        <v>323</v>
      </c>
      <c r="D486" s="4" t="s">
        <v>704</v>
      </c>
      <c r="E486" s="4" t="s">
        <v>705</v>
      </c>
    </row>
    <row r="487" spans="1:5" ht="15" customHeight="1" x14ac:dyDescent="0.25">
      <c r="A487" s="3" t="s">
        <v>1089</v>
      </c>
      <c r="B487" s="4" t="s">
        <v>1090</v>
      </c>
      <c r="C487" s="4" t="s">
        <v>62</v>
      </c>
      <c r="D487" s="4" t="s">
        <v>608</v>
      </c>
      <c r="E487" s="4" t="s">
        <v>609</v>
      </c>
    </row>
    <row r="488" spans="1:5" ht="15" customHeight="1" x14ac:dyDescent="0.25">
      <c r="A488" s="3" t="s">
        <v>1091</v>
      </c>
      <c r="B488" s="4" t="s">
        <v>1092</v>
      </c>
      <c r="C488" s="4" t="s">
        <v>29</v>
      </c>
      <c r="D488" s="4" t="s">
        <v>262</v>
      </c>
      <c r="E488" s="4" t="s">
        <v>263</v>
      </c>
    </row>
    <row r="489" spans="1:5" x14ac:dyDescent="0.25">
      <c r="A489" s="3" t="s">
        <v>1093</v>
      </c>
      <c r="B489" s="4" t="s">
        <v>1094</v>
      </c>
      <c r="C489" s="4" t="s">
        <v>207</v>
      </c>
      <c r="D489" s="4" t="s">
        <v>8</v>
      </c>
      <c r="E489" s="4" t="s">
        <v>9</v>
      </c>
    </row>
    <row r="490" spans="1:5" ht="15" customHeight="1" x14ac:dyDescent="0.25">
      <c r="A490" s="3" t="s">
        <v>1095</v>
      </c>
      <c r="B490" s="4" t="s">
        <v>1096</v>
      </c>
      <c r="C490" s="4" t="s">
        <v>29</v>
      </c>
      <c r="D490" s="4" t="s">
        <v>25</v>
      </c>
      <c r="E490" s="4" t="s">
        <v>26</v>
      </c>
    </row>
    <row r="491" spans="1:5" ht="15" customHeight="1" x14ac:dyDescent="0.25">
      <c r="A491" s="3" t="s">
        <v>1097</v>
      </c>
      <c r="B491" s="4" t="s">
        <v>1098</v>
      </c>
      <c r="C491" s="4" t="s">
        <v>587</v>
      </c>
      <c r="D491" s="4" t="s">
        <v>1099</v>
      </c>
      <c r="E491" s="4" t="s">
        <v>745</v>
      </c>
    </row>
    <row r="492" spans="1:5" ht="15" customHeight="1" x14ac:dyDescent="0.25">
      <c r="A492" s="3" t="s">
        <v>1100</v>
      </c>
      <c r="B492" s="4" t="s">
        <v>1101</v>
      </c>
      <c r="C492" s="4" t="s">
        <v>62</v>
      </c>
      <c r="D492" s="4" t="s">
        <v>12</v>
      </c>
      <c r="E492" s="4" t="s">
        <v>13</v>
      </c>
    </row>
    <row r="493" spans="1:5" ht="15" customHeight="1" x14ac:dyDescent="0.25">
      <c r="A493" s="3" t="s">
        <v>1102</v>
      </c>
      <c r="B493" s="4" t="s">
        <v>1103</v>
      </c>
      <c r="C493" s="4" t="s">
        <v>29</v>
      </c>
      <c r="D493" s="4" t="s">
        <v>151</v>
      </c>
      <c r="E493" s="4" t="s">
        <v>152</v>
      </c>
    </row>
    <row r="494" spans="1:5" x14ac:dyDescent="0.25">
      <c r="A494" s="3" t="s">
        <v>1104</v>
      </c>
      <c r="B494" s="4" t="s">
        <v>1105</v>
      </c>
      <c r="C494" s="4" t="s">
        <v>207</v>
      </c>
      <c r="D494" s="4" t="s">
        <v>99</v>
      </c>
      <c r="E494" s="4" t="s">
        <v>100</v>
      </c>
    </row>
    <row r="495" spans="1:5" ht="15" customHeight="1" x14ac:dyDescent="0.25">
      <c r="A495" s="3" t="s">
        <v>1106</v>
      </c>
      <c r="B495" s="4" t="s">
        <v>1107</v>
      </c>
      <c r="C495" s="4" t="s">
        <v>16</v>
      </c>
      <c r="D495" s="4" t="s">
        <v>8</v>
      </c>
      <c r="E495" s="4" t="s">
        <v>9</v>
      </c>
    </row>
    <row r="496" spans="1:5" x14ac:dyDescent="0.25">
      <c r="A496" s="3" t="s">
        <v>1108</v>
      </c>
      <c r="B496" s="4" t="s">
        <v>1109</v>
      </c>
      <c r="C496" s="4" t="s">
        <v>207</v>
      </c>
      <c r="D496" s="4" t="s">
        <v>413</v>
      </c>
      <c r="E496" s="4" t="s">
        <v>414</v>
      </c>
    </row>
    <row r="497" spans="1:5" x14ac:dyDescent="0.25">
      <c r="A497" s="3" t="s">
        <v>1110</v>
      </c>
      <c r="B497" s="4" t="s">
        <v>1111</v>
      </c>
      <c r="C497" s="4" t="s">
        <v>207</v>
      </c>
      <c r="D497" s="4" t="s">
        <v>52</v>
      </c>
      <c r="E497" s="4" t="s">
        <v>53</v>
      </c>
    </row>
    <row r="498" spans="1:5" x14ac:dyDescent="0.25">
      <c r="A498" s="3" t="s">
        <v>1112</v>
      </c>
      <c r="B498" s="4" t="s">
        <v>1113</v>
      </c>
      <c r="C498" s="4" t="s">
        <v>207</v>
      </c>
      <c r="D498" s="4" t="s">
        <v>8</v>
      </c>
      <c r="E498" s="4" t="s">
        <v>9</v>
      </c>
    </row>
    <row r="499" spans="1:5" ht="15" customHeight="1" x14ac:dyDescent="0.25">
      <c r="A499" s="3" t="s">
        <v>1114</v>
      </c>
      <c r="B499" s="4" t="s">
        <v>1115</v>
      </c>
      <c r="C499" s="4" t="s">
        <v>62</v>
      </c>
      <c r="D499" s="4" t="s">
        <v>1099</v>
      </c>
      <c r="E499" s="4" t="s">
        <v>745</v>
      </c>
    </row>
    <row r="500" spans="1:5" ht="15" customHeight="1" x14ac:dyDescent="0.25">
      <c r="A500" s="3" t="s">
        <v>1116</v>
      </c>
      <c r="B500" s="4" t="s">
        <v>1117</v>
      </c>
      <c r="C500" s="4" t="s">
        <v>270</v>
      </c>
      <c r="D500" s="4" t="s">
        <v>674</v>
      </c>
      <c r="E500" s="4" t="s">
        <v>675</v>
      </c>
    </row>
    <row r="501" spans="1:5" ht="15" customHeight="1" x14ac:dyDescent="0.25">
      <c r="A501" s="3" t="s">
        <v>1118</v>
      </c>
      <c r="B501" s="4" t="s">
        <v>1119</v>
      </c>
      <c r="C501" s="4" t="s">
        <v>62</v>
      </c>
      <c r="D501" s="4" t="s">
        <v>187</v>
      </c>
      <c r="E501" s="4" t="s">
        <v>188</v>
      </c>
    </row>
    <row r="502" spans="1:5" ht="15" customHeight="1" x14ac:dyDescent="0.25">
      <c r="A502" s="3" t="s">
        <v>1120</v>
      </c>
      <c r="B502" s="4" t="s">
        <v>1121</v>
      </c>
      <c r="C502" s="4" t="s">
        <v>29</v>
      </c>
      <c r="D502" s="4" t="s">
        <v>8</v>
      </c>
      <c r="E502" s="4" t="s">
        <v>9</v>
      </c>
    </row>
    <row r="503" spans="1:5" ht="15" customHeight="1" x14ac:dyDescent="0.25">
      <c r="A503" s="3" t="s">
        <v>1122</v>
      </c>
      <c r="B503" s="4" t="s">
        <v>1123</v>
      </c>
      <c r="C503" s="4" t="s">
        <v>29</v>
      </c>
      <c r="D503" s="4" t="s">
        <v>8</v>
      </c>
      <c r="E503" s="4" t="s">
        <v>9</v>
      </c>
    </row>
    <row r="504" spans="1:5" ht="15" customHeight="1" x14ac:dyDescent="0.25">
      <c r="A504" s="3" t="s">
        <v>1124</v>
      </c>
      <c r="B504" s="4" t="s">
        <v>1125</v>
      </c>
      <c r="C504" s="4" t="s">
        <v>270</v>
      </c>
      <c r="D504" s="4" t="s">
        <v>187</v>
      </c>
      <c r="E504" s="4" t="s">
        <v>188</v>
      </c>
    </row>
    <row r="505" spans="1:5" ht="15" customHeight="1" x14ac:dyDescent="0.25">
      <c r="A505" s="3" t="s">
        <v>1126</v>
      </c>
      <c r="B505" s="4" t="s">
        <v>1127</v>
      </c>
      <c r="C505" s="4" t="s">
        <v>29</v>
      </c>
      <c r="D505" s="4" t="s">
        <v>25</v>
      </c>
      <c r="E505" s="4" t="s">
        <v>26</v>
      </c>
    </row>
    <row r="506" spans="1:5" ht="15" customHeight="1" x14ac:dyDescent="0.25">
      <c r="A506" s="3" t="s">
        <v>1128</v>
      </c>
      <c r="B506" s="4" t="s">
        <v>1129</v>
      </c>
      <c r="C506" s="4" t="s">
        <v>587</v>
      </c>
      <c r="D506" s="4" t="s">
        <v>614</v>
      </c>
      <c r="E506" s="4" t="s">
        <v>615</v>
      </c>
    </row>
    <row r="507" spans="1:5" ht="15" customHeight="1" x14ac:dyDescent="0.25">
      <c r="A507" s="3" t="s">
        <v>1130</v>
      </c>
      <c r="B507" s="4" t="s">
        <v>1131</v>
      </c>
      <c r="C507" s="4" t="s">
        <v>587</v>
      </c>
      <c r="D507" s="4" t="s">
        <v>1132</v>
      </c>
      <c r="E507" s="4" t="s">
        <v>1133</v>
      </c>
    </row>
    <row r="508" spans="1:5" ht="15" customHeight="1" x14ac:dyDescent="0.25">
      <c r="A508" s="3" t="s">
        <v>1134</v>
      </c>
      <c r="B508" s="4" t="s">
        <v>1135</v>
      </c>
      <c r="C508" s="4" t="s">
        <v>29</v>
      </c>
      <c r="D508" s="4" t="s">
        <v>332</v>
      </c>
      <c r="E508" s="4" t="s">
        <v>333</v>
      </c>
    </row>
    <row r="509" spans="1:5" s="4" customFormat="1" ht="15" customHeight="1" x14ac:dyDescent="0.25">
      <c r="A509" s="3" t="s">
        <v>1136</v>
      </c>
      <c r="B509" s="4" t="s">
        <v>1137</v>
      </c>
      <c r="C509" s="4" t="s">
        <v>29</v>
      </c>
      <c r="D509" s="4" t="s">
        <v>25</v>
      </c>
      <c r="E509" s="4" t="s">
        <v>26</v>
      </c>
    </row>
    <row r="510" spans="1:5" ht="15" customHeight="1" x14ac:dyDescent="0.25">
      <c r="A510" s="3" t="s">
        <v>1138</v>
      </c>
      <c r="B510" s="4" t="s">
        <v>1139</v>
      </c>
      <c r="C510" s="4" t="s">
        <v>323</v>
      </c>
      <c r="D510" s="4" t="s">
        <v>25</v>
      </c>
      <c r="E510" s="4" t="s">
        <v>26</v>
      </c>
    </row>
    <row r="511" spans="1:5" ht="15" customHeight="1" x14ac:dyDescent="0.25">
      <c r="A511" s="3" t="s">
        <v>1140</v>
      </c>
      <c r="B511" s="7" t="s">
        <v>1141</v>
      </c>
      <c r="C511" s="4" t="s">
        <v>62</v>
      </c>
      <c r="D511" s="4" t="s">
        <v>99</v>
      </c>
      <c r="E511" s="4" t="s">
        <v>100</v>
      </c>
    </row>
    <row r="512" spans="1:5" x14ac:dyDescent="0.25">
      <c r="A512" s="3" t="s">
        <v>1142</v>
      </c>
      <c r="B512" s="4" t="s">
        <v>1143</v>
      </c>
      <c r="C512" s="4" t="s">
        <v>207</v>
      </c>
      <c r="D512" s="4" t="s">
        <v>608</v>
      </c>
      <c r="E512" s="4" t="s">
        <v>609</v>
      </c>
    </row>
    <row r="513" spans="1:5" ht="15" customHeight="1" x14ac:dyDescent="0.25">
      <c r="A513" s="3" t="s">
        <v>1144</v>
      </c>
      <c r="B513" s="4" t="s">
        <v>1145</v>
      </c>
      <c r="C513" s="4" t="s">
        <v>587</v>
      </c>
      <c r="D513" s="4" t="s">
        <v>151</v>
      </c>
      <c r="E513" s="4" t="s">
        <v>152</v>
      </c>
    </row>
    <row r="514" spans="1:5" ht="15" customHeight="1" x14ac:dyDescent="0.25">
      <c r="A514" s="3" t="s">
        <v>1146</v>
      </c>
      <c r="B514" s="4" t="s">
        <v>1147</v>
      </c>
      <c r="C514" s="4" t="s">
        <v>29</v>
      </c>
      <c r="D514" s="4" t="s">
        <v>642</v>
      </c>
      <c r="E514" s="4" t="s">
        <v>643</v>
      </c>
    </row>
    <row r="515" spans="1:5" ht="15" customHeight="1" x14ac:dyDescent="0.25">
      <c r="A515" s="3" t="s">
        <v>1148</v>
      </c>
      <c r="B515" s="4" t="s">
        <v>1149</v>
      </c>
      <c r="C515" s="4" t="s">
        <v>270</v>
      </c>
      <c r="D515" s="4" t="s">
        <v>21</v>
      </c>
      <c r="E515" s="4" t="s">
        <v>22</v>
      </c>
    </row>
    <row r="516" spans="1:5" ht="15" customHeight="1" x14ac:dyDescent="0.25">
      <c r="A516" s="3" t="s">
        <v>1150</v>
      </c>
      <c r="B516" s="4" t="s">
        <v>1151</v>
      </c>
      <c r="C516" s="4" t="s">
        <v>270</v>
      </c>
      <c r="D516" s="4" t="s">
        <v>8</v>
      </c>
      <c r="E516" s="4" t="s">
        <v>9</v>
      </c>
    </row>
    <row r="517" spans="1:5" ht="15" customHeight="1" x14ac:dyDescent="0.25">
      <c r="A517" s="3" t="s">
        <v>1152</v>
      </c>
      <c r="B517" s="4" t="s">
        <v>1153</v>
      </c>
      <c r="C517" s="4" t="s">
        <v>270</v>
      </c>
      <c r="D517" s="4" t="s">
        <v>8</v>
      </c>
      <c r="E517" s="4" t="s">
        <v>9</v>
      </c>
    </row>
    <row r="518" spans="1:5" ht="15" customHeight="1" x14ac:dyDescent="0.25">
      <c r="A518" s="3" t="s">
        <v>1154</v>
      </c>
      <c r="B518" s="4" t="s">
        <v>1155</v>
      </c>
      <c r="C518" s="4" t="s">
        <v>270</v>
      </c>
      <c r="D518" s="4" t="s">
        <v>8</v>
      </c>
      <c r="E518" s="4" t="s">
        <v>9</v>
      </c>
    </row>
    <row r="519" spans="1:5" ht="15" customHeight="1" x14ac:dyDescent="0.25">
      <c r="A519" s="3" t="s">
        <v>1156</v>
      </c>
      <c r="B519" s="4" t="s">
        <v>1157</v>
      </c>
      <c r="C519" s="4" t="s">
        <v>270</v>
      </c>
      <c r="D519" s="4" t="s">
        <v>8</v>
      </c>
      <c r="E519" s="4" t="s">
        <v>9</v>
      </c>
    </row>
    <row r="520" spans="1:5" ht="15" customHeight="1" x14ac:dyDescent="0.25">
      <c r="A520" s="3" t="s">
        <v>1158</v>
      </c>
      <c r="B520" s="4" t="s">
        <v>1159</v>
      </c>
      <c r="C520" s="4" t="s">
        <v>270</v>
      </c>
      <c r="D520" s="4" t="s">
        <v>8</v>
      </c>
      <c r="E520" s="4" t="s">
        <v>9</v>
      </c>
    </row>
    <row r="521" spans="1:5" ht="15" customHeight="1" x14ac:dyDescent="0.25">
      <c r="A521" s="3" t="s">
        <v>1160</v>
      </c>
      <c r="B521" s="4" t="s">
        <v>1161</v>
      </c>
      <c r="C521" s="4" t="s">
        <v>270</v>
      </c>
      <c r="D521" s="4" t="s">
        <v>8</v>
      </c>
      <c r="E521" s="4" t="s">
        <v>9</v>
      </c>
    </row>
    <row r="522" spans="1:5" ht="15" customHeight="1" x14ac:dyDescent="0.25">
      <c r="A522" s="3" t="s">
        <v>1162</v>
      </c>
      <c r="B522" s="4" t="s">
        <v>1163</v>
      </c>
      <c r="C522" s="4" t="s">
        <v>16</v>
      </c>
      <c r="D522" s="4" t="s">
        <v>56</v>
      </c>
      <c r="E522" s="4" t="s">
        <v>57</v>
      </c>
    </row>
    <row r="523" spans="1:5" ht="15" customHeight="1" x14ac:dyDescent="0.25">
      <c r="A523" s="3" t="s">
        <v>1164</v>
      </c>
      <c r="B523" s="4" t="s">
        <v>1165</v>
      </c>
      <c r="C523" s="4" t="s">
        <v>62</v>
      </c>
      <c r="D523" s="4" t="s">
        <v>413</v>
      </c>
      <c r="E523" s="4" t="s">
        <v>414</v>
      </c>
    </row>
    <row r="524" spans="1:5" ht="15" customHeight="1" x14ac:dyDescent="0.25">
      <c r="A524" s="3" t="s">
        <v>1166</v>
      </c>
      <c r="B524" s="4" t="s">
        <v>1167</v>
      </c>
      <c r="C524" s="4" t="s">
        <v>587</v>
      </c>
      <c r="D524" s="4" t="s">
        <v>332</v>
      </c>
      <c r="E524" s="4" t="s">
        <v>333</v>
      </c>
    </row>
    <row r="525" spans="1:5" ht="15" customHeight="1" x14ac:dyDescent="0.25">
      <c r="A525" s="3" t="s">
        <v>1168</v>
      </c>
      <c r="B525" s="4" t="s">
        <v>1169</v>
      </c>
      <c r="C525" s="4" t="s">
        <v>41</v>
      </c>
      <c r="D525" s="4" t="s">
        <v>48</v>
      </c>
      <c r="E525" s="4" t="s">
        <v>49</v>
      </c>
    </row>
    <row r="526" spans="1:5" ht="15" customHeight="1" x14ac:dyDescent="0.25">
      <c r="A526" s="3" t="s">
        <v>1170</v>
      </c>
      <c r="B526" s="4" t="s">
        <v>1171</v>
      </c>
      <c r="C526" s="4" t="s">
        <v>7</v>
      </c>
      <c r="D526" s="4" t="s">
        <v>195</v>
      </c>
      <c r="E526" s="4" t="s">
        <v>196</v>
      </c>
    </row>
    <row r="527" spans="1:5" ht="15" customHeight="1" x14ac:dyDescent="0.25">
      <c r="A527" s="3" t="s">
        <v>1172</v>
      </c>
      <c r="B527" s="4" t="s">
        <v>1173</v>
      </c>
      <c r="C527" s="4" t="s">
        <v>62</v>
      </c>
      <c r="D527" s="4" t="s">
        <v>273</v>
      </c>
      <c r="E527" s="4" t="s">
        <v>274</v>
      </c>
    </row>
    <row r="528" spans="1:5" ht="15" customHeight="1" x14ac:dyDescent="0.25">
      <c r="A528" s="3" t="s">
        <v>1174</v>
      </c>
      <c r="B528" s="4" t="s">
        <v>1175</v>
      </c>
      <c r="C528" s="4" t="s">
        <v>270</v>
      </c>
      <c r="D528" s="4" t="s">
        <v>25</v>
      </c>
      <c r="E528" s="4" t="s">
        <v>26</v>
      </c>
    </row>
    <row r="529" spans="1:5" ht="15" customHeight="1" x14ac:dyDescent="0.25">
      <c r="A529" s="3" t="s">
        <v>1176</v>
      </c>
      <c r="B529" s="4" t="s">
        <v>1177</v>
      </c>
      <c r="C529" s="4" t="s">
        <v>270</v>
      </c>
      <c r="D529" s="4" t="s">
        <v>25</v>
      </c>
      <c r="E529" s="4" t="s">
        <v>26</v>
      </c>
    </row>
    <row r="530" spans="1:5" ht="15" customHeight="1" x14ac:dyDescent="0.25">
      <c r="A530" s="3" t="s">
        <v>1178</v>
      </c>
      <c r="B530" s="4" t="s">
        <v>1179</v>
      </c>
      <c r="C530" s="4" t="s">
        <v>270</v>
      </c>
      <c r="D530" s="4" t="s">
        <v>25</v>
      </c>
      <c r="E530" s="4" t="s">
        <v>26</v>
      </c>
    </row>
    <row r="531" spans="1:5" ht="15" customHeight="1" x14ac:dyDescent="0.25">
      <c r="A531" s="3" t="s">
        <v>1180</v>
      </c>
      <c r="B531" s="4" t="s">
        <v>1181</v>
      </c>
      <c r="C531" s="4" t="s">
        <v>587</v>
      </c>
      <c r="D531" s="4" t="s">
        <v>25</v>
      </c>
      <c r="E531" s="4" t="s">
        <v>26</v>
      </c>
    </row>
    <row r="532" spans="1:5" ht="15" customHeight="1" x14ac:dyDescent="0.25">
      <c r="A532" s="3" t="s">
        <v>1182</v>
      </c>
      <c r="B532" s="4" t="s">
        <v>1183</v>
      </c>
      <c r="C532" s="4" t="s">
        <v>270</v>
      </c>
      <c r="D532" s="4" t="s">
        <v>25</v>
      </c>
      <c r="E532" s="4" t="s">
        <v>26</v>
      </c>
    </row>
    <row r="533" spans="1:5" ht="15" customHeight="1" x14ac:dyDescent="0.25">
      <c r="A533" s="3" t="s">
        <v>1184</v>
      </c>
      <c r="B533" s="4" t="s">
        <v>1185</v>
      </c>
      <c r="C533" s="4" t="s">
        <v>270</v>
      </c>
      <c r="D533" s="4" t="s">
        <v>25</v>
      </c>
      <c r="E533" s="4" t="s">
        <v>26</v>
      </c>
    </row>
    <row r="534" spans="1:5" ht="15" customHeight="1" x14ac:dyDescent="0.25">
      <c r="A534" s="3" t="s">
        <v>1186</v>
      </c>
      <c r="B534" s="4" t="s">
        <v>1187</v>
      </c>
      <c r="C534" s="4" t="s">
        <v>270</v>
      </c>
      <c r="D534" s="4" t="s">
        <v>25</v>
      </c>
      <c r="E534" s="4" t="s">
        <v>26</v>
      </c>
    </row>
    <row r="535" spans="1:5" ht="15" customHeight="1" x14ac:dyDescent="0.25">
      <c r="A535" s="3" t="s">
        <v>1188</v>
      </c>
      <c r="B535" s="4" t="s">
        <v>1189</v>
      </c>
      <c r="C535" s="4" t="s">
        <v>270</v>
      </c>
      <c r="D535" s="4" t="s">
        <v>25</v>
      </c>
      <c r="E535" s="4" t="s">
        <v>26</v>
      </c>
    </row>
    <row r="536" spans="1:5" ht="15" customHeight="1" x14ac:dyDescent="0.25">
      <c r="A536" s="3" t="s">
        <v>1190</v>
      </c>
      <c r="B536" s="4" t="s">
        <v>1191</v>
      </c>
      <c r="C536" s="4" t="s">
        <v>270</v>
      </c>
      <c r="D536" s="4" t="s">
        <v>25</v>
      </c>
      <c r="E536" s="4" t="s">
        <v>26</v>
      </c>
    </row>
    <row r="537" spans="1:5" ht="15" customHeight="1" x14ac:dyDescent="0.25">
      <c r="A537" s="3" t="s">
        <v>1192</v>
      </c>
      <c r="B537" s="4" t="s">
        <v>1193</v>
      </c>
      <c r="C537" s="4" t="s">
        <v>270</v>
      </c>
      <c r="D537" s="4" t="s">
        <v>8</v>
      </c>
      <c r="E537" s="4" t="s">
        <v>9</v>
      </c>
    </row>
    <row r="538" spans="1:5" ht="15" customHeight="1" x14ac:dyDescent="0.25">
      <c r="A538" s="3" t="s">
        <v>1194</v>
      </c>
      <c r="B538" s="4" t="s">
        <v>1195</v>
      </c>
      <c r="C538" s="4" t="s">
        <v>270</v>
      </c>
      <c r="D538" s="4" t="s">
        <v>8</v>
      </c>
      <c r="E538" s="4" t="s">
        <v>9</v>
      </c>
    </row>
    <row r="539" spans="1:5" ht="15" customHeight="1" x14ac:dyDescent="0.25">
      <c r="A539" s="3" t="s">
        <v>1196</v>
      </c>
      <c r="B539" s="4" t="s">
        <v>1197</v>
      </c>
      <c r="C539" s="4" t="s">
        <v>270</v>
      </c>
      <c r="D539" s="4" t="s">
        <v>8</v>
      </c>
      <c r="E539" s="4" t="s">
        <v>9</v>
      </c>
    </row>
    <row r="540" spans="1:5" ht="15" customHeight="1" x14ac:dyDescent="0.25">
      <c r="A540" s="3" t="s">
        <v>1198</v>
      </c>
      <c r="B540" s="4" t="s">
        <v>1199</v>
      </c>
      <c r="C540" s="4" t="s">
        <v>270</v>
      </c>
      <c r="D540" s="4" t="s">
        <v>8</v>
      </c>
      <c r="E540" s="4" t="s">
        <v>9</v>
      </c>
    </row>
    <row r="541" spans="1:5" ht="15" customHeight="1" x14ac:dyDescent="0.25">
      <c r="A541" s="3" t="s">
        <v>1200</v>
      </c>
      <c r="B541" s="4" t="s">
        <v>1201</v>
      </c>
      <c r="C541" s="4" t="s">
        <v>270</v>
      </c>
      <c r="D541" s="4" t="s">
        <v>8</v>
      </c>
      <c r="E541" s="4" t="s">
        <v>9</v>
      </c>
    </row>
    <row r="542" spans="1:5" ht="15" customHeight="1" x14ac:dyDescent="0.25">
      <c r="A542" s="3" t="s">
        <v>1202</v>
      </c>
      <c r="B542" s="4" t="s">
        <v>1203</v>
      </c>
      <c r="C542" s="4" t="s">
        <v>7</v>
      </c>
      <c r="D542" s="4" t="s">
        <v>1204</v>
      </c>
      <c r="E542" s="4" t="s">
        <v>382</v>
      </c>
    </row>
    <row r="543" spans="1:5" ht="15" customHeight="1" x14ac:dyDescent="0.25">
      <c r="A543" s="3" t="s">
        <v>1205</v>
      </c>
      <c r="B543" s="4" t="s">
        <v>1206</v>
      </c>
      <c r="C543" s="4" t="s">
        <v>587</v>
      </c>
      <c r="D543" s="4" t="s">
        <v>25</v>
      </c>
      <c r="E543" s="4" t="s">
        <v>26</v>
      </c>
    </row>
    <row r="544" spans="1:5" ht="15" customHeight="1" x14ac:dyDescent="0.25">
      <c r="A544" s="3" t="s">
        <v>1207</v>
      </c>
      <c r="B544" s="4" t="s">
        <v>1208</v>
      </c>
      <c r="C544" s="4" t="s">
        <v>270</v>
      </c>
      <c r="D544" s="4" t="s">
        <v>21</v>
      </c>
      <c r="E544" s="4" t="s">
        <v>22</v>
      </c>
    </row>
    <row r="545" spans="1:5" ht="15" customHeight="1" x14ac:dyDescent="0.25">
      <c r="A545" s="3" t="s">
        <v>1209</v>
      </c>
      <c r="B545" s="4" t="s">
        <v>1210</v>
      </c>
      <c r="C545" s="4" t="s">
        <v>270</v>
      </c>
      <c r="D545" s="4" t="s">
        <v>21</v>
      </c>
      <c r="E545" s="4" t="s">
        <v>22</v>
      </c>
    </row>
    <row r="546" spans="1:5" ht="15" customHeight="1" x14ac:dyDescent="0.25">
      <c r="A546" s="3" t="s">
        <v>1211</v>
      </c>
      <c r="B546" s="4" t="s">
        <v>1212</v>
      </c>
      <c r="C546" s="4" t="s">
        <v>587</v>
      </c>
      <c r="D546" s="4" t="s">
        <v>367</v>
      </c>
      <c r="E546" s="4" t="s">
        <v>368</v>
      </c>
    </row>
    <row r="547" spans="1:5" ht="15" customHeight="1" x14ac:dyDescent="0.25">
      <c r="A547" s="3" t="s">
        <v>1213</v>
      </c>
      <c r="B547" s="4" t="s">
        <v>1214</v>
      </c>
      <c r="C547" s="4" t="s">
        <v>270</v>
      </c>
      <c r="D547" s="4" t="s">
        <v>8</v>
      </c>
      <c r="E547" s="4" t="s">
        <v>9</v>
      </c>
    </row>
    <row r="548" spans="1:5" ht="15" customHeight="1" x14ac:dyDescent="0.25">
      <c r="A548" s="3" t="s">
        <v>1215</v>
      </c>
      <c r="B548" s="4" t="s">
        <v>1216</v>
      </c>
      <c r="C548" s="4" t="s">
        <v>270</v>
      </c>
      <c r="D548" s="4" t="s">
        <v>8</v>
      </c>
      <c r="E548" s="4" t="s">
        <v>9</v>
      </c>
    </row>
    <row r="549" spans="1:5" ht="15" customHeight="1" x14ac:dyDescent="0.25">
      <c r="A549" s="3" t="s">
        <v>1217</v>
      </c>
      <c r="B549" s="4" t="s">
        <v>1218</v>
      </c>
      <c r="C549" s="4" t="s">
        <v>270</v>
      </c>
      <c r="D549" s="4" t="s">
        <v>8</v>
      </c>
      <c r="E549" s="4" t="s">
        <v>9</v>
      </c>
    </row>
    <row r="550" spans="1:5" ht="15" customHeight="1" x14ac:dyDescent="0.25">
      <c r="A550" s="3" t="s">
        <v>1219</v>
      </c>
      <c r="B550" s="4" t="s">
        <v>1220</v>
      </c>
      <c r="C550" s="4" t="s">
        <v>270</v>
      </c>
      <c r="D550" s="4" t="s">
        <v>8</v>
      </c>
      <c r="E550" s="4" t="s">
        <v>9</v>
      </c>
    </row>
    <row r="551" spans="1:5" x14ac:dyDescent="0.25">
      <c r="A551" s="3" t="s">
        <v>1221</v>
      </c>
      <c r="B551" s="4" t="s">
        <v>1222</v>
      </c>
      <c r="C551" s="4" t="s">
        <v>207</v>
      </c>
      <c r="D551" s="4" t="s">
        <v>25</v>
      </c>
      <c r="E551" s="4" t="s">
        <v>26</v>
      </c>
    </row>
    <row r="552" spans="1:5" ht="15" customHeight="1" x14ac:dyDescent="0.25">
      <c r="A552" s="3" t="s">
        <v>1223</v>
      </c>
      <c r="B552" s="4" t="s">
        <v>1224</v>
      </c>
      <c r="C552" s="4" t="s">
        <v>270</v>
      </c>
      <c r="D552" s="4" t="s">
        <v>25</v>
      </c>
      <c r="E552" s="4" t="s">
        <v>26</v>
      </c>
    </row>
    <row r="553" spans="1:5" ht="15" customHeight="1" x14ac:dyDescent="0.25">
      <c r="A553" s="3" t="s">
        <v>1225</v>
      </c>
      <c r="B553" s="4" t="s">
        <v>1226</v>
      </c>
      <c r="C553" s="4" t="s">
        <v>270</v>
      </c>
      <c r="D553" s="4" t="s">
        <v>48</v>
      </c>
      <c r="E553" s="4" t="s">
        <v>49</v>
      </c>
    </row>
    <row r="554" spans="1:5" ht="15" customHeight="1" x14ac:dyDescent="0.25">
      <c r="A554" s="3" t="s">
        <v>1227</v>
      </c>
      <c r="B554" s="4" t="s">
        <v>1228</v>
      </c>
      <c r="C554" s="4" t="s">
        <v>270</v>
      </c>
      <c r="D554" s="4" t="s">
        <v>21</v>
      </c>
      <c r="E554" s="4" t="s">
        <v>22</v>
      </c>
    </row>
    <row r="555" spans="1:5" ht="15" customHeight="1" x14ac:dyDescent="0.25">
      <c r="A555" s="3" t="s">
        <v>1229</v>
      </c>
      <c r="B555" s="4" t="s">
        <v>1230</v>
      </c>
      <c r="C555" s="4" t="s">
        <v>270</v>
      </c>
      <c r="D555" s="4" t="s">
        <v>8</v>
      </c>
      <c r="E555" s="4" t="s">
        <v>9</v>
      </c>
    </row>
    <row r="556" spans="1:5" ht="15" customHeight="1" x14ac:dyDescent="0.25">
      <c r="A556" s="3" t="s">
        <v>1231</v>
      </c>
      <c r="B556" s="4" t="s">
        <v>1232</v>
      </c>
      <c r="C556" s="4" t="s">
        <v>34</v>
      </c>
      <c r="D556" s="4" t="s">
        <v>25</v>
      </c>
      <c r="E556" s="4" t="s">
        <v>26</v>
      </c>
    </row>
    <row r="557" spans="1:5" ht="15" customHeight="1" x14ac:dyDescent="0.25">
      <c r="A557" s="3" t="s">
        <v>1233</v>
      </c>
      <c r="B557" s="4" t="s">
        <v>1234</v>
      </c>
      <c r="C557" s="4" t="s">
        <v>7</v>
      </c>
      <c r="D557" s="4" t="s">
        <v>48</v>
      </c>
      <c r="E557" s="4" t="s">
        <v>49</v>
      </c>
    </row>
    <row r="558" spans="1:5" ht="15" customHeight="1" x14ac:dyDescent="0.25">
      <c r="A558" s="3" t="s">
        <v>1235</v>
      </c>
      <c r="B558" s="4" t="s">
        <v>1236</v>
      </c>
      <c r="C558" s="4" t="s">
        <v>7</v>
      </c>
      <c r="D558" s="4" t="s">
        <v>42</v>
      </c>
      <c r="E558" s="4" t="s">
        <v>43</v>
      </c>
    </row>
    <row r="559" spans="1:5" ht="15" customHeight="1" x14ac:dyDescent="0.25">
      <c r="A559" s="3" t="s">
        <v>1237</v>
      </c>
      <c r="B559" s="4" t="s">
        <v>1238</v>
      </c>
      <c r="C559" s="4" t="s">
        <v>34</v>
      </c>
      <c r="D559" s="4" t="s">
        <v>83</v>
      </c>
      <c r="E559" s="4" t="s">
        <v>84</v>
      </c>
    </row>
    <row r="560" spans="1:5" ht="15" customHeight="1" x14ac:dyDescent="0.25">
      <c r="A560" s="3" t="s">
        <v>1239</v>
      </c>
      <c r="B560" s="4" t="s">
        <v>1240</v>
      </c>
      <c r="C560" s="4" t="s">
        <v>29</v>
      </c>
      <c r="D560" s="4" t="s">
        <v>12</v>
      </c>
      <c r="E560" s="4" t="s">
        <v>13</v>
      </c>
    </row>
    <row r="561" spans="1:5" ht="15" customHeight="1" x14ac:dyDescent="0.25">
      <c r="A561" s="3" t="s">
        <v>1241</v>
      </c>
      <c r="B561" s="4" t="s">
        <v>1242</v>
      </c>
      <c r="C561" s="4" t="s">
        <v>34</v>
      </c>
      <c r="D561" s="4" t="s">
        <v>42</v>
      </c>
      <c r="E561" s="4" t="s">
        <v>43</v>
      </c>
    </row>
    <row r="562" spans="1:5" ht="15" customHeight="1" x14ac:dyDescent="0.25">
      <c r="A562" s="3" t="s">
        <v>1243</v>
      </c>
      <c r="B562" s="4" t="s">
        <v>1244</v>
      </c>
      <c r="C562" s="4" t="s">
        <v>29</v>
      </c>
      <c r="D562" s="4" t="s">
        <v>347</v>
      </c>
      <c r="E562" s="4" t="s">
        <v>348</v>
      </c>
    </row>
    <row r="563" spans="1:5" ht="15" customHeight="1" x14ac:dyDescent="0.25">
      <c r="A563" s="3" t="s">
        <v>1245</v>
      </c>
      <c r="B563" s="4" t="s">
        <v>1246</v>
      </c>
      <c r="C563" s="4" t="s">
        <v>7</v>
      </c>
      <c r="D563" s="4" t="s">
        <v>25</v>
      </c>
      <c r="E563" s="4" t="s">
        <v>26</v>
      </c>
    </row>
    <row r="564" spans="1:5" ht="15" customHeight="1" x14ac:dyDescent="0.25">
      <c r="A564" s="3" t="s">
        <v>1247</v>
      </c>
      <c r="B564" s="4" t="s">
        <v>1248</v>
      </c>
      <c r="C564" s="4" t="s">
        <v>7</v>
      </c>
      <c r="D564" s="4" t="s">
        <v>8</v>
      </c>
      <c r="E564" s="4" t="s">
        <v>9</v>
      </c>
    </row>
    <row r="565" spans="1:5" ht="15" customHeight="1" x14ac:dyDescent="0.25">
      <c r="A565" s="3" t="s">
        <v>1249</v>
      </c>
      <c r="B565" s="4" t="s">
        <v>1250</v>
      </c>
      <c r="C565" s="4" t="s">
        <v>34</v>
      </c>
      <c r="D565" s="4" t="s">
        <v>25</v>
      </c>
      <c r="E565" s="4" t="s">
        <v>26</v>
      </c>
    </row>
    <row r="566" spans="1:5" ht="15" customHeight="1" x14ac:dyDescent="0.25">
      <c r="A566" s="3" t="s">
        <v>1251</v>
      </c>
      <c r="B566" s="4" t="s">
        <v>1252</v>
      </c>
      <c r="C566" s="4" t="s">
        <v>29</v>
      </c>
      <c r="D566" s="4" t="s">
        <v>21</v>
      </c>
      <c r="E566" s="4" t="s">
        <v>22</v>
      </c>
    </row>
    <row r="567" spans="1:5" ht="15" customHeight="1" x14ac:dyDescent="0.25">
      <c r="A567" s="3" t="s">
        <v>1253</v>
      </c>
      <c r="B567" s="4" t="s">
        <v>1254</v>
      </c>
      <c r="C567" s="4" t="s">
        <v>34</v>
      </c>
      <c r="D567" s="4" t="s">
        <v>83</v>
      </c>
      <c r="E567" s="4" t="s">
        <v>84</v>
      </c>
    </row>
    <row r="568" spans="1:5" ht="15" customHeight="1" x14ac:dyDescent="0.25">
      <c r="A568" s="3" t="s">
        <v>1255</v>
      </c>
      <c r="B568" s="4" t="s">
        <v>1256</v>
      </c>
      <c r="C568" s="4" t="s">
        <v>29</v>
      </c>
      <c r="D568" s="4" t="s">
        <v>21</v>
      </c>
      <c r="E568" s="4" t="s">
        <v>22</v>
      </c>
    </row>
    <row r="569" spans="1:5" x14ac:dyDescent="0.25">
      <c r="A569" s="3" t="s">
        <v>1257</v>
      </c>
      <c r="B569" s="4" t="s">
        <v>1258</v>
      </c>
      <c r="C569" s="4" t="s">
        <v>207</v>
      </c>
      <c r="D569" s="4" t="s">
        <v>614</v>
      </c>
      <c r="E569" s="4" t="s">
        <v>615</v>
      </c>
    </row>
    <row r="570" spans="1:5" ht="15" customHeight="1" x14ac:dyDescent="0.25">
      <c r="A570" s="3" t="s">
        <v>1259</v>
      </c>
      <c r="B570" s="4" t="s">
        <v>1260</v>
      </c>
      <c r="C570" s="4" t="s">
        <v>7</v>
      </c>
      <c r="D570" s="4" t="s">
        <v>42</v>
      </c>
      <c r="E570" s="4" t="s">
        <v>43</v>
      </c>
    </row>
    <row r="571" spans="1:5" ht="15" customHeight="1" x14ac:dyDescent="0.25">
      <c r="A571" s="3" t="s">
        <v>1261</v>
      </c>
      <c r="B571" s="4" t="s">
        <v>1262</v>
      </c>
      <c r="C571" s="4" t="s">
        <v>323</v>
      </c>
      <c r="D571" s="4" t="s">
        <v>381</v>
      </c>
      <c r="E571" s="4" t="s">
        <v>382</v>
      </c>
    </row>
    <row r="572" spans="1:5" ht="15" customHeight="1" x14ac:dyDescent="0.25">
      <c r="A572" s="3" t="s">
        <v>1263</v>
      </c>
      <c r="B572" s="4" t="s">
        <v>1264</v>
      </c>
      <c r="C572" s="4" t="s">
        <v>16</v>
      </c>
      <c r="D572" s="4" t="s">
        <v>17</v>
      </c>
      <c r="E572" s="4" t="s">
        <v>18</v>
      </c>
    </row>
    <row r="573" spans="1:5" ht="15" customHeight="1" x14ac:dyDescent="0.25">
      <c r="A573" s="3" t="s">
        <v>1265</v>
      </c>
      <c r="B573" s="4" t="s">
        <v>1266</v>
      </c>
      <c r="C573" s="4" t="s">
        <v>323</v>
      </c>
      <c r="D573" s="4" t="s">
        <v>381</v>
      </c>
      <c r="E573" s="4" t="s">
        <v>382</v>
      </c>
    </row>
    <row r="574" spans="1:5" ht="15" customHeight="1" x14ac:dyDescent="0.25">
      <c r="A574" s="3" t="s">
        <v>1267</v>
      </c>
      <c r="B574" s="4" t="s">
        <v>1268</v>
      </c>
      <c r="C574" s="4" t="s">
        <v>323</v>
      </c>
      <c r="D574" s="4" t="s">
        <v>461</v>
      </c>
      <c r="E574" s="4" t="s">
        <v>1269</v>
      </c>
    </row>
    <row r="575" spans="1:5" ht="15" customHeight="1" x14ac:dyDescent="0.25">
      <c r="A575" s="3" t="s">
        <v>1270</v>
      </c>
      <c r="B575" s="4" t="s">
        <v>1271</v>
      </c>
      <c r="C575" s="4" t="s">
        <v>323</v>
      </c>
      <c r="D575" s="4" t="s">
        <v>461</v>
      </c>
      <c r="E575" s="4" t="s">
        <v>1269</v>
      </c>
    </row>
    <row r="576" spans="1:5" ht="15" customHeight="1" x14ac:dyDescent="0.25">
      <c r="A576" s="3" t="s">
        <v>1272</v>
      </c>
      <c r="B576" s="4" t="s">
        <v>1273</v>
      </c>
      <c r="C576" s="4" t="s">
        <v>323</v>
      </c>
      <c r="D576" s="4" t="s">
        <v>381</v>
      </c>
      <c r="E576" s="4" t="s">
        <v>382</v>
      </c>
    </row>
    <row r="577" spans="1:5" ht="15" customHeight="1" x14ac:dyDescent="0.25">
      <c r="A577" s="3" t="s">
        <v>1274</v>
      </c>
      <c r="B577" s="4" t="s">
        <v>1275</v>
      </c>
      <c r="C577" s="4" t="s">
        <v>323</v>
      </c>
      <c r="D577" s="4" t="s">
        <v>461</v>
      </c>
      <c r="E577" s="4" t="s">
        <v>1269</v>
      </c>
    </row>
    <row r="578" spans="1:5" ht="15" customHeight="1" x14ac:dyDescent="0.25">
      <c r="A578" s="3" t="s">
        <v>1276</v>
      </c>
      <c r="B578" s="4" t="s">
        <v>1277</v>
      </c>
      <c r="C578" s="4" t="s">
        <v>587</v>
      </c>
      <c r="D578" s="4" t="s">
        <v>8</v>
      </c>
      <c r="E578" s="4" t="s">
        <v>9</v>
      </c>
    </row>
    <row r="579" spans="1:5" ht="15" customHeight="1" x14ac:dyDescent="0.25">
      <c r="A579" s="3" t="s">
        <v>1278</v>
      </c>
      <c r="B579" s="4" t="s">
        <v>1279</v>
      </c>
      <c r="C579" s="4" t="s">
        <v>7</v>
      </c>
      <c r="D579" s="4" t="s">
        <v>83</v>
      </c>
      <c r="E579" s="4" t="s">
        <v>84</v>
      </c>
    </row>
    <row r="580" spans="1:5" ht="15" customHeight="1" x14ac:dyDescent="0.25">
      <c r="A580" s="3" t="s">
        <v>1280</v>
      </c>
      <c r="B580" s="4" t="s">
        <v>1281</v>
      </c>
      <c r="C580" s="4" t="s">
        <v>7</v>
      </c>
      <c r="D580" s="4" t="s">
        <v>83</v>
      </c>
      <c r="E580" s="4" t="s">
        <v>84</v>
      </c>
    </row>
    <row r="581" spans="1:5" ht="15" customHeight="1" x14ac:dyDescent="0.25">
      <c r="A581" s="3" t="s">
        <v>1282</v>
      </c>
      <c r="B581" s="4" t="s">
        <v>1283</v>
      </c>
      <c r="C581" s="4" t="s">
        <v>7</v>
      </c>
      <c r="D581" s="4" t="s">
        <v>338</v>
      </c>
      <c r="E581" s="4" t="s">
        <v>339</v>
      </c>
    </row>
    <row r="582" spans="1:5" ht="15" customHeight="1" x14ac:dyDescent="0.25">
      <c r="A582" s="3" t="s">
        <v>1284</v>
      </c>
      <c r="B582" s="4" t="s">
        <v>1285</v>
      </c>
      <c r="C582" s="4" t="s">
        <v>62</v>
      </c>
      <c r="D582" s="4" t="s">
        <v>1286</v>
      </c>
      <c r="E582" s="4" t="s">
        <v>1287</v>
      </c>
    </row>
    <row r="583" spans="1:5" ht="15" customHeight="1" x14ac:dyDescent="0.25">
      <c r="A583" s="3" t="s">
        <v>1288</v>
      </c>
      <c r="B583" s="4" t="s">
        <v>1289</v>
      </c>
      <c r="C583" s="4" t="s">
        <v>7</v>
      </c>
      <c r="D583" s="4" t="s">
        <v>1286</v>
      </c>
      <c r="E583" s="4" t="s">
        <v>1287</v>
      </c>
    </row>
    <row r="584" spans="1:5" ht="15" customHeight="1" x14ac:dyDescent="0.25">
      <c r="A584" s="3" t="s">
        <v>1290</v>
      </c>
      <c r="B584" s="4" t="s">
        <v>1291</v>
      </c>
      <c r="C584" s="4" t="s">
        <v>7</v>
      </c>
      <c r="D584" s="4" t="s">
        <v>381</v>
      </c>
      <c r="E584" s="4" t="s">
        <v>382</v>
      </c>
    </row>
    <row r="585" spans="1:5" ht="15" customHeight="1" x14ac:dyDescent="0.25">
      <c r="A585" s="3" t="s">
        <v>1292</v>
      </c>
      <c r="B585" s="4" t="s">
        <v>1293</v>
      </c>
      <c r="C585" s="4" t="s">
        <v>62</v>
      </c>
      <c r="D585" s="4" t="s">
        <v>1294</v>
      </c>
      <c r="E585" s="4" t="s">
        <v>745</v>
      </c>
    </row>
    <row r="586" spans="1:5" ht="15" customHeight="1" x14ac:dyDescent="0.25">
      <c r="A586" s="3" t="s">
        <v>1295</v>
      </c>
      <c r="B586" s="4" t="s">
        <v>1296</v>
      </c>
      <c r="C586" s="4" t="s">
        <v>270</v>
      </c>
      <c r="D586" s="4" t="s">
        <v>273</v>
      </c>
      <c r="E586" s="4" t="s">
        <v>274</v>
      </c>
    </row>
    <row r="587" spans="1:5" ht="15" customHeight="1" x14ac:dyDescent="0.25">
      <c r="A587" s="3" t="s">
        <v>1297</v>
      </c>
      <c r="B587" s="4" t="s">
        <v>1298</v>
      </c>
      <c r="C587" s="4" t="s">
        <v>7</v>
      </c>
      <c r="D587" s="4" t="s">
        <v>187</v>
      </c>
      <c r="E587" s="4" t="s">
        <v>188</v>
      </c>
    </row>
    <row r="588" spans="1:5" ht="15" customHeight="1" x14ac:dyDescent="0.25">
      <c r="A588" s="3" t="s">
        <v>1299</v>
      </c>
      <c r="B588" s="4" t="s">
        <v>1300</v>
      </c>
      <c r="C588" s="4" t="s">
        <v>41</v>
      </c>
      <c r="D588" s="4" t="s">
        <v>83</v>
      </c>
      <c r="E588" s="4" t="s">
        <v>84</v>
      </c>
    </row>
    <row r="589" spans="1:5" ht="15" customHeight="1" x14ac:dyDescent="0.25">
      <c r="A589" s="3" t="s">
        <v>1301</v>
      </c>
      <c r="B589" s="4" t="s">
        <v>1302</v>
      </c>
      <c r="C589" s="4" t="s">
        <v>270</v>
      </c>
      <c r="D589" s="4" t="s">
        <v>21</v>
      </c>
      <c r="E589" s="4" t="s">
        <v>22</v>
      </c>
    </row>
    <row r="590" spans="1:5" ht="15" customHeight="1" x14ac:dyDescent="0.25">
      <c r="A590" s="3" t="s">
        <v>1303</v>
      </c>
      <c r="B590" s="4" t="s">
        <v>1304</v>
      </c>
      <c r="C590" s="4" t="s">
        <v>41</v>
      </c>
      <c r="D590" s="4" t="s">
        <v>332</v>
      </c>
      <c r="E590" s="4" t="s">
        <v>333</v>
      </c>
    </row>
    <row r="591" spans="1:5" ht="15" customHeight="1" x14ac:dyDescent="0.25">
      <c r="A591" s="3" t="s">
        <v>1305</v>
      </c>
      <c r="B591" s="4" t="s">
        <v>1306</v>
      </c>
      <c r="C591" s="4" t="s">
        <v>41</v>
      </c>
      <c r="D591" s="4" t="s">
        <v>48</v>
      </c>
      <c r="E591" s="4" t="s">
        <v>49</v>
      </c>
    </row>
    <row r="592" spans="1:5" ht="15" customHeight="1" x14ac:dyDescent="0.25">
      <c r="A592" s="3" t="s">
        <v>1307</v>
      </c>
      <c r="B592" s="4" t="s">
        <v>1308</v>
      </c>
      <c r="C592" s="4" t="s">
        <v>41</v>
      </c>
      <c r="D592" s="4" t="s">
        <v>25</v>
      </c>
      <c r="E592" s="4" t="s">
        <v>26</v>
      </c>
    </row>
    <row r="593" spans="1:5" ht="15" customHeight="1" x14ac:dyDescent="0.25">
      <c r="A593" s="3" t="s">
        <v>1309</v>
      </c>
      <c r="B593" s="4" t="s">
        <v>1310</v>
      </c>
      <c r="C593" s="4" t="s">
        <v>41</v>
      </c>
      <c r="D593" s="4" t="s">
        <v>25</v>
      </c>
      <c r="E593" s="4" t="s">
        <v>26</v>
      </c>
    </row>
    <row r="594" spans="1:5" ht="15" customHeight="1" x14ac:dyDescent="0.25">
      <c r="A594" s="3" t="s">
        <v>1311</v>
      </c>
      <c r="B594" s="4" t="s">
        <v>1312</v>
      </c>
      <c r="C594" s="4" t="s">
        <v>270</v>
      </c>
      <c r="D594" s="4" t="s">
        <v>25</v>
      </c>
      <c r="E594" s="4" t="s">
        <v>26</v>
      </c>
    </row>
    <row r="595" spans="1:5" ht="15" customHeight="1" x14ac:dyDescent="0.25">
      <c r="A595" s="3" t="s">
        <v>1313</v>
      </c>
      <c r="B595" s="4" t="s">
        <v>1314</v>
      </c>
      <c r="C595" s="4" t="s">
        <v>7</v>
      </c>
      <c r="D595" s="4" t="s">
        <v>25</v>
      </c>
      <c r="E595" s="4" t="s">
        <v>26</v>
      </c>
    </row>
    <row r="596" spans="1:5" ht="15" customHeight="1" x14ac:dyDescent="0.25">
      <c r="A596" s="3" t="s">
        <v>1315</v>
      </c>
      <c r="B596" s="4" t="s">
        <v>1316</v>
      </c>
      <c r="C596" s="4" t="s">
        <v>7</v>
      </c>
      <c r="D596" s="4" t="s">
        <v>99</v>
      </c>
      <c r="E596" s="4" t="s">
        <v>100</v>
      </c>
    </row>
    <row r="597" spans="1:5" ht="15" customHeight="1" x14ac:dyDescent="0.25">
      <c r="A597" s="3" t="s">
        <v>1317</v>
      </c>
      <c r="B597" s="4" t="s">
        <v>1318</v>
      </c>
      <c r="C597" s="4" t="s">
        <v>270</v>
      </c>
      <c r="D597" s="4" t="s">
        <v>99</v>
      </c>
      <c r="E597" s="4" t="s">
        <v>100</v>
      </c>
    </row>
    <row r="598" spans="1:5" ht="15" customHeight="1" x14ac:dyDescent="0.25">
      <c r="A598" s="3" t="s">
        <v>1319</v>
      </c>
      <c r="B598" s="4" t="s">
        <v>1320</v>
      </c>
      <c r="C598" s="4" t="s">
        <v>62</v>
      </c>
      <c r="D598" s="4" t="s">
        <v>1321</v>
      </c>
      <c r="E598" s="4" t="s">
        <v>643</v>
      </c>
    </row>
    <row r="599" spans="1:5" ht="15" customHeight="1" x14ac:dyDescent="0.25">
      <c r="A599" s="3" t="s">
        <v>1322</v>
      </c>
      <c r="B599" s="4" t="s">
        <v>1323</v>
      </c>
      <c r="C599" s="4" t="s">
        <v>270</v>
      </c>
      <c r="D599" s="4" t="s">
        <v>52</v>
      </c>
      <c r="E599" s="4" t="s">
        <v>53</v>
      </c>
    </row>
    <row r="600" spans="1:5" ht="15" customHeight="1" x14ac:dyDescent="0.25">
      <c r="A600" s="3" t="s">
        <v>1324</v>
      </c>
      <c r="B600" s="4" t="s">
        <v>1325</v>
      </c>
      <c r="C600" s="4" t="s">
        <v>41</v>
      </c>
      <c r="D600" s="4" t="s">
        <v>52</v>
      </c>
      <c r="E600" s="4" t="s">
        <v>53</v>
      </c>
    </row>
    <row r="601" spans="1:5" ht="15" customHeight="1" x14ac:dyDescent="0.25">
      <c r="A601" s="3" t="s">
        <v>1326</v>
      </c>
      <c r="B601" s="4" t="s">
        <v>1327</v>
      </c>
      <c r="C601" s="4" t="s">
        <v>41</v>
      </c>
      <c r="D601" s="4" t="s">
        <v>8</v>
      </c>
      <c r="E601" s="4" t="s">
        <v>9</v>
      </c>
    </row>
    <row r="602" spans="1:5" ht="15" customHeight="1" x14ac:dyDescent="0.25">
      <c r="A602" s="3" t="s">
        <v>1328</v>
      </c>
      <c r="B602" s="4" t="s">
        <v>1329</v>
      </c>
      <c r="C602" s="4" t="s">
        <v>7</v>
      </c>
      <c r="D602" s="4" t="s">
        <v>8</v>
      </c>
      <c r="E602" s="4" t="s">
        <v>9</v>
      </c>
    </row>
    <row r="603" spans="1:5" ht="15" customHeight="1" x14ac:dyDescent="0.25">
      <c r="A603" s="3" t="s">
        <v>1330</v>
      </c>
      <c r="B603" s="4" t="s">
        <v>1331</v>
      </c>
      <c r="C603" s="4" t="s">
        <v>7</v>
      </c>
      <c r="D603" s="4" t="s">
        <v>8</v>
      </c>
      <c r="E603" s="4" t="s">
        <v>9</v>
      </c>
    </row>
    <row r="604" spans="1:5" ht="15" customHeight="1" x14ac:dyDescent="0.25">
      <c r="A604" s="3" t="s">
        <v>1332</v>
      </c>
      <c r="B604" s="4" t="s">
        <v>1333</v>
      </c>
      <c r="C604" s="4" t="s">
        <v>7</v>
      </c>
      <c r="D604" s="4" t="s">
        <v>25</v>
      </c>
      <c r="E604" s="4" t="s">
        <v>26</v>
      </c>
    </row>
    <row r="605" spans="1:5" ht="15" customHeight="1" x14ac:dyDescent="0.25">
      <c r="A605" s="3" t="s">
        <v>1334</v>
      </c>
      <c r="B605" s="4" t="s">
        <v>1335</v>
      </c>
      <c r="C605" s="4" t="s">
        <v>323</v>
      </c>
      <c r="D605" s="4" t="s">
        <v>8</v>
      </c>
      <c r="E605" s="4" t="s">
        <v>9</v>
      </c>
    </row>
    <row r="606" spans="1:5" ht="15" customHeight="1" x14ac:dyDescent="0.25">
      <c r="A606" s="3" t="s">
        <v>1336</v>
      </c>
      <c r="B606" s="4" t="s">
        <v>1337</v>
      </c>
      <c r="C606" s="4" t="s">
        <v>323</v>
      </c>
      <c r="D606" s="4" t="s">
        <v>461</v>
      </c>
      <c r="E606" s="4" t="s">
        <v>1269</v>
      </c>
    </row>
    <row r="607" spans="1:5" ht="15" customHeight="1" x14ac:dyDescent="0.25">
      <c r="A607" s="3" t="s">
        <v>1338</v>
      </c>
      <c r="B607" s="4" t="s">
        <v>1339</v>
      </c>
      <c r="C607" s="4" t="s">
        <v>323</v>
      </c>
      <c r="D607" s="4" t="s">
        <v>461</v>
      </c>
      <c r="E607" s="4" t="s">
        <v>1269</v>
      </c>
    </row>
    <row r="608" spans="1:5" ht="15" customHeight="1" x14ac:dyDescent="0.25">
      <c r="A608" s="3" t="s">
        <v>1340</v>
      </c>
      <c r="B608" s="4" t="s">
        <v>1341</v>
      </c>
      <c r="C608" s="4" t="s">
        <v>323</v>
      </c>
      <c r="D608" s="4" t="s">
        <v>151</v>
      </c>
      <c r="E608" s="4" t="s">
        <v>152</v>
      </c>
    </row>
    <row r="609" spans="1:5" ht="15" customHeight="1" x14ac:dyDescent="0.25">
      <c r="A609" s="3" t="s">
        <v>1342</v>
      </c>
      <c r="B609" s="4" t="s">
        <v>1343</v>
      </c>
      <c r="C609" s="4" t="s">
        <v>323</v>
      </c>
      <c r="D609" s="4" t="s">
        <v>381</v>
      </c>
      <c r="E609" s="4" t="s">
        <v>382</v>
      </c>
    </row>
    <row r="610" spans="1:5" ht="15" customHeight="1" x14ac:dyDescent="0.25">
      <c r="A610" s="3" t="s">
        <v>1344</v>
      </c>
      <c r="B610" s="4" t="s">
        <v>1345</v>
      </c>
      <c r="C610" s="4" t="s">
        <v>323</v>
      </c>
      <c r="D610" s="4" t="s">
        <v>381</v>
      </c>
      <c r="E610" s="4" t="s">
        <v>382</v>
      </c>
    </row>
    <row r="611" spans="1:5" ht="15" customHeight="1" x14ac:dyDescent="0.25">
      <c r="A611" s="3" t="s">
        <v>1346</v>
      </c>
      <c r="B611" s="4" t="s">
        <v>1347</v>
      </c>
      <c r="C611" s="4" t="s">
        <v>323</v>
      </c>
      <c r="D611" s="4" t="s">
        <v>467</v>
      </c>
      <c r="E611" s="4" t="s">
        <v>468</v>
      </c>
    </row>
    <row r="612" spans="1:5" ht="15" customHeight="1" x14ac:dyDescent="0.25">
      <c r="A612" s="3" t="s">
        <v>1348</v>
      </c>
      <c r="B612" s="4" t="s">
        <v>1349</v>
      </c>
      <c r="C612" s="4" t="s">
        <v>323</v>
      </c>
      <c r="D612" s="4" t="s">
        <v>467</v>
      </c>
      <c r="E612" s="4" t="s">
        <v>468</v>
      </c>
    </row>
    <row r="613" spans="1:5" ht="15" customHeight="1" x14ac:dyDescent="0.25">
      <c r="A613" s="3" t="s">
        <v>1350</v>
      </c>
      <c r="B613" s="4" t="s">
        <v>1351</v>
      </c>
      <c r="C613" s="4" t="s">
        <v>323</v>
      </c>
      <c r="D613" s="4" t="s">
        <v>461</v>
      </c>
      <c r="E613" s="4" t="s">
        <v>1269</v>
      </c>
    </row>
    <row r="614" spans="1:5" ht="15" customHeight="1" x14ac:dyDescent="0.25">
      <c r="A614" s="3" t="s">
        <v>1352</v>
      </c>
      <c r="B614" s="4" t="s">
        <v>1353</v>
      </c>
      <c r="C614" s="4" t="s">
        <v>16</v>
      </c>
      <c r="D614" s="4" t="s">
        <v>56</v>
      </c>
      <c r="E614" s="4" t="s">
        <v>57</v>
      </c>
    </row>
    <row r="615" spans="1:5" ht="15" customHeight="1" x14ac:dyDescent="0.25">
      <c r="A615" s="3" t="s">
        <v>1354</v>
      </c>
      <c r="B615" s="4" t="s">
        <v>1355</v>
      </c>
      <c r="C615" s="4" t="s">
        <v>16</v>
      </c>
      <c r="D615" s="4" t="s">
        <v>367</v>
      </c>
      <c r="E615" s="4" t="s">
        <v>368</v>
      </c>
    </row>
    <row r="616" spans="1:5" ht="15" customHeight="1" x14ac:dyDescent="0.25">
      <c r="A616" s="3" t="s">
        <v>1356</v>
      </c>
      <c r="B616" s="4" t="s">
        <v>1357</v>
      </c>
      <c r="C616" s="4" t="s">
        <v>16</v>
      </c>
      <c r="D616" s="4" t="s">
        <v>151</v>
      </c>
      <c r="E616" s="4" t="s">
        <v>152</v>
      </c>
    </row>
    <row r="617" spans="1:5" ht="15" customHeight="1" x14ac:dyDescent="0.25">
      <c r="A617" s="3" t="s">
        <v>1358</v>
      </c>
      <c r="B617" s="4" t="s">
        <v>1359</v>
      </c>
      <c r="C617" s="4" t="s">
        <v>16</v>
      </c>
      <c r="D617" s="4" t="s">
        <v>151</v>
      </c>
      <c r="E617" s="4" t="s">
        <v>152</v>
      </c>
    </row>
    <row r="618" spans="1:5" ht="15" customHeight="1" x14ac:dyDescent="0.25">
      <c r="A618" s="3" t="s">
        <v>1360</v>
      </c>
      <c r="B618" s="4" t="s">
        <v>1361</v>
      </c>
      <c r="C618" s="4" t="s">
        <v>16</v>
      </c>
      <c r="D618" s="4" t="s">
        <v>8</v>
      </c>
      <c r="E618" s="4" t="s">
        <v>9</v>
      </c>
    </row>
    <row r="619" spans="1:5" ht="15" customHeight="1" x14ac:dyDescent="0.25">
      <c r="A619" s="3" t="s">
        <v>1362</v>
      </c>
      <c r="B619" s="4" t="s">
        <v>1363</v>
      </c>
      <c r="C619" s="4" t="s">
        <v>16</v>
      </c>
      <c r="D619" s="4" t="s">
        <v>42</v>
      </c>
      <c r="E619" s="4" t="s">
        <v>43</v>
      </c>
    </row>
    <row r="620" spans="1:5" ht="15" customHeight="1" x14ac:dyDescent="0.25">
      <c r="A620" s="3" t="s">
        <v>1364</v>
      </c>
      <c r="B620" s="4" t="s">
        <v>1365</v>
      </c>
      <c r="C620" s="4" t="s">
        <v>270</v>
      </c>
      <c r="D620" s="4" t="s">
        <v>8</v>
      </c>
      <c r="E620" s="4" t="s">
        <v>9</v>
      </c>
    </row>
    <row r="621" spans="1:5" ht="15" customHeight="1" x14ac:dyDescent="0.25">
      <c r="A621" s="3" t="s">
        <v>1366</v>
      </c>
      <c r="B621" s="4" t="s">
        <v>1367</v>
      </c>
      <c r="C621" s="4" t="s">
        <v>270</v>
      </c>
      <c r="D621" s="4" t="s">
        <v>25</v>
      </c>
      <c r="E621" s="4" t="s">
        <v>26</v>
      </c>
    </row>
    <row r="622" spans="1:5" ht="15" customHeight="1" x14ac:dyDescent="0.25">
      <c r="A622" s="3" t="s">
        <v>1368</v>
      </c>
      <c r="B622" s="4" t="s">
        <v>1369</v>
      </c>
      <c r="C622" s="4" t="s">
        <v>270</v>
      </c>
      <c r="D622" s="4" t="s">
        <v>8</v>
      </c>
      <c r="E622" s="4" t="s">
        <v>9</v>
      </c>
    </row>
    <row r="623" spans="1:5" ht="15" customHeight="1" x14ac:dyDescent="0.25">
      <c r="A623" s="3" t="s">
        <v>1370</v>
      </c>
      <c r="B623" s="4" t="s">
        <v>1371</v>
      </c>
      <c r="C623" s="4" t="s">
        <v>270</v>
      </c>
      <c r="D623" s="4" t="s">
        <v>52</v>
      </c>
      <c r="E623" s="4" t="s">
        <v>53</v>
      </c>
    </row>
    <row r="624" spans="1:5" ht="15" customHeight="1" x14ac:dyDescent="0.25">
      <c r="A624" s="3" t="s">
        <v>1372</v>
      </c>
      <c r="B624" s="4" t="s">
        <v>1373</v>
      </c>
      <c r="C624" s="4" t="s">
        <v>270</v>
      </c>
      <c r="D624" s="4" t="s">
        <v>83</v>
      </c>
      <c r="E624" s="4" t="s">
        <v>84</v>
      </c>
    </row>
    <row r="625" spans="1:5" ht="15" customHeight="1" x14ac:dyDescent="0.25">
      <c r="A625" s="3" t="s">
        <v>1374</v>
      </c>
      <c r="B625" s="4" t="s">
        <v>1375</v>
      </c>
      <c r="C625" s="4" t="s">
        <v>270</v>
      </c>
      <c r="D625" s="4" t="s">
        <v>8</v>
      </c>
      <c r="E625" s="4" t="s">
        <v>9</v>
      </c>
    </row>
    <row r="626" spans="1:5" ht="15" customHeight="1" x14ac:dyDescent="0.25">
      <c r="A626" s="3" t="s">
        <v>1259</v>
      </c>
      <c r="B626" s="4" t="s">
        <v>1376</v>
      </c>
      <c r="C626" s="4" t="s">
        <v>7</v>
      </c>
      <c r="D626" s="4" t="s">
        <v>42</v>
      </c>
      <c r="E626" s="4" t="s">
        <v>43</v>
      </c>
    </row>
    <row r="627" spans="1:5" ht="15" customHeight="1" x14ac:dyDescent="0.25">
      <c r="A627" s="3" t="s">
        <v>1377</v>
      </c>
      <c r="B627" s="4" t="s">
        <v>1378</v>
      </c>
      <c r="C627" s="4" t="s">
        <v>16</v>
      </c>
      <c r="D627" s="4" t="s">
        <v>99</v>
      </c>
      <c r="E627" s="4" t="s">
        <v>100</v>
      </c>
    </row>
    <row r="628" spans="1:5" ht="15" customHeight="1" x14ac:dyDescent="0.25">
      <c r="A628" s="3" t="s">
        <v>1379</v>
      </c>
      <c r="B628" s="4" t="s">
        <v>1380</v>
      </c>
      <c r="C628" s="4" t="s">
        <v>7</v>
      </c>
      <c r="D628" s="4" t="s">
        <v>461</v>
      </c>
      <c r="E628" s="4" t="s">
        <v>462</v>
      </c>
    </row>
    <row r="629" spans="1:5" ht="15" customHeight="1" x14ac:dyDescent="0.25">
      <c r="A629" s="3" t="s">
        <v>1381</v>
      </c>
      <c r="B629" s="4" t="s">
        <v>1382</v>
      </c>
      <c r="C629" s="4" t="s">
        <v>270</v>
      </c>
      <c r="D629" s="4" t="s">
        <v>413</v>
      </c>
      <c r="E629" s="4" t="s">
        <v>414</v>
      </c>
    </row>
    <row r="630" spans="1:5" ht="15" customHeight="1" x14ac:dyDescent="0.25">
      <c r="A630" s="3" t="s">
        <v>1383</v>
      </c>
      <c r="B630" s="4" t="s">
        <v>1384</v>
      </c>
      <c r="C630" s="4" t="s">
        <v>16</v>
      </c>
      <c r="D630" s="4" t="s">
        <v>52</v>
      </c>
      <c r="E630" s="4" t="s">
        <v>53</v>
      </c>
    </row>
    <row r="631" spans="1:5" ht="15" customHeight="1" x14ac:dyDescent="0.25">
      <c r="A631" s="3" t="s">
        <v>1385</v>
      </c>
      <c r="B631" s="4" t="s">
        <v>1386</v>
      </c>
      <c r="C631" s="4" t="s">
        <v>62</v>
      </c>
      <c r="D631" s="4" t="s">
        <v>347</v>
      </c>
      <c r="E631" s="4" t="s">
        <v>348</v>
      </c>
    </row>
    <row r="632" spans="1:5" ht="15" customHeight="1" x14ac:dyDescent="0.25">
      <c r="A632" s="3" t="s">
        <v>1387</v>
      </c>
      <c r="B632" s="4" t="s">
        <v>1388</v>
      </c>
      <c r="C632" s="4" t="s">
        <v>270</v>
      </c>
      <c r="D632" s="4" t="s">
        <v>52</v>
      </c>
      <c r="E632" s="4" t="s">
        <v>53</v>
      </c>
    </row>
    <row r="633" spans="1:5" ht="15" customHeight="1" x14ac:dyDescent="0.25">
      <c r="A633" s="3" t="s">
        <v>1389</v>
      </c>
      <c r="B633" s="4" t="s">
        <v>1390</v>
      </c>
      <c r="C633" s="4" t="s">
        <v>7</v>
      </c>
      <c r="D633" s="4" t="s">
        <v>99</v>
      </c>
      <c r="E633" s="4" t="s">
        <v>100</v>
      </c>
    </row>
    <row r="634" spans="1:5" ht="15" customHeight="1" x14ac:dyDescent="0.25">
      <c r="A634" s="3" t="s">
        <v>1391</v>
      </c>
      <c r="B634" s="4" t="s">
        <v>1392</v>
      </c>
      <c r="C634" s="4" t="s">
        <v>62</v>
      </c>
      <c r="D634" s="4" t="s">
        <v>25</v>
      </c>
      <c r="E634" s="4" t="s">
        <v>26</v>
      </c>
    </row>
    <row r="635" spans="1:5" ht="15" customHeight="1" x14ac:dyDescent="0.25">
      <c r="A635" s="3" t="s">
        <v>1393</v>
      </c>
      <c r="B635" s="4" t="s">
        <v>1394</v>
      </c>
      <c r="C635" s="4" t="s">
        <v>7</v>
      </c>
      <c r="D635" s="4" t="s">
        <v>704</v>
      </c>
      <c r="E635" s="4" t="s">
        <v>705</v>
      </c>
    </row>
    <row r="636" spans="1:5" ht="15" customHeight="1" x14ac:dyDescent="0.25">
      <c r="A636" s="3" t="s">
        <v>1395</v>
      </c>
      <c r="B636" s="4" t="s">
        <v>1396</v>
      </c>
      <c r="C636" s="4" t="s">
        <v>323</v>
      </c>
      <c r="D636" s="4" t="s">
        <v>461</v>
      </c>
      <c r="E636" s="4" t="s">
        <v>462</v>
      </c>
    </row>
    <row r="637" spans="1:5" ht="15" customHeight="1" x14ac:dyDescent="0.25">
      <c r="A637" s="3" t="s">
        <v>1397</v>
      </c>
      <c r="B637" s="4" t="s">
        <v>1275</v>
      </c>
      <c r="C637" s="4" t="s">
        <v>323</v>
      </c>
      <c r="D637" s="4" t="s">
        <v>461</v>
      </c>
      <c r="E637" s="4" t="s">
        <v>1269</v>
      </c>
    </row>
    <row r="638" spans="1:5" ht="15" customHeight="1" x14ac:dyDescent="0.25">
      <c r="A638" s="3" t="s">
        <v>1398</v>
      </c>
      <c r="B638" s="4" t="s">
        <v>1399</v>
      </c>
      <c r="C638" s="4" t="s">
        <v>16</v>
      </c>
      <c r="D638" s="4" t="s">
        <v>17</v>
      </c>
      <c r="E638" s="4" t="s">
        <v>18</v>
      </c>
    </row>
    <row r="639" spans="1:5" ht="15" customHeight="1" x14ac:dyDescent="0.25">
      <c r="A639" s="3" t="s">
        <v>1400</v>
      </c>
      <c r="B639" s="4" t="s">
        <v>1401</v>
      </c>
      <c r="C639" s="4" t="s">
        <v>29</v>
      </c>
      <c r="D639" s="4" t="s">
        <v>25</v>
      </c>
      <c r="E639" s="4" t="s">
        <v>26</v>
      </c>
    </row>
    <row r="640" spans="1:5" ht="15" customHeight="1" x14ac:dyDescent="0.25">
      <c r="A640" s="3" t="s">
        <v>1402</v>
      </c>
      <c r="B640" s="4" t="s">
        <v>1403</v>
      </c>
      <c r="C640" s="4" t="s">
        <v>29</v>
      </c>
      <c r="D640" s="4" t="s">
        <v>367</v>
      </c>
      <c r="E640" s="4" t="s">
        <v>368</v>
      </c>
    </row>
    <row r="641" spans="1:5" ht="15" customHeight="1" x14ac:dyDescent="0.25">
      <c r="A641" s="3" t="s">
        <v>1404</v>
      </c>
      <c r="B641" s="4" t="s">
        <v>1405</v>
      </c>
      <c r="C641" s="4" t="s">
        <v>29</v>
      </c>
      <c r="D641" s="4" t="s">
        <v>367</v>
      </c>
      <c r="E641" s="4" t="s">
        <v>368</v>
      </c>
    </row>
    <row r="642" spans="1:5" ht="15" customHeight="1" x14ac:dyDescent="0.25">
      <c r="A642" s="3" t="s">
        <v>1406</v>
      </c>
      <c r="B642" s="4" t="s">
        <v>1407</v>
      </c>
      <c r="C642" s="4" t="s">
        <v>29</v>
      </c>
      <c r="D642" s="4" t="s">
        <v>151</v>
      </c>
      <c r="E642" s="4" t="s">
        <v>152</v>
      </c>
    </row>
    <row r="643" spans="1:5" ht="15" customHeight="1" x14ac:dyDescent="0.25">
      <c r="A643" s="3" t="s">
        <v>1408</v>
      </c>
      <c r="B643" s="4" t="s">
        <v>1409</v>
      </c>
      <c r="C643" s="4" t="s">
        <v>587</v>
      </c>
      <c r="D643" s="4" t="s">
        <v>614</v>
      </c>
      <c r="E643" s="4" t="s">
        <v>615</v>
      </c>
    </row>
    <row r="644" spans="1:5" ht="15" customHeight="1" x14ac:dyDescent="0.25">
      <c r="A644" s="3" t="s">
        <v>1410</v>
      </c>
      <c r="B644" s="4" t="s">
        <v>1411</v>
      </c>
      <c r="C644" s="4" t="s">
        <v>62</v>
      </c>
      <c r="D644" s="4" t="s">
        <v>8</v>
      </c>
      <c r="E644" s="4" t="s">
        <v>9</v>
      </c>
    </row>
    <row r="645" spans="1:5" ht="15" customHeight="1" x14ac:dyDescent="0.25">
      <c r="A645" s="3" t="s">
        <v>1412</v>
      </c>
      <c r="B645" s="4" t="s">
        <v>1413</v>
      </c>
      <c r="C645" s="4" t="s">
        <v>270</v>
      </c>
      <c r="D645" s="4" t="s">
        <v>1414</v>
      </c>
      <c r="E645" s="4" t="s">
        <v>1415</v>
      </c>
    </row>
    <row r="646" spans="1:5" ht="15" customHeight="1" x14ac:dyDescent="0.25">
      <c r="A646" s="3" t="s">
        <v>1416</v>
      </c>
      <c r="B646" s="4" t="s">
        <v>1417</v>
      </c>
      <c r="C646" s="4" t="s">
        <v>16</v>
      </c>
      <c r="D646" s="4" t="s">
        <v>8</v>
      </c>
      <c r="E646" s="4" t="s">
        <v>9</v>
      </c>
    </row>
    <row r="647" spans="1:5" ht="15" customHeight="1" x14ac:dyDescent="0.25">
      <c r="A647" s="8" t="s">
        <v>1418</v>
      </c>
      <c r="B647" s="9" t="s">
        <v>1419</v>
      </c>
      <c r="C647" s="4" t="s">
        <v>323</v>
      </c>
      <c r="D647" s="4" t="s">
        <v>614</v>
      </c>
      <c r="E647" s="4" t="s">
        <v>615</v>
      </c>
    </row>
    <row r="648" spans="1:5" ht="15" customHeight="1" x14ac:dyDescent="0.25">
      <c r="A648" s="8" t="s">
        <v>1420</v>
      </c>
      <c r="B648" s="9" t="s">
        <v>1421</v>
      </c>
      <c r="C648" s="4" t="s">
        <v>270</v>
      </c>
      <c r="D648" s="4" t="s">
        <v>25</v>
      </c>
      <c r="E648" s="4" t="s">
        <v>26</v>
      </c>
    </row>
    <row r="649" spans="1:5" ht="15" customHeight="1" x14ac:dyDescent="0.25">
      <c r="A649" s="10" t="s">
        <v>1422</v>
      </c>
      <c r="B649" s="11" t="s">
        <v>1423</v>
      </c>
      <c r="C649" s="11" t="s">
        <v>7</v>
      </c>
      <c r="D649" s="4" t="s">
        <v>48</v>
      </c>
      <c r="E649" s="11" t="s">
        <v>49</v>
      </c>
    </row>
    <row r="650" spans="1:5" ht="15" customHeight="1" x14ac:dyDescent="0.25">
      <c r="A650" s="12" t="s">
        <v>1424</v>
      </c>
      <c r="B650" s="11" t="s">
        <v>1425</v>
      </c>
      <c r="C650" s="4" t="s">
        <v>41</v>
      </c>
      <c r="D650" s="4" t="s">
        <v>1426</v>
      </c>
      <c r="E650" s="11" t="s">
        <v>188</v>
      </c>
    </row>
    <row r="651" spans="1:5" ht="15" customHeight="1" x14ac:dyDescent="0.25">
      <c r="A651" s="12" t="s">
        <v>1427</v>
      </c>
      <c r="B651" s="11" t="s">
        <v>1428</v>
      </c>
      <c r="C651" s="4" t="s">
        <v>62</v>
      </c>
      <c r="D651" s="4" t="s">
        <v>1426</v>
      </c>
      <c r="E651" s="11" t="s">
        <v>188</v>
      </c>
    </row>
    <row r="652" spans="1:5" x14ac:dyDescent="0.25">
      <c r="A652" s="12" t="s">
        <v>1429</v>
      </c>
      <c r="B652" s="11" t="s">
        <v>1430</v>
      </c>
      <c r="C652" s="4" t="s">
        <v>207</v>
      </c>
      <c r="D652" s="4" t="s">
        <v>99</v>
      </c>
      <c r="E652" s="11" t="s">
        <v>100</v>
      </c>
    </row>
    <row r="653" spans="1:5" ht="15" customHeight="1" x14ac:dyDescent="0.25">
      <c r="A653" s="3" t="s">
        <v>1431</v>
      </c>
      <c r="B653" s="4" t="s">
        <v>1432</v>
      </c>
      <c r="C653" s="11" t="s">
        <v>7</v>
      </c>
      <c r="D653" s="4" t="s">
        <v>8</v>
      </c>
      <c r="E653" s="4" t="s">
        <v>9</v>
      </c>
    </row>
    <row r="654" spans="1:5" ht="15" customHeight="1" x14ac:dyDescent="0.25">
      <c r="A654" s="3" t="s">
        <v>1433</v>
      </c>
      <c r="B654" s="4" t="s">
        <v>1434</v>
      </c>
      <c r="C654" s="4" t="s">
        <v>7</v>
      </c>
      <c r="D654" s="4" t="s">
        <v>770</v>
      </c>
      <c r="E654" s="11" t="s">
        <v>771</v>
      </c>
    </row>
    <row r="655" spans="1:5" ht="15" customHeight="1" x14ac:dyDescent="0.25">
      <c r="A655" s="3" t="s">
        <v>1435</v>
      </c>
      <c r="B655" s="4" t="s">
        <v>1436</v>
      </c>
      <c r="C655" s="4" t="s">
        <v>7</v>
      </c>
      <c r="D655" s="4" t="s">
        <v>381</v>
      </c>
      <c r="E655" s="11" t="s">
        <v>382</v>
      </c>
    </row>
    <row r="656" spans="1:5" ht="15" customHeight="1" x14ac:dyDescent="0.25">
      <c r="A656" s="3" t="s">
        <v>1437</v>
      </c>
      <c r="B656" s="4" t="s">
        <v>1438</v>
      </c>
      <c r="C656" s="4" t="s">
        <v>587</v>
      </c>
      <c r="D656" s="4" t="s">
        <v>8</v>
      </c>
      <c r="E656" s="4" t="s">
        <v>9</v>
      </c>
    </row>
    <row r="657" spans="1:5" ht="15" customHeight="1" x14ac:dyDescent="0.25">
      <c r="A657" s="3" t="s">
        <v>1439</v>
      </c>
      <c r="B657" s="4" t="s">
        <v>1440</v>
      </c>
      <c r="C657" s="4" t="s">
        <v>270</v>
      </c>
      <c r="D657" s="4" t="s">
        <v>674</v>
      </c>
      <c r="E657" s="4" t="s">
        <v>675</v>
      </c>
    </row>
    <row r="658" spans="1:5" ht="15" customHeight="1" x14ac:dyDescent="0.25">
      <c r="A658" s="3" t="s">
        <v>1441</v>
      </c>
      <c r="B658" s="4" t="s">
        <v>1442</v>
      </c>
      <c r="C658" s="4" t="s">
        <v>587</v>
      </c>
      <c r="D658" s="4" t="s">
        <v>1443</v>
      </c>
      <c r="E658" s="4" t="s">
        <v>1444</v>
      </c>
    </row>
    <row r="659" spans="1:5" ht="15" customHeight="1" x14ac:dyDescent="0.25">
      <c r="A659" s="3" t="s">
        <v>1445</v>
      </c>
      <c r="B659" s="4" t="s">
        <v>1446</v>
      </c>
      <c r="C659" s="4" t="s">
        <v>270</v>
      </c>
      <c r="D659" s="4" t="s">
        <v>42</v>
      </c>
      <c r="E659" s="4" t="s">
        <v>43</v>
      </c>
    </row>
    <row r="660" spans="1:5" ht="15" customHeight="1" x14ac:dyDescent="0.25">
      <c r="A660" s="3" t="s">
        <v>1447</v>
      </c>
      <c r="B660" s="4" t="s">
        <v>1448</v>
      </c>
      <c r="C660" s="4" t="s">
        <v>29</v>
      </c>
      <c r="D660" s="4" t="s">
        <v>367</v>
      </c>
      <c r="E660" s="4" t="s">
        <v>368</v>
      </c>
    </row>
    <row r="661" spans="1:5" ht="15" customHeight="1" x14ac:dyDescent="0.25">
      <c r="A661" s="3" t="s">
        <v>1449</v>
      </c>
      <c r="B661" s="4" t="s">
        <v>1450</v>
      </c>
      <c r="C661" s="4" t="s">
        <v>270</v>
      </c>
      <c r="D661" s="4" t="s">
        <v>25</v>
      </c>
      <c r="E661" s="4" t="s">
        <v>26</v>
      </c>
    </row>
    <row r="662" spans="1:5" ht="15" customHeight="1" x14ac:dyDescent="0.25">
      <c r="A662" s="3" t="s">
        <v>1451</v>
      </c>
      <c r="B662" s="4" t="s">
        <v>1452</v>
      </c>
      <c r="C662" s="4" t="s">
        <v>16</v>
      </c>
      <c r="D662" s="4" t="s">
        <v>151</v>
      </c>
      <c r="E662" s="4" t="s">
        <v>152</v>
      </c>
    </row>
    <row r="663" spans="1:5" ht="15" customHeight="1" x14ac:dyDescent="0.25">
      <c r="A663" s="3" t="s">
        <v>1453</v>
      </c>
      <c r="B663" s="4" t="s">
        <v>1454</v>
      </c>
      <c r="C663" s="4" t="s">
        <v>62</v>
      </c>
      <c r="D663" s="4" t="s">
        <v>413</v>
      </c>
      <c r="E663" s="4" t="s">
        <v>414</v>
      </c>
    </row>
    <row r="664" spans="1:5" ht="15" customHeight="1" x14ac:dyDescent="0.25">
      <c r="A664" s="3" t="s">
        <v>1455</v>
      </c>
      <c r="B664" s="4" t="s">
        <v>1456</v>
      </c>
      <c r="C664" s="4" t="s">
        <v>7</v>
      </c>
      <c r="D664" s="4" t="s">
        <v>744</v>
      </c>
      <c r="E664" s="4" t="s">
        <v>745</v>
      </c>
    </row>
    <row r="665" spans="1:5" ht="15" customHeight="1" x14ac:dyDescent="0.25">
      <c r="A665" s="3" t="s">
        <v>1457</v>
      </c>
      <c r="B665" s="4" t="s">
        <v>1458</v>
      </c>
      <c r="C665" s="4" t="s">
        <v>587</v>
      </c>
      <c r="D665" s="4" t="s">
        <v>99</v>
      </c>
      <c r="E665" s="4" t="s">
        <v>100</v>
      </c>
    </row>
    <row r="666" spans="1:5" ht="15" customHeight="1" x14ac:dyDescent="0.25">
      <c r="A666" s="3" t="s">
        <v>1459</v>
      </c>
      <c r="B666" s="4" t="s">
        <v>1460</v>
      </c>
      <c r="C666" s="4" t="s">
        <v>587</v>
      </c>
      <c r="D666" s="4" t="s">
        <v>1461</v>
      </c>
      <c r="E666" s="4" t="s">
        <v>1462</v>
      </c>
    </row>
    <row r="667" spans="1:5" ht="15" customHeight="1" x14ac:dyDescent="0.25">
      <c r="A667" s="3" t="s">
        <v>1463</v>
      </c>
      <c r="B667" s="4" t="s">
        <v>1464</v>
      </c>
      <c r="C667" s="4" t="s">
        <v>16</v>
      </c>
      <c r="D667" s="4" t="s">
        <v>250</v>
      </c>
      <c r="E667" s="4" t="s">
        <v>251</v>
      </c>
    </row>
    <row r="668" spans="1:5" ht="15" customHeight="1" x14ac:dyDescent="0.25">
      <c r="A668" s="3" t="s">
        <v>1465</v>
      </c>
      <c r="B668" s="4" t="s">
        <v>1466</v>
      </c>
      <c r="C668" s="4" t="s">
        <v>16</v>
      </c>
      <c r="D668" s="4" t="s">
        <v>347</v>
      </c>
      <c r="E668" s="4" t="s">
        <v>348</v>
      </c>
    </row>
    <row r="669" spans="1:5" ht="15" customHeight="1" x14ac:dyDescent="0.25">
      <c r="A669" s="3" t="s">
        <v>1467</v>
      </c>
      <c r="B669" s="4" t="s">
        <v>1468</v>
      </c>
      <c r="C669" s="4" t="s">
        <v>29</v>
      </c>
      <c r="D669" s="4" t="s">
        <v>250</v>
      </c>
      <c r="E669" s="4" t="s">
        <v>251</v>
      </c>
    </row>
    <row r="670" spans="1:5" ht="15" customHeight="1" x14ac:dyDescent="0.25">
      <c r="A670" s="3" t="s">
        <v>1469</v>
      </c>
      <c r="B670" s="4" t="s">
        <v>1470</v>
      </c>
      <c r="C670" s="4" t="s">
        <v>29</v>
      </c>
      <c r="D670" s="4" t="s">
        <v>367</v>
      </c>
      <c r="E670" s="4" t="s">
        <v>368</v>
      </c>
    </row>
    <row r="671" spans="1:5" ht="15" customHeight="1" x14ac:dyDescent="0.25">
      <c r="A671" s="3" t="s">
        <v>1471</v>
      </c>
      <c r="B671" s="4" t="s">
        <v>1472</v>
      </c>
      <c r="C671" s="4" t="s">
        <v>62</v>
      </c>
      <c r="D671" s="4" t="s">
        <v>674</v>
      </c>
      <c r="E671" s="4" t="s">
        <v>675</v>
      </c>
    </row>
    <row r="672" spans="1:5" ht="15" customHeight="1" x14ac:dyDescent="0.25">
      <c r="A672" s="3" t="s">
        <v>1473</v>
      </c>
      <c r="B672" s="4" t="s">
        <v>1474</v>
      </c>
      <c r="C672" s="4" t="s">
        <v>62</v>
      </c>
      <c r="D672" s="4" t="s">
        <v>642</v>
      </c>
      <c r="E672" s="4" t="s">
        <v>643</v>
      </c>
    </row>
    <row r="673" spans="1:5" ht="15" customHeight="1" x14ac:dyDescent="0.25">
      <c r="A673" s="3" t="s">
        <v>1475</v>
      </c>
      <c r="B673" s="4" t="s">
        <v>1476</v>
      </c>
      <c r="C673" s="4" t="s">
        <v>7</v>
      </c>
      <c r="D673" s="4" t="s">
        <v>413</v>
      </c>
      <c r="E673" s="4" t="s">
        <v>414</v>
      </c>
    </row>
    <row r="674" spans="1:5" ht="15" customHeight="1" x14ac:dyDescent="0.25">
      <c r="A674" s="3" t="s">
        <v>1477</v>
      </c>
      <c r="B674" s="4" t="s">
        <v>1478</v>
      </c>
      <c r="C674" s="4" t="s">
        <v>16</v>
      </c>
      <c r="D674" s="4" t="s">
        <v>367</v>
      </c>
      <c r="E674" s="4" t="s">
        <v>368</v>
      </c>
    </row>
    <row r="675" spans="1:5" ht="15" customHeight="1" x14ac:dyDescent="0.25">
      <c r="A675" s="3" t="s">
        <v>1479</v>
      </c>
      <c r="B675" s="4" t="s">
        <v>1480</v>
      </c>
      <c r="C675" s="4" t="s">
        <v>29</v>
      </c>
      <c r="D675" s="4" t="s">
        <v>42</v>
      </c>
      <c r="E675" s="4" t="s">
        <v>43</v>
      </c>
    </row>
    <row r="676" spans="1:5" ht="15" customHeight="1" x14ac:dyDescent="0.25">
      <c r="A676" s="3" t="s">
        <v>1481</v>
      </c>
      <c r="B676" s="4" t="s">
        <v>1482</v>
      </c>
      <c r="C676" s="4" t="s">
        <v>29</v>
      </c>
      <c r="D676" s="4" t="s">
        <v>367</v>
      </c>
      <c r="E676" s="4" t="s">
        <v>368</v>
      </c>
    </row>
    <row r="677" spans="1:5" ht="15" customHeight="1" x14ac:dyDescent="0.25">
      <c r="A677" s="3" t="s">
        <v>1483</v>
      </c>
      <c r="B677" s="4" t="s">
        <v>1484</v>
      </c>
      <c r="C677" s="4" t="s">
        <v>7</v>
      </c>
      <c r="D677" s="4" t="s">
        <v>1485</v>
      </c>
      <c r="E677" s="4" t="s">
        <v>1486</v>
      </c>
    </row>
    <row r="678" spans="1:5" ht="15" customHeight="1" x14ac:dyDescent="0.25">
      <c r="A678" s="3" t="s">
        <v>1487</v>
      </c>
      <c r="B678" s="4" t="s">
        <v>1488</v>
      </c>
      <c r="C678" s="4" t="s">
        <v>29</v>
      </c>
      <c r="D678" s="4" t="s">
        <v>151</v>
      </c>
      <c r="E678" s="4" t="s">
        <v>152</v>
      </c>
    </row>
    <row r="679" spans="1:5" x14ac:dyDescent="0.25">
      <c r="A679" s="3" t="s">
        <v>1489</v>
      </c>
      <c r="B679" s="4" t="s">
        <v>1490</v>
      </c>
      <c r="C679" s="4" t="s">
        <v>207</v>
      </c>
      <c r="D679" s="4" t="s">
        <v>608</v>
      </c>
      <c r="E679" s="4" t="s">
        <v>609</v>
      </c>
    </row>
    <row r="680" spans="1:5" ht="15" customHeight="1" x14ac:dyDescent="0.25">
      <c r="A680" s="3" t="s">
        <v>1491</v>
      </c>
      <c r="B680" s="4" t="s">
        <v>1492</v>
      </c>
      <c r="C680" s="4" t="s">
        <v>29</v>
      </c>
      <c r="D680" s="4" t="s">
        <v>367</v>
      </c>
      <c r="E680" s="4" t="s">
        <v>368</v>
      </c>
    </row>
    <row r="681" spans="1:5" ht="15" customHeight="1" x14ac:dyDescent="0.25">
      <c r="A681" s="3" t="s">
        <v>1493</v>
      </c>
      <c r="B681" s="4" t="s">
        <v>1494</v>
      </c>
      <c r="C681" s="4" t="s">
        <v>41</v>
      </c>
      <c r="D681" s="4" t="s">
        <v>1495</v>
      </c>
      <c r="E681" s="4" t="s">
        <v>1496</v>
      </c>
    </row>
    <row r="682" spans="1:5" ht="15" customHeight="1" x14ac:dyDescent="0.25">
      <c r="A682" s="3" t="s">
        <v>1497</v>
      </c>
      <c r="B682" s="4" t="s">
        <v>1498</v>
      </c>
      <c r="C682" s="4" t="s">
        <v>16</v>
      </c>
      <c r="D682" s="4" t="s">
        <v>195</v>
      </c>
      <c r="E682" s="4" t="s">
        <v>196</v>
      </c>
    </row>
    <row r="683" spans="1:5" ht="15" customHeight="1" x14ac:dyDescent="0.25">
      <c r="A683" s="3" t="s">
        <v>1499</v>
      </c>
      <c r="B683" s="4" t="s">
        <v>1500</v>
      </c>
      <c r="C683" s="4" t="s">
        <v>34</v>
      </c>
      <c r="D683" s="4" t="s">
        <v>195</v>
      </c>
      <c r="E683" s="4" t="s">
        <v>196</v>
      </c>
    </row>
    <row r="684" spans="1:5" ht="15" customHeight="1" x14ac:dyDescent="0.25">
      <c r="A684" s="3" t="s">
        <v>1501</v>
      </c>
      <c r="B684" s="4" t="s">
        <v>1502</v>
      </c>
      <c r="C684" s="4" t="s">
        <v>323</v>
      </c>
      <c r="D684" s="4" t="s">
        <v>608</v>
      </c>
      <c r="E684" s="4" t="s">
        <v>609</v>
      </c>
    </row>
    <row r="685" spans="1:5" ht="15" customHeight="1" x14ac:dyDescent="0.25">
      <c r="A685" s="3" t="s">
        <v>1503</v>
      </c>
      <c r="B685" s="4" t="s">
        <v>1504</v>
      </c>
      <c r="C685" s="4" t="s">
        <v>62</v>
      </c>
      <c r="D685" s="4" t="s">
        <v>151</v>
      </c>
      <c r="E685" s="4" t="s">
        <v>152</v>
      </c>
    </row>
    <row r="686" spans="1:5" ht="15" customHeight="1" x14ac:dyDescent="0.25">
      <c r="A686" s="3" t="s">
        <v>1505</v>
      </c>
      <c r="B686" s="4" t="s">
        <v>1506</v>
      </c>
      <c r="C686" s="4" t="s">
        <v>62</v>
      </c>
      <c r="D686" s="4" t="s">
        <v>151</v>
      </c>
      <c r="E686" s="4" t="s">
        <v>152</v>
      </c>
    </row>
    <row r="687" spans="1:5" ht="15" customHeight="1" x14ac:dyDescent="0.25">
      <c r="A687" s="3" t="s">
        <v>1507</v>
      </c>
      <c r="B687" s="4" t="s">
        <v>1508</v>
      </c>
      <c r="C687" s="4" t="s">
        <v>323</v>
      </c>
      <c r="D687" s="4" t="s">
        <v>381</v>
      </c>
      <c r="E687" s="4" t="s">
        <v>382</v>
      </c>
    </row>
    <row r="688" spans="1:5" ht="15" customHeight="1" x14ac:dyDescent="0.25">
      <c r="A688" s="3" t="s">
        <v>1509</v>
      </c>
      <c r="B688" s="4" t="s">
        <v>1510</v>
      </c>
      <c r="C688" s="4" t="s">
        <v>323</v>
      </c>
      <c r="D688" s="4" t="s">
        <v>461</v>
      </c>
      <c r="E688" s="4" t="s">
        <v>462</v>
      </c>
    </row>
    <row r="689" spans="1:5" ht="15" customHeight="1" x14ac:dyDescent="0.25">
      <c r="A689" s="3" t="s">
        <v>1511</v>
      </c>
      <c r="B689" s="4" t="s">
        <v>1512</v>
      </c>
      <c r="C689" s="4" t="s">
        <v>7</v>
      </c>
      <c r="D689" s="4" t="s">
        <v>83</v>
      </c>
      <c r="E689" s="4" t="s">
        <v>84</v>
      </c>
    </row>
    <row r="690" spans="1:5" ht="15" customHeight="1" x14ac:dyDescent="0.25">
      <c r="A690" s="3" t="s">
        <v>1513</v>
      </c>
      <c r="B690" s="4" t="s">
        <v>1514</v>
      </c>
      <c r="C690" s="4" t="s">
        <v>323</v>
      </c>
      <c r="D690" s="4" t="s">
        <v>461</v>
      </c>
      <c r="E690" s="4" t="s">
        <v>462</v>
      </c>
    </row>
    <row r="691" spans="1:5" ht="15" customHeight="1" x14ac:dyDescent="0.25">
      <c r="A691" s="3" t="s">
        <v>1515</v>
      </c>
      <c r="B691" s="4" t="s">
        <v>1516</v>
      </c>
      <c r="C691" s="4" t="s">
        <v>587</v>
      </c>
      <c r="D691" s="4" t="s">
        <v>770</v>
      </c>
      <c r="E691" s="4" t="s">
        <v>771</v>
      </c>
    </row>
    <row r="692" spans="1:5" ht="15" customHeight="1" x14ac:dyDescent="0.25">
      <c r="A692" s="3" t="s">
        <v>1517</v>
      </c>
      <c r="B692" s="4" t="s">
        <v>1518</v>
      </c>
      <c r="C692" s="4" t="s">
        <v>29</v>
      </c>
      <c r="D692" s="4" t="s">
        <v>42</v>
      </c>
      <c r="E692" s="4" t="s">
        <v>43</v>
      </c>
    </row>
    <row r="693" spans="1:5" ht="15" customHeight="1" x14ac:dyDescent="0.25">
      <c r="A693" s="3" t="s">
        <v>1519</v>
      </c>
      <c r="B693" s="4" t="s">
        <v>1520</v>
      </c>
      <c r="C693" s="4" t="s">
        <v>7</v>
      </c>
      <c r="D693" s="4" t="s">
        <v>770</v>
      </c>
      <c r="E693" s="4" t="s">
        <v>771</v>
      </c>
    </row>
    <row r="694" spans="1:5" ht="15" customHeight="1" x14ac:dyDescent="0.25">
      <c r="A694" s="3" t="s">
        <v>1521</v>
      </c>
      <c r="B694" s="4" t="s">
        <v>1522</v>
      </c>
      <c r="C694" s="4" t="s">
        <v>7</v>
      </c>
      <c r="D694" s="4" t="s">
        <v>1523</v>
      </c>
      <c r="E694" s="4" t="s">
        <v>1524</v>
      </c>
    </row>
    <row r="695" spans="1:5" ht="15" customHeight="1" x14ac:dyDescent="0.25">
      <c r="A695" s="3" t="s">
        <v>1525</v>
      </c>
      <c r="B695" s="4" t="s">
        <v>1526</v>
      </c>
      <c r="C695" s="4" t="s">
        <v>270</v>
      </c>
      <c r="D695" s="4" t="s">
        <v>25</v>
      </c>
      <c r="E695" s="4" t="s">
        <v>26</v>
      </c>
    </row>
    <row r="696" spans="1:5" ht="15" customHeight="1" x14ac:dyDescent="0.25">
      <c r="A696" s="3" t="s">
        <v>1527</v>
      </c>
      <c r="B696" s="4" t="s">
        <v>1528</v>
      </c>
      <c r="C696" s="4" t="s">
        <v>270</v>
      </c>
      <c r="D696" s="4" t="s">
        <v>25</v>
      </c>
      <c r="E696" s="4" t="s">
        <v>26</v>
      </c>
    </row>
    <row r="697" spans="1:5" ht="15" customHeight="1" x14ac:dyDescent="0.25">
      <c r="A697" s="3" t="s">
        <v>1529</v>
      </c>
      <c r="B697" s="4" t="s">
        <v>1530</v>
      </c>
      <c r="C697" s="4" t="s">
        <v>41</v>
      </c>
      <c r="D697" s="4" t="s">
        <v>704</v>
      </c>
      <c r="E697" s="4" t="s">
        <v>705</v>
      </c>
    </row>
    <row r="698" spans="1:5" ht="15" customHeight="1" x14ac:dyDescent="0.25">
      <c r="A698" s="3" t="s">
        <v>1531</v>
      </c>
      <c r="B698" s="4" t="s">
        <v>1532</v>
      </c>
      <c r="C698" s="4" t="s">
        <v>29</v>
      </c>
      <c r="D698" s="4" t="s">
        <v>608</v>
      </c>
      <c r="E698" s="4" t="s">
        <v>609</v>
      </c>
    </row>
    <row r="699" spans="1:5" x14ac:dyDescent="0.25">
      <c r="A699" s="3" t="s">
        <v>1533</v>
      </c>
      <c r="B699" s="4" t="s">
        <v>1534</v>
      </c>
      <c r="C699" s="4" t="s">
        <v>207</v>
      </c>
      <c r="D699" s="4" t="s">
        <v>461</v>
      </c>
      <c r="E699" s="4" t="s">
        <v>462</v>
      </c>
    </row>
    <row r="700" spans="1:5" ht="15" customHeight="1" x14ac:dyDescent="0.25">
      <c r="A700" s="3" t="s">
        <v>1535</v>
      </c>
      <c r="B700" s="4" t="s">
        <v>1536</v>
      </c>
      <c r="C700" s="4" t="s">
        <v>587</v>
      </c>
      <c r="D700" s="4" t="s">
        <v>381</v>
      </c>
      <c r="E700" s="4" t="s">
        <v>382</v>
      </c>
    </row>
    <row r="701" spans="1:5" ht="15" customHeight="1" x14ac:dyDescent="0.25">
      <c r="A701" s="3" t="s">
        <v>1537</v>
      </c>
      <c r="B701" s="4" t="s">
        <v>1538</v>
      </c>
      <c r="C701" s="4" t="s">
        <v>7</v>
      </c>
      <c r="D701" s="4" t="s">
        <v>8</v>
      </c>
      <c r="E701" s="4" t="s">
        <v>9</v>
      </c>
    </row>
    <row r="702" spans="1:5" ht="15" customHeight="1" x14ac:dyDescent="0.25">
      <c r="A702" s="3" t="s">
        <v>1539</v>
      </c>
      <c r="B702" s="4" t="s">
        <v>1540</v>
      </c>
      <c r="C702" s="4" t="s">
        <v>62</v>
      </c>
      <c r="D702" s="4" t="s">
        <v>1443</v>
      </c>
      <c r="E702" s="4" t="s">
        <v>1444</v>
      </c>
    </row>
    <row r="703" spans="1:5" ht="15" customHeight="1" x14ac:dyDescent="0.25">
      <c r="A703" s="3" t="s">
        <v>1541</v>
      </c>
      <c r="B703" s="4" t="s">
        <v>1542</v>
      </c>
      <c r="C703" s="4" t="s">
        <v>7</v>
      </c>
      <c r="D703" s="4" t="s">
        <v>8</v>
      </c>
      <c r="E703" s="4" t="s">
        <v>9</v>
      </c>
    </row>
    <row r="704" spans="1:5" x14ac:dyDescent="0.25">
      <c r="A704" s="3" t="s">
        <v>1543</v>
      </c>
      <c r="B704" s="4" t="s">
        <v>1544</v>
      </c>
      <c r="C704" s="4" t="s">
        <v>207</v>
      </c>
      <c r="D704" s="4" t="s">
        <v>608</v>
      </c>
      <c r="E704" s="4" t="s">
        <v>609</v>
      </c>
    </row>
    <row r="705" spans="1:5" ht="15" customHeight="1" x14ac:dyDescent="0.25">
      <c r="A705" s="3" t="s">
        <v>1545</v>
      </c>
      <c r="B705" s="4" t="s">
        <v>1546</v>
      </c>
      <c r="C705" s="4" t="s">
        <v>7</v>
      </c>
      <c r="D705" s="4" t="s">
        <v>608</v>
      </c>
      <c r="E705" s="4" t="s">
        <v>609</v>
      </c>
    </row>
    <row r="706" spans="1:5" ht="15" customHeight="1" x14ac:dyDescent="0.25">
      <c r="A706" s="3" t="s">
        <v>1547</v>
      </c>
      <c r="B706" s="4" t="s">
        <v>1548</v>
      </c>
      <c r="C706" s="4" t="s">
        <v>7</v>
      </c>
      <c r="D706" s="4" t="s">
        <v>83</v>
      </c>
      <c r="E706" s="4" t="s">
        <v>84</v>
      </c>
    </row>
    <row r="707" spans="1:5" ht="15" customHeight="1" x14ac:dyDescent="0.25">
      <c r="A707" s="3" t="s">
        <v>1549</v>
      </c>
      <c r="B707" s="4" t="s">
        <v>1550</v>
      </c>
      <c r="C707" s="4" t="s">
        <v>323</v>
      </c>
      <c r="D707" s="4" t="s">
        <v>461</v>
      </c>
      <c r="E707" s="4" t="s">
        <v>462</v>
      </c>
    </row>
    <row r="708" spans="1:5" ht="15" customHeight="1" x14ac:dyDescent="0.25">
      <c r="A708" s="3" t="s">
        <v>1551</v>
      </c>
      <c r="B708" s="4" t="s">
        <v>1552</v>
      </c>
      <c r="C708" s="4" t="s">
        <v>34</v>
      </c>
      <c r="D708" s="4" t="s">
        <v>1523</v>
      </c>
      <c r="E708" s="4" t="s">
        <v>1524</v>
      </c>
    </row>
    <row r="709" spans="1:5" ht="15" customHeight="1" x14ac:dyDescent="0.25">
      <c r="A709" s="3" t="s">
        <v>1553</v>
      </c>
      <c r="B709" s="4" t="s">
        <v>1554</v>
      </c>
      <c r="C709" s="4" t="s">
        <v>62</v>
      </c>
      <c r="D709" s="4" t="s">
        <v>1523</v>
      </c>
      <c r="E709" s="4" t="s">
        <v>1524</v>
      </c>
    </row>
    <row r="710" spans="1:5" ht="15" customHeight="1" x14ac:dyDescent="0.25">
      <c r="A710" s="3" t="s">
        <v>1555</v>
      </c>
      <c r="B710" s="4" t="s">
        <v>1556</v>
      </c>
      <c r="C710" s="4" t="s">
        <v>62</v>
      </c>
      <c r="D710" s="4" t="s">
        <v>1523</v>
      </c>
      <c r="E710" s="4" t="s">
        <v>1524</v>
      </c>
    </row>
    <row r="711" spans="1:5" ht="15" customHeight="1" x14ac:dyDescent="0.25">
      <c r="A711" s="3" t="s">
        <v>1557</v>
      </c>
      <c r="B711" s="4" t="s">
        <v>1558</v>
      </c>
      <c r="C711" s="4" t="s">
        <v>7</v>
      </c>
      <c r="D711" s="4" t="s">
        <v>42</v>
      </c>
      <c r="E711" s="4" t="s">
        <v>43</v>
      </c>
    </row>
    <row r="712" spans="1:5" x14ac:dyDescent="0.25">
      <c r="A712" s="3" t="s">
        <v>1559</v>
      </c>
      <c r="B712" s="4" t="s">
        <v>1560</v>
      </c>
      <c r="C712" s="4" t="s">
        <v>207</v>
      </c>
      <c r="D712" s="4" t="s">
        <v>1414</v>
      </c>
      <c r="E712" s="4" t="s">
        <v>1415</v>
      </c>
    </row>
    <row r="713" spans="1:5" ht="15" customHeight="1" x14ac:dyDescent="0.25">
      <c r="A713" s="3" t="s">
        <v>1561</v>
      </c>
      <c r="B713" s="4" t="s">
        <v>1562</v>
      </c>
      <c r="C713" s="4" t="s">
        <v>16</v>
      </c>
      <c r="D713" s="4" t="s">
        <v>1523</v>
      </c>
      <c r="E713" s="4" t="s">
        <v>1524</v>
      </c>
    </row>
    <row r="714" spans="1:5" ht="15" customHeight="1" x14ac:dyDescent="0.25">
      <c r="A714" s="3" t="s">
        <v>1563</v>
      </c>
      <c r="B714" s="4" t="s">
        <v>1564</v>
      </c>
      <c r="C714" s="4" t="s">
        <v>62</v>
      </c>
      <c r="D714" s="4" t="s">
        <v>1565</v>
      </c>
      <c r="E714" s="4" t="s">
        <v>100</v>
      </c>
    </row>
    <row r="715" spans="1:5" ht="15" customHeight="1" x14ac:dyDescent="0.25">
      <c r="A715" s="3" t="s">
        <v>1566</v>
      </c>
      <c r="B715" s="4" t="s">
        <v>1567</v>
      </c>
      <c r="C715" s="4" t="s">
        <v>323</v>
      </c>
      <c r="D715" s="4" t="s">
        <v>461</v>
      </c>
      <c r="E715" s="4" t="s">
        <v>462</v>
      </c>
    </row>
    <row r="716" spans="1:5" ht="15" customHeight="1" x14ac:dyDescent="0.25">
      <c r="A716" s="3" t="s">
        <v>1568</v>
      </c>
      <c r="B716" s="4" t="s">
        <v>1569</v>
      </c>
      <c r="C716" s="13" t="s">
        <v>7</v>
      </c>
      <c r="D716" s="4" t="s">
        <v>704</v>
      </c>
      <c r="E716" s="4" t="s">
        <v>705</v>
      </c>
    </row>
    <row r="717" spans="1:5" ht="15" customHeight="1" x14ac:dyDescent="0.25">
      <c r="A717" s="3" t="s">
        <v>1570</v>
      </c>
      <c r="B717" s="4" t="s">
        <v>1571</v>
      </c>
      <c r="C717" s="14" t="s">
        <v>7</v>
      </c>
      <c r="D717" s="4" t="s">
        <v>8</v>
      </c>
      <c r="E717" s="4" t="s">
        <v>9</v>
      </c>
    </row>
    <row r="718" spans="1:5" ht="15" customHeight="1" x14ac:dyDescent="0.25">
      <c r="A718" s="3" t="s">
        <v>1572</v>
      </c>
      <c r="B718" s="4" t="s">
        <v>1573</v>
      </c>
      <c r="C718" s="13" t="s">
        <v>7</v>
      </c>
      <c r="D718" s="4" t="s">
        <v>21</v>
      </c>
      <c r="E718" s="4" t="s">
        <v>22</v>
      </c>
    </row>
    <row r="719" spans="1:5" ht="15" customHeight="1" x14ac:dyDescent="0.25">
      <c r="A719" s="3" t="s">
        <v>1574</v>
      </c>
      <c r="B719" s="4" t="s">
        <v>1575</v>
      </c>
      <c r="C719" s="14" t="s">
        <v>7</v>
      </c>
      <c r="D719" s="4" t="s">
        <v>25</v>
      </c>
      <c r="E719" s="4" t="s">
        <v>26</v>
      </c>
    </row>
    <row r="720" spans="1:5" ht="15" customHeight="1" x14ac:dyDescent="0.25">
      <c r="A720" s="3" t="s">
        <v>1576</v>
      </c>
      <c r="B720" s="4" t="s">
        <v>1577</v>
      </c>
      <c r="C720" s="13" t="s">
        <v>7</v>
      </c>
      <c r="D720" s="4" t="s">
        <v>42</v>
      </c>
      <c r="E720" s="4" t="s">
        <v>43</v>
      </c>
    </row>
    <row r="721" spans="1:5" ht="15" customHeight="1" x14ac:dyDescent="0.25">
      <c r="A721" s="3" t="s">
        <v>1578</v>
      </c>
      <c r="B721" s="4" t="s">
        <v>1579</v>
      </c>
      <c r="C721" s="14" t="s">
        <v>7</v>
      </c>
      <c r="D721" s="4" t="s">
        <v>25</v>
      </c>
      <c r="E721" s="4" t="s">
        <v>26</v>
      </c>
    </row>
    <row r="722" spans="1:5" ht="15" customHeight="1" x14ac:dyDescent="0.25">
      <c r="A722" s="3" t="s">
        <v>1580</v>
      </c>
      <c r="B722" s="4" t="s">
        <v>1581</v>
      </c>
      <c r="C722" s="13" t="s">
        <v>41</v>
      </c>
      <c r="D722" s="4" t="s">
        <v>25</v>
      </c>
      <c r="E722" s="4" t="s">
        <v>26</v>
      </c>
    </row>
    <row r="723" spans="1:5" ht="15" customHeight="1" x14ac:dyDescent="0.25">
      <c r="A723" s="3" t="s">
        <v>1582</v>
      </c>
      <c r="B723" s="4" t="s">
        <v>1583</v>
      </c>
      <c r="C723" s="14" t="s">
        <v>7</v>
      </c>
      <c r="D723" s="4" t="s">
        <v>8</v>
      </c>
      <c r="E723" s="4" t="s">
        <v>9</v>
      </c>
    </row>
    <row r="724" spans="1:5" ht="15" customHeight="1" x14ac:dyDescent="0.25">
      <c r="A724" s="3" t="s">
        <v>1584</v>
      </c>
      <c r="B724" s="4" t="s">
        <v>1585</v>
      </c>
      <c r="C724" s="4" t="s">
        <v>41</v>
      </c>
      <c r="D724" s="4" t="s">
        <v>83</v>
      </c>
      <c r="E724" s="4" t="s">
        <v>84</v>
      </c>
    </row>
    <row r="725" spans="1:5" ht="15" customHeight="1" x14ac:dyDescent="0.25">
      <c r="A725" s="3" t="s">
        <v>1586</v>
      </c>
      <c r="B725" s="4" t="s">
        <v>1587</v>
      </c>
      <c r="C725" s="4" t="s">
        <v>29</v>
      </c>
      <c r="D725" s="4" t="s">
        <v>187</v>
      </c>
      <c r="E725" s="4" t="s">
        <v>188</v>
      </c>
    </row>
    <row r="726" spans="1:5" ht="15" customHeight="1" x14ac:dyDescent="0.25">
      <c r="A726" s="3" t="s">
        <v>1588</v>
      </c>
      <c r="B726" s="4" t="s">
        <v>1589</v>
      </c>
      <c r="C726" s="13" t="s">
        <v>7</v>
      </c>
      <c r="D726" s="4" t="s">
        <v>56</v>
      </c>
      <c r="E726" s="4" t="s">
        <v>57</v>
      </c>
    </row>
    <row r="727" spans="1:5" ht="15" customHeight="1" x14ac:dyDescent="0.25">
      <c r="A727" s="3" t="s">
        <v>1590</v>
      </c>
      <c r="B727" s="4" t="s">
        <v>1504</v>
      </c>
      <c r="C727" s="4" t="s">
        <v>62</v>
      </c>
      <c r="D727" s="4" t="s">
        <v>151</v>
      </c>
      <c r="E727" s="4" t="s">
        <v>152</v>
      </c>
    </row>
    <row r="728" spans="1:5" ht="15" customHeight="1" x14ac:dyDescent="0.25">
      <c r="A728" s="3" t="s">
        <v>1591</v>
      </c>
      <c r="B728" s="4" t="s">
        <v>1592</v>
      </c>
      <c r="C728" s="4" t="s">
        <v>29</v>
      </c>
      <c r="D728" s="4" t="s">
        <v>151</v>
      </c>
      <c r="E728" s="4" t="s">
        <v>152</v>
      </c>
    </row>
    <row r="729" spans="1:5" ht="15" customHeight="1" x14ac:dyDescent="0.25">
      <c r="A729" s="3" t="s">
        <v>1593</v>
      </c>
      <c r="B729" s="4" t="s">
        <v>1594</v>
      </c>
      <c r="C729" s="14" t="s">
        <v>7</v>
      </c>
      <c r="D729" s="4" t="s">
        <v>25</v>
      </c>
      <c r="E729" s="4" t="s">
        <v>26</v>
      </c>
    </row>
    <row r="730" spans="1:5" ht="15" customHeight="1" x14ac:dyDescent="0.25">
      <c r="A730" s="3" t="s">
        <v>1595</v>
      </c>
      <c r="B730" s="4" t="s">
        <v>1596</v>
      </c>
      <c r="C730" s="4" t="s">
        <v>41</v>
      </c>
      <c r="D730" s="4" t="s">
        <v>614</v>
      </c>
      <c r="E730" s="4" t="s">
        <v>615</v>
      </c>
    </row>
    <row r="731" spans="1:5" ht="15" customHeight="1" x14ac:dyDescent="0.25">
      <c r="A731" s="3" t="s">
        <v>1597</v>
      </c>
      <c r="B731" s="4" t="s">
        <v>1598</v>
      </c>
      <c r="C731" s="4" t="s">
        <v>29</v>
      </c>
      <c r="D731" s="4" t="s">
        <v>413</v>
      </c>
      <c r="E731" s="4" t="s">
        <v>414</v>
      </c>
    </row>
    <row r="732" spans="1:5" ht="15" customHeight="1" x14ac:dyDescent="0.25">
      <c r="A732" s="3" t="s">
        <v>1599</v>
      </c>
      <c r="B732" s="4" t="s">
        <v>1600</v>
      </c>
      <c r="C732" s="13" t="s">
        <v>7</v>
      </c>
      <c r="D732" s="4" t="s">
        <v>744</v>
      </c>
      <c r="E732" s="4" t="s">
        <v>745</v>
      </c>
    </row>
    <row r="733" spans="1:5" ht="15" customHeight="1" x14ac:dyDescent="0.25">
      <c r="A733" s="3" t="s">
        <v>1601</v>
      </c>
      <c r="B733" s="4" t="s">
        <v>1602</v>
      </c>
      <c r="C733" s="4" t="s">
        <v>7</v>
      </c>
      <c r="D733" s="4" t="s">
        <v>151</v>
      </c>
      <c r="E733" s="4" t="s">
        <v>152</v>
      </c>
    </row>
    <row r="734" spans="1:5" ht="15" customHeight="1" x14ac:dyDescent="0.25">
      <c r="A734" s="3" t="s">
        <v>1603</v>
      </c>
      <c r="B734" s="4" t="s">
        <v>1604</v>
      </c>
      <c r="C734" s="4" t="s">
        <v>29</v>
      </c>
      <c r="D734" s="4" t="s">
        <v>151</v>
      </c>
      <c r="E734" s="4" t="s">
        <v>152</v>
      </c>
    </row>
    <row r="735" spans="1:5" ht="15" customHeight="1" x14ac:dyDescent="0.25">
      <c r="A735" s="3" t="s">
        <v>1605</v>
      </c>
      <c r="B735" s="4" t="s">
        <v>1606</v>
      </c>
      <c r="C735" s="4" t="s">
        <v>7</v>
      </c>
      <c r="D735" s="4" t="s">
        <v>367</v>
      </c>
      <c r="E735" s="4" t="s">
        <v>368</v>
      </c>
    </row>
    <row r="736" spans="1:5" ht="15" customHeight="1" x14ac:dyDescent="0.25">
      <c r="A736" s="3" t="s">
        <v>1607</v>
      </c>
      <c r="B736" s="4" t="s">
        <v>1608</v>
      </c>
      <c r="C736" s="13" t="s">
        <v>16</v>
      </c>
      <c r="D736" s="4" t="s">
        <v>8</v>
      </c>
      <c r="E736" s="4" t="s">
        <v>9</v>
      </c>
    </row>
    <row r="737" spans="1:5" ht="15" customHeight="1" x14ac:dyDescent="0.25">
      <c r="A737" s="3" t="s">
        <v>1609</v>
      </c>
      <c r="B737" s="4" t="s">
        <v>1610</v>
      </c>
      <c r="C737" s="14" t="s">
        <v>16</v>
      </c>
      <c r="D737" s="4" t="s">
        <v>8</v>
      </c>
      <c r="E737" s="4" t="s">
        <v>9</v>
      </c>
    </row>
    <row r="738" spans="1:5" ht="15" customHeight="1" x14ac:dyDescent="0.25">
      <c r="A738" s="3" t="s">
        <v>1611</v>
      </c>
      <c r="B738" s="4" t="s">
        <v>1612</v>
      </c>
      <c r="C738" s="13" t="s">
        <v>16</v>
      </c>
      <c r="D738" s="4" t="s">
        <v>25</v>
      </c>
      <c r="E738" s="4" t="s">
        <v>26</v>
      </c>
    </row>
    <row r="739" spans="1:5" ht="15" customHeight="1" x14ac:dyDescent="0.25">
      <c r="A739" s="4" t="s">
        <v>1613</v>
      </c>
      <c r="B739" s="4" t="s">
        <v>1614</v>
      </c>
      <c r="C739" s="4" t="s">
        <v>29</v>
      </c>
      <c r="D739" s="15" t="s">
        <v>151</v>
      </c>
      <c r="E739" s="4" t="s">
        <v>152</v>
      </c>
    </row>
    <row r="740" spans="1:5" ht="15" customHeight="1" x14ac:dyDescent="0.25">
      <c r="B740"/>
      <c r="C740"/>
      <c r="D740"/>
    </row>
    <row r="741" spans="1:5" ht="15" customHeight="1" x14ac:dyDescent="0.25">
      <c r="B741"/>
      <c r="C741"/>
      <c r="D741"/>
    </row>
    <row r="742" spans="1:5" ht="15" customHeight="1" x14ac:dyDescent="0.25">
      <c r="B742"/>
      <c r="C742"/>
      <c r="D742"/>
    </row>
    <row r="743" spans="1:5" ht="15" customHeight="1" x14ac:dyDescent="0.25">
      <c r="B743"/>
      <c r="C743"/>
      <c r="D743"/>
    </row>
    <row r="744" spans="1:5" ht="15" customHeight="1" x14ac:dyDescent="0.25">
      <c r="B744"/>
      <c r="C744"/>
      <c r="D744"/>
    </row>
    <row r="745" spans="1:5" ht="15" customHeight="1" x14ac:dyDescent="0.25">
      <c r="B745"/>
      <c r="C745"/>
      <c r="D745"/>
    </row>
    <row r="746" spans="1:5" ht="15" customHeight="1" x14ac:dyDescent="0.25">
      <c r="B746"/>
      <c r="C746"/>
      <c r="D746"/>
    </row>
    <row r="747" spans="1:5" ht="15" customHeight="1" x14ac:dyDescent="0.25">
      <c r="B747"/>
      <c r="C747"/>
      <c r="D747"/>
    </row>
    <row r="748" spans="1:5" ht="15" customHeight="1" x14ac:dyDescent="0.25">
      <c r="B748"/>
      <c r="C748"/>
      <c r="D748"/>
    </row>
    <row r="749" spans="1:5" ht="15" customHeight="1" x14ac:dyDescent="0.25">
      <c r="B749"/>
      <c r="C749"/>
      <c r="D749"/>
    </row>
    <row r="750" spans="1:5" ht="15" customHeight="1" x14ac:dyDescent="0.25">
      <c r="B750"/>
      <c r="C750"/>
      <c r="D750"/>
    </row>
    <row r="751" spans="1:5" ht="15" customHeight="1" x14ac:dyDescent="0.25">
      <c r="B751"/>
      <c r="C751"/>
      <c r="D751"/>
    </row>
    <row r="752" spans="1:5" ht="15" customHeight="1" x14ac:dyDescent="0.25">
      <c r="B752"/>
      <c r="C752"/>
      <c r="D752"/>
    </row>
    <row r="753" spans="2:4" ht="15" customHeight="1" x14ac:dyDescent="0.25">
      <c r="B753"/>
      <c r="C753"/>
      <c r="D753"/>
    </row>
    <row r="754" spans="2:4" ht="15" customHeight="1" x14ac:dyDescent="0.25">
      <c r="B754"/>
      <c r="C754"/>
      <c r="D754"/>
    </row>
    <row r="755" spans="2:4" ht="15" customHeight="1" x14ac:dyDescent="0.25">
      <c r="B755"/>
      <c r="C755"/>
      <c r="D755"/>
    </row>
    <row r="756" spans="2:4" x14ac:dyDescent="0.25">
      <c r="B756"/>
      <c r="C756"/>
      <c r="D756"/>
    </row>
    <row r="757" spans="2:4" x14ac:dyDescent="0.25">
      <c r="B757"/>
      <c r="C757"/>
      <c r="D757"/>
    </row>
    <row r="758" spans="2:4" x14ac:dyDescent="0.25">
      <c r="B758"/>
      <c r="C758"/>
      <c r="D758"/>
    </row>
    <row r="759" spans="2:4" x14ac:dyDescent="0.25">
      <c r="B759"/>
      <c r="C759"/>
      <c r="D759"/>
    </row>
    <row r="760" spans="2:4" x14ac:dyDescent="0.25">
      <c r="B760"/>
      <c r="C760"/>
      <c r="D760"/>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Nota sobre a listagem publicada</vt:lpstr>
      <vt:lpstr>CONSULTA</vt:lpstr>
      <vt:lpstr>Enquadramento dos fundos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Guilherme Morici Correa - MPS</dc:creator>
  <cp:lastModifiedBy>Julio Romeu Maciel dos Santos - MPS</cp:lastModifiedBy>
  <dcterms:created xsi:type="dcterms:W3CDTF">2018-01-09T13:07:14Z</dcterms:created>
  <dcterms:modified xsi:type="dcterms:W3CDTF">2018-01-23T12:45:50Z</dcterms:modified>
</cp:coreProperties>
</file>