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nrique\Desktop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E13" i="1"/>
  <c r="E12" i="1"/>
  <c r="C13" i="1"/>
  <c r="D13" i="1" s="1"/>
  <c r="C12" i="1"/>
  <c r="D12" i="1" s="1"/>
  <c r="E11" i="1"/>
  <c r="E10" i="1"/>
  <c r="C11" i="1"/>
  <c r="D11" i="1" s="1"/>
  <c r="C10" i="1"/>
  <c r="D10" i="1" s="1"/>
  <c r="E9" i="1"/>
  <c r="C9" i="1"/>
  <c r="D9" i="1" s="1"/>
  <c r="E3" i="1"/>
  <c r="E4" i="1"/>
  <c r="E5" i="1"/>
  <c r="E6" i="1"/>
  <c r="E7" i="1"/>
  <c r="E8" i="1"/>
  <c r="E2" i="1"/>
  <c r="C2" i="1"/>
  <c r="D2" i="1" s="1"/>
  <c r="C3" i="1"/>
  <c r="D3" i="1" s="1"/>
  <c r="C8" i="1"/>
  <c r="D8" i="1" s="1"/>
  <c r="C7" i="1"/>
  <c r="D7" i="1" s="1"/>
  <c r="C6" i="1"/>
  <c r="D6" i="1" s="1"/>
  <c r="C5" i="1"/>
  <c r="D5" i="1" s="1"/>
  <c r="C4" i="1"/>
  <c r="D4" i="1" s="1"/>
</calcChain>
</file>

<file path=xl/sharedStrings.xml><?xml version="1.0" encoding="utf-8"?>
<sst xmlns="http://schemas.openxmlformats.org/spreadsheetml/2006/main" count="9" uniqueCount="9">
  <si>
    <t xml:space="preserve">Valores de la Tº por termistor  [ V] </t>
  </si>
  <si>
    <t xml:space="preserve">Valores de la radiacion termica [ mV] </t>
  </si>
  <si>
    <t xml:space="preserve">Temperatura [ ºK] </t>
  </si>
  <si>
    <t xml:space="preserve">Temperatura [ºC] </t>
  </si>
  <si>
    <t xml:space="preserve">Radiacion termica [ mW] </t>
  </si>
  <si>
    <t>Suma</t>
  </si>
  <si>
    <t>Promedio</t>
  </si>
  <si>
    <t>Total</t>
  </si>
  <si>
    <t>Cuenta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</si>
</sst>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Hoja1!$E$1</c:f>
              <c:strCache>
                <c:ptCount val="1"/>
                <c:pt idx="0">
                  <c:v>Radiacion termica [ mW]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11"/>
              <c:pt idx="0">
                <c:v>40</c:v>
              </c:pt>
              <c:pt idx="1">
                <c:v>45</c:v>
              </c:pt>
              <c:pt idx="2">
                <c:v>50</c:v>
              </c:pt>
              <c:pt idx="3">
                <c:v>55</c:v>
              </c:pt>
              <c:pt idx="4">
                <c:v>60</c:v>
              </c:pt>
              <c:pt idx="5">
                <c:v>65</c:v>
              </c:pt>
              <c:pt idx="6">
                <c:v>70</c:v>
              </c:pt>
              <c:pt idx="7">
                <c:v>75</c:v>
              </c:pt>
              <c:pt idx="8">
                <c:v>80</c:v>
              </c:pt>
              <c:pt idx="9">
                <c:v>85</c:v>
              </c:pt>
              <c:pt idx="10">
                <c:v>90</c:v>
              </c:pt>
            </c:numLit>
          </c:cat>
          <c:val>
            <c:numRef>
              <c:f>Hoja1!$E$2:$E$8</c:f>
              <c:numCache>
                <c:formatCode>General</c:formatCode>
                <c:ptCount val="7"/>
                <c:pt idx="0">
                  <c:v>0.15454545454545454</c:v>
                </c:pt>
                <c:pt idx="1">
                  <c:v>0.15909090909090909</c:v>
                </c:pt>
                <c:pt idx="2">
                  <c:v>0.16363636363636364</c:v>
                </c:pt>
                <c:pt idx="3">
                  <c:v>0.16818181818181818</c:v>
                </c:pt>
                <c:pt idx="4">
                  <c:v>0.17272727272727273</c:v>
                </c:pt>
                <c:pt idx="5">
                  <c:v>0.17727272727272728</c:v>
                </c:pt>
                <c:pt idx="6">
                  <c:v>0.18181818181818182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45538064"/>
        <c:axId val="-1045541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Hoja1!$A$1</c15:sqref>
                        </c15:formulaRef>
                      </c:ext>
                    </c:extLst>
                    <c:strCache>
                      <c:ptCount val="1"/>
                      <c:pt idx="0">
                        <c:v>Valores de la Tº por termistor  [ V] 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11"/>
                    <c:pt idx="0">
                      <c:v>40</c:v>
                    </c:pt>
                    <c:pt idx="1">
                      <c:v>45</c:v>
                    </c:pt>
                    <c:pt idx="2">
                      <c:v>50</c:v>
                    </c:pt>
                    <c:pt idx="3">
                      <c:v>55</c:v>
                    </c:pt>
                    <c:pt idx="4">
                      <c:v>60</c:v>
                    </c:pt>
                    <c:pt idx="5">
                      <c:v>65</c:v>
                    </c:pt>
                    <c:pt idx="6">
                      <c:v>70</c:v>
                    </c:pt>
                    <c:pt idx="7">
                      <c:v>75</c:v>
                    </c:pt>
                    <c:pt idx="8">
                      <c:v>80</c:v>
                    </c:pt>
                    <c:pt idx="9">
                      <c:v>85</c:v>
                    </c:pt>
                    <c:pt idx="10">
                      <c:v>90</c:v>
                    </c:pt>
                  </c:numLit>
                </c:cat>
                <c:val>
                  <c:numRef>
                    <c:extLst>
                      <c:ext uri="{02D57815-91ED-43cb-92C2-25804820EDAC}">
                        <c15:formulaRef>
                          <c15:sqref>Hoja1!$A$3:$A$9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6.5</c:v>
                      </c:pt>
                      <c:pt idx="1">
                        <c:v>6.52</c:v>
                      </c:pt>
                      <c:pt idx="2">
                        <c:v>6.53</c:v>
                      </c:pt>
                      <c:pt idx="3">
                        <c:v>6.54</c:v>
                      </c:pt>
                      <c:pt idx="4">
                        <c:v>6.56</c:v>
                      </c:pt>
                      <c:pt idx="5">
                        <c:v>6.57</c:v>
                      </c:pt>
                      <c:pt idx="6">
                        <c:v>6.58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Hoja1!$B$1</c15:sqref>
                        </c15:formulaRef>
                      </c:ext>
                    </c:extLst>
                    <c:strCache>
                      <c:ptCount val="1"/>
                      <c:pt idx="0">
                        <c:v>Valores de la radiacion termica [ mV] 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11"/>
                    <c:pt idx="0">
                      <c:v>40</c:v>
                    </c:pt>
                    <c:pt idx="1">
                      <c:v>45</c:v>
                    </c:pt>
                    <c:pt idx="2">
                      <c:v>50</c:v>
                    </c:pt>
                    <c:pt idx="3">
                      <c:v>55</c:v>
                    </c:pt>
                    <c:pt idx="4">
                      <c:v>60</c:v>
                    </c:pt>
                    <c:pt idx="5">
                      <c:v>65</c:v>
                    </c:pt>
                    <c:pt idx="6">
                      <c:v>70</c:v>
                    </c:pt>
                    <c:pt idx="7">
                      <c:v>75</c:v>
                    </c:pt>
                    <c:pt idx="8">
                      <c:v>80</c:v>
                    </c:pt>
                    <c:pt idx="9">
                      <c:v>85</c:v>
                    </c:pt>
                    <c:pt idx="10">
                      <c:v>90</c:v>
                    </c:pt>
                  </c:numLit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3.4</c:v>
                      </c:pt>
                      <c:pt idx="1">
                        <c:v>3.5</c:v>
                      </c:pt>
                      <c:pt idx="2">
                        <c:v>3.6</c:v>
                      </c:pt>
                      <c:pt idx="3">
                        <c:v>3.7</c:v>
                      </c:pt>
                      <c:pt idx="4">
                        <c:v>3.8</c:v>
                      </c:pt>
                      <c:pt idx="5">
                        <c:v>3.9</c:v>
                      </c:pt>
                      <c:pt idx="6">
                        <c:v>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Hoja1!$C$1</c15:sqref>
                        </c15:formulaRef>
                      </c:ext>
                    </c:extLst>
                    <c:strCache>
                      <c:ptCount val="1"/>
                      <c:pt idx="0">
                        <c:v>Temperatura [ ºK] 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11"/>
                    <c:pt idx="0">
                      <c:v>40</c:v>
                    </c:pt>
                    <c:pt idx="1">
                      <c:v>45</c:v>
                    </c:pt>
                    <c:pt idx="2">
                      <c:v>50</c:v>
                    </c:pt>
                    <c:pt idx="3">
                      <c:v>55</c:v>
                    </c:pt>
                    <c:pt idx="4">
                      <c:v>60</c:v>
                    </c:pt>
                    <c:pt idx="5">
                      <c:v>65</c:v>
                    </c:pt>
                    <c:pt idx="6">
                      <c:v>70</c:v>
                    </c:pt>
                    <c:pt idx="7">
                      <c:v>75</c:v>
                    </c:pt>
                    <c:pt idx="8">
                      <c:v>80</c:v>
                    </c:pt>
                    <c:pt idx="9">
                      <c:v>85</c:v>
                    </c:pt>
                    <c:pt idx="10">
                      <c:v>90</c:v>
                    </c:pt>
                  </c:numLit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325</c:v>
                      </c:pt>
                      <c:pt idx="1">
                        <c:v>326</c:v>
                      </c:pt>
                      <c:pt idx="2">
                        <c:v>326.5</c:v>
                      </c:pt>
                      <c:pt idx="3">
                        <c:v>327</c:v>
                      </c:pt>
                      <c:pt idx="4">
                        <c:v>328</c:v>
                      </c:pt>
                      <c:pt idx="5">
                        <c:v>328.5</c:v>
                      </c:pt>
                      <c:pt idx="6">
                        <c:v>329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Hoja1!$D$1</c15:sqref>
                        </c15:formulaRef>
                      </c:ext>
                    </c:extLst>
                    <c:strCache>
                      <c:ptCount val="1"/>
                      <c:pt idx="0">
                        <c:v>Temperatura [ºC] 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Lit>
                    <c:formatCode>General</c:formatCode>
                    <c:ptCount val="11"/>
                    <c:pt idx="0">
                      <c:v>40</c:v>
                    </c:pt>
                    <c:pt idx="1">
                      <c:v>45</c:v>
                    </c:pt>
                    <c:pt idx="2">
                      <c:v>50</c:v>
                    </c:pt>
                    <c:pt idx="3">
                      <c:v>55</c:v>
                    </c:pt>
                    <c:pt idx="4">
                      <c:v>60</c:v>
                    </c:pt>
                    <c:pt idx="5">
                      <c:v>65</c:v>
                    </c:pt>
                    <c:pt idx="6">
                      <c:v>70</c:v>
                    </c:pt>
                    <c:pt idx="7">
                      <c:v>75</c:v>
                    </c:pt>
                    <c:pt idx="8">
                      <c:v>80</c:v>
                    </c:pt>
                    <c:pt idx="9">
                      <c:v>85</c:v>
                    </c:pt>
                    <c:pt idx="10">
                      <c:v>90</c:v>
                    </c:pt>
                  </c:numLit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Hoja1!$D$2:$D$8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52</c:v>
                      </c:pt>
                      <c:pt idx="1">
                        <c:v>53</c:v>
                      </c:pt>
                      <c:pt idx="2">
                        <c:v>53.5</c:v>
                      </c:pt>
                      <c:pt idx="3">
                        <c:v>54</c:v>
                      </c:pt>
                      <c:pt idx="4">
                        <c:v>55</c:v>
                      </c:pt>
                      <c:pt idx="5">
                        <c:v>55.5</c:v>
                      </c:pt>
                      <c:pt idx="6">
                        <c:v>56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-1045538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45541328"/>
        <c:crosses val="autoZero"/>
        <c:auto val="1"/>
        <c:lblAlgn val="ctr"/>
        <c:lblOffset val="100"/>
        <c:noMultiLvlLbl val="0"/>
      </c:catAx>
      <c:valAx>
        <c:axId val="-104554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045538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85725</xdr:colOff>
      <xdr:row>9</xdr:row>
      <xdr:rowOff>157162</xdr:rowOff>
    </xdr:from>
    <xdr:ext cx="65" cy="172227"/>
    <xdr:sp macro="" textlink="">
      <xdr:nvSpPr>
        <xdr:cNvPr id="2" name="CuadroTexto 1"/>
        <xdr:cNvSpPr txBox="1"/>
      </xdr:nvSpPr>
      <xdr:spPr>
        <a:xfrm>
          <a:off x="5943600" y="187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ES" sz="1100"/>
        </a:p>
      </xdr:txBody>
    </xdr:sp>
    <xdr:clientData/>
  </xdr:oneCellAnchor>
  <xdr:twoCellAnchor>
    <xdr:from>
      <xdr:col>1</xdr:col>
      <xdr:colOff>0</xdr:colOff>
      <xdr:row>14</xdr:row>
      <xdr:rowOff>3758</xdr:rowOff>
    </xdr:from>
    <xdr:to>
      <xdr:col>4</xdr:col>
      <xdr:colOff>47625</xdr:colOff>
      <xdr:row>28</xdr:row>
      <xdr:rowOff>79958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zoomScale="84" zoomScaleNormal="84" workbookViewId="0">
      <selection activeCell="J20" sqref="J20"/>
    </sheetView>
  </sheetViews>
  <sheetFormatPr baseColWidth="10" defaultRowHeight="15" x14ac:dyDescent="0.25"/>
  <cols>
    <col min="1" max="1" width="30.5703125" customWidth="1"/>
    <col min="2" max="2" width="34.42578125" bestFit="1" customWidth="1"/>
    <col min="3" max="3" width="16.5703125" customWidth="1"/>
    <col min="4" max="4" width="16.85546875" customWidth="1"/>
    <col min="5" max="5" width="22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6.4</v>
      </c>
      <c r="B2">
        <v>3.4</v>
      </c>
      <c r="C2">
        <f>(A3*1000)/20</f>
        <v>325</v>
      </c>
      <c r="D2">
        <f>C2-273</f>
        <v>52</v>
      </c>
      <c r="E2">
        <f>(B2/22)</f>
        <v>0.15454545454545454</v>
      </c>
    </row>
    <row r="3" spans="1:5" x14ac:dyDescent="0.25">
      <c r="A3">
        <v>6.5</v>
      </c>
      <c r="B3">
        <v>3.5</v>
      </c>
      <c r="C3">
        <f>(A4*1000)/20</f>
        <v>326</v>
      </c>
      <c r="D3">
        <f>C3-273</f>
        <v>53</v>
      </c>
      <c r="E3">
        <f t="shared" ref="E3:E14" si="0">(B3/22)</f>
        <v>0.15909090909090909</v>
      </c>
    </row>
    <row r="4" spans="1:5" x14ac:dyDescent="0.25">
      <c r="A4">
        <v>6.52</v>
      </c>
      <c r="B4">
        <v>3.6</v>
      </c>
      <c r="C4">
        <f>(A5*1000)/20</f>
        <v>326.5</v>
      </c>
      <c r="D4">
        <f>C4-273</f>
        <v>53.5</v>
      </c>
      <c r="E4">
        <f t="shared" si="0"/>
        <v>0.16363636363636364</v>
      </c>
    </row>
    <row r="5" spans="1:5" x14ac:dyDescent="0.25">
      <c r="A5">
        <v>6.53</v>
      </c>
      <c r="B5">
        <v>3.7</v>
      </c>
      <c r="C5">
        <f>(A6*1000)/20</f>
        <v>327</v>
      </c>
      <c r="D5">
        <f>C5-273</f>
        <v>54</v>
      </c>
      <c r="E5">
        <f t="shared" si="0"/>
        <v>0.16818181818181818</v>
      </c>
    </row>
    <row r="6" spans="1:5" x14ac:dyDescent="0.25">
      <c r="A6">
        <v>6.54</v>
      </c>
      <c r="B6">
        <v>3.8</v>
      </c>
      <c r="C6">
        <f>(A7*1000)/20</f>
        <v>328</v>
      </c>
      <c r="D6">
        <f>C6-273</f>
        <v>55</v>
      </c>
      <c r="E6">
        <f>(B6/22)</f>
        <v>0.17272727272727273</v>
      </c>
    </row>
    <row r="7" spans="1:5" x14ac:dyDescent="0.25">
      <c r="A7">
        <v>6.56</v>
      </c>
      <c r="B7">
        <v>3.9</v>
      </c>
      <c r="C7">
        <f>(A8*1000)/20</f>
        <v>328.5</v>
      </c>
      <c r="D7">
        <f>C7-273</f>
        <v>55.5</v>
      </c>
      <c r="E7">
        <f t="shared" si="0"/>
        <v>0.17727272727272728</v>
      </c>
    </row>
    <row r="8" spans="1:5" x14ac:dyDescent="0.25">
      <c r="A8">
        <v>6.57</v>
      </c>
      <c r="B8">
        <v>4</v>
      </c>
      <c r="C8">
        <f>(A9*1000)/20</f>
        <v>329</v>
      </c>
      <c r="D8">
        <f>C8-273</f>
        <v>56</v>
      </c>
      <c r="E8">
        <f t="shared" si="0"/>
        <v>0.18181818181818182</v>
      </c>
    </row>
    <row r="9" spans="1:5" x14ac:dyDescent="0.25">
      <c r="A9">
        <v>6.58</v>
      </c>
      <c r="B9">
        <v>4.0999999999999996</v>
      </c>
      <c r="C9">
        <f>(A10*1000)/20</f>
        <v>329.5</v>
      </c>
      <c r="D9">
        <f>C9-273</f>
        <v>56.5</v>
      </c>
      <c r="E9">
        <f t="shared" si="0"/>
        <v>0.18636363636363634</v>
      </c>
    </row>
    <row r="10" spans="1:5" x14ac:dyDescent="0.25">
      <c r="A10">
        <v>6.59</v>
      </c>
      <c r="B10">
        <v>4.2</v>
      </c>
      <c r="C10">
        <f>(A11*1000)/20</f>
        <v>330.5</v>
      </c>
      <c r="D10">
        <f>C10-273</f>
        <v>57.5</v>
      </c>
      <c r="E10">
        <f t="shared" si="0"/>
        <v>0.19090909090909092</v>
      </c>
    </row>
    <row r="11" spans="1:5" x14ac:dyDescent="0.25">
      <c r="A11">
        <v>6.61</v>
      </c>
      <c r="B11">
        <v>4.3</v>
      </c>
      <c r="C11">
        <f>(A12*1000)/20</f>
        <v>331</v>
      </c>
      <c r="D11">
        <f>C11-273</f>
        <v>58</v>
      </c>
      <c r="E11">
        <f t="shared" si="0"/>
        <v>0.19545454545454544</v>
      </c>
    </row>
    <row r="12" spans="1:5" x14ac:dyDescent="0.25">
      <c r="A12">
        <v>6.62</v>
      </c>
      <c r="B12">
        <v>4.5</v>
      </c>
      <c r="C12">
        <f>(A13*1000)/20</f>
        <v>332.5</v>
      </c>
      <c r="D12">
        <f>C12-273</f>
        <v>59.5</v>
      </c>
      <c r="E12">
        <f t="shared" si="0"/>
        <v>0.20454545454545456</v>
      </c>
    </row>
    <row r="13" spans="1:5" x14ac:dyDescent="0.25">
      <c r="A13">
        <v>6.65</v>
      </c>
      <c r="B13">
        <v>4.7</v>
      </c>
      <c r="C13">
        <f>(A14*1000)/20</f>
        <v>335.5</v>
      </c>
      <c r="D13">
        <f>C13-273</f>
        <v>62.5</v>
      </c>
      <c r="E13">
        <f t="shared" si="0"/>
        <v>0.21363636363636365</v>
      </c>
    </row>
    <row r="14" spans="1:5" x14ac:dyDescent="0.25">
      <c r="A14">
        <v>6.71</v>
      </c>
      <c r="B14">
        <v>4.9000000000000004</v>
      </c>
      <c r="E14">
        <f t="shared" si="0"/>
        <v>0.22272727272727275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Luffi</cp:lastModifiedBy>
  <dcterms:created xsi:type="dcterms:W3CDTF">2014-10-15T05:25:03Z</dcterms:created>
  <dcterms:modified xsi:type="dcterms:W3CDTF">2014-10-15T06:26:21Z</dcterms:modified>
</cp:coreProperties>
</file>