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D23" i="1"/>
  <c r="D22" i="1"/>
  <c r="D21" i="1"/>
  <c r="D20" i="1"/>
  <c r="D19" i="1"/>
  <c r="D18" i="1"/>
  <c r="D30" i="1" s="1"/>
  <c r="Q14" i="1"/>
  <c r="Q3" i="1"/>
  <c r="Q4" i="1"/>
  <c r="Q5" i="1"/>
  <c r="Q6" i="1"/>
  <c r="Q7" i="1"/>
  <c r="Q8" i="1"/>
  <c r="Q9" i="1"/>
  <c r="Q10" i="1"/>
  <c r="Q11" i="1"/>
  <c r="Q12" i="1"/>
  <c r="Q13" i="1"/>
  <c r="Q2" i="1"/>
</calcChain>
</file>

<file path=xl/sharedStrings.xml><?xml version="1.0" encoding="utf-8"?>
<sst xmlns="http://schemas.openxmlformats.org/spreadsheetml/2006/main" count="46" uniqueCount="30">
  <si>
    <t>dispositivo</t>
  </si>
  <si>
    <t>λb</t>
  </si>
  <si>
    <t>πT</t>
  </si>
  <si>
    <t>πA</t>
  </si>
  <si>
    <t>πR</t>
  </si>
  <si>
    <t>πS</t>
  </si>
  <si>
    <t>πQ</t>
  </si>
  <si>
    <t>πE</t>
  </si>
  <si>
    <t>πC</t>
  </si>
  <si>
    <t>πR2</t>
  </si>
  <si>
    <t>πCV</t>
  </si>
  <si>
    <t>Πcyc</t>
  </si>
  <si>
    <t>πL</t>
  </si>
  <si>
    <t>πF</t>
  </si>
  <si>
    <t>λp indiv.</t>
  </si>
  <si>
    <t>tr. C458</t>
  </si>
  <si>
    <t>tr C1383</t>
  </si>
  <si>
    <t>1N4148</t>
  </si>
  <si>
    <t>1nN4007</t>
  </si>
  <si>
    <t>R15k</t>
  </si>
  <si>
    <t>R100</t>
  </si>
  <si>
    <t>R8K2</t>
  </si>
  <si>
    <t>R180k</t>
  </si>
  <si>
    <t>R47k</t>
  </si>
  <si>
    <t>cap 470μF</t>
  </si>
  <si>
    <t>cap 220μF</t>
  </si>
  <si>
    <t>Relé 12v</t>
  </si>
  <si>
    <t>total=</t>
  </si>
  <si>
    <t>cantidad</t>
  </si>
  <si>
    <t>λp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</si>
</sst>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2" fillId="0" borderId="4" xfId="0" applyFont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zoomScaleNormal="100" workbookViewId="0">
      <selection activeCell="F22" sqref="F22"/>
    </sheetView>
  </sheetViews>
  <sheetFormatPr baseColWidth="10" defaultRowHeight="15" x14ac:dyDescent="0.25"/>
  <sheetData>
    <row r="1" spans="1:17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9" t="s">
        <v>28</v>
      </c>
      <c r="Q1" s="8" t="s">
        <v>29</v>
      </c>
    </row>
    <row r="2" spans="1:17" ht="15.75" thickBot="1" x14ac:dyDescent="0.3">
      <c r="A2" s="3" t="s">
        <v>15</v>
      </c>
      <c r="B2" s="4">
        <v>7.3999999999999999E-4</v>
      </c>
      <c r="C2" s="4">
        <v>8.1</v>
      </c>
      <c r="D2" s="4">
        <v>0.7</v>
      </c>
      <c r="E2" s="4">
        <v>0.55000000000000004</v>
      </c>
      <c r="F2" s="4">
        <v>0.21</v>
      </c>
      <c r="G2" s="4">
        <v>5.5</v>
      </c>
      <c r="H2" s="4">
        <v>1</v>
      </c>
      <c r="I2" s="5"/>
      <c r="J2" s="5"/>
      <c r="K2" s="5"/>
      <c r="L2" s="5"/>
      <c r="M2" s="5"/>
      <c r="N2" s="5"/>
      <c r="O2" s="4">
        <v>2.665382E-3</v>
      </c>
      <c r="P2">
        <v>3</v>
      </c>
      <c r="Q2">
        <f>PRODUCT(O2:P2)</f>
        <v>7.9961459999999991E-3</v>
      </c>
    </row>
    <row r="3" spans="1:17" ht="15.75" thickBot="1" x14ac:dyDescent="0.3">
      <c r="A3" s="3" t="s">
        <v>16</v>
      </c>
      <c r="B3" s="4">
        <v>7.3999999999999999E-4</v>
      </c>
      <c r="C3" s="4">
        <v>8.1</v>
      </c>
      <c r="D3" s="4">
        <v>0.7</v>
      </c>
      <c r="E3" s="4">
        <v>1</v>
      </c>
      <c r="F3" s="4">
        <v>0.21</v>
      </c>
      <c r="G3" s="4">
        <v>5.5</v>
      </c>
      <c r="H3" s="4">
        <v>1</v>
      </c>
      <c r="I3" s="5"/>
      <c r="J3" s="5"/>
      <c r="K3" s="5"/>
      <c r="L3" s="5"/>
      <c r="M3" s="5"/>
      <c r="N3" s="5"/>
      <c r="O3" s="4">
        <v>4.8461490000000001E-3</v>
      </c>
      <c r="P3">
        <v>1</v>
      </c>
      <c r="Q3">
        <f t="shared" ref="Q3:Q13" si="0">PRODUCT(O3:P3)</f>
        <v>4.8461490000000001E-3</v>
      </c>
    </row>
    <row r="4" spans="1:17" ht="15.75" thickBot="1" x14ac:dyDescent="0.3">
      <c r="A4" s="3" t="s">
        <v>17</v>
      </c>
      <c r="B4" s="4">
        <v>3.8E-3</v>
      </c>
      <c r="C4" s="4">
        <v>46.4</v>
      </c>
      <c r="D4" s="5"/>
      <c r="E4" s="5"/>
      <c r="F4" s="4">
        <v>5.3999999999999999E-2</v>
      </c>
      <c r="G4" s="4">
        <v>5.5</v>
      </c>
      <c r="H4" s="4">
        <v>1</v>
      </c>
      <c r="I4" s="4">
        <v>1</v>
      </c>
      <c r="J4" s="5"/>
      <c r="K4" s="5"/>
      <c r="L4" s="5"/>
      <c r="M4" s="5"/>
      <c r="N4" s="5"/>
      <c r="O4" s="4">
        <v>5.2367039999999997E-2</v>
      </c>
      <c r="P4">
        <v>8</v>
      </c>
      <c r="Q4">
        <f t="shared" si="0"/>
        <v>0.41893631999999997</v>
      </c>
    </row>
    <row r="5" spans="1:17" ht="15.75" thickBot="1" x14ac:dyDescent="0.3">
      <c r="A5" s="3" t="s">
        <v>18</v>
      </c>
      <c r="B5" s="4">
        <v>3.8E-3</v>
      </c>
      <c r="C5" s="4">
        <v>32</v>
      </c>
      <c r="D5" s="5"/>
      <c r="E5" s="5"/>
      <c r="F5" s="4">
        <v>5.3999999999999999E-2</v>
      </c>
      <c r="G5" s="4">
        <v>5.5</v>
      </c>
      <c r="H5" s="4">
        <v>1</v>
      </c>
      <c r="I5" s="4">
        <v>1</v>
      </c>
      <c r="J5" s="5"/>
      <c r="K5" s="5"/>
      <c r="L5" s="5"/>
      <c r="M5" s="5"/>
      <c r="N5" s="5"/>
      <c r="O5" s="4">
        <v>3.61152E-2</v>
      </c>
      <c r="P5">
        <v>1</v>
      </c>
      <c r="Q5">
        <f t="shared" si="0"/>
        <v>3.61152E-2</v>
      </c>
    </row>
    <row r="6" spans="1:17" ht="15.75" thickBot="1" x14ac:dyDescent="0.3">
      <c r="A6" s="3" t="s">
        <v>19</v>
      </c>
      <c r="B6" s="4">
        <v>3.1E-4</v>
      </c>
      <c r="C6" s="5"/>
      <c r="D6" s="5"/>
      <c r="E6" s="5"/>
      <c r="F6" s="5"/>
      <c r="G6" s="4">
        <v>15</v>
      </c>
      <c r="H6" s="4">
        <v>1</v>
      </c>
      <c r="I6" s="5"/>
      <c r="J6" s="4">
        <v>1</v>
      </c>
      <c r="K6" s="5"/>
      <c r="L6" s="5"/>
      <c r="M6" s="5"/>
      <c r="N6" s="5"/>
      <c r="O6" s="4">
        <v>4.6499999999999996E-3</v>
      </c>
      <c r="P6">
        <v>2</v>
      </c>
      <c r="Q6">
        <f t="shared" si="0"/>
        <v>9.2999999999999992E-3</v>
      </c>
    </row>
    <row r="7" spans="1:17" ht="15.75" thickBot="1" x14ac:dyDescent="0.3">
      <c r="A7" s="3" t="s">
        <v>20</v>
      </c>
      <c r="B7" s="4">
        <v>2.5999999999999998E-4</v>
      </c>
      <c r="C7" s="5"/>
      <c r="D7" s="5"/>
      <c r="E7" s="5"/>
      <c r="F7" s="5"/>
      <c r="G7" s="4">
        <v>15</v>
      </c>
      <c r="H7" s="4">
        <v>1</v>
      </c>
      <c r="I7" s="5"/>
      <c r="J7" s="4">
        <v>1</v>
      </c>
      <c r="K7" s="5"/>
      <c r="L7" s="5"/>
      <c r="M7" s="5"/>
      <c r="N7" s="5"/>
      <c r="O7" s="4">
        <v>3.8999999999999998E-3</v>
      </c>
      <c r="P7">
        <v>2</v>
      </c>
      <c r="Q7">
        <f t="shared" si="0"/>
        <v>7.7999999999999996E-3</v>
      </c>
    </row>
    <row r="8" spans="1:17" ht="15.75" thickBot="1" x14ac:dyDescent="0.3">
      <c r="A8" s="3" t="s">
        <v>21</v>
      </c>
      <c r="B8" s="4">
        <v>4.4999999999999999E-4</v>
      </c>
      <c r="C8" s="5"/>
      <c r="D8" s="5"/>
      <c r="E8" s="5"/>
      <c r="F8" s="5"/>
      <c r="G8" s="4">
        <v>15</v>
      </c>
      <c r="H8" s="4">
        <v>1</v>
      </c>
      <c r="I8" s="5"/>
      <c r="J8" s="4">
        <v>1</v>
      </c>
      <c r="K8" s="5"/>
      <c r="L8" s="5"/>
      <c r="M8" s="5"/>
      <c r="N8" s="5"/>
      <c r="O8" s="4">
        <v>6.7499999999999999E-3</v>
      </c>
      <c r="P8">
        <v>2</v>
      </c>
      <c r="Q8">
        <f t="shared" si="0"/>
        <v>1.35E-2</v>
      </c>
    </row>
    <row r="9" spans="1:17" ht="15.75" thickBot="1" x14ac:dyDescent="0.3">
      <c r="A9" s="3" t="s">
        <v>22</v>
      </c>
      <c r="B9" s="4">
        <v>2.5000000000000001E-4</v>
      </c>
      <c r="C9" s="5"/>
      <c r="D9" s="5"/>
      <c r="E9" s="5"/>
      <c r="F9" s="5"/>
      <c r="G9" s="4">
        <v>15</v>
      </c>
      <c r="H9" s="4">
        <v>1</v>
      </c>
      <c r="I9" s="5"/>
      <c r="J9" s="4">
        <v>1.1000000000000001</v>
      </c>
      <c r="K9" s="5"/>
      <c r="L9" s="5"/>
      <c r="M9" s="5"/>
      <c r="N9" s="5"/>
      <c r="O9" s="4">
        <v>4.1250000000000002E-3</v>
      </c>
      <c r="P9">
        <v>1</v>
      </c>
      <c r="Q9">
        <f t="shared" si="0"/>
        <v>4.1250000000000002E-3</v>
      </c>
    </row>
    <row r="10" spans="1:17" ht="15.75" thickBot="1" x14ac:dyDescent="0.3">
      <c r="A10" s="3" t="s">
        <v>23</v>
      </c>
      <c r="B10" s="4">
        <v>2.5000000000000001E-4</v>
      </c>
      <c r="C10" s="5"/>
      <c r="D10" s="5"/>
      <c r="E10" s="5"/>
      <c r="F10" s="5"/>
      <c r="G10" s="4">
        <v>15</v>
      </c>
      <c r="H10" s="4">
        <v>1</v>
      </c>
      <c r="I10" s="5"/>
      <c r="J10" s="4">
        <v>1</v>
      </c>
      <c r="K10" s="5"/>
      <c r="L10" s="5"/>
      <c r="M10" s="5"/>
      <c r="N10" s="5"/>
      <c r="O10" s="4">
        <v>3.7499999999999999E-3</v>
      </c>
      <c r="P10">
        <v>1</v>
      </c>
      <c r="Q10">
        <f t="shared" si="0"/>
        <v>3.7499999999999999E-3</v>
      </c>
    </row>
    <row r="11" spans="1:17" ht="15.75" thickBot="1" x14ac:dyDescent="0.3">
      <c r="A11" s="3" t="s">
        <v>24</v>
      </c>
      <c r="B11" s="4">
        <v>0.13</v>
      </c>
      <c r="C11" s="5"/>
      <c r="D11" s="5"/>
      <c r="E11" s="5"/>
      <c r="F11" s="5"/>
      <c r="G11" s="4">
        <v>10</v>
      </c>
      <c r="H11" s="4">
        <v>1</v>
      </c>
      <c r="I11" s="5"/>
      <c r="J11" s="5"/>
      <c r="K11" s="4">
        <v>1.02</v>
      </c>
      <c r="L11" s="5"/>
      <c r="M11" s="5"/>
      <c r="N11" s="5"/>
      <c r="O11" s="4">
        <v>1.3260000000000001</v>
      </c>
      <c r="P11">
        <v>2</v>
      </c>
      <c r="Q11">
        <f t="shared" si="0"/>
        <v>2.6520000000000001</v>
      </c>
    </row>
    <row r="12" spans="1:17" ht="15.75" thickBot="1" x14ac:dyDescent="0.3">
      <c r="A12" s="3" t="s">
        <v>25</v>
      </c>
      <c r="B12" s="4">
        <v>6.8000000000000005E-2</v>
      </c>
      <c r="C12" s="5"/>
      <c r="D12" s="5"/>
      <c r="E12" s="5"/>
      <c r="F12" s="5"/>
      <c r="G12" s="4">
        <v>10</v>
      </c>
      <c r="H12" s="4">
        <v>1</v>
      </c>
      <c r="I12" s="5"/>
      <c r="J12" s="5"/>
      <c r="K12" s="4">
        <v>0.89</v>
      </c>
      <c r="L12" s="5"/>
      <c r="M12" s="5"/>
      <c r="N12" s="5"/>
      <c r="O12" s="4">
        <v>0.60519999999999996</v>
      </c>
      <c r="P12">
        <v>1</v>
      </c>
      <c r="Q12">
        <f t="shared" si="0"/>
        <v>0.60519999999999996</v>
      </c>
    </row>
    <row r="13" spans="1:17" ht="15.75" thickBot="1" x14ac:dyDescent="0.3">
      <c r="A13" s="3" t="s">
        <v>26</v>
      </c>
      <c r="B13" s="4">
        <v>6.4999999999999997E-3</v>
      </c>
      <c r="C13" s="5"/>
      <c r="D13" s="5"/>
      <c r="E13" s="5"/>
      <c r="F13" s="5"/>
      <c r="G13" s="4">
        <v>1.5</v>
      </c>
      <c r="H13" s="4">
        <v>2</v>
      </c>
      <c r="I13" s="4">
        <v>1.5</v>
      </c>
      <c r="J13" s="5"/>
      <c r="K13" s="5"/>
      <c r="L13" s="4">
        <v>1</v>
      </c>
      <c r="M13" s="4">
        <v>1.02</v>
      </c>
      <c r="N13" s="4">
        <v>6</v>
      </c>
      <c r="O13" s="4">
        <v>0.17901</v>
      </c>
      <c r="P13" s="10">
        <v>1</v>
      </c>
      <c r="Q13">
        <f t="shared" si="0"/>
        <v>0.17901</v>
      </c>
    </row>
    <row r="14" spans="1:17" ht="15.75" thickBot="1" x14ac:dyDescent="0.3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7" t="s">
        <v>27</v>
      </c>
      <c r="O14" s="4">
        <v>2.2293787709999999</v>
      </c>
      <c r="Q14">
        <f>SUM(Q2:Q13)</f>
        <v>3.9425788150000001</v>
      </c>
    </row>
    <row r="17" spans="1:4" x14ac:dyDescent="0.25">
      <c r="A17" s="11" t="s">
        <v>0</v>
      </c>
      <c r="B17" s="11" t="s">
        <v>14</v>
      </c>
      <c r="C17" s="11" t="s">
        <v>28</v>
      </c>
      <c r="D17" s="11" t="s">
        <v>29</v>
      </c>
    </row>
    <row r="18" spans="1:4" x14ac:dyDescent="0.25">
      <c r="A18" s="11" t="s">
        <v>15</v>
      </c>
      <c r="B18" s="11">
        <v>2.665382E-3</v>
      </c>
      <c r="C18" s="11">
        <v>3</v>
      </c>
      <c r="D18" s="11">
        <f>PRODUCT(B18:C18)</f>
        <v>7.9961459999999991E-3</v>
      </c>
    </row>
    <row r="19" spans="1:4" x14ac:dyDescent="0.25">
      <c r="A19" s="11" t="s">
        <v>16</v>
      </c>
      <c r="B19" s="11">
        <v>4.8461490000000001E-3</v>
      </c>
      <c r="C19" s="11">
        <v>1</v>
      </c>
      <c r="D19" s="11">
        <f t="shared" ref="D19:D29" si="1">PRODUCT(B19:C19)</f>
        <v>4.8461490000000001E-3</v>
      </c>
    </row>
    <row r="20" spans="1:4" x14ac:dyDescent="0.25">
      <c r="A20" s="11" t="s">
        <v>17</v>
      </c>
      <c r="B20" s="11">
        <v>5.2367039999999997E-2</v>
      </c>
      <c r="C20" s="11">
        <v>8</v>
      </c>
      <c r="D20" s="11">
        <f t="shared" si="1"/>
        <v>0.41893631999999997</v>
      </c>
    </row>
    <row r="21" spans="1:4" x14ac:dyDescent="0.25">
      <c r="A21" s="11" t="s">
        <v>18</v>
      </c>
      <c r="B21" s="11">
        <v>3.61152E-2</v>
      </c>
      <c r="C21" s="11">
        <v>1</v>
      </c>
      <c r="D21" s="11">
        <f t="shared" si="1"/>
        <v>3.61152E-2</v>
      </c>
    </row>
    <row r="22" spans="1:4" x14ac:dyDescent="0.25">
      <c r="A22" s="11" t="s">
        <v>19</v>
      </c>
      <c r="B22" s="11">
        <v>4.6499999999999996E-3</v>
      </c>
      <c r="C22" s="11">
        <v>2</v>
      </c>
      <c r="D22" s="11">
        <f t="shared" si="1"/>
        <v>9.2999999999999992E-3</v>
      </c>
    </row>
    <row r="23" spans="1:4" x14ac:dyDescent="0.25">
      <c r="A23" s="11" t="s">
        <v>20</v>
      </c>
      <c r="B23" s="11">
        <v>3.8999999999999998E-3</v>
      </c>
      <c r="C23" s="11">
        <v>2</v>
      </c>
      <c r="D23" s="11">
        <f t="shared" si="1"/>
        <v>7.7999999999999996E-3</v>
      </c>
    </row>
    <row r="24" spans="1:4" x14ac:dyDescent="0.25">
      <c r="A24" s="11" t="s">
        <v>21</v>
      </c>
      <c r="B24" s="11">
        <v>6.7499999999999999E-3</v>
      </c>
      <c r="C24" s="11">
        <v>2</v>
      </c>
      <c r="D24" s="11">
        <f t="shared" si="1"/>
        <v>1.35E-2</v>
      </c>
    </row>
    <row r="25" spans="1:4" x14ac:dyDescent="0.25">
      <c r="A25" s="11" t="s">
        <v>22</v>
      </c>
      <c r="B25" s="11">
        <v>4.1250000000000002E-3</v>
      </c>
      <c r="C25" s="11">
        <v>1</v>
      </c>
      <c r="D25" s="11">
        <f t="shared" si="1"/>
        <v>4.1250000000000002E-3</v>
      </c>
    </row>
    <row r="26" spans="1:4" x14ac:dyDescent="0.25">
      <c r="A26" s="11" t="s">
        <v>23</v>
      </c>
      <c r="B26" s="11">
        <v>3.7499999999999999E-3</v>
      </c>
      <c r="C26" s="11">
        <v>1</v>
      </c>
      <c r="D26" s="11">
        <f t="shared" si="1"/>
        <v>3.7499999999999999E-3</v>
      </c>
    </row>
    <row r="27" spans="1:4" x14ac:dyDescent="0.25">
      <c r="A27" s="11" t="s">
        <v>24</v>
      </c>
      <c r="B27" s="11">
        <v>1.3260000000000001</v>
      </c>
      <c r="C27" s="11">
        <v>2</v>
      </c>
      <c r="D27" s="11">
        <f t="shared" si="1"/>
        <v>2.6520000000000001</v>
      </c>
    </row>
    <row r="28" spans="1:4" x14ac:dyDescent="0.25">
      <c r="A28" s="11" t="s">
        <v>25</v>
      </c>
      <c r="B28" s="11">
        <v>0.60519999999999996</v>
      </c>
      <c r="C28" s="11">
        <v>1</v>
      </c>
      <c r="D28" s="11">
        <f t="shared" si="1"/>
        <v>0.60519999999999996</v>
      </c>
    </row>
    <row r="29" spans="1:4" x14ac:dyDescent="0.25">
      <c r="A29" s="11" t="s">
        <v>26</v>
      </c>
      <c r="B29" s="11">
        <v>0.17901</v>
      </c>
      <c r="C29" s="11">
        <v>1</v>
      </c>
      <c r="D29" s="11">
        <f t="shared" si="1"/>
        <v>0.17901</v>
      </c>
    </row>
    <row r="30" spans="1:4" x14ac:dyDescent="0.25">
      <c r="A30" s="11"/>
      <c r="B30" s="11">
        <v>2.2293787709999999</v>
      </c>
      <c r="C30" s="11"/>
      <c r="D30" s="11">
        <f>SUM(D18:D29)</f>
        <v>3.9425788150000001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2017-04-09T14:05:19Z</dcterms:created>
  <dcterms:modified xsi:type="dcterms:W3CDTF">2017-04-09T14:18:14Z</dcterms:modified>
</cp:coreProperties>
</file>