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X:\7. Servicios\NATURGY\"/>
    </mc:Choice>
  </mc:AlternateContent>
  <xr:revisionPtr revIDLastSave="0" documentId="13_ncr:1_{BCD41645-7642-42BB-8840-61D2E4BF4A0A}" xr6:coauthVersionLast="47" xr6:coauthVersionMax="47" xr10:uidLastSave="{00000000-0000-0000-0000-000000000000}"/>
  <bookViews>
    <workbookView xWindow="-110" yWindow="-110" windowWidth="19420" windowHeight="11500" activeTab="1" xr2:uid="{6A915DAD-6184-4ABE-BDC8-D8544E1C901B}"/>
  </bookViews>
  <sheets>
    <sheet name="MEDIDORES VIEJOS" sheetId="1" r:id="rId1"/>
    <sheet name="MEDIDORES NUEV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 l="1"/>
  <c r="G10" i="1"/>
  <c r="G8" i="1"/>
</calcChain>
</file>

<file path=xl/sharedStrings.xml><?xml version="1.0" encoding="utf-8"?>
<sst xmlns="http://schemas.openxmlformats.org/spreadsheetml/2006/main" count="67" uniqueCount="38">
  <si>
    <t>Razón social</t>
  </si>
  <si>
    <t>N° Medidor</t>
  </si>
  <si>
    <t>Dirección medidor</t>
  </si>
  <si>
    <t>Imputación contable</t>
  </si>
  <si>
    <t>Observaciones</t>
  </si>
  <si>
    <t>Metodo de pago</t>
  </si>
  <si>
    <t>Cuenta</t>
  </si>
  <si>
    <t>MONTES DE OCA , JULIÁN</t>
  </si>
  <si>
    <t>N° Cliente</t>
  </si>
  <si>
    <t>2710970/7</t>
  </si>
  <si>
    <t>EDIF.RESIDENCIAS DEL LAGO 00001 MZ1 PB F</t>
  </si>
  <si>
    <t>RESID. R1</t>
  </si>
  <si>
    <t>Tipo de servicio</t>
  </si>
  <si>
    <t>TALON DE PAGO</t>
  </si>
  <si>
    <t>2704055/0</t>
  </si>
  <si>
    <t>EDIF.RESIDENCIAS DEL LAGO 00001 MZ1 PB A</t>
  </si>
  <si>
    <t>102-40301024-251-00-103-810-99999999-000-00000000-0000</t>
  </si>
  <si>
    <t>2704040/9</t>
  </si>
  <si>
    <t>EDIF.RESIDENCIAS DEL LAGO 00001 MZ1 05 D</t>
  </si>
  <si>
    <t>Servicios públicos (electricidad, agua, comunicaciones)</t>
  </si>
  <si>
    <t>DEUDA</t>
  </si>
  <si>
    <t>FECHA DE EMISION</t>
  </si>
  <si>
    <t>CUENTA</t>
  </si>
  <si>
    <t>NRO DE FACTURA</t>
  </si>
  <si>
    <t>00047-52915572</t>
  </si>
  <si>
    <t>00047-49923309</t>
  </si>
  <si>
    <t>00047-48800832</t>
  </si>
  <si>
    <t>00047-49923101</t>
  </si>
  <si>
    <t>00047-48800627</t>
  </si>
  <si>
    <t>0004748800630</t>
  </si>
  <si>
    <t>0004749923104</t>
  </si>
  <si>
    <t>MONTO FCS</t>
  </si>
  <si>
    <t>Uf 1001 Residencias del Lago</t>
  </si>
  <si>
    <t>Uf 1006 Residencias del Lago</t>
  </si>
  <si>
    <t>Uf 504 Residencias del Lago</t>
  </si>
  <si>
    <t>Vila 9</t>
  </si>
  <si>
    <t>CONSULTATIO PUERTOS S.A.</t>
  </si>
  <si>
    <t>AL DIA AL 12/11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</si>
</sst>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\ #,##0.00;[Red]\-&quot;$&quot;\ #,##0.00"/>
  </numFmts>
  <fonts count="8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name val="Arial"/>
      <family val="2"/>
    </font>
    <font>
      <sz val="12"/>
      <color rgb="FF000000"/>
      <name val="Naturgy"/>
    </font>
    <font>
      <sz val="11"/>
      <name val="Aptos Narrow"/>
      <family val="2"/>
      <scheme val="minor"/>
    </font>
    <font>
      <sz val="12"/>
      <color theme="1"/>
      <name val="Naturgy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8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4" fontId="0" fillId="0" borderId="0" xfId="0" applyNumberFormat="1"/>
    <xf numFmtId="0" fontId="0" fillId="4" borderId="0" xfId="0" applyFill="1" applyAlignment="1">
      <alignment horizontal="center"/>
    </xf>
    <xf numFmtId="8" fontId="4" fillId="4" borderId="0" xfId="0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16" fontId="0" fillId="5" borderId="0" xfId="0" applyNumberFormat="1" applyFill="1"/>
    <xf numFmtId="4" fontId="6" fillId="5" borderId="0" xfId="0" applyNumberFormat="1" applyFont="1" applyFill="1" applyAlignment="1">
      <alignment horizontal="right" vertical="center" wrapText="1"/>
    </xf>
    <xf numFmtId="4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5" fillId="6" borderId="2" xfId="0" applyFont="1" applyFill="1" applyBorder="1" applyAlignment="1">
      <alignment horizontal="center"/>
    </xf>
    <xf numFmtId="16" fontId="0" fillId="6" borderId="2" xfId="0" applyNumberFormat="1" applyFill="1" applyBorder="1"/>
    <xf numFmtId="4" fontId="6" fillId="6" borderId="2" xfId="0" applyNumberFormat="1" applyFont="1" applyFill="1" applyBorder="1" applyAlignment="1">
      <alignment horizontal="right" vertical="center" wrapText="1"/>
    </xf>
    <xf numFmtId="4" fontId="0" fillId="6" borderId="2" xfId="0" applyNumberFormat="1" applyFill="1" applyBorder="1" applyAlignment="1">
      <alignment horizontal="center"/>
    </xf>
    <xf numFmtId="0" fontId="0" fillId="6" borderId="0" xfId="0" applyFill="1"/>
    <xf numFmtId="16" fontId="0" fillId="6" borderId="0" xfId="0" applyNumberFormat="1" applyFill="1"/>
    <xf numFmtId="4" fontId="6" fillId="6" borderId="0" xfId="0" applyNumberFormat="1" applyFont="1" applyFill="1" applyAlignment="1">
      <alignment horizontal="right" vertical="center" wrapText="1"/>
    </xf>
    <xf numFmtId="0" fontId="0" fillId="6" borderId="0" xfId="0" applyFill="1" applyAlignment="1">
      <alignment horizontal="center"/>
    </xf>
    <xf numFmtId="16" fontId="0" fillId="7" borderId="2" xfId="0" applyNumberFormat="1" applyFill="1" applyBorder="1"/>
    <xf numFmtId="4" fontId="6" fillId="7" borderId="2" xfId="0" applyNumberFormat="1" applyFont="1" applyFill="1" applyBorder="1" applyAlignment="1">
      <alignment horizontal="right" vertical="center" wrapText="1"/>
    </xf>
    <xf numFmtId="0" fontId="0" fillId="7" borderId="0" xfId="0" applyFill="1"/>
    <xf numFmtId="16" fontId="0" fillId="7" borderId="0" xfId="0" applyNumberFormat="1" applyFill="1"/>
    <xf numFmtId="4" fontId="6" fillId="7" borderId="0" xfId="0" applyNumberFormat="1" applyFont="1" applyFill="1" applyAlignment="1">
      <alignment horizontal="right" vertical="center" wrapText="1"/>
    </xf>
    <xf numFmtId="8" fontId="4" fillId="7" borderId="0" xfId="0" applyNumberFormat="1" applyFont="1" applyFill="1" applyAlignment="1">
      <alignment horizontal="right" vertical="center" wrapText="1"/>
    </xf>
    <xf numFmtId="4" fontId="0" fillId="7" borderId="2" xfId="0" applyNumberFormat="1" applyFill="1" applyBorder="1"/>
    <xf numFmtId="0" fontId="5" fillId="7" borderId="2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7" fillId="0" borderId="0" xfId="0" applyFont="1" applyAlignment="1">
      <alignment horizontal="left"/>
    </xf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707B5FE-178D-407F-B9B9-F1EE26EEF3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fyu.fa.us6.oraclecloud.com/fscmUI/faces/FuseWelcome?_adf.ctrl-state=ktyqzyluc_5" TargetMode="External"/><Relationship Id="rId2" Type="http://schemas.openxmlformats.org/officeDocument/2006/relationships/hyperlink" Target="https://efyu.fa.us6.oraclecloud.com/fscmUI/faces/FuseWelcome?_adf.ctrl-state=ktyqzyluc_5" TargetMode="External"/><Relationship Id="rId1" Type="http://schemas.openxmlformats.org/officeDocument/2006/relationships/hyperlink" Target="https://efyu.fa.us6.oraclecloud.com/fscmUI/faces/FuseWelcome?_adf.ctrl-state=ktyqzyluc_5" TargetMode="External"/><Relationship Id="rId6" Type="http://schemas.openxmlformats.org/officeDocument/2006/relationships/hyperlink" Target="https://efyu.fa.us6.oraclecloud.com/fscmUI/faces/FuseWelcome?_adf.ctrl-state=ktyqzyluc_5" TargetMode="External"/><Relationship Id="rId5" Type="http://schemas.openxmlformats.org/officeDocument/2006/relationships/hyperlink" Target="https://efyu.fa.us6.oraclecloud.com/fscmUI/faces/FuseWelcome?_adf.ctrl-state=ktyqzyluc_5" TargetMode="External"/><Relationship Id="rId4" Type="http://schemas.openxmlformats.org/officeDocument/2006/relationships/hyperlink" Target="https://efyu.fa.us6.oraclecloud.com/fscmUI/faces/FuseWelcome?_adf.ctrl-state=ktyqzyluc_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336C-963D-4605-874A-6D4354A6F0B8}">
  <dimension ref="A1:I20"/>
  <sheetViews>
    <sheetView workbookViewId="0">
      <selection activeCell="C4" sqref="C3:C4"/>
    </sheetView>
  </sheetViews>
  <sheetFormatPr baseColWidth="10" defaultRowHeight="14.5"/>
  <cols>
    <col min="1" max="1" width="21.6328125" bestFit="1" customWidth="1"/>
    <col min="3" max="3" width="9.36328125" bestFit="1" customWidth="1"/>
    <col min="4" max="4" width="38" bestFit="1" customWidth="1"/>
    <col min="5" max="5" width="51.90625" customWidth="1"/>
    <col min="6" max="6" width="12.08984375" bestFit="1" customWidth="1"/>
    <col min="7" max="7" width="12.54296875" bestFit="1" customWidth="1"/>
    <col min="8" max="8" width="14.1796875" bestFit="1" customWidth="1"/>
    <col min="9" max="9" width="45.1796875" bestFit="1" customWidth="1"/>
  </cols>
  <sheetData>
    <row r="1" spans="1:9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12</v>
      </c>
      <c r="H1" s="2" t="s">
        <v>5</v>
      </c>
      <c r="I1" s="2" t="s">
        <v>6</v>
      </c>
    </row>
    <row r="2" spans="1:9">
      <c r="A2" s="1" t="s">
        <v>7</v>
      </c>
      <c r="B2" s="5" t="s">
        <v>14</v>
      </c>
      <c r="C2" s="1">
        <v>6590828</v>
      </c>
      <c r="D2" s="1" t="s">
        <v>15</v>
      </c>
      <c r="E2" s="3" t="s">
        <v>16</v>
      </c>
      <c r="G2" s="1" t="s">
        <v>11</v>
      </c>
      <c r="H2" s="1" t="s">
        <v>13</v>
      </c>
      <c r="I2" s="6" t="s">
        <v>19</v>
      </c>
    </row>
    <row r="3" spans="1:9">
      <c r="A3" s="1" t="s">
        <v>7</v>
      </c>
      <c r="B3" s="7" t="s">
        <v>17</v>
      </c>
      <c r="C3" s="1">
        <v>6590824</v>
      </c>
      <c r="D3" s="1" t="s">
        <v>18</v>
      </c>
      <c r="E3" s="3" t="s">
        <v>16</v>
      </c>
      <c r="G3" s="1" t="s">
        <v>11</v>
      </c>
      <c r="H3" s="1" t="s">
        <v>13</v>
      </c>
      <c r="I3" s="6" t="s">
        <v>19</v>
      </c>
    </row>
    <row r="4" spans="1:9" s="1" customFormat="1">
      <c r="A4" s="1" t="s">
        <v>7</v>
      </c>
      <c r="B4" s="7" t="s">
        <v>9</v>
      </c>
      <c r="C4" s="1">
        <v>6594593</v>
      </c>
      <c r="D4" s="1" t="s">
        <v>10</v>
      </c>
      <c r="E4" s="3" t="s">
        <v>16</v>
      </c>
      <c r="G4" s="1" t="s">
        <v>11</v>
      </c>
      <c r="H4" s="1" t="s">
        <v>13</v>
      </c>
      <c r="I4" s="6" t="s">
        <v>19</v>
      </c>
    </row>
    <row r="5" spans="1:9" ht="15.5">
      <c r="A5" s="1"/>
      <c r="B5" s="1"/>
      <c r="C5" s="1"/>
      <c r="D5" s="4"/>
    </row>
    <row r="7" spans="1:9" ht="31">
      <c r="C7" s="9" t="s">
        <v>22</v>
      </c>
      <c r="D7" s="9" t="s">
        <v>23</v>
      </c>
      <c r="E7" s="9" t="s">
        <v>21</v>
      </c>
      <c r="F7" s="10" t="s">
        <v>31</v>
      </c>
      <c r="G7" s="11" t="s">
        <v>20</v>
      </c>
    </row>
    <row r="8" spans="1:9" ht="15.5">
      <c r="C8" s="12" t="s">
        <v>17</v>
      </c>
      <c r="D8" s="1" t="s">
        <v>27</v>
      </c>
      <c r="E8" s="13">
        <v>45490</v>
      </c>
      <c r="F8" s="14">
        <v>2425.8200000000002</v>
      </c>
      <c r="G8" s="15">
        <f>+F8+F9</f>
        <v>4856.9500000000007</v>
      </c>
    </row>
    <row r="9" spans="1:9" ht="15.5">
      <c r="C9" s="16"/>
      <c r="D9" s="1" t="s">
        <v>28</v>
      </c>
      <c r="E9" s="13">
        <v>45463</v>
      </c>
      <c r="F9" s="14">
        <v>2431.13</v>
      </c>
      <c r="G9" s="17"/>
    </row>
    <row r="10" spans="1:9" ht="15.5">
      <c r="C10" s="18" t="s">
        <v>9</v>
      </c>
      <c r="D10" s="1" t="s">
        <v>25</v>
      </c>
      <c r="E10" s="19">
        <v>45490</v>
      </c>
      <c r="F10" s="20">
        <v>2425.8200000000002</v>
      </c>
      <c r="G10" s="21">
        <f>+F10+F11</f>
        <v>4856.9500000000007</v>
      </c>
    </row>
    <row r="11" spans="1:9" ht="15.5">
      <c r="C11" s="22"/>
      <c r="D11" s="1" t="s">
        <v>26</v>
      </c>
      <c r="E11" s="23">
        <v>45463</v>
      </c>
      <c r="F11" s="24">
        <v>2431.13</v>
      </c>
      <c r="G11" s="25"/>
    </row>
    <row r="12" spans="1:9" ht="15.5">
      <c r="C12" s="33" t="s">
        <v>14</v>
      </c>
      <c r="D12" s="1" t="s">
        <v>24</v>
      </c>
      <c r="E12" s="26">
        <v>45542</v>
      </c>
      <c r="F12" s="27">
        <f>2919.52+2929.27</f>
        <v>5848.79</v>
      </c>
      <c r="G12" s="32">
        <f>SUM(F12:F14)</f>
        <v>10921.88</v>
      </c>
    </row>
    <row r="13" spans="1:9" ht="15.5">
      <c r="C13" s="28"/>
      <c r="D13" s="34" t="s">
        <v>30</v>
      </c>
      <c r="E13" s="29">
        <v>45490</v>
      </c>
      <c r="F13" s="31">
        <v>2534.9299999999998</v>
      </c>
      <c r="G13" s="28"/>
    </row>
    <row r="14" spans="1:9" ht="15.5">
      <c r="C14" s="28"/>
      <c r="D14" s="34" t="s">
        <v>29</v>
      </c>
      <c r="E14" s="29">
        <v>45463</v>
      </c>
      <c r="F14" s="30">
        <v>2538.16</v>
      </c>
      <c r="G14" s="28"/>
    </row>
    <row r="20" spans="6:6">
      <c r="F20" s="8"/>
    </row>
  </sheetData>
  <conditionalFormatting sqref="F12">
    <cfRule type="iconSet" priority="2">
      <iconSet iconSet="3Arrows">
        <cfvo type="percent" val="0"/>
        <cfvo type="percent" val="33"/>
        <cfvo type="percent" val="67"/>
      </iconSet>
    </cfRule>
  </conditionalFormatting>
  <hyperlinks>
    <hyperlink ref="D12" r:id="rId1" display="https://efyu.fa.us6.oraclecloud.com/fscmUI/faces/FuseWelcome?_adf.ctrl-state=ktyqzyluc_5" xr:uid="{6A119B5C-A3EA-4802-B59A-C14278DE1725}"/>
    <hyperlink ref="D10" r:id="rId2" display="https://efyu.fa.us6.oraclecloud.com/fscmUI/faces/FuseWelcome?_adf.ctrl-state=ktyqzyluc_5" xr:uid="{E943E964-C0ED-4A54-B337-9A920A8A51E8}"/>
    <hyperlink ref="D11" r:id="rId3" display="https://efyu.fa.us6.oraclecloud.com/fscmUI/faces/FuseWelcome?_adf.ctrl-state=ktyqzyluc_5" xr:uid="{7D39BBF5-0A1D-443D-9AB5-E69934CE2B25}"/>
    <hyperlink ref="D8" r:id="rId4" display="https://efyu.fa.us6.oraclecloud.com/fscmUI/faces/FuseWelcome?_adf.ctrl-state=ktyqzyluc_5" xr:uid="{AF5732E2-22B3-4F0D-9358-B68638BEF1F2}"/>
    <hyperlink ref="D13" r:id="rId5" display="https://efyu.fa.us6.oraclecloud.com/fscmUI/faces/FuseWelcome?_adf.ctrl-state=ktyqzyluc_5" xr:uid="{5F5266D9-5A56-4F3D-B9FD-C277559411DA}"/>
    <hyperlink ref="D14" r:id="rId6" display="https://efyu.fa.us6.oraclecloud.com/fscmUI/faces/FuseWelcome?_adf.ctrl-state=ktyqzyluc_5" xr:uid="{DA5D3EB6-0360-4C6C-8192-0FD561720B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343C-9C0A-47A8-AB57-A4CF938E75EE}">
  <dimension ref="A1:I5"/>
  <sheetViews>
    <sheetView tabSelected="1" workbookViewId="0">
      <selection activeCell="D8" sqref="D8"/>
    </sheetView>
  </sheetViews>
  <sheetFormatPr baseColWidth="10" defaultRowHeight="14.5"/>
  <cols>
    <col min="1" max="1" width="24.453125" bestFit="1" customWidth="1"/>
    <col min="3" max="3" width="12.08984375" bestFit="1" customWidth="1"/>
    <col min="4" max="4" width="27.08984375" customWidth="1"/>
    <col min="5" max="5" width="52.26953125" bestFit="1" customWidth="1"/>
    <col min="6" max="6" width="27.453125" bestFit="1" customWidth="1"/>
    <col min="7" max="7" width="12.54296875" bestFit="1" customWidth="1"/>
    <col min="8" max="8" width="12.7265625" bestFit="1" customWidth="1"/>
  </cols>
  <sheetData>
    <row r="1" spans="1:9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12</v>
      </c>
      <c r="H1" s="2" t="s">
        <v>5</v>
      </c>
      <c r="I1" s="2" t="s">
        <v>6</v>
      </c>
    </row>
    <row r="2" spans="1:9">
      <c r="A2" t="s">
        <v>36</v>
      </c>
      <c r="B2" s="36">
        <v>2751164</v>
      </c>
      <c r="C2" s="1">
        <v>6590828</v>
      </c>
      <c r="D2" s="35" t="s">
        <v>32</v>
      </c>
      <c r="E2" s="3" t="s">
        <v>16</v>
      </c>
      <c r="F2" t="s">
        <v>37</v>
      </c>
    </row>
    <row r="3" spans="1:9">
      <c r="A3" t="s">
        <v>36</v>
      </c>
      <c r="B3" s="36">
        <v>2751211</v>
      </c>
      <c r="C3" s="1">
        <v>6590824</v>
      </c>
      <c r="D3" s="35" t="s">
        <v>33</v>
      </c>
      <c r="E3" s="3" t="s">
        <v>16</v>
      </c>
    </row>
    <row r="4" spans="1:9">
      <c r="A4" t="s">
        <v>36</v>
      </c>
      <c r="B4" s="36">
        <v>2751219</v>
      </c>
      <c r="C4" s="1">
        <v>6594593</v>
      </c>
      <c r="D4" s="35" t="s">
        <v>34</v>
      </c>
      <c r="E4" s="3" t="s">
        <v>16</v>
      </c>
    </row>
    <row r="5" spans="1:9">
      <c r="A5" t="s">
        <v>36</v>
      </c>
      <c r="B5" s="36">
        <v>7076922</v>
      </c>
      <c r="C5" s="1">
        <v>6602961</v>
      </c>
      <c r="D5" s="35" t="s">
        <v>35</v>
      </c>
      <c r="E5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MEDIDORES VIEJOS</vt:lpstr>
      <vt:lpstr>MEDIDORES NUEVOS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 Cavalieri</dc:creator>
  <cp:lastModifiedBy>Pia Cavalieri</cp:lastModifiedBy>
  <dcterms:created xsi:type="dcterms:W3CDTF">2024-08-06T12:59:24Z</dcterms:created>
  <dcterms:modified xsi:type="dcterms:W3CDTF">2024-12-18T15:55:05Z</dcterms:modified>
</cp:coreProperties>
</file>