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ab0\AC\Temp\"/>
    </mc:Choice>
  </mc:AlternateContent>
  <xr:revisionPtr revIDLastSave="0" documentId="8_{7016F73D-2BCB-4566-A892-34014F35ACFF}" xr6:coauthVersionLast="47" xr6:coauthVersionMax="47" xr10:uidLastSave="{00000000-0000-0000-0000-000000000000}"/>
  <bookViews>
    <workbookView xWindow="-60" yWindow="-60" windowWidth="15480" windowHeight="11640" tabRatio="601" xr2:uid="{00000000-000D-0000-FFFF-FFFF00000000}"/>
  </bookViews>
  <sheets>
    <sheet name="planilha importação MIP" sheetId="1" r:id="rId1"/>
    <sheet name="Instruções de Preenchimento" sheetId="3" r:id="rId2"/>
    <sheet name="Validações de cada Etapa" sheetId="4" r:id="rId3"/>
  </sheets>
  <definedNames>
    <definedName name="_xlnm.Print_Area" localSheetId="1">'Instruções de Preenchimento'!$A$1:$C$37</definedName>
    <definedName name="_xlnm.Print_Area" localSheetId="0">'planilha importação MIP'!$A$1:$J$17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2" i="1" l="1"/>
  <c r="AH4" i="1"/>
  <c r="AH6" i="1"/>
</calcChain>
</file>

<file path=xl/sharedStrings.xml><?xml version="1.0" encoding="utf-8"?>
<sst xmlns="http://schemas.openxmlformats.org/spreadsheetml/2006/main" count="170" uniqueCount="123">
  <si>
    <t>Cód Segurado</t>
  </si>
  <si>
    <t>N° do contrato</t>
  </si>
  <si>
    <t>Parcelas Originais</t>
  </si>
  <si>
    <t>Parcelas faltantes</t>
  </si>
  <si>
    <t>Saldo devedor</t>
  </si>
  <si>
    <t>CPF Segurado Principal</t>
  </si>
  <si>
    <t>Nome do Segurado Principal</t>
  </si>
  <si>
    <t>Data Nasc.</t>
  </si>
  <si>
    <t>Sexo</t>
  </si>
  <si>
    <t>% de participação Principal</t>
  </si>
  <si>
    <t>CPF Co-Participante</t>
  </si>
  <si>
    <t>Nome do  Co-Participante</t>
  </si>
  <si>
    <t>Data Nasc. Co-Part.</t>
  </si>
  <si>
    <t>% de participação  Co-Participante</t>
  </si>
  <si>
    <t>CPF Segurado 3</t>
  </si>
  <si>
    <t>Nome do Segurado 3</t>
  </si>
  <si>
    <t>Data de nascimento 3</t>
  </si>
  <si>
    <t>Sexo 3</t>
  </si>
  <si>
    <t>Percentual de participação 3</t>
  </si>
  <si>
    <t>CPF Segurado 4</t>
  </si>
  <si>
    <t>Nome do Segurado 4</t>
  </si>
  <si>
    <t>Data de nascimento 4</t>
  </si>
  <si>
    <t>Sexo 4</t>
  </si>
  <si>
    <t>Percentual de participação 4</t>
  </si>
  <si>
    <t>Logradouro</t>
  </si>
  <si>
    <t>Número</t>
  </si>
  <si>
    <t>Complemento</t>
  </si>
  <si>
    <t>Bairro</t>
  </si>
  <si>
    <t>Cidade</t>
  </si>
  <si>
    <t>UF</t>
  </si>
  <si>
    <t>CEP</t>
  </si>
  <si>
    <t>Contratos nesse arquivo</t>
  </si>
  <si>
    <t>Saldo Devedor total</t>
  </si>
  <si>
    <t>Versão: 1</t>
  </si>
  <si>
    <t>14 anos antes</t>
  </si>
  <si>
    <t>M</t>
  </si>
  <si>
    <t>F</t>
  </si>
  <si>
    <t>Saldo max</t>
  </si>
  <si>
    <t>Coluna</t>
  </si>
  <si>
    <t>Dado</t>
  </si>
  <si>
    <t>Descrição</t>
  </si>
  <si>
    <t>A</t>
  </si>
  <si>
    <t>. 01 – Inclusão; 02 – manutenção e 03 - exclusão segurado</t>
  </si>
  <si>
    <t>B</t>
  </si>
  <si>
    <t>Número de contrato</t>
  </si>
  <si>
    <t>. Informar se tiver o número do contrato do financiamento limitado a 17 caracteres - formatação numérica</t>
  </si>
  <si>
    <t>C</t>
  </si>
  <si>
    <t>. Informar o número total de parcelas do contrato da dívida - formatação númerica</t>
  </si>
  <si>
    <t>D</t>
  </si>
  <si>
    <t>. Informar o número de parcelas faltantes para a liquidação da dívida - formatação numérica</t>
  </si>
  <si>
    <t>E</t>
  </si>
  <si>
    <t>. informar o valor do saldo da dívida -  formatação numérica *todas as linhas com saldo devedor zerado devem ter código 03</t>
  </si>
  <si>
    <t>. informar o CPF (11 dígitos) - formatação numérica</t>
  </si>
  <si>
    <t>G</t>
  </si>
  <si>
    <t>. informar Nome do Segurado Principal - formatação texto</t>
  </si>
  <si>
    <t>H</t>
  </si>
  <si>
    <t>. informar a Data Nasc. Segurado principal -  formatação Data abreviada (dd/mm/aaaa)</t>
  </si>
  <si>
    <t>I</t>
  </si>
  <si>
    <t>. informar o sexo do segurado principal M (masculino) F (feminino)</t>
  </si>
  <si>
    <t>J</t>
  </si>
  <si>
    <t>. Informar o percentual de participação do segurado Principal</t>
  </si>
  <si>
    <t>K</t>
  </si>
  <si>
    <t xml:space="preserve">CPF Co-Participante </t>
  </si>
  <si>
    <t xml:space="preserve">Se Houver </t>
  </si>
  <si>
    <t>L</t>
  </si>
  <si>
    <t>Nome do Co - Participante</t>
  </si>
  <si>
    <t>N</t>
  </si>
  <si>
    <t>O</t>
  </si>
  <si>
    <t>% participação Co - Participante</t>
  </si>
  <si>
    <t>P</t>
  </si>
  <si>
    <t>Q</t>
  </si>
  <si>
    <t>R</t>
  </si>
  <si>
    <t>Data Nasc. do Segurado 3</t>
  </si>
  <si>
    <t>S</t>
  </si>
  <si>
    <t>Sexo do Segurado 3</t>
  </si>
  <si>
    <t>T</t>
  </si>
  <si>
    <t>% participação do Segurado 3</t>
  </si>
  <si>
    <t>U</t>
  </si>
  <si>
    <t>V</t>
  </si>
  <si>
    <t>W</t>
  </si>
  <si>
    <t>Data Nasc. do Segurado 4</t>
  </si>
  <si>
    <t>X</t>
  </si>
  <si>
    <t>Sexo do Segurado 4</t>
  </si>
  <si>
    <t>Y</t>
  </si>
  <si>
    <t>% participação do Segurado 4</t>
  </si>
  <si>
    <t>Z</t>
  </si>
  <si>
    <t>. Informar o endereço de contato/correspondência do segurado e/ou estipulante - formatação texto</t>
  </si>
  <si>
    <t>AA</t>
  </si>
  <si>
    <t>. informar o número  - formatação número</t>
  </si>
  <si>
    <t>AB</t>
  </si>
  <si>
    <t>. informar complemento  - formatação texto (se houver)</t>
  </si>
  <si>
    <t>AC</t>
  </si>
  <si>
    <t xml:space="preserve">. informar o bairro - formatação texto </t>
  </si>
  <si>
    <t>AD</t>
  </si>
  <si>
    <t>. informar a cidade  - formatação texto</t>
  </si>
  <si>
    <t>AE</t>
  </si>
  <si>
    <t xml:space="preserve">. informar o estado  - formatação texto </t>
  </si>
  <si>
    <t>AF</t>
  </si>
  <si>
    <t xml:space="preserve">. informar o CEP  - formatação número </t>
  </si>
  <si>
    <t>Observações:
Se houver coparticipantes pertencentes ao mesmo contrato, os mesmos dados de nome, CPF e data de nascimento
devem ser preenchidos. O percentual de participação da linha em questão deve totalizar 100%.
Caso o imóvel seja de propriedade de pessoa jurídica, deverão ser informados os dados dos sócios da empresa com seus percentuais de participação conforme determinado no contrato social.
Ao finalizar o preenchimento da planilha, o arquivo deve ser salvo no Excel 97-2003 (*.xls),  e nomeado com o próprio login da apólice, composto pela sequência de letras referente ao tipo de apólice e seguido por quatro
números. Exemplo: habmip1234</t>
  </si>
  <si>
    <t>ETAPAS</t>
  </si>
  <si>
    <t>PRODUTO</t>
  </si>
  <si>
    <t>ERRO NA IMPORTAÇÃO (MENSAGEM EM VERMELHO - BLOQUEIA IMPORTAÇÃO)</t>
  </si>
  <si>
    <t>ALERTAS NA IMPORTAÇÃO (MENSAGEM EM AZUL - NÃO BLOQUEIA A IMPORTAÇÃO)</t>
  </si>
  <si>
    <t>Passo 1</t>
  </si>
  <si>
    <t>MIP</t>
  </si>
  <si>
    <t>. Upload do arquivo
. Extensão do arquivo (.xls)
. Tipo de Arquivo no link incorreto
· Arquivo precisa ser nomeado com o Login da
empresa</t>
  </si>
  <si>
    <t>Passo 2</t>
  </si>
  <si>
    <t>· Código de operação (01,02 ou 03);
· CPF inválido;
. Nome do segurado em branco;
· Nome (1º nome) do segurado com mais de 20 caracteres (nome emendado ou com espaços);
· Data de nascimento (dd/mm/aaaa);
* sistema validade mês e ano para enquadrar na faixa de:
&gt; Idade maior que 80 anos e 6 meses;
&gt;Idade inferior a 14 anos;
· Sexo (diferente de M-masculino ou F-feminino);
· Saldo devedor;</t>
  </si>
  <si>
    <t>· Prazo original de financiamento - se estiver em branco,
segurado novo (cod. 01), o sistema completa em 120 parcelas;
· Prazo original de financiamento - se estiver em branco,
segurado antigo (cod. 02), o sistema completa em 120 parcelas;
. Parcelas restantes do financiamento, se o campo estiver em
branco:
1) Se inclusão (cód.01)- o sistema preencherá automaticamente
com 60;
2) Se manutenção (cód.02) - herdar dado da vigência anterior,
reduzindo 1 parcela;
3) Se exclusão (cód.03) - o sistema preencherá automaticamente
com "0" (zero).
· Percentual de participação não informado (sistema completa
com 100%, se ultrapassar os 100% sistema gera erro)
· MIP com endereço em branco (sistema completa);</t>
  </si>
  <si>
    <t>Passo 3</t>
  </si>
  <si>
    <t>· Contrato com código 03 sem o saldo zerado (sistema zera);</t>
  </si>
  <si>
    <t>Passo 4</t>
  </si>
  <si>
    <t>· Segurado sinistrado MIP (sistema bloqueia e
exige que o cliente exclua o segurado da
planilha)
. Segurados excluídos da base sem terem sido importados
anteriormente com o código 03(Exclusão);</t>
  </si>
  <si>
    <t>Passo 5</t>
  </si>
  <si>
    <t>· Contrato código 03 que era 03 vigências passada (sistema
ajusta e exclui linha automaticamente);
· Contrato código 03 que era 01 na vigência passada (sistema
exclui automaticamente);
· Contrato código 01 que era 02 vigências passada (sistema
ajusta e altera para 02);</t>
  </si>
  <si>
    <t>Passo 6</t>
  </si>
  <si>
    <t xml:space="preserve">· CPF MIP com saldo devedor superior a 3
milhões, até 65 anos;
. CPF MIP com saldo devedor superior a 2,5M,
de 66 a 75 anos;
· CPF MIP com saldo devedor superior a 1 milhão
e mais de 75 anos
</t>
  </si>
  <si>
    <t>·Valor de avaliação inferior a 50mil;</t>
  </si>
  <si>
    <t xml:space="preserve">Passo 7 </t>
  </si>
  <si>
    <t>Controle de MIX MIP;</t>
  </si>
  <si>
    <t xml:space="preserve">Passo 8 </t>
  </si>
  <si>
    <t>· Segurados excluídos da base;
· Segurados onde a soma da idade e das
parcelas restantes do financiamento ultrapassam
80 anos e 6 meses;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</si>
</sst>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0"/>
    <numFmt numFmtId="166" formatCode="&quot;R$ &quot;#,##0.00"/>
    <numFmt numFmtId="167" formatCode="_([$R$ -416]* #,##0.00_);_([$R$ -416]* \(#,##0.00\);_([$R$ -416]* &quot;-&quot;??_);_(@_)"/>
  </numFmts>
  <fonts count="10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5" fillId="0" borderId="0"/>
  </cellStyleXfs>
  <cellXfs count="82">
    <xf numFmtId="0" fontId="0" fillId="0" borderId="0" xfId="0"/>
    <xf numFmtId="0" fontId="0" fillId="2" borderId="0" xfId="0" applyFill="1"/>
    <xf numFmtId="0" fontId="0" fillId="3" borderId="1" xfId="0" applyFill="1" applyBorder="1"/>
    <xf numFmtId="14" fontId="0" fillId="3" borderId="1" xfId="0" applyNumberFormat="1" applyFill="1" applyBorder="1"/>
    <xf numFmtId="164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3" xfId="0" applyFont="1" applyFill="1" applyBorder="1"/>
    <xf numFmtId="0" fontId="2" fillId="3" borderId="4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1" fillId="3" borderId="6" xfId="0" applyFont="1" applyFill="1" applyBorder="1" applyAlignment="1" applyProtection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6" fontId="7" fillId="2" borderId="0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2" fillId="5" borderId="4" xfId="0" applyNumberFormat="1" applyFont="1" applyFill="1" applyBorder="1" applyAlignment="1">
      <alignment horizontal="center" vertical="center"/>
    </xf>
    <xf numFmtId="0" fontId="6" fillId="5" borderId="2" xfId="0" applyFont="1" applyFill="1" applyBorder="1"/>
    <xf numFmtId="0" fontId="6" fillId="6" borderId="3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6" fillId="5" borderId="3" xfId="0" applyFont="1" applyFill="1" applyBorder="1"/>
    <xf numFmtId="0" fontId="2" fillId="5" borderId="3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center" vertical="center"/>
    </xf>
    <xf numFmtId="0" fontId="6" fillId="7" borderId="7" xfId="0" applyFont="1" applyFill="1" applyBorder="1"/>
    <xf numFmtId="0" fontId="6" fillId="7" borderId="1" xfId="0" applyFont="1" applyFill="1" applyBorder="1"/>
    <xf numFmtId="0" fontId="6" fillId="5" borderId="2" xfId="0" applyNumberFormat="1" applyFont="1" applyFill="1" applyBorder="1"/>
    <xf numFmtId="0" fontId="0" fillId="3" borderId="5" xfId="0" applyNumberFormat="1" applyFill="1" applyBorder="1"/>
    <xf numFmtId="2" fontId="2" fillId="5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6" fillId="5" borderId="1" xfId="0" applyNumberFormat="1" applyFont="1" applyFill="1" applyBorder="1"/>
    <xf numFmtId="0" fontId="0" fillId="3" borderId="1" xfId="0" applyNumberFormat="1" applyFill="1" applyBorder="1"/>
    <xf numFmtId="165" fontId="6" fillId="5" borderId="1" xfId="0" applyNumberFormat="1" applyFont="1" applyFill="1" applyBorder="1"/>
    <xf numFmtId="165" fontId="0" fillId="3" borderId="1" xfId="0" applyNumberFormat="1" applyFill="1" applyBorder="1"/>
    <xf numFmtId="14" fontId="6" fillId="5" borderId="3" xfId="0" applyNumberFormat="1" applyFont="1" applyFill="1" applyBorder="1"/>
    <xf numFmtId="14" fontId="1" fillId="3" borderId="1" xfId="0" applyNumberFormat="1" applyFont="1" applyFill="1" applyBorder="1" applyAlignment="1" applyProtection="1">
      <alignment horizontal="center" vertical="center"/>
    </xf>
    <xf numFmtId="14" fontId="6" fillId="6" borderId="3" xfId="0" applyNumberFormat="1" applyFont="1" applyFill="1" applyBorder="1"/>
    <xf numFmtId="0" fontId="4" fillId="8" borderId="0" xfId="0" applyFont="1" applyFill="1" applyAlignment="1">
      <alignment horizontal="center" vertical="top"/>
    </xf>
    <xf numFmtId="0" fontId="4" fillId="8" borderId="0" xfId="0" applyFont="1" applyFill="1"/>
    <xf numFmtId="0" fontId="0" fillId="9" borderId="1" xfId="0" applyFill="1" applyBorder="1"/>
    <xf numFmtId="0" fontId="6" fillId="0" borderId="1" xfId="0" applyFont="1" applyFill="1" applyBorder="1"/>
    <xf numFmtId="0" fontId="0" fillId="6" borderId="1" xfId="0" applyFill="1" applyBorder="1" applyAlignment="1">
      <alignment horizontal="center" vertical="top"/>
    </xf>
    <xf numFmtId="0" fontId="6" fillId="0" borderId="1" xfId="0" applyFont="1" applyBorder="1"/>
    <xf numFmtId="0" fontId="0" fillId="9" borderId="1" xfId="0" applyFill="1" applyBorder="1" applyAlignment="1">
      <alignment horizontal="center" vertical="top"/>
    </xf>
    <xf numFmtId="165" fontId="6" fillId="9" borderId="1" xfId="0" applyNumberFormat="1" applyFont="1" applyFill="1" applyBorder="1"/>
    <xf numFmtId="0" fontId="6" fillId="9" borderId="1" xfId="0" applyFont="1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9" borderId="9" xfId="0" applyFill="1" applyBorder="1"/>
    <xf numFmtId="0" fontId="8" fillId="8" borderId="0" xfId="0" applyFont="1" applyFill="1" applyAlignment="1">
      <alignment vertical="center"/>
    </xf>
    <xf numFmtId="0" fontId="9" fillId="8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8" borderId="0" xfId="0" applyFont="1" applyFill="1" applyAlignment="1">
      <alignment horizontal="left"/>
    </xf>
    <xf numFmtId="0" fontId="6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3" borderId="5" xfId="0" applyNumberForma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Fill="1" applyBorder="1"/>
    <xf numFmtId="0" fontId="3" fillId="0" borderId="1" xfId="1" applyFont="1" applyFill="1" applyBorder="1" applyAlignment="1"/>
    <xf numFmtId="0" fontId="0" fillId="3" borderId="6" xfId="0" applyNumberFormat="1" applyFill="1" applyBorder="1"/>
    <xf numFmtId="0" fontId="0" fillId="3" borderId="6" xfId="0" applyNumberForma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1" fillId="3" borderId="6" xfId="0" applyFont="1" applyFill="1" applyBorder="1" applyAlignment="1" applyProtection="1">
      <alignment horizontal="right"/>
    </xf>
    <xf numFmtId="0" fontId="0" fillId="3" borderId="1" xfId="0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0" borderId="8" xfId="0" applyBorder="1" applyAlignment="1">
      <alignment horizontal="center" vertical="top" wrapText="1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85" zoomScaleNormal="85" workbookViewId="0">
      <pane ySplit="1" topLeftCell="A2" activePane="bottomLeft" state="frozen"/>
      <selection pane="bottomLeft" activeCell="F4" sqref="A2:F4"/>
    </sheetView>
  </sheetViews>
  <sheetFormatPr defaultRowHeight="15"/>
  <cols>
    <col min="1" max="1" width="13.28515625" style="40" bestFit="1" customWidth="1"/>
    <col min="2" max="2" width="13.85546875" style="38" bestFit="1" customWidth="1"/>
    <col min="3" max="4" width="16.7109375" style="38" bestFit="1" customWidth="1"/>
    <col min="5" max="5" width="13.85546875" style="36" bestFit="1" customWidth="1"/>
    <col min="6" max="6" width="21.5703125" style="34" bestFit="1" customWidth="1"/>
    <col min="7" max="7" width="26.5703125" style="2" bestFit="1" customWidth="1"/>
    <col min="8" max="8" width="12.28515625" style="6" bestFit="1" customWidth="1"/>
    <col min="9" max="9" width="5.28515625" style="7" customWidth="1"/>
    <col min="10" max="10" width="25" style="18" bestFit="1" customWidth="1"/>
    <col min="11" max="11" width="18.7109375" style="15" bestFit="1" customWidth="1"/>
    <col min="12" max="12" width="24.140625" style="2" bestFit="1" customWidth="1"/>
    <col min="13" max="13" width="18" style="6" bestFit="1" customWidth="1"/>
    <col min="14" max="14" width="5.28515625" style="7" bestFit="1" customWidth="1"/>
    <col min="15" max="15" width="31.7109375" style="18" bestFit="1" customWidth="1"/>
    <col min="16" max="16" width="14.5703125" style="15" bestFit="1" customWidth="1"/>
    <col min="17" max="17" width="19.5703125" style="2" bestFit="1" customWidth="1"/>
    <col min="18" max="18" width="20.140625" style="6" bestFit="1" customWidth="1"/>
    <col min="19" max="19" width="6.7109375" style="7" customWidth="1"/>
    <col min="20" max="20" width="26.42578125" style="18" bestFit="1" customWidth="1"/>
    <col min="21" max="21" width="14.5703125" style="15" bestFit="1" customWidth="1"/>
    <col min="22" max="22" width="19.5703125" style="2" bestFit="1" customWidth="1"/>
    <col min="23" max="23" width="20.140625" style="6" bestFit="1" customWidth="1"/>
    <col min="24" max="24" width="6.7109375" style="7" customWidth="1"/>
    <col min="25" max="25" width="26.42578125" style="18" customWidth="1"/>
    <col min="26" max="26" width="11" style="23" bestFit="1" customWidth="1"/>
    <col min="27" max="27" width="8.28515625" style="2" bestFit="1" customWidth="1"/>
    <col min="28" max="28" width="13.85546875" style="2" bestFit="1" customWidth="1"/>
    <col min="29" max="29" width="6.28515625" style="2" bestFit="1" customWidth="1"/>
    <col min="30" max="30" width="7.140625" style="2" bestFit="1" customWidth="1"/>
    <col min="31" max="31" width="3.5703125" style="2" bestFit="1" customWidth="1"/>
    <col min="32" max="32" width="4.28515625" style="2" bestFit="1" customWidth="1"/>
    <col min="33" max="33" width="9.140625" style="1"/>
    <col min="34" max="34" width="24.140625" style="1" bestFit="1" customWidth="1"/>
    <col min="35" max="16384" width="9.140625" style="1"/>
  </cols>
  <sheetData>
    <row r="1" spans="1:34">
      <c r="A1" s="39" t="s">
        <v>0</v>
      </c>
      <c r="B1" s="37" t="s">
        <v>1</v>
      </c>
      <c r="C1" s="37" t="s">
        <v>2</v>
      </c>
      <c r="D1" s="37" t="s">
        <v>3</v>
      </c>
      <c r="E1" s="35" t="s">
        <v>4</v>
      </c>
      <c r="F1" s="33" t="s">
        <v>5</v>
      </c>
      <c r="G1" s="28" t="s">
        <v>6</v>
      </c>
      <c r="H1" s="41" t="s">
        <v>7</v>
      </c>
      <c r="I1" s="29" t="s">
        <v>8</v>
      </c>
      <c r="J1" s="24" t="s">
        <v>9</v>
      </c>
      <c r="K1" s="25" t="s">
        <v>10</v>
      </c>
      <c r="L1" s="26" t="s">
        <v>11</v>
      </c>
      <c r="M1" s="43" t="s">
        <v>12</v>
      </c>
      <c r="N1" s="30" t="s">
        <v>8</v>
      </c>
      <c r="O1" s="27" t="s">
        <v>13</v>
      </c>
      <c r="P1" s="12" t="s">
        <v>14</v>
      </c>
      <c r="Q1" s="13" t="s">
        <v>15</v>
      </c>
      <c r="R1" s="13" t="s">
        <v>16</v>
      </c>
      <c r="S1" s="19" t="s">
        <v>17</v>
      </c>
      <c r="T1" s="14" t="s">
        <v>18</v>
      </c>
      <c r="U1" s="12" t="s">
        <v>19</v>
      </c>
      <c r="V1" s="13" t="s">
        <v>20</v>
      </c>
      <c r="W1" s="13" t="s">
        <v>21</v>
      </c>
      <c r="X1" s="19" t="s">
        <v>22</v>
      </c>
      <c r="Y1" s="14" t="s">
        <v>23</v>
      </c>
      <c r="Z1" s="31" t="s">
        <v>24</v>
      </c>
      <c r="AA1" s="32" t="s">
        <v>25</v>
      </c>
      <c r="AB1" s="32" t="s">
        <v>26</v>
      </c>
      <c r="AC1" s="32" t="s">
        <v>27</v>
      </c>
      <c r="AD1" s="32" t="s">
        <v>28</v>
      </c>
      <c r="AE1" s="32" t="s">
        <v>29</v>
      </c>
      <c r="AF1" s="32" t="s">
        <v>30</v>
      </c>
    </row>
    <row r="2" spans="1:34">
      <c r="E2" s="76"/>
      <c r="F2" s="66"/>
      <c r="G2" s="67"/>
      <c r="H2" s="3"/>
      <c r="I2" s="78"/>
      <c r="J2" s="70"/>
      <c r="K2" s="72"/>
      <c r="M2" s="3"/>
      <c r="N2" s="78"/>
      <c r="O2" s="73"/>
      <c r="R2" s="3"/>
      <c r="S2" s="2"/>
      <c r="T2" s="16"/>
      <c r="W2" s="3"/>
      <c r="X2" s="2"/>
      <c r="Y2" s="16"/>
      <c r="AA2" s="75"/>
    </row>
    <row r="3" spans="1:34">
      <c r="E3" s="76"/>
      <c r="F3" s="66"/>
      <c r="G3" s="68"/>
      <c r="H3" s="3"/>
      <c r="I3" s="78"/>
      <c r="J3" s="70"/>
      <c r="K3" s="72"/>
      <c r="M3" s="3"/>
      <c r="N3" s="78"/>
      <c r="O3" s="73"/>
      <c r="R3" s="3"/>
      <c r="S3" s="2"/>
      <c r="T3" s="16"/>
      <c r="W3" s="3"/>
      <c r="X3" s="2"/>
      <c r="Y3" s="16"/>
      <c r="AA3" s="75"/>
      <c r="AB3" s="75"/>
      <c r="AH3" s="9" t="s">
        <v>31</v>
      </c>
    </row>
    <row r="4" spans="1:34">
      <c r="E4" s="76"/>
      <c r="F4" s="66"/>
      <c r="G4" s="68"/>
      <c r="H4" s="3"/>
      <c r="I4" s="78"/>
      <c r="J4" s="70"/>
      <c r="K4" s="72"/>
      <c r="M4" s="3"/>
      <c r="N4" s="78"/>
      <c r="O4" s="73"/>
      <c r="R4" s="3"/>
      <c r="S4" s="2"/>
      <c r="T4" s="16"/>
      <c r="W4" s="3"/>
      <c r="X4" s="2"/>
      <c r="Y4" s="16"/>
      <c r="AA4" s="75"/>
      <c r="AB4" s="75"/>
      <c r="AH4" s="7">
        <f>SUM(IF(FREQUENCY(F2:F63990,F2:F63990)&gt;0,1))</f>
        <v>0</v>
      </c>
    </row>
    <row r="5" spans="1:34">
      <c r="E5" s="76"/>
      <c r="F5" s="66"/>
      <c r="G5" s="68"/>
      <c r="H5" s="3"/>
      <c r="I5" s="78"/>
      <c r="J5" s="70"/>
      <c r="K5" s="72"/>
      <c r="M5" s="3"/>
      <c r="N5" s="78"/>
      <c r="O5" s="73"/>
      <c r="R5" s="3"/>
      <c r="S5" s="2"/>
      <c r="T5" s="16"/>
      <c r="W5" s="3"/>
      <c r="X5" s="2"/>
      <c r="Y5" s="16"/>
      <c r="AA5" s="75"/>
      <c r="AB5" s="75"/>
      <c r="AH5" s="10" t="s">
        <v>32</v>
      </c>
    </row>
    <row r="6" spans="1:34">
      <c r="B6" s="2"/>
      <c r="C6" s="2"/>
      <c r="D6" s="2"/>
      <c r="E6" s="76"/>
      <c r="F6" s="66"/>
      <c r="G6" s="69"/>
      <c r="H6" s="3"/>
      <c r="I6" s="78"/>
      <c r="J6" s="70"/>
      <c r="K6" s="72"/>
      <c r="M6" s="3"/>
      <c r="N6" s="78"/>
      <c r="O6" s="73"/>
      <c r="R6" s="3"/>
      <c r="S6" s="2"/>
      <c r="T6" s="16"/>
      <c r="W6" s="3"/>
      <c r="X6" s="2"/>
      <c r="Y6" s="16"/>
      <c r="AA6" s="75"/>
      <c r="AB6" s="75"/>
      <c r="AH6" s="8">
        <f>SUM(E:E)</f>
        <v>0</v>
      </c>
    </row>
    <row r="7" spans="1:34">
      <c r="B7" s="2"/>
      <c r="C7" s="2"/>
      <c r="D7" s="2"/>
      <c r="E7" s="76"/>
      <c r="F7" s="66"/>
      <c r="G7" s="69"/>
      <c r="H7" s="3"/>
      <c r="I7" s="78"/>
      <c r="J7" s="70"/>
      <c r="K7" s="72"/>
      <c r="M7" s="3"/>
      <c r="N7" s="78"/>
      <c r="O7" s="73"/>
      <c r="R7" s="3"/>
      <c r="S7" s="2"/>
      <c r="T7" s="16"/>
      <c r="W7" s="3"/>
      <c r="X7" s="2"/>
      <c r="Y7" s="16"/>
      <c r="AA7" s="75"/>
      <c r="AB7" s="75"/>
      <c r="AH7" s="11" t="s">
        <v>33</v>
      </c>
    </row>
    <row r="8" spans="1:34">
      <c r="B8" s="2"/>
      <c r="C8" s="2"/>
      <c r="D8" s="2"/>
      <c r="E8" s="77"/>
      <c r="F8" s="66"/>
      <c r="G8" s="69"/>
      <c r="J8" s="71"/>
      <c r="K8" s="72"/>
      <c r="M8" s="3"/>
      <c r="N8" s="78"/>
      <c r="O8" s="73"/>
      <c r="R8" s="3"/>
      <c r="S8" s="2"/>
      <c r="T8" s="16"/>
      <c r="W8" s="3"/>
      <c r="X8" s="2"/>
      <c r="Y8" s="16"/>
      <c r="AA8" s="75"/>
      <c r="AB8" s="75"/>
    </row>
    <row r="9" spans="1:34" ht="15.75">
      <c r="B9" s="2"/>
      <c r="C9" s="2"/>
      <c r="D9" s="2"/>
      <c r="E9" s="77"/>
      <c r="F9" s="66"/>
      <c r="G9" s="69"/>
      <c r="H9" s="42"/>
      <c r="I9" s="5"/>
      <c r="J9" s="71"/>
      <c r="K9" s="72"/>
      <c r="M9" s="42"/>
      <c r="N9" s="5"/>
      <c r="O9" s="74"/>
      <c r="R9" s="4"/>
      <c r="S9" s="5"/>
      <c r="T9" s="17"/>
      <c r="W9" s="4"/>
      <c r="X9" s="5"/>
      <c r="Y9" s="17"/>
      <c r="AA9" s="75"/>
      <c r="AB9" s="75"/>
    </row>
    <row r="10" spans="1:34">
      <c r="B10" s="2"/>
      <c r="C10" s="2"/>
      <c r="D10" s="2"/>
      <c r="E10" s="76"/>
      <c r="F10" s="66"/>
      <c r="G10" s="69"/>
      <c r="H10" s="3"/>
      <c r="I10" s="78"/>
      <c r="J10" s="70"/>
      <c r="K10" s="72"/>
      <c r="M10" s="3"/>
      <c r="N10" s="78"/>
      <c r="O10" s="73"/>
      <c r="R10" s="3"/>
      <c r="S10" s="2"/>
      <c r="T10" s="16"/>
      <c r="W10" s="3"/>
      <c r="X10" s="2"/>
      <c r="Y10" s="16"/>
      <c r="AA10" s="75"/>
      <c r="AB10" s="75"/>
    </row>
    <row r="11" spans="1:34">
      <c r="B11" s="2"/>
      <c r="C11" s="2"/>
      <c r="D11" s="2"/>
      <c r="E11" s="76"/>
      <c r="F11" s="66"/>
      <c r="G11" s="69"/>
      <c r="H11" s="3"/>
      <c r="I11" s="78"/>
      <c r="J11" s="70"/>
      <c r="K11" s="72"/>
      <c r="M11" s="3"/>
      <c r="N11" s="78"/>
      <c r="O11" s="73"/>
      <c r="R11" s="3"/>
      <c r="S11" s="2"/>
      <c r="T11" s="16"/>
      <c r="W11" s="3"/>
      <c r="X11" s="2"/>
      <c r="Y11" s="16"/>
      <c r="AA11" s="75"/>
      <c r="AB11" s="75"/>
      <c r="AH11" s="20" t="s">
        <v>34</v>
      </c>
    </row>
    <row r="12" spans="1:34">
      <c r="B12" s="2"/>
      <c r="C12" s="2"/>
      <c r="D12" s="2"/>
      <c r="E12" s="76"/>
      <c r="F12" s="66"/>
      <c r="G12" s="69"/>
      <c r="H12" s="3"/>
      <c r="I12" s="78"/>
      <c r="J12" s="70"/>
      <c r="K12" s="72"/>
      <c r="M12" s="3"/>
      <c r="N12" s="78"/>
      <c r="O12" s="73"/>
      <c r="R12" s="3"/>
      <c r="S12" s="2"/>
      <c r="T12" s="16"/>
      <c r="W12" s="3"/>
      <c r="X12" s="2"/>
      <c r="Y12" s="16"/>
      <c r="AA12" s="75"/>
      <c r="AB12" s="75"/>
      <c r="AH12" s="21">
        <f ca="1">DATE(YEAR(TODAY())-14,MONTH(TODAY()),DAY(TODAY()))</f>
        <v>39326</v>
      </c>
    </row>
    <row r="13" spans="1:34">
      <c r="B13" s="2"/>
      <c r="C13" s="2"/>
      <c r="D13" s="2"/>
      <c r="E13" s="76"/>
      <c r="F13" s="66"/>
      <c r="G13" s="69"/>
      <c r="H13" s="3"/>
      <c r="I13" s="78"/>
      <c r="J13" s="70"/>
      <c r="K13" s="72"/>
      <c r="M13" s="3"/>
      <c r="N13" s="78"/>
      <c r="O13" s="73"/>
      <c r="R13" s="3"/>
      <c r="S13" s="2"/>
      <c r="T13" s="16"/>
      <c r="W13" s="3"/>
      <c r="X13" s="2"/>
      <c r="Y13" s="16"/>
      <c r="AA13" s="75"/>
      <c r="AB13" s="75"/>
      <c r="AH13" s="20"/>
    </row>
    <row r="14" spans="1:34">
      <c r="B14" s="2"/>
      <c r="C14" s="2"/>
      <c r="D14" s="2"/>
      <c r="E14" s="76"/>
      <c r="F14" s="66"/>
      <c r="G14" s="69"/>
      <c r="H14" s="3"/>
      <c r="I14" s="78"/>
      <c r="J14" s="70"/>
      <c r="K14" s="72"/>
      <c r="M14" s="3"/>
      <c r="N14" s="78"/>
      <c r="O14" s="73"/>
      <c r="R14" s="3"/>
      <c r="S14" s="2"/>
      <c r="T14" s="16"/>
      <c r="W14" s="3"/>
      <c r="X14" s="2"/>
      <c r="Y14" s="16"/>
      <c r="AA14" s="75"/>
      <c r="AB14" s="75"/>
      <c r="AH14" s="20" t="s">
        <v>8</v>
      </c>
    </row>
    <row r="15" spans="1:34">
      <c r="B15" s="2"/>
      <c r="C15" s="2"/>
      <c r="D15" s="2"/>
      <c r="E15" s="76"/>
      <c r="F15" s="66"/>
      <c r="G15" s="69"/>
      <c r="H15" s="3"/>
      <c r="I15" s="78"/>
      <c r="J15" s="70"/>
      <c r="K15" s="72"/>
      <c r="M15" s="3"/>
      <c r="N15" s="78"/>
      <c r="O15" s="73"/>
      <c r="R15" s="3"/>
      <c r="S15" s="2"/>
      <c r="T15" s="16"/>
      <c r="W15" s="3"/>
      <c r="X15" s="2"/>
      <c r="Y15" s="16"/>
      <c r="AA15" s="75"/>
      <c r="AB15" s="75"/>
      <c r="AH15" s="20" t="s">
        <v>35</v>
      </c>
    </row>
    <row r="16" spans="1:34" ht="15.75">
      <c r="B16" s="2"/>
      <c r="C16" s="2"/>
      <c r="D16" s="2"/>
      <c r="E16" s="77"/>
      <c r="F16" s="66"/>
      <c r="G16" s="69"/>
      <c r="H16" s="42"/>
      <c r="I16" s="5"/>
      <c r="J16" s="70"/>
      <c r="K16" s="72"/>
      <c r="M16" s="42"/>
      <c r="N16" s="5"/>
      <c r="O16" s="74"/>
      <c r="R16" s="4"/>
      <c r="S16" s="5"/>
      <c r="T16" s="17"/>
      <c r="W16" s="4"/>
      <c r="X16" s="5"/>
      <c r="Y16" s="17"/>
      <c r="AA16" s="75"/>
      <c r="AB16" s="75"/>
      <c r="AH16" s="20" t="s">
        <v>36</v>
      </c>
    </row>
    <row r="17" spans="2:34">
      <c r="B17" s="2"/>
      <c r="C17" s="2"/>
      <c r="D17" s="2"/>
      <c r="E17" s="77"/>
      <c r="F17" s="66"/>
      <c r="G17" s="69"/>
      <c r="J17" s="71"/>
      <c r="K17" s="72"/>
      <c r="O17" s="73"/>
      <c r="AA17" s="75"/>
      <c r="AB17" s="75"/>
      <c r="AH17" s="20"/>
    </row>
    <row r="18" spans="2:34">
      <c r="E18" s="77"/>
      <c r="AH18" s="20" t="s">
        <v>37</v>
      </c>
    </row>
    <row r="19" spans="2:34">
      <c r="AH19" s="22">
        <v>2500000</v>
      </c>
    </row>
    <row r="20" spans="2:34">
      <c r="AH20" s="22">
        <v>5000000</v>
      </c>
    </row>
  </sheetData>
  <dataValidations count="7">
    <dataValidation type="whole" operator="lessThan" allowBlank="1" showInputMessage="1" showErrorMessage="1" errorTitle="Contrato de Financiamento" error="Utilize somente números._x000a_O máximo compimento deste campo são 20 dígitos." sqref="C9:C65536 C2:C7" xr:uid="{00000000-0002-0000-0000-000000000000}">
      <formula1>100000000000000000000</formula1>
    </dataValidation>
    <dataValidation type="whole" operator="lessThan" allowBlank="1" showInputMessage="1" showErrorMessage="1" errorTitle="Parcelas Faltantes" error="Utilize somente números._x000a_O máximo compimento deste campo são 3 dígitos." sqref="D9:D65536 D2:D7" xr:uid="{00000000-0002-0000-0000-000001000000}">
      <formula1>1000</formula1>
    </dataValidation>
    <dataValidation allowBlank="1" showInputMessage="1" showErrorMessage="1" error="Selecione apenas uma das opções." sqref="B2:B65536" xr:uid="{00000000-0002-0000-0000-000002000000}"/>
    <dataValidation type="whole" allowBlank="1" showErrorMessage="1" errorTitle="Código de ação com o segurado" error="01 =&gt; Inclusão_x000a_02 =&gt; Alteração_x000a_03 =&gt; Exclusão" sqref="A1:A1048576" xr:uid="{00000000-0002-0000-0000-000003000000}">
      <formula1>1</formula1>
      <formula2>3</formula2>
    </dataValidation>
    <dataValidation type="decimal" operator="lessThanOrEqual" allowBlank="1" showInputMessage="1" showErrorMessage="1" errorTitle="Saldo Devedor" error="O valor máximo permitido por CPF é limitado a R$ 2.500.000,00 (dois milhões de quinhentos mil reais)." sqref="E1:E1048576" xr:uid="{00000000-0002-0000-0000-000004000000}">
      <formula1>$AH$19</formula1>
    </dataValidation>
    <dataValidation type="list" allowBlank="1" showInputMessage="1" showErrorMessage="1" errorTitle="Campo de sexo" error="Utilize:_x000a_M = Masculino_x000a_F = Feminino" sqref="I1:I1048576 X1:X1048576 S1:S1048576 N1:N1048576" xr:uid="{00000000-0002-0000-0000-000005000000}">
      <formula1>$AH$15:$AH$16</formula1>
    </dataValidation>
    <dataValidation type="date" operator="lessThanOrEqual" allowBlank="1" showInputMessage="1" showErrorMessage="1" errorTitle="Data de Nascimento" error="A data de nascimento deve estar no formato dd/mm/YYYY._x000a_O segurado deve ter 14 anos ou mais." sqref="H1:H1048576 W1:W1048576 R1:R1048576 M1:M1048576" xr:uid="{00000000-0002-0000-0000-000006000000}">
      <formula1>$AH$12</formula1>
    </dataValidation>
  </dataValidations>
  <pageMargins left="0.31496062992125984" right="0.51181102362204722" top="0.78740157480314965" bottom="0.78740157480314965" header="0.31496062992125984" footer="0.31496062992125984"/>
  <pageSetup paperSize="9" scale="8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37"/>
  <sheetViews>
    <sheetView workbookViewId="0">
      <pane ySplit="1" topLeftCell="A2" activePane="bottomLeft" state="frozen"/>
      <selection pane="bottomLeft" activeCell="C23" sqref="C23"/>
    </sheetView>
  </sheetViews>
  <sheetFormatPr defaultColWidth="0" defaultRowHeight="15" zeroHeight="1"/>
  <cols>
    <col min="1" max="1" width="7.140625" bestFit="1" customWidth="1"/>
    <col min="2" max="2" width="29.28515625" bestFit="1" customWidth="1"/>
    <col min="3" max="3" width="112.7109375" bestFit="1" customWidth="1"/>
  </cols>
  <sheetData>
    <row r="1" spans="1:3">
      <c r="A1" s="44" t="s">
        <v>38</v>
      </c>
      <c r="B1" s="45" t="s">
        <v>39</v>
      </c>
      <c r="C1" s="45" t="s">
        <v>40</v>
      </c>
    </row>
    <row r="2" spans="1:3">
      <c r="A2" s="50" t="s">
        <v>41</v>
      </c>
      <c r="B2" s="51" t="s">
        <v>0</v>
      </c>
      <c r="C2" s="46" t="s">
        <v>42</v>
      </c>
    </row>
    <row r="3" spans="1:3">
      <c r="A3" s="50" t="s">
        <v>43</v>
      </c>
      <c r="B3" s="52" t="s">
        <v>44</v>
      </c>
      <c r="C3" s="46" t="s">
        <v>45</v>
      </c>
    </row>
    <row r="4" spans="1:3">
      <c r="A4" s="50" t="s">
        <v>46</v>
      </c>
      <c r="B4" s="52" t="s">
        <v>2</v>
      </c>
      <c r="C4" s="46" t="s">
        <v>47</v>
      </c>
    </row>
    <row r="5" spans="1:3">
      <c r="A5" s="50" t="s">
        <v>48</v>
      </c>
      <c r="B5" s="52" t="s">
        <v>3</v>
      </c>
      <c r="C5" s="46" t="s">
        <v>49</v>
      </c>
    </row>
    <row r="6" spans="1:3">
      <c r="A6" s="50" t="s">
        <v>50</v>
      </c>
      <c r="B6" s="52" t="s">
        <v>4</v>
      </c>
      <c r="C6" s="46" t="s">
        <v>51</v>
      </c>
    </row>
    <row r="7" spans="1:3">
      <c r="A7" s="50" t="s">
        <v>36</v>
      </c>
      <c r="B7" s="52" t="s">
        <v>5</v>
      </c>
      <c r="C7" s="46" t="s">
        <v>52</v>
      </c>
    </row>
    <row r="8" spans="1:3">
      <c r="A8" s="50" t="s">
        <v>53</v>
      </c>
      <c r="B8" s="52" t="s">
        <v>6</v>
      </c>
      <c r="C8" s="46" t="s">
        <v>54</v>
      </c>
    </row>
    <row r="9" spans="1:3">
      <c r="A9" s="50" t="s">
        <v>55</v>
      </c>
      <c r="B9" s="52" t="s">
        <v>7</v>
      </c>
      <c r="C9" s="46" t="s">
        <v>56</v>
      </c>
    </row>
    <row r="10" spans="1:3">
      <c r="A10" s="50" t="s">
        <v>57</v>
      </c>
      <c r="B10" s="52" t="s">
        <v>8</v>
      </c>
      <c r="C10" s="46" t="s">
        <v>58</v>
      </c>
    </row>
    <row r="11" spans="1:3">
      <c r="A11" s="50" t="s">
        <v>59</v>
      </c>
      <c r="B11" s="52" t="s">
        <v>9</v>
      </c>
      <c r="C11" s="46" t="s">
        <v>60</v>
      </c>
    </row>
    <row r="12" spans="1:3">
      <c r="A12" s="48" t="s">
        <v>61</v>
      </c>
      <c r="B12" s="47" t="s">
        <v>62</v>
      </c>
      <c r="C12" s="2" t="s">
        <v>63</v>
      </c>
    </row>
    <row r="13" spans="1:3">
      <c r="A13" s="48" t="s">
        <v>64</v>
      </c>
      <c r="B13" s="47" t="s">
        <v>65</v>
      </c>
      <c r="C13" s="2" t="s">
        <v>63</v>
      </c>
    </row>
    <row r="14" spans="1:3">
      <c r="A14" s="48" t="s">
        <v>35</v>
      </c>
      <c r="B14" s="47" t="s">
        <v>12</v>
      </c>
      <c r="C14" s="2" t="s">
        <v>63</v>
      </c>
    </row>
    <row r="15" spans="1:3">
      <c r="A15" s="48" t="s">
        <v>66</v>
      </c>
      <c r="B15" s="49" t="s">
        <v>8</v>
      </c>
      <c r="C15" s="2" t="s">
        <v>63</v>
      </c>
    </row>
    <row r="16" spans="1:3">
      <c r="A16" s="48" t="s">
        <v>67</v>
      </c>
      <c r="B16" s="47" t="s">
        <v>68</v>
      </c>
      <c r="C16" s="2" t="s">
        <v>63</v>
      </c>
    </row>
    <row r="17" spans="1:4">
      <c r="A17" s="48" t="s">
        <v>69</v>
      </c>
      <c r="B17" s="47" t="s">
        <v>14</v>
      </c>
      <c r="C17" s="2" t="s">
        <v>63</v>
      </c>
    </row>
    <row r="18" spans="1:4">
      <c r="A18" s="48" t="s">
        <v>70</v>
      </c>
      <c r="B18" s="47" t="s">
        <v>15</v>
      </c>
      <c r="C18" s="2" t="s">
        <v>63</v>
      </c>
    </row>
    <row r="19" spans="1:4">
      <c r="A19" s="48" t="s">
        <v>71</v>
      </c>
      <c r="B19" s="47" t="s">
        <v>72</v>
      </c>
      <c r="C19" s="2" t="s">
        <v>63</v>
      </c>
    </row>
    <row r="20" spans="1:4">
      <c r="A20" s="48" t="s">
        <v>73</v>
      </c>
      <c r="B20" s="49" t="s">
        <v>74</v>
      </c>
      <c r="C20" s="2" t="s">
        <v>63</v>
      </c>
    </row>
    <row r="21" spans="1:4">
      <c r="A21" s="48" t="s">
        <v>75</v>
      </c>
      <c r="B21" s="47" t="s">
        <v>76</v>
      </c>
      <c r="C21" s="2" t="s">
        <v>63</v>
      </c>
    </row>
    <row r="22" spans="1:4">
      <c r="A22" s="48" t="s">
        <v>77</v>
      </c>
      <c r="B22" s="47" t="s">
        <v>19</v>
      </c>
      <c r="C22" s="2" t="s">
        <v>63</v>
      </c>
    </row>
    <row r="23" spans="1:4">
      <c r="A23" s="48" t="s">
        <v>78</v>
      </c>
      <c r="B23" s="47" t="s">
        <v>20</v>
      </c>
      <c r="C23" s="2" t="s">
        <v>63</v>
      </c>
    </row>
    <row r="24" spans="1:4">
      <c r="A24" s="48" t="s">
        <v>79</v>
      </c>
      <c r="B24" s="47" t="s">
        <v>80</v>
      </c>
      <c r="C24" s="2" t="s">
        <v>63</v>
      </c>
    </row>
    <row r="25" spans="1:4">
      <c r="A25" s="48" t="s">
        <v>81</v>
      </c>
      <c r="B25" s="49" t="s">
        <v>82</v>
      </c>
      <c r="C25" s="2" t="s">
        <v>63</v>
      </c>
    </row>
    <row r="26" spans="1:4">
      <c r="A26" s="48" t="s">
        <v>83</v>
      </c>
      <c r="B26" s="47" t="s">
        <v>84</v>
      </c>
      <c r="C26" s="2" t="s">
        <v>63</v>
      </c>
    </row>
    <row r="27" spans="1:4" s="53" customFormat="1">
      <c r="A27" s="50" t="s">
        <v>85</v>
      </c>
      <c r="B27" s="52" t="s">
        <v>24</v>
      </c>
      <c r="C27" s="46" t="s">
        <v>86</v>
      </c>
    </row>
    <row r="28" spans="1:4" s="53" customFormat="1">
      <c r="A28" s="54" t="s">
        <v>87</v>
      </c>
      <c r="B28" s="52" t="s">
        <v>25</v>
      </c>
      <c r="C28" s="46" t="s">
        <v>88</v>
      </c>
    </row>
    <row r="29" spans="1:4" s="53" customFormat="1">
      <c r="A29" s="54" t="s">
        <v>89</v>
      </c>
      <c r="B29" s="52" t="s">
        <v>26</v>
      </c>
      <c r="C29" s="46" t="s">
        <v>90</v>
      </c>
    </row>
    <row r="30" spans="1:4" s="53" customFormat="1">
      <c r="A30" s="54" t="s">
        <v>91</v>
      </c>
      <c r="B30" s="52" t="s">
        <v>27</v>
      </c>
      <c r="C30" s="46" t="s">
        <v>92</v>
      </c>
    </row>
    <row r="31" spans="1:4" s="53" customFormat="1">
      <c r="A31" s="54" t="s">
        <v>93</v>
      </c>
      <c r="B31" s="52" t="s">
        <v>28</v>
      </c>
      <c r="C31" s="46" t="s">
        <v>94</v>
      </c>
      <c r="D31" s="55"/>
    </row>
    <row r="32" spans="1:4" s="53" customFormat="1">
      <c r="A32" s="54" t="s">
        <v>95</v>
      </c>
      <c r="B32" s="52" t="s">
        <v>29</v>
      </c>
      <c r="C32" s="46" t="s">
        <v>96</v>
      </c>
    </row>
    <row r="33" spans="1:3" s="53" customFormat="1">
      <c r="A33" s="54" t="s">
        <v>97</v>
      </c>
      <c r="B33" s="52" t="s">
        <v>30</v>
      </c>
      <c r="C33" s="46" t="s">
        <v>98</v>
      </c>
    </row>
    <row r="34" spans="1:3">
      <c r="A34" s="79" t="s">
        <v>99</v>
      </c>
      <c r="B34" s="80"/>
      <c r="C34" s="80"/>
    </row>
    <row r="35" spans="1:3">
      <c r="A35" s="81"/>
      <c r="B35" s="81"/>
      <c r="C35" s="81"/>
    </row>
    <row r="36" spans="1:3">
      <c r="A36" s="81"/>
      <c r="B36" s="81"/>
      <c r="C36" s="81"/>
    </row>
    <row r="37" spans="1:3" ht="109.5" customHeight="1">
      <c r="A37" s="81"/>
      <c r="B37" s="81"/>
      <c r="C37" s="81"/>
    </row>
  </sheetData>
  <mergeCells count="1">
    <mergeCell ref="A34:C37"/>
  </mergeCells>
  <dataValidations count="1">
    <dataValidation type="whole" allowBlank="1" showErrorMessage="1" errorTitle="Código de ação com o segurado" error="01 =&gt; Inclusão_x000a_02 =&gt; Alteração_x000a_03 =&gt; Exclusão" sqref="B2" xr:uid="{00000000-0002-0000-0100-000000000000}">
      <formula1>1</formula1>
      <formula2>3</formula2>
    </dataValidation>
  </dataValidations>
  <printOptions horizontalCentered="1"/>
  <pageMargins left="0.11811023622047245" right="0.11811023622047245" top="0.39370078740157483" bottom="0.39370078740157483" header="0.31496062992125984" footer="0.31496062992125984"/>
  <pageSetup paperSize="9" scale="85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D9"/>
  <sheetViews>
    <sheetView workbookViewId="0">
      <pane ySplit="1" topLeftCell="A2" activePane="bottomLeft" state="frozen"/>
      <selection pane="bottomLeft" activeCell="C5" sqref="C5"/>
    </sheetView>
  </sheetViews>
  <sheetFormatPr defaultColWidth="0" defaultRowHeight="15" zeroHeight="1"/>
  <cols>
    <col min="1" max="1" width="7.85546875" style="62" bestFit="1" customWidth="1"/>
    <col min="2" max="2" width="9.85546875" style="62" bestFit="1" customWidth="1"/>
    <col min="3" max="3" width="85.7109375" bestFit="1" customWidth="1"/>
    <col min="4" max="4" width="77.42578125" bestFit="1" customWidth="1"/>
  </cols>
  <sheetData>
    <row r="1" spans="1:4">
      <c r="A1" s="63" t="s">
        <v>100</v>
      </c>
      <c r="B1" s="63" t="s">
        <v>101</v>
      </c>
      <c r="C1" s="56" t="s">
        <v>102</v>
      </c>
      <c r="D1" s="57" t="s">
        <v>103</v>
      </c>
    </row>
    <row r="2" spans="1:4" ht="75">
      <c r="A2" s="64" t="s">
        <v>104</v>
      </c>
      <c r="B2" s="64" t="s">
        <v>105</v>
      </c>
      <c r="C2" s="58" t="s">
        <v>106</v>
      </c>
      <c r="D2" s="59"/>
    </row>
    <row r="3" spans="1:4" ht="225">
      <c r="A3" s="64" t="s">
        <v>107</v>
      </c>
      <c r="B3" s="64" t="s">
        <v>105</v>
      </c>
      <c r="C3" s="58" t="s">
        <v>108</v>
      </c>
      <c r="D3" s="65" t="s">
        <v>109</v>
      </c>
    </row>
    <row r="4" spans="1:4">
      <c r="A4" s="64" t="s">
        <v>110</v>
      </c>
      <c r="B4" s="64" t="s">
        <v>105</v>
      </c>
      <c r="D4" t="s">
        <v>111</v>
      </c>
    </row>
    <row r="5" spans="1:4" ht="75">
      <c r="A5" s="64" t="s">
        <v>112</v>
      </c>
      <c r="B5" s="64" t="s">
        <v>105</v>
      </c>
      <c r="C5" s="60" t="s">
        <v>113</v>
      </c>
    </row>
    <row r="6" spans="1:4" ht="90">
      <c r="A6" s="64" t="s">
        <v>114</v>
      </c>
      <c r="B6" s="64" t="s">
        <v>105</v>
      </c>
      <c r="D6" s="60" t="s">
        <v>115</v>
      </c>
    </row>
    <row r="7" spans="1:4" ht="105">
      <c r="A7" s="64" t="s">
        <v>116</v>
      </c>
      <c r="B7" s="64" t="s">
        <v>105</v>
      </c>
      <c r="C7" s="60" t="s">
        <v>117</v>
      </c>
      <c r="D7" s="61" t="s">
        <v>118</v>
      </c>
    </row>
    <row r="8" spans="1:4">
      <c r="A8" s="64" t="s">
        <v>119</v>
      </c>
      <c r="B8" s="64" t="s">
        <v>105</v>
      </c>
      <c r="C8" t="s">
        <v>120</v>
      </c>
    </row>
    <row r="9" spans="1:4" ht="60">
      <c r="A9" s="64" t="s">
        <v>121</v>
      </c>
      <c r="B9" s="64" t="s">
        <v>105</v>
      </c>
      <c r="C9" s="60" t="s">
        <v>122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</dc:creator>
  <cp:keywords/>
  <dc:description/>
  <cp:lastModifiedBy/>
  <cp:revision/>
  <dcterms:created xsi:type="dcterms:W3CDTF">2012-12-06T12:29:13Z</dcterms:created>
  <dcterms:modified xsi:type="dcterms:W3CDTF">2021-09-01T20:23:20Z</dcterms:modified>
  <cp:category/>
  <cp:contentStatus/>
</cp:coreProperties>
</file>