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joel/PycharmProjects/Seismic/"/>
    </mc:Choice>
  </mc:AlternateContent>
  <xr:revisionPtr revIDLastSave="0" documentId="8_{5A2E6724-A595-A84B-871E-708BEBC5144A}" xr6:coauthVersionLast="45" xr6:coauthVersionMax="45" xr10:uidLastSave="{00000000-0000-0000-0000-000000000000}"/>
  <bookViews>
    <workbookView xWindow="2140" yWindow="1660" windowWidth="27240" windowHeight="16440" xr2:uid="{2B3236EA-2BD6-5348-8474-553A45F309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938" i="1" l="1"/>
  <c r="Y938" i="1"/>
  <c r="X938" i="1"/>
  <c r="W938" i="1"/>
  <c r="V938" i="1"/>
  <c r="U938" i="1"/>
  <c r="T938" i="1"/>
  <c r="S938" i="1"/>
  <c r="R938" i="1"/>
  <c r="Q938" i="1"/>
  <c r="P938" i="1"/>
  <c r="O938" i="1"/>
  <c r="Z936" i="1"/>
  <c r="Z939" i="1" s="1"/>
  <c r="Y936" i="1"/>
  <c r="Y939" i="1" s="1"/>
  <c r="X936" i="1"/>
  <c r="X939" i="1" s="1"/>
  <c r="W936" i="1"/>
  <c r="W939" i="1" s="1"/>
  <c r="V936" i="1"/>
  <c r="V939" i="1" s="1"/>
  <c r="U936" i="1"/>
  <c r="U939" i="1" s="1"/>
  <c r="T936" i="1"/>
  <c r="T939" i="1" s="1"/>
  <c r="S936" i="1"/>
  <c r="S939" i="1" s="1"/>
  <c r="R936" i="1"/>
  <c r="R939" i="1" s="1"/>
  <c r="Q936" i="1"/>
  <c r="Q937" i="1" s="1"/>
  <c r="P936" i="1"/>
  <c r="P937" i="1" s="1"/>
  <c r="O936" i="1"/>
  <c r="O939" i="1" s="1"/>
  <c r="P939" i="1" l="1"/>
  <c r="Q939" i="1"/>
  <c r="R937" i="1"/>
  <c r="S937" i="1"/>
  <c r="T937" i="1"/>
  <c r="U937" i="1"/>
  <c r="V937" i="1"/>
  <c r="W937" i="1"/>
  <c r="X937" i="1"/>
  <c r="Y937" i="1"/>
  <c r="Z937" i="1"/>
</calcChain>
</file>

<file path=xl/sharedStrings.xml><?xml version="1.0" encoding="utf-8"?>
<sst xmlns="http://schemas.openxmlformats.org/spreadsheetml/2006/main" count="3416" uniqueCount="1045">
  <si>
    <t>Seismic Station Data Plots</t>
  </si>
  <si>
    <t>Annual Network Latency</t>
  </si>
  <si>
    <t>Annual Net Latency Plots</t>
  </si>
  <si>
    <t>NTWC Station Latency</t>
  </si>
  <si>
    <t>Location</t>
  </si>
  <si>
    <t>Station</t>
  </si>
  <si>
    <t>Channel</t>
  </si>
  <si>
    <t>Network</t>
  </si>
  <si>
    <t>FY 2020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</si>
  <si>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</si>
  <si>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</si>
  <si>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</si>
  <si>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</si>
  <si>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</si>
  <si>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</si>
  <si>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</si>
  <si>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</si>
  <si>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</si>
  <si>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</si>
  <si>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</si>
  <si>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</si>
  <si>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BELA</t>
  </si>
  <si>
    <t>BHZ</t>
  </si>
  <si>
    <t>AI</t>
  </si>
  <si>
    <t>ESPZ</t>
  </si>
  <si>
    <t>JUBA</t>
  </si>
  <si>
    <t>SMAI</t>
  </si>
  <si>
    <t>--</t>
  </si>
  <si>
    <t>ANM</t>
  </si>
  <si>
    <t>AK</t>
  </si>
  <si>
    <t>ATKA</t>
  </si>
  <si>
    <t>BCP</t>
  </si>
  <si>
    <t>BESE</t>
  </si>
  <si>
    <t>BMR</t>
  </si>
  <si>
    <t>BRLK</t>
  </si>
  <si>
    <t>CAPN</t>
  </si>
  <si>
    <t>CAST</t>
  </si>
  <si>
    <t>COLD</t>
  </si>
  <si>
    <t>CUT</t>
  </si>
  <si>
    <t>DIV</t>
  </si>
  <si>
    <t>DOT</t>
  </si>
  <si>
    <t>EYAK</t>
  </si>
  <si>
    <t>FALS</t>
  </si>
  <si>
    <t>FYU</t>
  </si>
  <si>
    <t>GAMB</t>
  </si>
  <si>
    <t>HMT</t>
  </si>
  <si>
    <t>JIS</t>
  </si>
  <si>
    <t>KLU</t>
  </si>
  <si>
    <t>MCK</t>
  </si>
  <si>
    <t>NEA2</t>
  </si>
  <si>
    <t>NIKH</t>
  </si>
  <si>
    <t>PAX</t>
  </si>
  <si>
    <t>PIN</t>
  </si>
  <si>
    <t>PNL</t>
  </si>
  <si>
    <t>PPLA</t>
  </si>
  <si>
    <t>RAG</t>
  </si>
  <si>
    <t>RDOG</t>
  </si>
  <si>
    <t>RIDG</t>
  </si>
  <si>
    <t>SCRK</t>
  </si>
  <si>
    <t>SII</t>
  </si>
  <si>
    <t>SPIA</t>
  </si>
  <si>
    <t>SWD</t>
  </si>
  <si>
    <t>TNA</t>
  </si>
  <si>
    <t>UNV</t>
  </si>
  <si>
    <t>AKUT</t>
  </si>
  <si>
    <t>AT</t>
  </si>
  <si>
    <t>CHGN</t>
  </si>
  <si>
    <t>CRAG</t>
  </si>
  <si>
    <t>MENT</t>
  </si>
  <si>
    <t>MID</t>
  </si>
  <si>
    <t>OHAK</t>
  </si>
  <si>
    <t>PMR</t>
  </si>
  <si>
    <t>SDPT</t>
  </si>
  <si>
    <t>SIT</t>
  </si>
  <si>
    <t>SKAG</t>
  </si>
  <si>
    <t>SMY</t>
  </si>
  <si>
    <t>SVW2</t>
  </si>
  <si>
    <t>TTA</t>
  </si>
  <si>
    <t>YKU2</t>
  </si>
  <si>
    <t>BBOO</t>
  </si>
  <si>
    <t>AU</t>
  </si>
  <si>
    <t>CNB</t>
  </si>
  <si>
    <t>COEN</t>
  </si>
  <si>
    <t>CTA</t>
  </si>
  <si>
    <t>DPH</t>
  </si>
  <si>
    <t>SHZ</t>
  </si>
  <si>
    <t>EIDS</t>
  </si>
  <si>
    <t>FITZ</t>
  </si>
  <si>
    <t>FORT</t>
  </si>
  <si>
    <t>GIRL</t>
  </si>
  <si>
    <t>KDU</t>
  </si>
  <si>
    <t>KNRA</t>
  </si>
  <si>
    <t>LHI</t>
  </si>
  <si>
    <t>MANU</t>
  </si>
  <si>
    <t>MAW</t>
  </si>
  <si>
    <t>MCQ</t>
  </si>
  <si>
    <t>MEEK</t>
  </si>
  <si>
    <t>MTN</t>
  </si>
  <si>
    <t>MUN</t>
  </si>
  <si>
    <t>NFK</t>
  </si>
  <si>
    <t>NIUE</t>
  </si>
  <si>
    <t>PSAD3</t>
  </si>
  <si>
    <t>QIS</t>
  </si>
  <si>
    <t>RABL</t>
  </si>
  <si>
    <t>WRKA</t>
  </si>
  <si>
    <t>XMI</t>
  </si>
  <si>
    <t>AMKA</t>
  </si>
  <si>
    <t>AV</t>
  </si>
  <si>
    <t>AUL</t>
  </si>
  <si>
    <t>AUSB</t>
  </si>
  <si>
    <t>GAEA</t>
  </si>
  <si>
    <t>EHZ</t>
  </si>
  <si>
    <t>GSMY</t>
  </si>
  <si>
    <t>KINC</t>
  </si>
  <si>
    <t>KOFP</t>
  </si>
  <si>
    <t>MAPS</t>
  </si>
  <si>
    <t>MGOD</t>
  </si>
  <si>
    <t>MNAT</t>
  </si>
  <si>
    <t>MSW</t>
  </si>
  <si>
    <t>OKFG</t>
  </si>
  <si>
    <t>PS1A</t>
  </si>
  <si>
    <t>PS4A</t>
  </si>
  <si>
    <t>PVV</t>
  </si>
  <si>
    <t>RDT</t>
  </si>
  <si>
    <t>RED</t>
  </si>
  <si>
    <t>SSBA</t>
  </si>
  <si>
    <t>TAFP</t>
  </si>
  <si>
    <t>VNFG</t>
  </si>
  <si>
    <t>KNW</t>
  </si>
  <si>
    <t>AZ</t>
  </si>
  <si>
    <t>LVA2</t>
  </si>
  <si>
    <t>BKS</t>
  </si>
  <si>
    <t>BK</t>
  </si>
  <si>
    <t>CMB</t>
  </si>
  <si>
    <t>FARB</t>
  </si>
  <si>
    <t>HATC</t>
  </si>
  <si>
    <t>HOPS</t>
  </si>
  <si>
    <t>HUMO</t>
  </si>
  <si>
    <t>JCC</t>
  </si>
  <si>
    <t>JRSC</t>
  </si>
  <si>
    <t>MCCM</t>
  </si>
  <si>
    <t>MHC</t>
  </si>
  <si>
    <t>MNRC</t>
  </si>
  <si>
    <t>MOD</t>
  </si>
  <si>
    <t>ORV</t>
  </si>
  <si>
    <t>PKD</t>
  </si>
  <si>
    <t>SAO</t>
  </si>
  <si>
    <t>SUTB</t>
  </si>
  <si>
    <t>YBH</t>
  </si>
  <si>
    <t>PMNB</t>
  </si>
  <si>
    <t>HHZ</t>
  </si>
  <si>
    <t>BL</t>
  </si>
  <si>
    <t>RCLB</t>
  </si>
  <si>
    <t>VABB</t>
  </si>
  <si>
    <t>GO01</t>
  </si>
  <si>
    <t>C</t>
  </si>
  <si>
    <t>GO02</t>
  </si>
  <si>
    <t>GO03</t>
  </si>
  <si>
    <t>GO04</t>
  </si>
  <si>
    <t>GO05</t>
  </si>
  <si>
    <t>GO06</t>
  </si>
  <si>
    <t>GO07</t>
  </si>
  <si>
    <t>GO08</t>
  </si>
  <si>
    <t>GO09</t>
  </si>
  <si>
    <t>GO10</t>
  </si>
  <si>
    <t>AC01</t>
  </si>
  <si>
    <t>C1</t>
  </si>
  <si>
    <t>AC02</t>
  </si>
  <si>
    <t>AC04</t>
  </si>
  <si>
    <t>AF01</t>
  </si>
  <si>
    <t>AP01</t>
  </si>
  <si>
    <t>AY01</t>
  </si>
  <si>
    <t>BI05</t>
  </si>
  <si>
    <t>CO02</t>
  </si>
  <si>
    <t>LL05</t>
  </si>
  <si>
    <t>LR04</t>
  </si>
  <si>
    <t>MG01</t>
  </si>
  <si>
    <t>MG02</t>
  </si>
  <si>
    <t>MG04</t>
  </si>
  <si>
    <t>MG05</t>
  </si>
  <si>
    <t>TA01</t>
  </si>
  <si>
    <t>VA01</t>
  </si>
  <si>
    <t>VA02</t>
  </si>
  <si>
    <t>VA03</t>
  </si>
  <si>
    <t>VA04</t>
  </si>
  <si>
    <t>VA05</t>
  </si>
  <si>
    <t>ADO</t>
  </si>
  <si>
    <t>CI</t>
  </si>
  <si>
    <t>ARV</t>
  </si>
  <si>
    <t>BAK</t>
  </si>
  <si>
    <t>BFS</t>
  </si>
  <si>
    <t>CIA</t>
  </si>
  <si>
    <t>CWC</t>
  </si>
  <si>
    <t>DGR</t>
  </si>
  <si>
    <t>EDW2</t>
  </si>
  <si>
    <t>FUR</t>
  </si>
  <si>
    <t>GLA</t>
  </si>
  <si>
    <t>GMR</t>
  </si>
  <si>
    <t>GRA</t>
  </si>
  <si>
    <t>GSC</t>
  </si>
  <si>
    <t>IKP</t>
  </si>
  <si>
    <t>IRM</t>
  </si>
  <si>
    <t>ISA</t>
  </si>
  <si>
    <t>LRL</t>
  </si>
  <si>
    <t>MLAC</t>
  </si>
  <si>
    <t>MPP</t>
  </si>
  <si>
    <t>MWC</t>
  </si>
  <si>
    <t>OSI</t>
  </si>
  <si>
    <t>PASC</t>
  </si>
  <si>
    <t>PDM</t>
  </si>
  <si>
    <t>PHL</t>
  </si>
  <si>
    <t>SCZ2</t>
  </si>
  <si>
    <t>SHO</t>
  </si>
  <si>
    <t>SMM</t>
  </si>
  <si>
    <t>SNCC</t>
  </si>
  <si>
    <t>TIN</t>
  </si>
  <si>
    <t>CAP2</t>
  </si>
  <si>
    <t>CM</t>
  </si>
  <si>
    <t>HEL</t>
  </si>
  <si>
    <t>MAP</t>
  </si>
  <si>
    <t>MON</t>
  </si>
  <si>
    <t>PRA</t>
  </si>
  <si>
    <t>PRV</t>
  </si>
  <si>
    <t>RUS</t>
  </si>
  <si>
    <t>SJC</t>
  </si>
  <si>
    <t>TUM</t>
  </si>
  <si>
    <t>URI</t>
  </si>
  <si>
    <t>BBB</t>
  </si>
  <si>
    <t>CN</t>
  </si>
  <si>
    <t>BMBC</t>
  </si>
  <si>
    <t>CBB</t>
  </si>
  <si>
    <t>DAWY</t>
  </si>
  <si>
    <t>DIB</t>
  </si>
  <si>
    <t>DLBC</t>
  </si>
  <si>
    <t>DRLN</t>
  </si>
  <si>
    <t>EDB</t>
  </si>
  <si>
    <t>FNBB</t>
  </si>
  <si>
    <t>FRB</t>
  </si>
  <si>
    <t>GBN</t>
  </si>
  <si>
    <t>GGN</t>
  </si>
  <si>
    <t>HOPB</t>
  </si>
  <si>
    <t>ICQ</t>
  </si>
  <si>
    <t>INK</t>
  </si>
  <si>
    <t>JAKH</t>
  </si>
  <si>
    <t>KAPO</t>
  </si>
  <si>
    <t>LGNH</t>
  </si>
  <si>
    <t>LLLB</t>
  </si>
  <si>
    <t>LMN</t>
  </si>
  <si>
    <t>LMQ</t>
  </si>
  <si>
    <t>MOBC</t>
  </si>
  <si>
    <t>OZB</t>
  </si>
  <si>
    <t>PGC</t>
  </si>
  <si>
    <t>PHC</t>
  </si>
  <si>
    <t>RES</t>
  </si>
  <si>
    <t>RUBB</t>
  </si>
  <si>
    <t>SADO</t>
  </si>
  <si>
    <t>SCHQ</t>
  </si>
  <si>
    <t>VLDQ</t>
  </si>
  <si>
    <t>WALA</t>
  </si>
  <si>
    <t>WHY</t>
  </si>
  <si>
    <t>WSLR</t>
  </si>
  <si>
    <t>JSC</t>
  </si>
  <si>
    <t>CO</t>
  </si>
  <si>
    <t>ANWB</t>
  </si>
  <si>
    <t>CU</t>
  </si>
  <si>
    <t>BBGH</t>
  </si>
  <si>
    <t>BCIP</t>
  </si>
  <si>
    <t>GRGR</t>
  </si>
  <si>
    <t>GRTK</t>
  </si>
  <si>
    <t>GTBY</t>
  </si>
  <si>
    <t>MTDJ</t>
  </si>
  <si>
    <t>SDDR</t>
  </si>
  <si>
    <t>TGUH</t>
  </si>
  <si>
    <t>MASC</t>
  </si>
  <si>
    <t>CW</t>
  </si>
  <si>
    <t>SOR</t>
  </si>
  <si>
    <t>PB02</t>
  </si>
  <si>
    <t>CX</t>
  </si>
  <si>
    <t>PB04</t>
  </si>
  <si>
    <t>PB06</t>
  </si>
  <si>
    <t>PB08</t>
  </si>
  <si>
    <t>PB10</t>
  </si>
  <si>
    <t>PB14</t>
  </si>
  <si>
    <t>PSGCX</t>
  </si>
  <si>
    <t>CBCY</t>
  </si>
  <si>
    <t>CY</t>
  </si>
  <si>
    <t>FSCY</t>
  </si>
  <si>
    <t>PRU</t>
  </si>
  <si>
    <t>CZ</t>
  </si>
  <si>
    <t>SC01</t>
  </si>
  <si>
    <t>DR</t>
  </si>
  <si>
    <t>SDD</t>
  </si>
  <si>
    <t>ANTS</t>
  </si>
  <si>
    <t>EC</t>
  </si>
  <si>
    <t>ARNL</t>
  </si>
  <si>
    <t>BOSC</t>
  </si>
  <si>
    <t>COHC</t>
  </si>
  <si>
    <t>MCRA</t>
  </si>
  <si>
    <t>PORT</t>
  </si>
  <si>
    <t>PUYO</t>
  </si>
  <si>
    <t>TULM</t>
  </si>
  <si>
    <t>VCES</t>
  </si>
  <si>
    <t>ZUMB</t>
  </si>
  <si>
    <t>SWET</t>
  </si>
  <si>
    <t>ET</t>
  </si>
  <si>
    <t>ATD</t>
  </si>
  <si>
    <t>G</t>
  </si>
  <si>
    <t>COYC</t>
  </si>
  <si>
    <t>CRZF</t>
  </si>
  <si>
    <t>DZM</t>
  </si>
  <si>
    <t>FDF</t>
  </si>
  <si>
    <t>HDC</t>
  </si>
  <si>
    <t>INU</t>
  </si>
  <si>
    <t>MPG</t>
  </si>
  <si>
    <t>PAF</t>
  </si>
  <si>
    <t>PEL</t>
  </si>
  <si>
    <t>PPTF</t>
  </si>
  <si>
    <t>SANVU</t>
  </si>
  <si>
    <t>SSB</t>
  </si>
  <si>
    <t>TAM</t>
  </si>
  <si>
    <t>TAOE</t>
  </si>
  <si>
    <t>UNM</t>
  </si>
  <si>
    <t>APE</t>
  </si>
  <si>
    <t>GE</t>
  </si>
  <si>
    <t>BKB</t>
  </si>
  <si>
    <t>BKNI</t>
  </si>
  <si>
    <t>BOAB</t>
  </si>
  <si>
    <t>CSS</t>
  </si>
  <si>
    <t>DAG</t>
  </si>
  <si>
    <t>DSB</t>
  </si>
  <si>
    <t>EIL</t>
  </si>
  <si>
    <t>FAKI</t>
  </si>
  <si>
    <t>FLT1</t>
  </si>
  <si>
    <t>GENI</t>
  </si>
  <si>
    <t>GSI</t>
  </si>
  <si>
    <t>IBBN</t>
  </si>
  <si>
    <t>ISP</t>
  </si>
  <si>
    <t>JAGI</t>
  </si>
  <si>
    <t>KAAM</t>
  </si>
  <si>
    <t>KMBO</t>
  </si>
  <si>
    <t>LHMI</t>
  </si>
  <si>
    <t>LUWI</t>
  </si>
  <si>
    <t>MATE</t>
  </si>
  <si>
    <t>MMRI</t>
  </si>
  <si>
    <t>MNAI</t>
  </si>
  <si>
    <t>MORC</t>
  </si>
  <si>
    <t>MTE</t>
  </si>
  <si>
    <t>PMBI</t>
  </si>
  <si>
    <t>PSZ</t>
  </si>
  <si>
    <t>PUL</t>
  </si>
  <si>
    <t>RGN</t>
  </si>
  <si>
    <t>RUE</t>
  </si>
  <si>
    <t>SANT</t>
  </si>
  <si>
    <t>SAUI</t>
  </si>
  <si>
    <t>SLIT</t>
  </si>
  <si>
    <t>SMRI</t>
  </si>
  <si>
    <t>SNAA</t>
  </si>
  <si>
    <t>SOEI</t>
  </si>
  <si>
    <t>STU</t>
  </si>
  <si>
    <t>SUMG</t>
  </si>
  <si>
    <t>TIRR</t>
  </si>
  <si>
    <t>TNTI</t>
  </si>
  <si>
    <t>UGM</t>
  </si>
  <si>
    <t>VAL</t>
  </si>
  <si>
    <t>VSU</t>
  </si>
  <si>
    <t>WLF</t>
  </si>
  <si>
    <t>CHIE</t>
  </si>
  <si>
    <t>GI</t>
  </si>
  <si>
    <t>HUEH</t>
  </si>
  <si>
    <t>PETF</t>
  </si>
  <si>
    <t>RETA</t>
  </si>
  <si>
    <t>CAG</t>
  </si>
  <si>
    <t>GL</t>
  </si>
  <si>
    <t>CDE</t>
  </si>
  <si>
    <t>SCG</t>
  </si>
  <si>
    <t>BOSA</t>
  </si>
  <si>
    <t>GT</t>
  </si>
  <si>
    <t>CPUP</t>
  </si>
  <si>
    <t>DBIC</t>
  </si>
  <si>
    <t>LBTB</t>
  </si>
  <si>
    <t>LPAZ</t>
  </si>
  <si>
    <t>PLCA</t>
  </si>
  <si>
    <t>VNDA</t>
  </si>
  <si>
    <t>HKPS</t>
  </si>
  <si>
    <t>HK</t>
  </si>
  <si>
    <t>KKUD</t>
  </si>
  <si>
    <t>HV</t>
  </si>
  <si>
    <t>KOHD</t>
  </si>
  <si>
    <t>NAGD</t>
  </si>
  <si>
    <t>SPDD</t>
  </si>
  <si>
    <t>STCD</t>
  </si>
  <si>
    <t>UWE</t>
  </si>
  <si>
    <t>AAK</t>
  </si>
  <si>
    <t>II</t>
  </si>
  <si>
    <t>ABPO</t>
  </si>
  <si>
    <t>ALE</t>
  </si>
  <si>
    <t>LHZ</t>
  </si>
  <si>
    <t>ARTI</t>
  </si>
  <si>
    <t>ARU</t>
  </si>
  <si>
    <t>ASCN</t>
  </si>
  <si>
    <t>BFO</t>
  </si>
  <si>
    <t>BORG</t>
  </si>
  <si>
    <t>BRVK</t>
  </si>
  <si>
    <t>COCO</t>
  </si>
  <si>
    <t>DGAR</t>
  </si>
  <si>
    <t>EFI</t>
  </si>
  <si>
    <t>ERM</t>
  </si>
  <si>
    <t>ESK</t>
  </si>
  <si>
    <t>FFC</t>
  </si>
  <si>
    <t>HOPE</t>
  </si>
  <si>
    <t>JTS</t>
  </si>
  <si>
    <t>KAPI</t>
  </si>
  <si>
    <t>KDAK</t>
  </si>
  <si>
    <t>KIV</t>
  </si>
  <si>
    <t>KURK</t>
  </si>
  <si>
    <t>KWAJ</t>
  </si>
  <si>
    <t>MBAR</t>
  </si>
  <si>
    <t>MSEY</t>
  </si>
  <si>
    <t>MSVF</t>
  </si>
  <si>
    <t>NIL</t>
  </si>
  <si>
    <t>NNA</t>
  </si>
  <si>
    <t>OBN</t>
  </si>
  <si>
    <t>PALK</t>
  </si>
  <si>
    <t>PFO</t>
  </si>
  <si>
    <t>RAYN</t>
  </si>
  <si>
    <t>RPN</t>
  </si>
  <si>
    <t>SACV</t>
  </si>
  <si>
    <t>SHEL</t>
  </si>
  <si>
    <t>SUR</t>
  </si>
  <si>
    <t>TAU</t>
  </si>
  <si>
    <t>TLY</t>
  </si>
  <si>
    <t>UOSS</t>
  </si>
  <si>
    <t>WRAB</t>
  </si>
  <si>
    <t>MNC</t>
  </si>
  <si>
    <t>IN</t>
  </si>
  <si>
    <t>PBA</t>
  </si>
  <si>
    <t>SHL</t>
  </si>
  <si>
    <t>ADK</t>
  </si>
  <si>
    <t>IU</t>
  </si>
  <si>
    <t>AFI</t>
  </si>
  <si>
    <t>ANMO</t>
  </si>
  <si>
    <t>ANTO</t>
  </si>
  <si>
    <t>BBSR</t>
  </si>
  <si>
    <t>BILL</t>
  </si>
  <si>
    <t>CASY</t>
  </si>
  <si>
    <t>CCM</t>
  </si>
  <si>
    <t>CHTO</t>
  </si>
  <si>
    <t>COLA</t>
  </si>
  <si>
    <t>COR</t>
  </si>
  <si>
    <t>DAV</t>
  </si>
  <si>
    <t>DWPF</t>
  </si>
  <si>
    <t>FUNA</t>
  </si>
  <si>
    <t>FURI</t>
  </si>
  <si>
    <t>GUMO</t>
  </si>
  <si>
    <t>HKT</t>
  </si>
  <si>
    <t>HNR</t>
  </si>
  <si>
    <t>HRV</t>
  </si>
  <si>
    <t>INCN</t>
  </si>
  <si>
    <t>JOHN</t>
  </si>
  <si>
    <t>KBL</t>
  </si>
  <si>
    <t>KBS</t>
  </si>
  <si>
    <t>KEV</t>
  </si>
  <si>
    <t>KIP</t>
  </si>
  <si>
    <t>KNTN</t>
  </si>
  <si>
    <t>KONO</t>
  </si>
  <si>
    <t>LCO</t>
  </si>
  <si>
    <t>LSZ</t>
  </si>
  <si>
    <t>LVC</t>
  </si>
  <si>
    <t>MA2</t>
  </si>
  <si>
    <t>MACI</t>
  </si>
  <si>
    <t>MAJO</t>
  </si>
  <si>
    <t>MAKZ</t>
  </si>
  <si>
    <t>MBWA</t>
  </si>
  <si>
    <t>MIDW</t>
  </si>
  <si>
    <t>OTAV</t>
  </si>
  <si>
    <t>PAB</t>
  </si>
  <si>
    <t>PAYG</t>
  </si>
  <si>
    <t>PET</t>
  </si>
  <si>
    <t>PMG</t>
  </si>
  <si>
    <t>PMSA</t>
  </si>
  <si>
    <t>POHA</t>
  </si>
  <si>
    <t>PTCN</t>
  </si>
  <si>
    <t>RAO</t>
  </si>
  <si>
    <t>RAR</t>
  </si>
  <si>
    <t>RCBR</t>
  </si>
  <si>
    <t>RSSD</t>
  </si>
  <si>
    <t>SDV</t>
  </si>
  <si>
    <t>SFJD</t>
  </si>
  <si>
    <t>SJG</t>
  </si>
  <si>
    <t>SLBS</t>
  </si>
  <si>
    <t>SNZO</t>
  </si>
  <si>
    <t>SSPA</t>
  </si>
  <si>
    <t>TARA</t>
  </si>
  <si>
    <t>TATO</t>
  </si>
  <si>
    <t>TEIG</t>
  </si>
  <si>
    <t>TIXI</t>
  </si>
  <si>
    <t>TRIS</t>
  </si>
  <si>
    <t>TSUM</t>
  </si>
  <si>
    <t>TUC</t>
  </si>
  <si>
    <t>ULN</t>
  </si>
  <si>
    <t>WAKE</t>
  </si>
  <si>
    <t>WVT</t>
  </si>
  <si>
    <t>XMAS</t>
  </si>
  <si>
    <t>YAK</t>
  </si>
  <si>
    <t>YSS</t>
  </si>
  <si>
    <t>STHB</t>
  </si>
  <si>
    <t>JM</t>
  </si>
  <si>
    <t>JCJ</t>
  </si>
  <si>
    <t>JP</t>
  </si>
  <si>
    <t>JEM</t>
  </si>
  <si>
    <t>JEW</t>
  </si>
  <si>
    <t>JGF</t>
  </si>
  <si>
    <t>JHJ2</t>
  </si>
  <si>
    <t>JHS</t>
  </si>
  <si>
    <t>JKA</t>
  </si>
  <si>
    <t>JMM</t>
  </si>
  <si>
    <t>JMN</t>
  </si>
  <si>
    <t>JNU</t>
  </si>
  <si>
    <t>JOW</t>
  </si>
  <si>
    <t>JSD</t>
  </si>
  <si>
    <t>JSG</t>
  </si>
  <si>
    <t>JSU</t>
  </si>
  <si>
    <t>JTM</t>
  </si>
  <si>
    <t>JTU</t>
  </si>
  <si>
    <t>JYT</t>
  </si>
  <si>
    <t>YOJ</t>
  </si>
  <si>
    <t>BTK</t>
  </si>
  <si>
    <t>KR</t>
  </si>
  <si>
    <t>FRU1</t>
  </si>
  <si>
    <t>PRZ</t>
  </si>
  <si>
    <t>ABKAR</t>
  </si>
  <si>
    <t>KZ</t>
  </si>
  <si>
    <t>KKAR</t>
  </si>
  <si>
    <t>BMN</t>
  </si>
  <si>
    <t>LB</t>
  </si>
  <si>
    <t>MVU</t>
  </si>
  <si>
    <t>TPH</t>
  </si>
  <si>
    <t>ACCN</t>
  </si>
  <si>
    <t>LD</t>
  </si>
  <si>
    <t>BRNJ</t>
  </si>
  <si>
    <t>BRNY</t>
  </si>
  <si>
    <t>CPNY</t>
  </si>
  <si>
    <t>FMPA</t>
  </si>
  <si>
    <t>FRNY</t>
  </si>
  <si>
    <t>HCNY</t>
  </si>
  <si>
    <t>LUPA</t>
  </si>
  <si>
    <t>MMNY</t>
  </si>
  <si>
    <t>NCB</t>
  </si>
  <si>
    <t>NPNY</t>
  </si>
  <si>
    <t>ODNJ</t>
  </si>
  <si>
    <t>PAL</t>
  </si>
  <si>
    <t>PANJ</t>
  </si>
  <si>
    <t>PTNY</t>
  </si>
  <si>
    <t>SDMD</t>
  </si>
  <si>
    <t>ANNE</t>
  </si>
  <si>
    <t>MI</t>
  </si>
  <si>
    <t>ANSV</t>
  </si>
  <si>
    <t>DPS</t>
  </si>
  <si>
    <t>FLX</t>
  </si>
  <si>
    <t>GOLF</t>
  </si>
  <si>
    <t>HTSP</t>
  </si>
  <si>
    <t>AQU</t>
  </si>
  <si>
    <t>MN</t>
  </si>
  <si>
    <t>CEL</t>
  </si>
  <si>
    <t>CLTB</t>
  </si>
  <si>
    <t>IDI</t>
  </si>
  <si>
    <t>PDG</t>
  </si>
  <si>
    <t>TIP</t>
  </si>
  <si>
    <t>TIR</t>
  </si>
  <si>
    <t>TUE</t>
  </si>
  <si>
    <t>VLC</t>
  </si>
  <si>
    <t>VSL</t>
  </si>
  <si>
    <t>VTS</t>
  </si>
  <si>
    <t>WDD</t>
  </si>
  <si>
    <t>BTDF</t>
  </si>
  <si>
    <t>MS</t>
  </si>
  <si>
    <t>CGIG</t>
  </si>
  <si>
    <t>MX</t>
  </si>
  <si>
    <t>CJIG</t>
  </si>
  <si>
    <t>CUIG</t>
  </si>
  <si>
    <t>HPIG</t>
  </si>
  <si>
    <t>HSIG</t>
  </si>
  <si>
    <t>LNIG</t>
  </si>
  <si>
    <t>LPIG</t>
  </si>
  <si>
    <t>LVIG</t>
  </si>
  <si>
    <t>MAIG</t>
  </si>
  <si>
    <t>PATR</t>
  </si>
  <si>
    <t>PCIG</t>
  </si>
  <si>
    <t>SPIG</t>
  </si>
  <si>
    <t>SRIG</t>
  </si>
  <si>
    <t>TGIG</t>
  </si>
  <si>
    <t>TPIG</t>
  </si>
  <si>
    <t>ZAIG</t>
  </si>
  <si>
    <t>ZIIG</t>
  </si>
  <si>
    <t>KKM</t>
  </si>
  <si>
    <t>MY</t>
  </si>
  <si>
    <t>KSM</t>
  </si>
  <si>
    <t>KUM</t>
  </si>
  <si>
    <t>060A</t>
  </si>
  <si>
    <t>N4</t>
  </si>
  <si>
    <t>061Z</t>
  </si>
  <si>
    <t>143B</t>
  </si>
  <si>
    <t>146B</t>
  </si>
  <si>
    <t>152A</t>
  </si>
  <si>
    <t>257A</t>
  </si>
  <si>
    <t>346B</t>
  </si>
  <si>
    <t>441B</t>
  </si>
  <si>
    <t>451A</t>
  </si>
  <si>
    <t>456A</t>
  </si>
  <si>
    <t>545B</t>
  </si>
  <si>
    <t>553A</t>
  </si>
  <si>
    <t>656A</t>
  </si>
  <si>
    <t>735B</t>
  </si>
  <si>
    <t>K62A</t>
  </si>
  <si>
    <t>L64A</t>
  </si>
  <si>
    <t>M63A</t>
  </si>
  <si>
    <t>N35B</t>
  </si>
  <si>
    <t>N62A</t>
  </si>
  <si>
    <t>P40B</t>
  </si>
  <si>
    <t>P61A</t>
  </si>
  <si>
    <t>Q44B</t>
  </si>
  <si>
    <t>R40B</t>
  </si>
  <si>
    <t>R61A</t>
  </si>
  <si>
    <t>S39B</t>
  </si>
  <si>
    <t>S44A</t>
  </si>
  <si>
    <t>S61A</t>
  </si>
  <si>
    <t>T35B</t>
  </si>
  <si>
    <t>T42B</t>
  </si>
  <si>
    <t>T45B</t>
  </si>
  <si>
    <t>T47A</t>
  </si>
  <si>
    <t>U38B</t>
  </si>
  <si>
    <t>V48A</t>
  </si>
  <si>
    <t>V53A</t>
  </si>
  <si>
    <t>V58A</t>
  </si>
  <si>
    <t>V61A</t>
  </si>
  <si>
    <t>X48A</t>
  </si>
  <si>
    <t>X51A</t>
  </si>
  <si>
    <t>X58A</t>
  </si>
  <si>
    <t>Y45B</t>
  </si>
  <si>
    <t>Y57A</t>
  </si>
  <si>
    <t>Y60A</t>
  </si>
  <si>
    <t>Z35B</t>
  </si>
  <si>
    <t>Z38B</t>
  </si>
  <si>
    <t>Z47B</t>
  </si>
  <si>
    <t>SABA</t>
  </si>
  <si>
    <t>NA</t>
  </si>
  <si>
    <t>SEUS</t>
  </si>
  <si>
    <t>SMRT</t>
  </si>
  <si>
    <t>KBO</t>
  </si>
  <si>
    <t>NC</t>
  </si>
  <si>
    <t>KCPB</t>
  </si>
  <si>
    <t>KCT</t>
  </si>
  <si>
    <t>KEB</t>
  </si>
  <si>
    <t>KHMB</t>
  </si>
  <si>
    <t>KRMB</t>
  </si>
  <si>
    <t>KRP</t>
  </si>
  <si>
    <t>KOUNC</t>
  </si>
  <si>
    <t>ND</t>
  </si>
  <si>
    <t>LIFNC</t>
  </si>
  <si>
    <t>MARNC</t>
  </si>
  <si>
    <t>ONTNC</t>
  </si>
  <si>
    <t>OUENC</t>
  </si>
  <si>
    <t>PINNC</t>
  </si>
  <si>
    <t>YATNC</t>
  </si>
  <si>
    <t>BRYW</t>
  </si>
  <si>
    <t>NE</t>
  </si>
  <si>
    <t>EMMW</t>
  </si>
  <si>
    <t>FFD</t>
  </si>
  <si>
    <t>HNH</t>
  </si>
  <si>
    <t>QUA2</t>
  </si>
  <si>
    <t>WVL</t>
  </si>
  <si>
    <t>YLE</t>
  </si>
  <si>
    <t>HGN</t>
  </si>
  <si>
    <t>NL</t>
  </si>
  <si>
    <t>COLR</t>
  </si>
  <si>
    <t>NN</t>
  </si>
  <si>
    <t>DON</t>
  </si>
  <si>
    <t>EMB</t>
  </si>
  <si>
    <t>KVN</t>
  </si>
  <si>
    <t>OMMB</t>
  </si>
  <si>
    <t>PLTX</t>
  </si>
  <si>
    <t>Q09A</t>
  </si>
  <si>
    <t>Q12A</t>
  </si>
  <si>
    <t>S11A</t>
  </si>
  <si>
    <t>SHP</t>
  </si>
  <si>
    <t>YER</t>
  </si>
  <si>
    <t>ACON</t>
  </si>
  <si>
    <t>NU</t>
  </si>
  <si>
    <t>CNGN</t>
  </si>
  <si>
    <t>CRIN</t>
  </si>
  <si>
    <t>ESPN</t>
  </si>
  <si>
    <t>KEMF</t>
  </si>
  <si>
    <t>NV</t>
  </si>
  <si>
    <t>NC27</t>
  </si>
  <si>
    <t>NC89</t>
  </si>
  <si>
    <t>BFZ</t>
  </si>
  <si>
    <t>NZ</t>
  </si>
  <si>
    <t>BKZ</t>
  </si>
  <si>
    <t>CTZ</t>
  </si>
  <si>
    <t>HIZ</t>
  </si>
  <si>
    <t>KHZ</t>
  </si>
  <si>
    <t>ODZ</t>
  </si>
  <si>
    <t>OUZ</t>
  </si>
  <si>
    <t>QRZ</t>
  </si>
  <si>
    <t>RPZ</t>
  </si>
  <si>
    <t>URZ</t>
  </si>
  <si>
    <t>CHOK</t>
  </si>
  <si>
    <t>OK</t>
  </si>
  <si>
    <t>CROK</t>
  </si>
  <si>
    <t>CSTR</t>
  </si>
  <si>
    <t>DEOK</t>
  </si>
  <si>
    <t>FNO</t>
  </si>
  <si>
    <t>HTCH</t>
  </si>
  <si>
    <t>LOOK</t>
  </si>
  <si>
    <t>NOKA</t>
  </si>
  <si>
    <t>QUOK</t>
  </si>
  <si>
    <t>ALF01</t>
  </si>
  <si>
    <t>ON</t>
  </si>
  <si>
    <t>CAM01</t>
  </si>
  <si>
    <t>GDU01</t>
  </si>
  <si>
    <t>GUA01</t>
  </si>
  <si>
    <t>MAN01</t>
  </si>
  <si>
    <t>PET01</t>
  </si>
  <si>
    <t>AXAS1</t>
  </si>
  <si>
    <t>OO</t>
  </si>
  <si>
    <t>AXAS2</t>
  </si>
  <si>
    <t>AXBA1</t>
  </si>
  <si>
    <t>AXCC1</t>
  </si>
  <si>
    <t>AXEC1</t>
  </si>
  <si>
    <t>AXEC2</t>
  </si>
  <si>
    <t>AXEC3</t>
  </si>
  <si>
    <t>AXID1</t>
  </si>
  <si>
    <t>HYS11</t>
  </si>
  <si>
    <t>HYS12</t>
  </si>
  <si>
    <t>HYS13</t>
  </si>
  <si>
    <t>HYS14</t>
  </si>
  <si>
    <t>HYSB1</t>
  </si>
  <si>
    <t>BRU2</t>
  </si>
  <si>
    <t>PA</t>
  </si>
  <si>
    <t>PESTR</t>
  </si>
  <si>
    <t>PM</t>
  </si>
  <si>
    <t>PMOZ</t>
  </si>
  <si>
    <t>PVAQ</t>
  </si>
  <si>
    <t>ABVI</t>
  </si>
  <si>
    <t>PR</t>
  </si>
  <si>
    <t>AGPR</t>
  </si>
  <si>
    <t>AOPR</t>
  </si>
  <si>
    <t>AUA1</t>
  </si>
  <si>
    <t>CBYP</t>
  </si>
  <si>
    <t>CDVI</t>
  </si>
  <si>
    <t>CELP</t>
  </si>
  <si>
    <t>CRPR</t>
  </si>
  <si>
    <t>CUPR</t>
  </si>
  <si>
    <t>EMPR</t>
  </si>
  <si>
    <t>GBPR</t>
  </si>
  <si>
    <t>GCPR</t>
  </si>
  <si>
    <t>HUMP</t>
  </si>
  <si>
    <t>ICMP</t>
  </si>
  <si>
    <t>IDE</t>
  </si>
  <si>
    <t>IGPR</t>
  </si>
  <si>
    <t>MLPR</t>
  </si>
  <si>
    <t>MPR</t>
  </si>
  <si>
    <t>MTP</t>
  </si>
  <si>
    <t>OBIP</t>
  </si>
  <si>
    <t>PCDR</t>
  </si>
  <si>
    <t>PDPR</t>
  </si>
  <si>
    <t>PRSN</t>
  </si>
  <si>
    <t>SJVI</t>
  </si>
  <si>
    <t>SMN1</t>
  </si>
  <si>
    <t>STVI</t>
  </si>
  <si>
    <t>UUPR</t>
  </si>
  <si>
    <t>PATS</t>
  </si>
  <si>
    <t>PS</t>
  </si>
  <si>
    <t>DHH</t>
  </si>
  <si>
    <t>HNZ</t>
  </si>
  <si>
    <t>PT</t>
  </si>
  <si>
    <t>HILB</t>
  </si>
  <si>
    <t>HLK</t>
  </si>
  <si>
    <t>HPAH</t>
  </si>
  <si>
    <t>HPO</t>
  </si>
  <si>
    <t>KEKH</t>
  </si>
  <si>
    <t>KHLH</t>
  </si>
  <si>
    <t>KHLU</t>
  </si>
  <si>
    <t>KKH</t>
  </si>
  <si>
    <t>LIH</t>
  </si>
  <si>
    <t>MHA</t>
  </si>
  <si>
    <t>OPA</t>
  </si>
  <si>
    <t>WMR</t>
  </si>
  <si>
    <t>DLV</t>
  </si>
  <si>
    <t>RM</t>
  </si>
  <si>
    <t>SIM</t>
  </si>
  <si>
    <t>SLV</t>
  </si>
  <si>
    <t>DRGR</t>
  </si>
  <si>
    <t>RO</t>
  </si>
  <si>
    <t>AZU</t>
  </si>
  <si>
    <t>RP</t>
  </si>
  <si>
    <t>GMAL</t>
  </si>
  <si>
    <t>PTP</t>
  </si>
  <si>
    <t>UPA</t>
  </si>
  <si>
    <t>CNCH</t>
  </si>
  <si>
    <t>SV</t>
  </si>
  <si>
    <t>MTO3</t>
  </si>
  <si>
    <t>PACA</t>
  </si>
  <si>
    <t>SNET</t>
  </si>
  <si>
    <t>109C</t>
  </si>
  <si>
    <t>TA</t>
  </si>
  <si>
    <t>A21K</t>
  </si>
  <si>
    <t>A36M</t>
  </si>
  <si>
    <t>ABTX</t>
  </si>
  <si>
    <t>B18K</t>
  </si>
  <si>
    <t>C16K</t>
  </si>
  <si>
    <t>C23K</t>
  </si>
  <si>
    <t>C26K</t>
  </si>
  <si>
    <t>C27K</t>
  </si>
  <si>
    <t>C36M</t>
  </si>
  <si>
    <t>D19K</t>
  </si>
  <si>
    <t>E22K</t>
  </si>
  <si>
    <t>E25K</t>
  </si>
  <si>
    <t>E27K</t>
  </si>
  <si>
    <t>EPYK</t>
  </si>
  <si>
    <t>F20K</t>
  </si>
  <si>
    <t>F25K</t>
  </si>
  <si>
    <t>G16K</t>
  </si>
  <si>
    <t>H20K</t>
  </si>
  <si>
    <t>H21K</t>
  </si>
  <si>
    <t>H23K</t>
  </si>
  <si>
    <t>H24K</t>
  </si>
  <si>
    <t>H27K</t>
  </si>
  <si>
    <t>HARP</t>
  </si>
  <si>
    <t>I21K</t>
  </si>
  <si>
    <t>123K</t>
  </si>
  <si>
    <t>I29M</t>
  </si>
  <si>
    <t>J14K</t>
  </si>
  <si>
    <t>J17K</t>
  </si>
  <si>
    <t>J20K</t>
  </si>
  <si>
    <t>J25K</t>
  </si>
  <si>
    <t>J26L</t>
  </si>
  <si>
    <t>J29M</t>
  </si>
  <si>
    <t>K13K</t>
  </si>
  <si>
    <t>K15K</t>
  </si>
  <si>
    <t>K20K</t>
  </si>
  <si>
    <t>K27K</t>
  </si>
  <si>
    <t>KMSC</t>
  </si>
  <si>
    <t>L14K</t>
  </si>
  <si>
    <t>L15K</t>
  </si>
  <si>
    <t>L19K</t>
  </si>
  <si>
    <t>L20K</t>
  </si>
  <si>
    <t>L26K</t>
  </si>
  <si>
    <t>L27K</t>
  </si>
  <si>
    <t>M11K</t>
  </si>
  <si>
    <t>M15K</t>
  </si>
  <si>
    <t>M16K</t>
  </si>
  <si>
    <t>M19K</t>
  </si>
  <si>
    <t>M20K</t>
  </si>
  <si>
    <t>M22K</t>
  </si>
  <si>
    <t>M24K</t>
  </si>
  <si>
    <t>M26K</t>
  </si>
  <si>
    <t>M27K</t>
  </si>
  <si>
    <t>M29M</t>
  </si>
  <si>
    <t>M30M</t>
  </si>
  <si>
    <t>M31M</t>
  </si>
  <si>
    <t>MSTX</t>
  </si>
  <si>
    <t>N19K</t>
  </si>
  <si>
    <t>N25K</t>
  </si>
  <si>
    <t>N30M</t>
  </si>
  <si>
    <t>N31M</t>
  </si>
  <si>
    <t>N32M</t>
  </si>
  <si>
    <t>O14K</t>
  </si>
  <si>
    <t>O18K</t>
  </si>
  <si>
    <t>O19K</t>
  </si>
  <si>
    <t>O20K</t>
  </si>
  <si>
    <t>O22K</t>
  </si>
  <si>
    <t>O28M</t>
  </si>
  <si>
    <t>O29M</t>
  </si>
  <si>
    <t>O30N</t>
  </si>
  <si>
    <t>P08K</t>
  </si>
  <si>
    <t>P18K</t>
  </si>
  <si>
    <t>P19K</t>
  </si>
  <si>
    <t>P23K</t>
  </si>
  <si>
    <t>P29M</t>
  </si>
  <si>
    <t>P30M</t>
  </si>
  <si>
    <t>P32M</t>
  </si>
  <si>
    <t>P33M</t>
  </si>
  <si>
    <t>POKR</t>
  </si>
  <si>
    <t>Q16K</t>
  </si>
  <si>
    <t>Q17K</t>
  </si>
  <si>
    <t>Q19K</t>
  </si>
  <si>
    <t>Q20K</t>
  </si>
  <si>
    <t>Q23K</t>
  </si>
  <si>
    <t>Q32M</t>
  </si>
  <si>
    <t>R11A</t>
  </si>
  <si>
    <t>R16K</t>
  </si>
  <si>
    <t>R17K</t>
  </si>
  <si>
    <t>R31K</t>
  </si>
  <si>
    <t>R32K</t>
  </si>
  <si>
    <t>R33M</t>
  </si>
  <si>
    <t>S12K</t>
  </si>
  <si>
    <t>S14K</t>
  </si>
  <si>
    <t>S31K</t>
  </si>
  <si>
    <t>S32K</t>
  </si>
  <si>
    <t>S34M</t>
  </si>
  <si>
    <t>T33K</t>
  </si>
  <si>
    <t>T35M</t>
  </si>
  <si>
    <t>TCOL</t>
  </si>
  <si>
    <t>TOLK</t>
  </si>
  <si>
    <t>TUL1</t>
  </si>
  <si>
    <t>U33K</t>
  </si>
  <si>
    <t>U35K</t>
  </si>
  <si>
    <t>V35K</t>
  </si>
  <si>
    <t>WHTX</t>
  </si>
  <si>
    <t>ARE1</t>
  </si>
  <si>
    <t>TC</t>
  </si>
  <si>
    <t>CVTR</t>
  </si>
  <si>
    <t>DRK0</t>
  </si>
  <si>
    <t>PIRO</t>
  </si>
  <si>
    <t>RAFA</t>
  </si>
  <si>
    <t>RGM0</t>
  </si>
  <si>
    <t>TCS1</t>
  </si>
  <si>
    <t>TRT2</t>
  </si>
  <si>
    <t>CHBT</t>
  </si>
  <si>
    <t>TM</t>
  </si>
  <si>
    <t>CMMT</t>
  </si>
  <si>
    <t>CRAI</t>
  </si>
  <si>
    <t>LOEI</t>
  </si>
  <si>
    <t>MHIT</t>
  </si>
  <si>
    <t>NONG</t>
  </si>
  <si>
    <t>UBPT</t>
  </si>
  <si>
    <t>ANBD</t>
  </si>
  <si>
    <t>TR</t>
  </si>
  <si>
    <t>DLPL</t>
  </si>
  <si>
    <t>DSLB</t>
  </si>
  <si>
    <t>GCMP</t>
  </si>
  <si>
    <t>MCLT</t>
  </si>
  <si>
    <t>SKI</t>
  </si>
  <si>
    <t>SLBI</t>
  </si>
  <si>
    <t>SVB</t>
  </si>
  <si>
    <t>TOSP</t>
  </si>
  <si>
    <t>KMNB</t>
  </si>
  <si>
    <t>TW</t>
  </si>
  <si>
    <t>SSLB</t>
  </si>
  <si>
    <t>BUCK</t>
  </si>
  <si>
    <t>UO</t>
  </si>
  <si>
    <t>DBO</t>
  </si>
  <si>
    <t>PINE</t>
  </si>
  <si>
    <t>AAM</t>
  </si>
  <si>
    <t>US</t>
  </si>
  <si>
    <t>ACSO</t>
  </si>
  <si>
    <t>AGMN</t>
  </si>
  <si>
    <t>AHID</t>
  </si>
  <si>
    <t>AMTX</t>
  </si>
  <si>
    <t>BINY</t>
  </si>
  <si>
    <t>BLA</t>
  </si>
  <si>
    <t>BMO</t>
  </si>
  <si>
    <t>BOZ</t>
  </si>
  <si>
    <t>BRAL</t>
  </si>
  <si>
    <t>BW06</t>
  </si>
  <si>
    <t>CBKS</t>
  </si>
  <si>
    <t>CBN</t>
  </si>
  <si>
    <t>CNNC</t>
  </si>
  <si>
    <t>COWI</t>
  </si>
  <si>
    <t>DGMT</t>
  </si>
  <si>
    <t>DUG</t>
  </si>
  <si>
    <t>ECSD</t>
  </si>
  <si>
    <t>EGAK</t>
  </si>
  <si>
    <t>EGMT</t>
  </si>
  <si>
    <t>ELK</t>
  </si>
  <si>
    <t>ERPA</t>
  </si>
  <si>
    <t>EYMN</t>
  </si>
  <si>
    <t>GLMI</t>
  </si>
  <si>
    <t>GOGA</t>
  </si>
  <si>
    <t>HAWA</t>
  </si>
  <si>
    <t>HDIL</t>
  </si>
  <si>
    <t>HLID</t>
  </si>
  <si>
    <t>HWUT</t>
  </si>
  <si>
    <t>JCT</t>
  </si>
  <si>
    <t>JFWS</t>
  </si>
  <si>
    <t>KSU1</t>
  </si>
  <si>
    <t>KVTX</t>
  </si>
  <si>
    <t>LAO</t>
  </si>
  <si>
    <t>LBNH</t>
  </si>
  <si>
    <t>LKWY</t>
  </si>
  <si>
    <t>LONY</t>
  </si>
  <si>
    <t>LRAL</t>
  </si>
  <si>
    <t>MCWV</t>
  </si>
  <si>
    <t>MIAR</t>
  </si>
  <si>
    <t>MNTX</t>
  </si>
  <si>
    <t>MSO</t>
  </si>
  <si>
    <t>MVCO</t>
  </si>
  <si>
    <t>NATX</t>
  </si>
  <si>
    <t>NEW</t>
  </si>
  <si>
    <t>NHSC</t>
  </si>
  <si>
    <t>NLWA</t>
  </si>
  <si>
    <t>OGNE</t>
  </si>
  <si>
    <t>OXF</t>
  </si>
  <si>
    <t>PKME</t>
  </si>
  <si>
    <t>RLMT</t>
  </si>
  <si>
    <t>SCIA</t>
  </si>
  <si>
    <t>SDCO</t>
  </si>
  <si>
    <t>TPNV</t>
  </si>
  <si>
    <t>TZTN</t>
  </si>
  <si>
    <t>WMOK</t>
  </si>
  <si>
    <t>WRAK</t>
  </si>
  <si>
    <t>WUAZ</t>
  </si>
  <si>
    <t>WVOR</t>
  </si>
  <si>
    <t>FORK</t>
  </si>
  <si>
    <t>UW</t>
  </si>
  <si>
    <t>GNW</t>
  </si>
  <si>
    <t>HEBO</t>
  </si>
  <si>
    <t>HOOD</t>
  </si>
  <si>
    <t>JEDS</t>
  </si>
  <si>
    <t>LON</t>
  </si>
  <si>
    <t>LRIV</t>
  </si>
  <si>
    <t>LTY</t>
  </si>
  <si>
    <t>RADR</t>
  </si>
  <si>
    <t>BAUV</t>
  </si>
  <si>
    <t>VE</t>
  </si>
  <si>
    <t>JACV</t>
  </si>
  <si>
    <t>PCRV</t>
  </si>
  <si>
    <t>ZON</t>
  </si>
  <si>
    <t>WA</t>
  </si>
  <si>
    <t>ABD</t>
  </si>
  <si>
    <t>WI</t>
  </si>
  <si>
    <t>BIM</t>
  </si>
  <si>
    <t>CBE</t>
  </si>
  <si>
    <t>DHS</t>
  </si>
  <si>
    <t>DSD</t>
  </si>
  <si>
    <t>ILAM</t>
  </si>
  <si>
    <t>MAGL</t>
  </si>
  <si>
    <t>MPOM</t>
  </si>
  <si>
    <t>TDBA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</si>
  <si>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</si>
  <si>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</si>
  <si>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</si>
  <si>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</si>
  <si>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</si>
  <si>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</si>
  <si>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</si>
  <si>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</si>
  <si>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</si>
  <si>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</si>
  <si>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Sep</t>
  </si>
  <si>
    <t>Total (100% latent for month):</t>
  </si>
  <si>
    <t>Latent delta from previous month:</t>
  </si>
  <si>
    <t>Total stations:</t>
  </si>
  <si>
    <t>Total percent latent: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</si>
</sst>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0.0%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2" fillId="2" borderId="0" xfId="0" applyFont="1" applyFill="1"/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3" borderId="1" xfId="1" applyNumberFormat="1" applyFill="1" applyBorder="1" applyAlignment="1">
      <alignment horizontal="center" vertical="center"/>
    </xf>
    <xf numFmtId="164" fontId="1" fillId="3" borderId="2" xfId="1" applyNumberFormat="1" applyFill="1" applyBorder="1" applyAlignment="1">
      <alignment horizontal="center" vertical="center"/>
    </xf>
    <xf numFmtId="164" fontId="1" fillId="3" borderId="3" xfId="1" applyNumberFormat="1" applyFill="1" applyBorder="1" applyAlignment="1">
      <alignment horizontal="center" vertical="center"/>
    </xf>
    <xf numFmtId="164" fontId="2" fillId="2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horizontal="right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64" fontId="0" fillId="0" borderId="5" xfId="0" applyNumberFormat="1" applyBorder="1" applyAlignment="1">
      <alignment horizontal="right"/>
    </xf>
    <xf numFmtId="164" fontId="0" fillId="0" borderId="6" xfId="0" applyNumberFormat="1" applyBorder="1"/>
    <xf numFmtId="0" fontId="6" fillId="5" borderId="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0" borderId="4" xfId="0" applyNumberFormat="1" applyBorder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8" borderId="4" xfId="0" applyNumberFormat="1" applyFill="1" applyBorder="1"/>
    <xf numFmtId="0" fontId="0" fillId="5" borderId="7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4" borderId="0" xfId="0" applyFont="1" applyFill="1"/>
    <xf numFmtId="1" fontId="0" fillId="4" borderId="0" xfId="0" applyNumberFormat="1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6" fontId="7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5">
    <dxf>
      <font>
        <color rgb="FFC0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45719</xdr:rowOff>
    </xdr:from>
    <xdr:to>
      <xdr:col>14</xdr:col>
      <xdr:colOff>1</xdr:colOff>
      <xdr:row>4</xdr:row>
      <xdr:rowOff>185057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E5796972-D477-BD47-8491-9B2CCADAB1FE}"/>
            </a:ext>
          </a:extLst>
        </xdr:cNvPr>
        <xdr:cNvSpPr/>
      </xdr:nvSpPr>
      <xdr:spPr>
        <a:xfrm>
          <a:off x="9486900" y="1010919"/>
          <a:ext cx="1" cy="139338"/>
        </a:xfrm>
        <a:prstGeom prst="rightArrow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729343</xdr:colOff>
      <xdr:row>4</xdr:row>
      <xdr:rowOff>32657</xdr:rowOff>
    </xdr:from>
    <xdr:to>
      <xdr:col>25</xdr:col>
      <xdr:colOff>718457</xdr:colOff>
      <xdr:row>4</xdr:row>
      <xdr:rowOff>174170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66548C14-03EA-C440-A5AD-F0E52FF84A7B}"/>
            </a:ext>
          </a:extLst>
        </xdr:cNvPr>
        <xdr:cNvSpPr/>
      </xdr:nvSpPr>
      <xdr:spPr>
        <a:xfrm>
          <a:off x="10216243" y="997857"/>
          <a:ext cx="9018814" cy="141513"/>
        </a:xfrm>
        <a:prstGeom prst="rightArrow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343-D39C-ED41-97B4-92FA60E55431}">
  <dimension ref="A1:Z941"/>
  <sheetViews>
    <sheetView tabSelected="1" workbookViewId="0">
      <selection activeCell="D5" sqref="D5"/>
    </sheetView>
  </sheetViews>
  <sheetFormatPr baseColWidth="10" defaultRowHeight="16"/>
  <sheetData>
    <row r="1" spans="1:26" ht="17" thickBot="1">
      <c r="R1" s="1"/>
      <c r="S1" s="1"/>
      <c r="T1" s="2"/>
      <c r="U1" s="1"/>
      <c r="V1" s="1"/>
      <c r="W1" s="1"/>
      <c r="X1" s="1"/>
      <c r="Y1" s="1"/>
      <c r="Z1" s="1"/>
    </row>
    <row r="2" spans="1:26" ht="21" thickTop="1" thickBot="1">
      <c r="J2" s="3"/>
      <c r="K2" s="3"/>
      <c r="L2" s="4" t="s">
        <v>0</v>
      </c>
      <c r="M2" s="5"/>
      <c r="N2" s="6"/>
      <c r="O2" s="7"/>
      <c r="P2" s="4" t="s">
        <v>1</v>
      </c>
      <c r="Q2" s="5"/>
      <c r="R2" s="6"/>
      <c r="S2" s="8"/>
      <c r="T2" s="9" t="s">
        <v>2</v>
      </c>
      <c r="U2" s="10"/>
      <c r="V2" s="11"/>
      <c r="W2" s="12"/>
      <c r="X2" s="12"/>
      <c r="Y2" s="12"/>
      <c r="Z2" s="12"/>
    </row>
    <row r="3" spans="1:26" ht="17" thickTop="1">
      <c r="J3" s="13"/>
      <c r="K3" s="13"/>
      <c r="L3" s="13"/>
      <c r="M3" s="13"/>
      <c r="N3" s="13"/>
      <c r="O3" s="13"/>
      <c r="P3" s="13"/>
      <c r="Q3" s="13"/>
      <c r="R3" s="14"/>
      <c r="S3" s="14"/>
      <c r="T3" s="15"/>
      <c r="U3" s="14"/>
      <c r="V3" s="14"/>
      <c r="W3" s="14"/>
      <c r="X3" s="14"/>
      <c r="Y3" s="14"/>
      <c r="Z3" s="14"/>
    </row>
    <row r="4" spans="1:26" ht="21">
      <c r="J4" s="13"/>
      <c r="K4" s="13"/>
      <c r="L4" s="13"/>
      <c r="M4" s="13"/>
      <c r="N4" s="13"/>
      <c r="O4" s="13"/>
      <c r="P4" s="13"/>
      <c r="Q4" s="13"/>
      <c r="R4" s="14"/>
      <c r="S4" s="14"/>
      <c r="T4" s="15"/>
      <c r="U4" s="16" t="s">
        <v>3</v>
      </c>
      <c r="V4" s="17"/>
      <c r="W4" s="17"/>
      <c r="X4" s="14"/>
      <c r="Y4" s="14"/>
      <c r="Z4" s="14"/>
    </row>
    <row r="5" spans="1:26">
      <c r="J5" s="13"/>
      <c r="K5" s="18" t="s">
        <v>4</v>
      </c>
      <c r="L5" s="18" t="s">
        <v>5</v>
      </c>
      <c r="M5" s="18" t="s">
        <v>6</v>
      </c>
      <c r="N5" s="18" t="s">
        <v>7</v>
      </c>
      <c r="O5" s="19" t="s">
        <v>8</v>
      </c>
      <c r="P5" s="20"/>
      <c r="Q5" s="20"/>
      <c r="R5" s="21"/>
      <c r="S5" s="21"/>
      <c r="T5" s="22"/>
      <c r="U5" s="21"/>
      <c r="V5" s="21"/>
      <c r="W5" s="21"/>
      <c r="X5" s="21"/>
      <c r="Y5" s="21"/>
      <c r="Z5" s="23"/>
    </row>
    <row r="6" spans="1:26">
      <c r="J6" s="13"/>
      <c r="K6" s="18"/>
      <c r="L6" s="18"/>
      <c r="M6" s="18"/>
      <c r="N6" s="18"/>
      <c r="O6" s="24" t="s">
        <v>9</v>
      </c>
      <c r="P6" s="25" t="s">
        <v>10</v>
      </c>
      <c r="Q6" s="25" t="s">
        <v>11</v>
      </c>
      <c r="R6" s="26" t="s">
        <v>12</v>
      </c>
      <c r="S6" s="26" t="s">
        <v>13</v>
      </c>
      <c r="T6" s="27" t="s">
        <v>14</v>
      </c>
      <c r="U6" s="26" t="s">
        <v>15</v>
      </c>
      <c r="V6" s="26" t="s">
        <v>16</v>
      </c>
      <c r="W6" s="26" t="s">
        <v>17</v>
      </c>
      <c r="X6" s="26" t="s">
        <v>18</v>
      </c>
      <c r="Y6" s="26" t="s">
        <v>19</v>
      </c>
      <c r="Z6" s="26" t="s">
        <v>20</v>
      </c>
    </row>
    <row r="7" spans="1:26">
      <c r="J7" s="13"/>
      <c r="K7" s="13"/>
      <c r="L7" s="13"/>
      <c r="M7" s="13"/>
      <c r="N7" s="13"/>
      <c r="O7" s="13"/>
      <c r="P7" s="13"/>
      <c r="Q7" s="13"/>
      <c r="R7" s="14"/>
      <c r="S7" s="14"/>
      <c r="T7" s="15"/>
      <c r="U7" s="14"/>
      <c r="V7" s="14"/>
      <c r="W7" s="14"/>
      <c r="X7" s="14"/>
      <c r="Y7" s="14"/>
      <c r="Z7" s="14"/>
    </row>
    <row r="8" spans="1:26">
      <c r="A8" s="28"/>
      <c r="B8" s="28"/>
      <c r="F8" s="1"/>
      <c r="H8" s="28"/>
      <c r="I8" s="28"/>
      <c r="J8" s="13"/>
      <c r="K8" s="29">
        <v>4</v>
      </c>
      <c r="L8" s="30" t="s">
        <v>21</v>
      </c>
      <c r="M8" s="31" t="s">
        <v>22</v>
      </c>
      <c r="N8" s="32" t="s">
        <v>23</v>
      </c>
      <c r="O8" s="33">
        <v>1.2</v>
      </c>
      <c r="P8" s="33">
        <v>1.3</v>
      </c>
      <c r="Q8" s="33">
        <v>5.0999999999999996</v>
      </c>
      <c r="R8" s="33">
        <v>8.1999999999999993</v>
      </c>
      <c r="S8" s="33"/>
      <c r="T8" s="33"/>
      <c r="U8" s="33"/>
      <c r="V8" s="33"/>
      <c r="W8" s="33"/>
      <c r="X8" s="33"/>
      <c r="Y8" s="33"/>
      <c r="Z8" s="33"/>
    </row>
    <row r="9" spans="1:26">
      <c r="A9" s="28"/>
      <c r="B9" s="28"/>
      <c r="F9" s="1"/>
      <c r="H9" s="28"/>
      <c r="I9" s="28"/>
      <c r="J9" s="13"/>
      <c r="K9" s="29">
        <v>4</v>
      </c>
      <c r="L9" s="30" t="s">
        <v>24</v>
      </c>
      <c r="M9" s="31" t="s">
        <v>22</v>
      </c>
      <c r="N9" s="34" t="s">
        <v>23</v>
      </c>
      <c r="O9" s="33">
        <v>1.4</v>
      </c>
      <c r="P9" s="33">
        <v>1.7</v>
      </c>
      <c r="Q9" s="33">
        <v>0.5</v>
      </c>
      <c r="R9" s="33">
        <v>4.3</v>
      </c>
      <c r="S9" s="33"/>
      <c r="T9" s="33"/>
      <c r="U9" s="33"/>
      <c r="V9" s="33"/>
      <c r="W9" s="33"/>
      <c r="X9" s="33"/>
      <c r="Y9" s="33"/>
      <c r="Z9" s="33"/>
    </row>
    <row r="10" spans="1:26">
      <c r="A10" s="28"/>
      <c r="B10" s="28"/>
      <c r="F10" s="1"/>
      <c r="H10" s="28"/>
      <c r="I10" s="28"/>
      <c r="J10" s="13"/>
      <c r="K10" s="29">
        <v>4</v>
      </c>
      <c r="L10" s="30" t="s">
        <v>25</v>
      </c>
      <c r="M10" s="31" t="s">
        <v>22</v>
      </c>
      <c r="N10" s="34" t="s">
        <v>23</v>
      </c>
      <c r="O10" s="33">
        <v>3.8</v>
      </c>
      <c r="P10" s="33">
        <v>9.1999999999999993</v>
      </c>
      <c r="Q10" s="33">
        <v>27.2</v>
      </c>
      <c r="R10" s="33">
        <v>0.8</v>
      </c>
      <c r="S10" s="33"/>
      <c r="T10" s="33"/>
      <c r="U10" s="33"/>
      <c r="V10" s="33"/>
      <c r="W10" s="33"/>
      <c r="X10" s="33"/>
      <c r="Y10" s="33"/>
      <c r="Z10" s="33"/>
    </row>
    <row r="11" spans="1:26">
      <c r="A11" s="28"/>
      <c r="B11" s="28"/>
      <c r="F11" s="1"/>
      <c r="H11" s="28"/>
      <c r="I11" s="28"/>
      <c r="J11" s="13"/>
      <c r="K11" s="29">
        <v>4</v>
      </c>
      <c r="L11" s="30" t="s">
        <v>26</v>
      </c>
      <c r="M11" s="31" t="s">
        <v>22</v>
      </c>
      <c r="N11" s="34" t="s">
        <v>23</v>
      </c>
      <c r="O11" s="33">
        <v>7</v>
      </c>
      <c r="P11" s="33">
        <v>3.7</v>
      </c>
      <c r="Q11" s="33">
        <v>75.099999999999994</v>
      </c>
      <c r="R11" s="33">
        <v>100</v>
      </c>
      <c r="S11" s="33"/>
      <c r="T11" s="33"/>
      <c r="U11" s="33"/>
      <c r="V11" s="33"/>
      <c r="W11" s="33"/>
      <c r="X11" s="33"/>
      <c r="Y11" s="33"/>
      <c r="Z11" s="33"/>
    </row>
    <row r="12" spans="1:26">
      <c r="A12" s="28"/>
      <c r="B12" s="28"/>
      <c r="F12" s="1"/>
      <c r="H12" s="28"/>
      <c r="I12" s="28"/>
      <c r="J12" s="13"/>
      <c r="K12" s="29" t="s">
        <v>27</v>
      </c>
      <c r="L12" s="35" t="s">
        <v>28</v>
      </c>
      <c r="M12" s="31" t="s">
        <v>22</v>
      </c>
      <c r="N12" s="32" t="s">
        <v>29</v>
      </c>
      <c r="O12" s="33">
        <v>1</v>
      </c>
      <c r="P12" s="33">
        <v>1.4</v>
      </c>
      <c r="Q12" s="33">
        <v>0.8</v>
      </c>
      <c r="R12" s="33">
        <v>1.4</v>
      </c>
      <c r="S12" s="33"/>
      <c r="T12" s="33"/>
      <c r="U12" s="33"/>
      <c r="V12" s="33"/>
      <c r="W12" s="33"/>
      <c r="X12" s="33"/>
      <c r="Y12" s="33"/>
      <c r="Z12" s="33"/>
    </row>
    <row r="13" spans="1:26">
      <c r="A13" s="28"/>
      <c r="B13" s="28"/>
      <c r="F13" s="1"/>
      <c r="H13" s="28"/>
      <c r="I13" s="28"/>
      <c r="J13" s="13"/>
      <c r="K13" s="29" t="s">
        <v>27</v>
      </c>
      <c r="L13" s="35" t="s">
        <v>30</v>
      </c>
      <c r="M13" s="31" t="s">
        <v>22</v>
      </c>
      <c r="N13" s="34" t="s">
        <v>29</v>
      </c>
      <c r="O13" s="33">
        <v>68.8</v>
      </c>
      <c r="P13" s="33">
        <v>2.6</v>
      </c>
      <c r="Q13" s="33">
        <v>1.1000000000000001</v>
      </c>
      <c r="R13" s="33">
        <v>1.5</v>
      </c>
      <c r="S13" s="33"/>
      <c r="T13" s="33"/>
      <c r="U13" s="33"/>
      <c r="V13" s="33"/>
      <c r="W13" s="33"/>
      <c r="X13" s="33"/>
      <c r="Y13" s="33"/>
      <c r="Z13" s="33"/>
    </row>
    <row r="14" spans="1:26">
      <c r="A14" s="28"/>
      <c r="B14" s="28"/>
      <c r="F14" s="1"/>
      <c r="H14" s="28"/>
      <c r="I14" s="28"/>
      <c r="J14" s="13"/>
      <c r="K14" s="29" t="s">
        <v>27</v>
      </c>
      <c r="L14" s="35" t="s">
        <v>31</v>
      </c>
      <c r="M14" s="31" t="s">
        <v>22</v>
      </c>
      <c r="N14" s="34" t="s">
        <v>29</v>
      </c>
      <c r="O14" s="33">
        <v>0.4</v>
      </c>
      <c r="P14" s="33">
        <v>0.9</v>
      </c>
      <c r="Q14" s="33">
        <v>1.8</v>
      </c>
      <c r="R14" s="33">
        <v>4</v>
      </c>
      <c r="S14" s="33"/>
      <c r="T14" s="33"/>
      <c r="U14" s="33"/>
      <c r="V14" s="33"/>
      <c r="W14" s="33"/>
      <c r="X14" s="33"/>
      <c r="Y14" s="33"/>
      <c r="Z14" s="33"/>
    </row>
    <row r="15" spans="1:26">
      <c r="A15" s="28"/>
      <c r="B15" s="28"/>
      <c r="F15" s="1"/>
      <c r="H15" s="28"/>
      <c r="I15" s="28"/>
      <c r="J15" s="13"/>
      <c r="K15" s="29" t="s">
        <v>27</v>
      </c>
      <c r="L15" s="35" t="s">
        <v>32</v>
      </c>
      <c r="M15" s="31" t="s">
        <v>22</v>
      </c>
      <c r="N15" s="34" t="s">
        <v>29</v>
      </c>
      <c r="O15" s="33">
        <v>0.4</v>
      </c>
      <c r="P15" s="33">
        <v>0.8</v>
      </c>
      <c r="Q15" s="33">
        <v>1.6</v>
      </c>
      <c r="R15" s="33">
        <v>0.6</v>
      </c>
      <c r="S15" s="33"/>
      <c r="T15" s="33"/>
      <c r="U15" s="33"/>
      <c r="V15" s="33"/>
      <c r="W15" s="33"/>
      <c r="X15" s="33"/>
      <c r="Y15" s="33"/>
      <c r="Z15" s="33"/>
    </row>
    <row r="16" spans="1:26">
      <c r="A16" s="28"/>
      <c r="B16" s="28"/>
      <c r="F16" s="1"/>
      <c r="H16" s="28"/>
      <c r="I16" s="28"/>
      <c r="J16" s="13"/>
      <c r="K16" s="29" t="s">
        <v>27</v>
      </c>
      <c r="L16" s="35" t="s">
        <v>33</v>
      </c>
      <c r="M16" s="31" t="s">
        <v>22</v>
      </c>
      <c r="N16" s="34" t="s">
        <v>29</v>
      </c>
      <c r="O16" s="33">
        <v>0.6</v>
      </c>
      <c r="P16" s="33">
        <v>1.2</v>
      </c>
      <c r="Q16" s="33">
        <v>1.1000000000000001</v>
      </c>
      <c r="R16" s="33">
        <v>1.4</v>
      </c>
      <c r="S16" s="33"/>
      <c r="T16" s="33"/>
      <c r="U16" s="33"/>
      <c r="V16" s="33"/>
      <c r="W16" s="33"/>
      <c r="X16" s="33"/>
      <c r="Y16" s="33"/>
      <c r="Z16" s="33"/>
    </row>
    <row r="17" spans="1:26">
      <c r="A17" s="28"/>
      <c r="B17" s="28"/>
      <c r="F17" s="1"/>
      <c r="H17" s="28"/>
      <c r="I17" s="28"/>
      <c r="J17" s="13"/>
      <c r="K17" s="29" t="s">
        <v>27</v>
      </c>
      <c r="L17" s="35" t="s">
        <v>34</v>
      </c>
      <c r="M17" s="31" t="s">
        <v>22</v>
      </c>
      <c r="N17" s="34" t="s">
        <v>29</v>
      </c>
      <c r="O17" s="33">
        <v>1.3</v>
      </c>
      <c r="P17" s="33">
        <v>1</v>
      </c>
      <c r="Q17" s="33">
        <v>0.8</v>
      </c>
      <c r="R17" s="33">
        <v>1.9</v>
      </c>
      <c r="S17" s="33"/>
      <c r="T17" s="33"/>
      <c r="U17" s="33"/>
      <c r="V17" s="33"/>
      <c r="W17" s="33"/>
      <c r="X17" s="33"/>
      <c r="Y17" s="33"/>
      <c r="Z17" s="33"/>
    </row>
    <row r="18" spans="1:26">
      <c r="A18" s="28"/>
      <c r="B18" s="28"/>
      <c r="F18" s="1"/>
      <c r="H18" s="28"/>
      <c r="I18" s="28"/>
      <c r="J18" s="13"/>
      <c r="K18" s="29" t="s">
        <v>27</v>
      </c>
      <c r="L18" s="35" t="s">
        <v>35</v>
      </c>
      <c r="M18" s="31" t="s">
        <v>22</v>
      </c>
      <c r="N18" s="34" t="s">
        <v>29</v>
      </c>
      <c r="O18" s="33">
        <v>1.1000000000000001</v>
      </c>
      <c r="P18" s="33">
        <v>1.7</v>
      </c>
      <c r="Q18" s="33">
        <v>8.1999999999999993</v>
      </c>
      <c r="R18" s="33">
        <v>2.8</v>
      </c>
      <c r="S18" s="33"/>
      <c r="T18" s="33"/>
      <c r="U18" s="33"/>
      <c r="V18" s="33"/>
      <c r="W18" s="33"/>
      <c r="X18" s="33"/>
      <c r="Y18" s="33"/>
      <c r="Z18" s="33"/>
    </row>
    <row r="19" spans="1:26">
      <c r="A19" s="28"/>
      <c r="B19" s="28"/>
      <c r="F19" s="1"/>
      <c r="H19" s="28"/>
      <c r="I19" s="28"/>
      <c r="J19" s="13"/>
      <c r="K19" s="29" t="s">
        <v>27</v>
      </c>
      <c r="L19" s="35" t="s">
        <v>36</v>
      </c>
      <c r="M19" s="31" t="s">
        <v>22</v>
      </c>
      <c r="N19" s="34" t="s">
        <v>29</v>
      </c>
      <c r="O19" s="33">
        <v>100</v>
      </c>
      <c r="P19" s="33">
        <v>100</v>
      </c>
      <c r="Q19" s="33">
        <v>100</v>
      </c>
      <c r="R19" s="33">
        <v>100</v>
      </c>
      <c r="S19" s="33"/>
      <c r="T19" s="33"/>
      <c r="U19" s="33"/>
      <c r="V19" s="33"/>
      <c r="W19" s="33"/>
      <c r="X19" s="33"/>
      <c r="Y19" s="33"/>
      <c r="Z19" s="33"/>
    </row>
    <row r="20" spans="1:26">
      <c r="A20" s="28"/>
      <c r="B20" s="28"/>
      <c r="F20" s="1"/>
      <c r="H20" s="28"/>
      <c r="I20" s="28"/>
      <c r="J20" s="13"/>
      <c r="K20" s="29" t="s">
        <v>27</v>
      </c>
      <c r="L20" s="35" t="s">
        <v>37</v>
      </c>
      <c r="M20" s="31" t="s">
        <v>22</v>
      </c>
      <c r="N20" s="34" t="s">
        <v>29</v>
      </c>
      <c r="O20" s="33">
        <v>0.6</v>
      </c>
      <c r="P20" s="33">
        <v>0.7</v>
      </c>
      <c r="Q20" s="33">
        <v>0.5</v>
      </c>
      <c r="R20" s="33">
        <v>1.3</v>
      </c>
      <c r="S20" s="33"/>
      <c r="T20" s="33"/>
      <c r="U20" s="33"/>
      <c r="V20" s="33"/>
      <c r="W20" s="33"/>
      <c r="X20" s="33"/>
      <c r="Y20" s="33"/>
      <c r="Z20" s="33"/>
    </row>
    <row r="21" spans="1:26">
      <c r="A21" s="28"/>
      <c r="B21" s="28"/>
      <c r="F21" s="1"/>
      <c r="H21" s="28"/>
      <c r="I21" s="28"/>
      <c r="J21" s="13"/>
      <c r="K21" s="29" t="s">
        <v>27</v>
      </c>
      <c r="L21" s="35" t="s">
        <v>38</v>
      </c>
      <c r="M21" s="31" t="s">
        <v>22</v>
      </c>
      <c r="N21" s="34" t="s">
        <v>29</v>
      </c>
      <c r="O21" s="33">
        <v>0.4</v>
      </c>
      <c r="P21" s="33">
        <v>0.7</v>
      </c>
      <c r="Q21" s="33">
        <v>0.7</v>
      </c>
      <c r="R21" s="33">
        <v>0.7</v>
      </c>
      <c r="S21" s="33"/>
      <c r="T21" s="33"/>
      <c r="U21" s="33"/>
      <c r="V21" s="33"/>
      <c r="W21" s="33"/>
      <c r="X21" s="33"/>
      <c r="Y21" s="33"/>
      <c r="Z21" s="33"/>
    </row>
    <row r="22" spans="1:26">
      <c r="A22" s="28"/>
      <c r="B22" s="28"/>
      <c r="F22" s="1"/>
      <c r="H22" s="28"/>
      <c r="I22" s="28"/>
      <c r="J22" s="13"/>
      <c r="K22" s="29" t="s">
        <v>27</v>
      </c>
      <c r="L22" s="35" t="s">
        <v>39</v>
      </c>
      <c r="M22" s="31" t="s">
        <v>22</v>
      </c>
      <c r="N22" s="34" t="s">
        <v>29</v>
      </c>
      <c r="O22" s="33">
        <v>0.8</v>
      </c>
      <c r="P22" s="33">
        <v>1.4</v>
      </c>
      <c r="Q22" s="33">
        <v>1.4</v>
      </c>
      <c r="R22" s="33">
        <v>2</v>
      </c>
      <c r="S22" s="33"/>
      <c r="T22" s="33"/>
      <c r="U22" s="33"/>
      <c r="V22" s="33"/>
      <c r="W22" s="33"/>
      <c r="X22" s="33"/>
      <c r="Y22" s="33"/>
      <c r="Z22" s="33"/>
    </row>
    <row r="23" spans="1:26">
      <c r="A23" s="28"/>
      <c r="B23" s="28"/>
      <c r="F23" s="1"/>
      <c r="H23" s="28"/>
      <c r="I23" s="28"/>
      <c r="J23" s="13"/>
      <c r="K23" s="29" t="s">
        <v>27</v>
      </c>
      <c r="L23" s="35" t="s">
        <v>40</v>
      </c>
      <c r="M23" s="31" t="s">
        <v>22</v>
      </c>
      <c r="N23" s="34" t="s">
        <v>29</v>
      </c>
      <c r="O23" s="33">
        <v>0.4</v>
      </c>
      <c r="P23" s="33">
        <v>0.8</v>
      </c>
      <c r="Q23" s="33">
        <v>0.6</v>
      </c>
      <c r="R23" s="33">
        <v>0.6</v>
      </c>
      <c r="S23" s="33"/>
      <c r="T23" s="33"/>
      <c r="U23" s="33"/>
      <c r="V23" s="33"/>
      <c r="W23" s="33"/>
      <c r="X23" s="33"/>
      <c r="Y23" s="33"/>
      <c r="Z23" s="33"/>
    </row>
    <row r="24" spans="1:26">
      <c r="A24" s="28"/>
      <c r="B24" s="28"/>
      <c r="F24" s="1"/>
      <c r="H24" s="28"/>
      <c r="I24" s="28"/>
      <c r="J24" s="13"/>
      <c r="K24" s="29" t="s">
        <v>27</v>
      </c>
      <c r="L24" s="35" t="s">
        <v>41</v>
      </c>
      <c r="M24" s="31" t="s">
        <v>22</v>
      </c>
      <c r="N24" s="34" t="s">
        <v>29</v>
      </c>
      <c r="O24" s="33">
        <v>16.899999999999999</v>
      </c>
      <c r="P24" s="33">
        <v>1.5</v>
      </c>
      <c r="Q24" s="33">
        <v>0.5</v>
      </c>
      <c r="R24" s="33">
        <v>6.2</v>
      </c>
      <c r="S24" s="33"/>
      <c r="T24" s="33"/>
      <c r="U24" s="33"/>
      <c r="V24" s="33"/>
      <c r="W24" s="33"/>
      <c r="X24" s="33"/>
      <c r="Y24" s="33"/>
      <c r="Z24" s="33"/>
    </row>
    <row r="25" spans="1:26">
      <c r="A25" s="28"/>
      <c r="B25" s="28"/>
      <c r="F25" s="1"/>
      <c r="H25" s="28"/>
      <c r="I25" s="28"/>
      <c r="J25" s="13"/>
      <c r="K25" s="29" t="s">
        <v>27</v>
      </c>
      <c r="L25" s="35" t="s">
        <v>42</v>
      </c>
      <c r="M25" s="31" t="s">
        <v>22</v>
      </c>
      <c r="N25" s="34" t="s">
        <v>29</v>
      </c>
      <c r="O25" s="33">
        <v>0.4</v>
      </c>
      <c r="P25" s="33">
        <v>0.9</v>
      </c>
      <c r="Q25" s="33">
        <v>0.5</v>
      </c>
      <c r="R25" s="33">
        <v>0.6</v>
      </c>
      <c r="S25" s="33"/>
      <c r="T25" s="33"/>
      <c r="U25" s="33"/>
      <c r="V25" s="33"/>
      <c r="W25" s="33"/>
      <c r="X25" s="33"/>
      <c r="Y25" s="33"/>
      <c r="Z25" s="33"/>
    </row>
    <row r="26" spans="1:26">
      <c r="A26" s="28"/>
      <c r="B26" s="28"/>
      <c r="F26" s="1"/>
      <c r="H26" s="28"/>
      <c r="I26" s="28"/>
      <c r="J26" s="13"/>
      <c r="K26" s="29" t="s">
        <v>27</v>
      </c>
      <c r="L26" s="35" t="s">
        <v>43</v>
      </c>
      <c r="M26" s="31" t="s">
        <v>22</v>
      </c>
      <c r="N26" s="34" t="s">
        <v>29</v>
      </c>
      <c r="O26" s="33">
        <v>26</v>
      </c>
      <c r="P26" s="33">
        <v>61.1</v>
      </c>
      <c r="Q26" s="33">
        <v>65.599999999999994</v>
      </c>
      <c r="R26" s="33">
        <v>22.3</v>
      </c>
      <c r="S26" s="33"/>
      <c r="T26" s="33"/>
      <c r="U26" s="33"/>
      <c r="V26" s="33"/>
      <c r="W26" s="33"/>
      <c r="X26" s="33"/>
      <c r="Y26" s="33"/>
      <c r="Z26" s="33"/>
    </row>
    <row r="27" spans="1:26">
      <c r="A27" s="28"/>
      <c r="B27" s="28"/>
      <c r="F27" s="1"/>
      <c r="H27" s="28"/>
      <c r="I27" s="28"/>
      <c r="J27" s="13"/>
      <c r="K27" s="29" t="s">
        <v>27</v>
      </c>
      <c r="L27" s="35" t="s">
        <v>44</v>
      </c>
      <c r="M27" s="31" t="s">
        <v>22</v>
      </c>
      <c r="N27" s="34" t="s">
        <v>29</v>
      </c>
      <c r="O27" s="33">
        <v>8.3000000000000007</v>
      </c>
      <c r="P27" s="33">
        <v>1.6</v>
      </c>
      <c r="Q27" s="33">
        <v>0.5</v>
      </c>
      <c r="R27" s="33">
        <v>1.5</v>
      </c>
      <c r="S27" s="33"/>
      <c r="T27" s="33"/>
      <c r="U27" s="33"/>
      <c r="V27" s="33"/>
      <c r="W27" s="33"/>
      <c r="X27" s="33"/>
      <c r="Y27" s="33"/>
      <c r="Z27" s="33"/>
    </row>
    <row r="28" spans="1:26">
      <c r="A28" s="28"/>
      <c r="B28" s="28"/>
      <c r="F28" s="1"/>
      <c r="H28" s="28"/>
      <c r="I28" s="28"/>
      <c r="J28" s="13"/>
      <c r="K28" s="29" t="s">
        <v>27</v>
      </c>
      <c r="L28" s="35" t="s">
        <v>45</v>
      </c>
      <c r="M28" s="31" t="s">
        <v>22</v>
      </c>
      <c r="N28" s="34" t="s">
        <v>29</v>
      </c>
      <c r="O28" s="33">
        <v>3.3</v>
      </c>
      <c r="P28" s="33">
        <v>5.6</v>
      </c>
      <c r="Q28" s="33">
        <v>63.1</v>
      </c>
      <c r="R28" s="33">
        <v>99.8</v>
      </c>
      <c r="S28" s="33"/>
      <c r="T28" s="33"/>
      <c r="U28" s="33"/>
      <c r="V28" s="33"/>
      <c r="W28" s="33"/>
      <c r="X28" s="33"/>
      <c r="Y28" s="33"/>
      <c r="Z28" s="33"/>
    </row>
    <row r="29" spans="1:26">
      <c r="A29" s="28"/>
      <c r="B29" s="28"/>
      <c r="F29" s="1"/>
      <c r="H29" s="28"/>
      <c r="I29" s="28"/>
      <c r="J29" s="13"/>
      <c r="K29" s="29" t="s">
        <v>27</v>
      </c>
      <c r="L29" s="35" t="s">
        <v>46</v>
      </c>
      <c r="M29" s="31" t="s">
        <v>22</v>
      </c>
      <c r="N29" s="34" t="s">
        <v>29</v>
      </c>
      <c r="O29" s="33">
        <v>0.8</v>
      </c>
      <c r="P29" s="33">
        <v>1</v>
      </c>
      <c r="Q29" s="33">
        <v>0.6</v>
      </c>
      <c r="R29" s="33">
        <v>1.4</v>
      </c>
      <c r="S29" s="33"/>
      <c r="T29" s="33"/>
      <c r="U29" s="33"/>
      <c r="V29" s="33"/>
      <c r="W29" s="33"/>
      <c r="X29" s="33"/>
      <c r="Y29" s="33"/>
      <c r="Z29" s="33"/>
    </row>
    <row r="30" spans="1:26">
      <c r="A30" s="28"/>
      <c r="B30" s="28"/>
      <c r="F30" s="1"/>
      <c r="H30" s="28"/>
      <c r="I30" s="28"/>
      <c r="J30" s="13"/>
      <c r="K30" s="29" t="s">
        <v>27</v>
      </c>
      <c r="L30" s="35" t="s">
        <v>47</v>
      </c>
      <c r="M30" s="31" t="s">
        <v>22</v>
      </c>
      <c r="N30" s="34" t="s">
        <v>29</v>
      </c>
      <c r="O30" s="33">
        <v>0.4</v>
      </c>
      <c r="P30" s="33">
        <v>0.9</v>
      </c>
      <c r="Q30" s="33">
        <v>0.6</v>
      </c>
      <c r="R30" s="33">
        <v>0.6</v>
      </c>
      <c r="S30" s="33"/>
      <c r="T30" s="33"/>
      <c r="U30" s="33"/>
      <c r="V30" s="33"/>
      <c r="W30" s="33"/>
      <c r="X30" s="33"/>
      <c r="Y30" s="33"/>
      <c r="Z30" s="33"/>
    </row>
    <row r="31" spans="1:26">
      <c r="A31" s="28"/>
      <c r="B31" s="28"/>
      <c r="F31" s="1"/>
      <c r="H31" s="28"/>
      <c r="I31" s="28"/>
      <c r="J31" s="13"/>
      <c r="K31" s="29" t="s">
        <v>27</v>
      </c>
      <c r="L31" s="35" t="s">
        <v>48</v>
      </c>
      <c r="M31" s="31" t="s">
        <v>22</v>
      </c>
      <c r="N31" s="34" t="s">
        <v>29</v>
      </c>
      <c r="O31" s="33">
        <v>3.6</v>
      </c>
      <c r="P31" s="33">
        <v>3.5</v>
      </c>
      <c r="Q31" s="33">
        <v>1.9</v>
      </c>
      <c r="R31" s="33">
        <v>1.8</v>
      </c>
      <c r="S31" s="33"/>
      <c r="T31" s="33"/>
      <c r="U31" s="33"/>
      <c r="V31" s="33"/>
      <c r="W31" s="33"/>
      <c r="X31" s="33"/>
      <c r="Y31" s="33"/>
      <c r="Z31" s="33"/>
    </row>
    <row r="32" spans="1:26">
      <c r="A32" s="28"/>
      <c r="B32" s="28"/>
      <c r="F32" s="1"/>
      <c r="H32" s="28"/>
      <c r="I32" s="28"/>
      <c r="J32" s="13"/>
      <c r="K32" s="29" t="s">
        <v>27</v>
      </c>
      <c r="L32" s="35" t="s">
        <v>49</v>
      </c>
      <c r="M32" s="31" t="s">
        <v>22</v>
      </c>
      <c r="N32" s="34" t="s">
        <v>29</v>
      </c>
      <c r="O32" s="33">
        <v>0.3</v>
      </c>
      <c r="P32" s="33">
        <v>0.8</v>
      </c>
      <c r="Q32" s="33">
        <v>0.6</v>
      </c>
      <c r="R32" s="33">
        <v>0.6</v>
      </c>
      <c r="S32" s="33"/>
      <c r="T32" s="33"/>
      <c r="U32" s="33"/>
      <c r="V32" s="33"/>
      <c r="W32" s="33"/>
      <c r="X32" s="33"/>
      <c r="Y32" s="33"/>
      <c r="Z32" s="33"/>
    </row>
    <row r="33" spans="1:26">
      <c r="A33" s="28"/>
      <c r="B33" s="28"/>
      <c r="F33" s="1"/>
      <c r="H33" s="28"/>
      <c r="I33" s="28"/>
      <c r="J33" s="13"/>
      <c r="K33" s="29" t="s">
        <v>27</v>
      </c>
      <c r="L33" s="35" t="s">
        <v>50</v>
      </c>
      <c r="M33" s="31" t="s">
        <v>22</v>
      </c>
      <c r="N33" s="34" t="s">
        <v>29</v>
      </c>
      <c r="O33" s="33">
        <v>13.3</v>
      </c>
      <c r="P33" s="33">
        <v>11.4</v>
      </c>
      <c r="Q33" s="33">
        <v>9</v>
      </c>
      <c r="R33" s="33">
        <v>5.6</v>
      </c>
      <c r="S33" s="33"/>
      <c r="T33" s="33"/>
      <c r="U33" s="33"/>
      <c r="V33" s="33"/>
      <c r="W33" s="33"/>
      <c r="X33" s="33"/>
      <c r="Y33" s="33"/>
      <c r="Z33" s="33"/>
    </row>
    <row r="34" spans="1:26">
      <c r="A34" s="28"/>
      <c r="B34" s="28"/>
      <c r="F34" s="1"/>
      <c r="H34" s="28"/>
      <c r="I34" s="28"/>
      <c r="J34" s="13"/>
      <c r="K34" s="29" t="s">
        <v>27</v>
      </c>
      <c r="L34" s="35" t="s">
        <v>51</v>
      </c>
      <c r="M34" s="31" t="s">
        <v>22</v>
      </c>
      <c r="N34" s="34" t="s">
        <v>29</v>
      </c>
      <c r="O34" s="33">
        <v>0.4</v>
      </c>
      <c r="P34" s="33">
        <v>0.8</v>
      </c>
      <c r="Q34" s="33">
        <v>1.1000000000000001</v>
      </c>
      <c r="R34" s="33">
        <v>1.3</v>
      </c>
      <c r="S34" s="33"/>
      <c r="T34" s="33"/>
      <c r="U34" s="33"/>
      <c r="V34" s="33"/>
      <c r="W34" s="33"/>
      <c r="X34" s="33"/>
      <c r="Y34" s="33"/>
      <c r="Z34" s="33"/>
    </row>
    <row r="35" spans="1:26">
      <c r="A35" s="28"/>
      <c r="B35" s="28"/>
      <c r="F35" s="1"/>
      <c r="H35" s="28"/>
      <c r="I35" s="28"/>
      <c r="J35" s="13"/>
      <c r="K35" s="29" t="s">
        <v>27</v>
      </c>
      <c r="L35" s="35" t="s">
        <v>52</v>
      </c>
      <c r="M35" s="31" t="s">
        <v>22</v>
      </c>
      <c r="N35" s="34" t="s">
        <v>29</v>
      </c>
      <c r="O35" s="33">
        <v>0.8</v>
      </c>
      <c r="P35" s="33">
        <v>0.9</v>
      </c>
      <c r="Q35" s="33">
        <v>1.7</v>
      </c>
      <c r="R35" s="33">
        <v>4</v>
      </c>
      <c r="S35" s="33"/>
      <c r="T35" s="33"/>
      <c r="U35" s="33"/>
      <c r="V35" s="33"/>
      <c r="W35" s="33"/>
      <c r="X35" s="33"/>
      <c r="Y35" s="33"/>
      <c r="Z35" s="33"/>
    </row>
    <row r="36" spans="1:26">
      <c r="A36" s="28"/>
      <c r="B36" s="28"/>
      <c r="F36" s="1"/>
      <c r="H36" s="28"/>
      <c r="I36" s="28"/>
      <c r="J36" s="13"/>
      <c r="K36" s="29" t="s">
        <v>27</v>
      </c>
      <c r="L36" s="35" t="s">
        <v>53</v>
      </c>
      <c r="M36" s="31" t="s">
        <v>22</v>
      </c>
      <c r="N36" s="34" t="s">
        <v>29</v>
      </c>
      <c r="O36" s="33">
        <v>0.5</v>
      </c>
      <c r="P36" s="33">
        <v>14.5</v>
      </c>
      <c r="Q36" s="33">
        <v>98.4</v>
      </c>
      <c r="R36" s="33">
        <v>98.6</v>
      </c>
      <c r="S36" s="33"/>
      <c r="T36" s="33"/>
      <c r="U36" s="33"/>
      <c r="V36" s="33"/>
      <c r="W36" s="33"/>
      <c r="X36" s="33"/>
      <c r="Y36" s="33"/>
      <c r="Z36" s="33"/>
    </row>
    <row r="37" spans="1:26">
      <c r="A37" s="28"/>
      <c r="B37" s="28"/>
      <c r="F37" s="1"/>
      <c r="H37" s="28"/>
      <c r="I37" s="28"/>
      <c r="J37" s="13"/>
      <c r="K37" s="29" t="s">
        <v>27</v>
      </c>
      <c r="L37" s="35" t="s">
        <v>54</v>
      </c>
      <c r="M37" s="31" t="s">
        <v>22</v>
      </c>
      <c r="N37" s="34" t="s">
        <v>29</v>
      </c>
      <c r="O37" s="33">
        <v>1.8</v>
      </c>
      <c r="P37" s="33">
        <v>2</v>
      </c>
      <c r="Q37" s="33">
        <v>1.8</v>
      </c>
      <c r="R37" s="33">
        <v>2.2999999999999998</v>
      </c>
      <c r="S37" s="33"/>
      <c r="T37" s="33"/>
      <c r="U37" s="33"/>
      <c r="V37" s="33"/>
      <c r="W37" s="33"/>
      <c r="X37" s="33"/>
      <c r="Y37" s="33"/>
      <c r="Z37" s="33"/>
    </row>
    <row r="38" spans="1:26">
      <c r="A38" s="28"/>
      <c r="B38" s="28"/>
      <c r="F38" s="1"/>
      <c r="H38" s="28"/>
      <c r="I38" s="28"/>
      <c r="J38" s="13"/>
      <c r="K38" s="29" t="s">
        <v>27</v>
      </c>
      <c r="L38" s="35" t="s">
        <v>55</v>
      </c>
      <c r="M38" s="31" t="s">
        <v>22</v>
      </c>
      <c r="N38" s="34" t="s">
        <v>29</v>
      </c>
      <c r="O38" s="33">
        <v>0.5</v>
      </c>
      <c r="P38" s="33">
        <v>1.4</v>
      </c>
      <c r="Q38" s="33">
        <v>0.6</v>
      </c>
      <c r="R38" s="33">
        <v>23.4</v>
      </c>
      <c r="S38" s="33"/>
      <c r="T38" s="33"/>
      <c r="U38" s="33"/>
      <c r="V38" s="33"/>
      <c r="W38" s="33"/>
      <c r="X38" s="33"/>
      <c r="Y38" s="33"/>
      <c r="Z38" s="33"/>
    </row>
    <row r="39" spans="1:26">
      <c r="A39" s="28"/>
      <c r="B39" s="28"/>
      <c r="F39" s="1"/>
      <c r="H39" s="28"/>
      <c r="I39" s="28"/>
      <c r="J39" s="13"/>
      <c r="K39" s="29" t="s">
        <v>27</v>
      </c>
      <c r="L39" s="35" t="s">
        <v>56</v>
      </c>
      <c r="M39" s="31" t="s">
        <v>22</v>
      </c>
      <c r="N39" s="34" t="s">
        <v>29</v>
      </c>
      <c r="O39" s="33">
        <v>4</v>
      </c>
      <c r="P39" s="33">
        <v>1.9</v>
      </c>
      <c r="Q39" s="33">
        <v>0.9</v>
      </c>
      <c r="R39" s="33">
        <v>1.5</v>
      </c>
      <c r="S39" s="33"/>
      <c r="T39" s="33"/>
      <c r="U39" s="33"/>
      <c r="V39" s="33"/>
      <c r="W39" s="33"/>
      <c r="X39" s="33"/>
      <c r="Y39" s="33"/>
      <c r="Z39" s="33"/>
    </row>
    <row r="40" spans="1:26">
      <c r="A40" s="28"/>
      <c r="B40" s="28"/>
      <c r="F40" s="1"/>
      <c r="H40" s="28"/>
      <c r="I40" s="28"/>
      <c r="J40" s="13"/>
      <c r="K40" s="29" t="s">
        <v>27</v>
      </c>
      <c r="L40" s="35" t="s">
        <v>57</v>
      </c>
      <c r="M40" s="31" t="s">
        <v>22</v>
      </c>
      <c r="N40" s="34" t="s">
        <v>29</v>
      </c>
      <c r="O40" s="33">
        <v>0.5</v>
      </c>
      <c r="P40" s="33">
        <v>1</v>
      </c>
      <c r="Q40" s="33">
        <v>0.6</v>
      </c>
      <c r="R40" s="33">
        <v>1.3</v>
      </c>
      <c r="S40" s="33"/>
      <c r="T40" s="33"/>
      <c r="U40" s="33"/>
      <c r="V40" s="33"/>
      <c r="W40" s="33"/>
      <c r="X40" s="33"/>
      <c r="Y40" s="33"/>
      <c r="Z40" s="33"/>
    </row>
    <row r="41" spans="1:26">
      <c r="A41" s="28"/>
      <c r="B41" s="28"/>
      <c r="F41" s="1"/>
      <c r="H41" s="28"/>
      <c r="I41" s="28"/>
      <c r="J41" s="13"/>
      <c r="K41" s="29" t="s">
        <v>27</v>
      </c>
      <c r="L41" s="35" t="s">
        <v>58</v>
      </c>
      <c r="M41" s="31" t="s">
        <v>22</v>
      </c>
      <c r="N41" s="34" t="s">
        <v>29</v>
      </c>
      <c r="O41" s="33">
        <v>0.8</v>
      </c>
      <c r="P41" s="33">
        <v>0.8</v>
      </c>
      <c r="Q41" s="33">
        <v>0.6</v>
      </c>
      <c r="R41" s="33">
        <v>1.2</v>
      </c>
      <c r="S41" s="33"/>
      <c r="T41" s="33"/>
      <c r="U41" s="33"/>
      <c r="V41" s="33"/>
      <c r="W41" s="33"/>
      <c r="X41" s="33"/>
      <c r="Y41" s="33"/>
      <c r="Z41" s="33"/>
    </row>
    <row r="42" spans="1:26">
      <c r="A42" s="28"/>
      <c r="B42" s="28"/>
      <c r="F42" s="1"/>
      <c r="H42" s="28"/>
      <c r="I42" s="28"/>
      <c r="J42" s="13"/>
      <c r="K42" s="29" t="s">
        <v>27</v>
      </c>
      <c r="L42" s="35" t="s">
        <v>59</v>
      </c>
      <c r="M42" s="31" t="s">
        <v>22</v>
      </c>
      <c r="N42" s="34" t="s">
        <v>29</v>
      </c>
      <c r="O42" s="33">
        <v>41.5</v>
      </c>
      <c r="P42" s="33">
        <v>7.6</v>
      </c>
      <c r="Q42" s="33">
        <v>5.9</v>
      </c>
      <c r="R42" s="33">
        <v>13.8</v>
      </c>
      <c r="S42" s="33"/>
      <c r="T42" s="33"/>
      <c r="U42" s="33"/>
      <c r="V42" s="33"/>
      <c r="W42" s="33"/>
      <c r="X42" s="33"/>
      <c r="Y42" s="33"/>
      <c r="Z42" s="33"/>
    </row>
    <row r="43" spans="1:26">
      <c r="A43" s="28"/>
      <c r="B43" s="28"/>
      <c r="F43" s="1"/>
      <c r="H43" s="28"/>
      <c r="I43" s="28"/>
      <c r="J43" s="13"/>
      <c r="K43" s="29" t="s">
        <v>27</v>
      </c>
      <c r="L43" s="35" t="s">
        <v>60</v>
      </c>
      <c r="M43" s="31" t="s">
        <v>22</v>
      </c>
      <c r="N43" s="34" t="s">
        <v>29</v>
      </c>
      <c r="O43" s="33">
        <v>0.3</v>
      </c>
      <c r="P43" s="33">
        <v>0.9</v>
      </c>
      <c r="Q43" s="33">
        <v>0.8</v>
      </c>
      <c r="R43" s="33">
        <v>0.6</v>
      </c>
      <c r="S43" s="33"/>
      <c r="T43" s="33"/>
      <c r="U43" s="33"/>
      <c r="V43" s="33"/>
      <c r="W43" s="33"/>
      <c r="X43" s="33"/>
      <c r="Y43" s="33"/>
      <c r="Z43" s="33"/>
    </row>
    <row r="44" spans="1:26">
      <c r="A44" s="28"/>
      <c r="B44" s="28"/>
      <c r="F44" s="1"/>
      <c r="H44" s="28"/>
      <c r="I44" s="28"/>
      <c r="J44" s="13"/>
      <c r="K44" s="29" t="s">
        <v>27</v>
      </c>
      <c r="L44" s="35" t="s">
        <v>61</v>
      </c>
      <c r="M44" s="31" t="s">
        <v>22</v>
      </c>
      <c r="N44" s="34" t="s">
        <v>29</v>
      </c>
      <c r="O44" s="33">
        <v>0.5</v>
      </c>
      <c r="P44" s="33">
        <v>1.7</v>
      </c>
      <c r="Q44" s="33">
        <v>0.6</v>
      </c>
      <c r="R44" s="33">
        <v>1.1000000000000001</v>
      </c>
      <c r="S44" s="33"/>
      <c r="T44" s="33"/>
      <c r="U44" s="33"/>
      <c r="V44" s="33"/>
      <c r="W44" s="33"/>
      <c r="X44" s="33"/>
      <c r="Y44" s="33"/>
      <c r="Z44" s="33"/>
    </row>
    <row r="45" spans="1:26">
      <c r="A45" s="28"/>
      <c r="B45" s="28"/>
      <c r="F45" s="1"/>
      <c r="H45" s="28"/>
      <c r="I45" s="28"/>
      <c r="J45" s="13"/>
      <c r="K45" s="29" t="s">
        <v>27</v>
      </c>
      <c r="L45" s="35" t="s">
        <v>62</v>
      </c>
      <c r="M45" s="31" t="s">
        <v>22</v>
      </c>
      <c r="N45" s="34" t="s">
        <v>29</v>
      </c>
      <c r="O45" s="33">
        <v>1.1000000000000001</v>
      </c>
      <c r="P45" s="33">
        <v>1.7</v>
      </c>
      <c r="Q45" s="33">
        <v>4.7</v>
      </c>
      <c r="R45" s="33">
        <v>9.6999999999999993</v>
      </c>
      <c r="S45" s="33"/>
      <c r="T45" s="33"/>
      <c r="U45" s="33"/>
      <c r="V45" s="33"/>
      <c r="W45" s="33"/>
      <c r="X45" s="33"/>
      <c r="Y45" s="33"/>
      <c r="Z45" s="33"/>
    </row>
    <row r="46" spans="1:26">
      <c r="A46" s="28"/>
      <c r="B46" s="28"/>
      <c r="F46" s="1"/>
      <c r="H46" s="28"/>
      <c r="I46" s="28"/>
      <c r="J46" s="13"/>
      <c r="K46" s="29" t="s">
        <v>27</v>
      </c>
      <c r="L46" s="35" t="s">
        <v>63</v>
      </c>
      <c r="M46" s="31" t="s">
        <v>22</v>
      </c>
      <c r="N46" s="34" t="s">
        <v>29</v>
      </c>
      <c r="O46" s="33">
        <v>7</v>
      </c>
      <c r="P46" s="33">
        <v>8.3000000000000007</v>
      </c>
      <c r="Q46" s="33">
        <v>6.7</v>
      </c>
      <c r="R46" s="33">
        <v>13.1</v>
      </c>
      <c r="S46" s="33"/>
      <c r="T46" s="33"/>
      <c r="U46" s="33"/>
      <c r="V46" s="33"/>
      <c r="W46" s="33"/>
      <c r="X46" s="33"/>
      <c r="Y46" s="33"/>
      <c r="Z46" s="33"/>
    </row>
    <row r="47" spans="1:26">
      <c r="A47" s="28"/>
      <c r="B47" s="28"/>
      <c r="F47" s="1"/>
      <c r="H47" s="28"/>
      <c r="I47" s="28"/>
      <c r="J47" s="13"/>
      <c r="K47" s="29" t="s">
        <v>27</v>
      </c>
      <c r="L47" s="34" t="s">
        <v>64</v>
      </c>
      <c r="M47" s="31" t="s">
        <v>22</v>
      </c>
      <c r="N47" s="32" t="s">
        <v>65</v>
      </c>
      <c r="O47" s="33">
        <v>0.6</v>
      </c>
      <c r="P47" s="33">
        <v>0.9</v>
      </c>
      <c r="Q47" s="33">
        <v>0.7</v>
      </c>
      <c r="R47" s="33">
        <v>1.1000000000000001</v>
      </c>
      <c r="S47" s="33"/>
      <c r="T47" s="33"/>
      <c r="U47" s="33"/>
      <c r="V47" s="33"/>
      <c r="W47" s="33"/>
      <c r="X47" s="33"/>
      <c r="Y47" s="33"/>
      <c r="Z47" s="33"/>
    </row>
    <row r="48" spans="1:26">
      <c r="A48" s="28"/>
      <c r="B48" s="28"/>
      <c r="F48" s="1"/>
      <c r="H48" s="28"/>
      <c r="I48" s="28"/>
      <c r="J48" s="13"/>
      <c r="K48" s="29" t="s">
        <v>27</v>
      </c>
      <c r="L48" s="34" t="s">
        <v>66</v>
      </c>
      <c r="M48" s="31" t="s">
        <v>22</v>
      </c>
      <c r="N48" s="34" t="s">
        <v>65</v>
      </c>
      <c r="O48" s="33">
        <v>77.7</v>
      </c>
      <c r="P48" s="33">
        <v>100</v>
      </c>
      <c r="Q48" s="33">
        <v>100</v>
      </c>
      <c r="R48" s="33">
        <v>100</v>
      </c>
      <c r="S48" s="33"/>
      <c r="T48" s="33"/>
      <c r="U48" s="33"/>
      <c r="V48" s="33"/>
      <c r="W48" s="33"/>
      <c r="X48" s="33"/>
      <c r="Y48" s="33"/>
      <c r="Z48" s="33"/>
    </row>
    <row r="49" spans="1:26">
      <c r="A49" s="28"/>
      <c r="B49" s="28"/>
      <c r="F49" s="1"/>
      <c r="H49" s="28"/>
      <c r="I49" s="28"/>
      <c r="J49" s="13"/>
      <c r="K49" s="29" t="s">
        <v>27</v>
      </c>
      <c r="L49" s="34" t="s">
        <v>67</v>
      </c>
      <c r="M49" s="31" t="s">
        <v>22</v>
      </c>
      <c r="N49" s="34" t="s">
        <v>65</v>
      </c>
      <c r="O49" s="33">
        <v>0.7</v>
      </c>
      <c r="P49" s="33">
        <v>1.5</v>
      </c>
      <c r="Q49" s="33">
        <v>1</v>
      </c>
      <c r="R49" s="33">
        <v>1.2</v>
      </c>
      <c r="S49" s="33"/>
      <c r="T49" s="33"/>
      <c r="U49" s="33"/>
      <c r="V49" s="33"/>
      <c r="W49" s="33"/>
      <c r="X49" s="33"/>
      <c r="Y49" s="33"/>
      <c r="Z49" s="33"/>
    </row>
    <row r="50" spans="1:26">
      <c r="A50" s="28"/>
      <c r="B50" s="28"/>
      <c r="F50" s="1"/>
      <c r="H50" s="28"/>
      <c r="I50" s="28"/>
      <c r="J50" s="13"/>
      <c r="K50" s="29" t="s">
        <v>27</v>
      </c>
      <c r="L50" s="34" t="s">
        <v>68</v>
      </c>
      <c r="M50" s="31" t="s">
        <v>22</v>
      </c>
      <c r="N50" s="34" t="s">
        <v>65</v>
      </c>
      <c r="O50" s="33">
        <v>35.700000000000003</v>
      </c>
      <c r="P50" s="33">
        <v>12</v>
      </c>
      <c r="Q50" s="33">
        <v>0.5</v>
      </c>
      <c r="R50" s="33">
        <v>8.4</v>
      </c>
      <c r="S50" s="33"/>
      <c r="T50" s="33"/>
      <c r="U50" s="33"/>
      <c r="V50" s="33"/>
      <c r="W50" s="33"/>
      <c r="X50" s="33"/>
      <c r="Y50" s="33"/>
      <c r="Z50" s="33"/>
    </row>
    <row r="51" spans="1:26">
      <c r="A51" s="28"/>
      <c r="B51" s="28"/>
      <c r="F51" s="1"/>
      <c r="H51" s="28"/>
      <c r="I51" s="28"/>
      <c r="J51" s="13"/>
      <c r="K51" s="29" t="s">
        <v>27</v>
      </c>
      <c r="L51" s="34" t="s">
        <v>69</v>
      </c>
      <c r="M51" s="31" t="s">
        <v>22</v>
      </c>
      <c r="N51" s="34" t="s">
        <v>65</v>
      </c>
      <c r="O51" s="33">
        <v>4.8</v>
      </c>
      <c r="P51" s="33">
        <v>3.9</v>
      </c>
      <c r="Q51" s="33">
        <v>1.5</v>
      </c>
      <c r="R51" s="33">
        <v>1.4</v>
      </c>
      <c r="S51" s="33"/>
      <c r="T51" s="33"/>
      <c r="U51" s="33"/>
      <c r="V51" s="33"/>
      <c r="W51" s="33"/>
      <c r="X51" s="33"/>
      <c r="Y51" s="33"/>
      <c r="Z51" s="33"/>
    </row>
    <row r="52" spans="1:26">
      <c r="A52" s="28"/>
      <c r="B52" s="28"/>
      <c r="F52" s="1"/>
      <c r="H52" s="28"/>
      <c r="I52" s="28"/>
      <c r="J52" s="13"/>
      <c r="K52" s="29" t="s">
        <v>27</v>
      </c>
      <c r="L52" s="34" t="s">
        <v>70</v>
      </c>
      <c r="M52" s="31" t="s">
        <v>22</v>
      </c>
      <c r="N52" s="34" t="s">
        <v>65</v>
      </c>
      <c r="O52" s="33">
        <v>7.7</v>
      </c>
      <c r="P52" s="33">
        <v>1.5</v>
      </c>
      <c r="Q52" s="33">
        <v>0.4</v>
      </c>
      <c r="R52" s="33">
        <v>2.9</v>
      </c>
      <c r="S52" s="33"/>
      <c r="T52" s="33"/>
      <c r="U52" s="33"/>
      <c r="V52" s="33"/>
      <c r="W52" s="33"/>
      <c r="X52" s="33"/>
      <c r="Y52" s="33"/>
      <c r="Z52" s="33"/>
    </row>
    <row r="53" spans="1:26">
      <c r="A53" s="28"/>
      <c r="B53" s="28"/>
      <c r="F53" s="1"/>
      <c r="H53" s="28"/>
      <c r="I53" s="28"/>
      <c r="J53" s="13"/>
      <c r="K53" s="29" t="s">
        <v>27</v>
      </c>
      <c r="L53" s="34" t="s">
        <v>71</v>
      </c>
      <c r="M53" s="31" t="s">
        <v>22</v>
      </c>
      <c r="N53" s="34" t="s">
        <v>65</v>
      </c>
      <c r="O53" s="33">
        <v>0.4</v>
      </c>
      <c r="P53" s="33">
        <v>0.9</v>
      </c>
      <c r="Q53" s="33">
        <v>0.2</v>
      </c>
      <c r="R53" s="33">
        <v>1</v>
      </c>
      <c r="S53" s="33"/>
      <c r="T53" s="33"/>
      <c r="U53" s="33"/>
      <c r="V53" s="33"/>
      <c r="W53" s="33"/>
      <c r="X53" s="33"/>
      <c r="Y53" s="33"/>
      <c r="Z53" s="33"/>
    </row>
    <row r="54" spans="1:26">
      <c r="A54" s="28"/>
      <c r="B54" s="28"/>
      <c r="F54" s="1"/>
      <c r="H54" s="28"/>
      <c r="I54" s="28"/>
      <c r="J54" s="13"/>
      <c r="K54" s="29" t="s">
        <v>27</v>
      </c>
      <c r="L54" s="34" t="s">
        <v>72</v>
      </c>
      <c r="M54" s="31" t="s">
        <v>22</v>
      </c>
      <c r="N54" s="34" t="s">
        <v>65</v>
      </c>
      <c r="O54" s="33">
        <v>3.4</v>
      </c>
      <c r="P54" s="33">
        <v>1.8</v>
      </c>
      <c r="Q54" s="33">
        <v>0.4</v>
      </c>
      <c r="R54" s="33">
        <v>1.1000000000000001</v>
      </c>
      <c r="S54" s="33"/>
      <c r="T54" s="33"/>
      <c r="U54" s="33"/>
      <c r="V54" s="33"/>
      <c r="W54" s="33"/>
      <c r="X54" s="33"/>
      <c r="Y54" s="33"/>
      <c r="Z54" s="33"/>
    </row>
    <row r="55" spans="1:26">
      <c r="A55" s="28"/>
      <c r="B55" s="28"/>
      <c r="F55" s="1"/>
      <c r="H55" s="28"/>
      <c r="I55" s="28"/>
      <c r="J55" s="13"/>
      <c r="K55" s="29" t="s">
        <v>27</v>
      </c>
      <c r="L55" s="34" t="s">
        <v>73</v>
      </c>
      <c r="M55" s="31" t="s">
        <v>22</v>
      </c>
      <c r="N55" s="34" t="s">
        <v>65</v>
      </c>
      <c r="O55" s="33">
        <v>0.6</v>
      </c>
      <c r="P55" s="33">
        <v>0.9</v>
      </c>
      <c r="Q55" s="33">
        <v>0.4</v>
      </c>
      <c r="R55" s="33">
        <v>1.1000000000000001</v>
      </c>
      <c r="S55" s="33"/>
      <c r="T55" s="33"/>
      <c r="U55" s="33"/>
      <c r="V55" s="33"/>
      <c r="W55" s="33"/>
      <c r="X55" s="33"/>
      <c r="Y55" s="33"/>
      <c r="Z55" s="33"/>
    </row>
    <row r="56" spans="1:26">
      <c r="A56" s="28"/>
      <c r="B56" s="28"/>
      <c r="F56" s="1"/>
      <c r="H56" s="28"/>
      <c r="I56" s="28"/>
      <c r="J56" s="13"/>
      <c r="K56" s="29" t="s">
        <v>27</v>
      </c>
      <c r="L56" s="34" t="s">
        <v>74</v>
      </c>
      <c r="M56" s="31" t="s">
        <v>22</v>
      </c>
      <c r="N56" s="34" t="s">
        <v>65</v>
      </c>
      <c r="O56" s="33">
        <v>2</v>
      </c>
      <c r="P56" s="33">
        <v>3.9</v>
      </c>
      <c r="Q56" s="33">
        <v>6.1</v>
      </c>
      <c r="R56" s="33">
        <v>11.8</v>
      </c>
      <c r="S56" s="33"/>
      <c r="T56" s="33"/>
      <c r="U56" s="33"/>
      <c r="V56" s="33"/>
      <c r="W56" s="33"/>
      <c r="X56" s="33"/>
      <c r="Y56" s="33"/>
      <c r="Z56" s="33"/>
    </row>
    <row r="57" spans="1:26">
      <c r="A57" s="28"/>
      <c r="B57" s="28"/>
      <c r="F57" s="1"/>
      <c r="H57" s="28"/>
      <c r="I57" s="28"/>
      <c r="J57" s="13"/>
      <c r="K57" s="29" t="s">
        <v>27</v>
      </c>
      <c r="L57" s="34" t="s">
        <v>75</v>
      </c>
      <c r="M57" s="31" t="s">
        <v>22</v>
      </c>
      <c r="N57" s="34" t="s">
        <v>65</v>
      </c>
      <c r="O57" s="33">
        <v>0.7</v>
      </c>
      <c r="P57" s="33">
        <v>0.9</v>
      </c>
      <c r="Q57" s="33">
        <v>0.3</v>
      </c>
      <c r="R57" s="33">
        <v>9.9</v>
      </c>
      <c r="S57" s="33"/>
      <c r="T57" s="33"/>
      <c r="U57" s="33"/>
      <c r="V57" s="33"/>
      <c r="W57" s="33"/>
      <c r="X57" s="33"/>
      <c r="Y57" s="33"/>
      <c r="Z57" s="33"/>
    </row>
    <row r="58" spans="1:26">
      <c r="A58" s="28"/>
      <c r="B58" s="28"/>
      <c r="F58" s="1"/>
      <c r="H58" s="28"/>
      <c r="I58" s="28"/>
      <c r="J58" s="13"/>
      <c r="K58" s="29" t="s">
        <v>27</v>
      </c>
      <c r="L58" s="34" t="s">
        <v>76</v>
      </c>
      <c r="M58" s="31" t="s">
        <v>22</v>
      </c>
      <c r="N58" s="34" t="s">
        <v>65</v>
      </c>
      <c r="O58" s="33">
        <v>100</v>
      </c>
      <c r="P58" s="33">
        <v>100</v>
      </c>
      <c r="Q58" s="33">
        <v>100</v>
      </c>
      <c r="R58" s="33">
        <v>100</v>
      </c>
      <c r="S58" s="33"/>
      <c r="T58" s="33"/>
      <c r="U58" s="33"/>
      <c r="V58" s="33"/>
      <c r="W58" s="33"/>
      <c r="X58" s="33"/>
      <c r="Y58" s="33"/>
      <c r="Z58" s="33"/>
    </row>
    <row r="59" spans="1:26">
      <c r="A59" s="28"/>
      <c r="B59" s="28"/>
      <c r="F59" s="1"/>
      <c r="H59" s="28"/>
      <c r="I59" s="28"/>
      <c r="J59" s="13"/>
      <c r="K59" s="29" t="s">
        <v>27</v>
      </c>
      <c r="L59" s="34" t="s">
        <v>77</v>
      </c>
      <c r="M59" s="31" t="s">
        <v>22</v>
      </c>
      <c r="N59" s="34" t="s">
        <v>65</v>
      </c>
      <c r="O59" s="33">
        <v>100</v>
      </c>
      <c r="P59" s="33">
        <v>100</v>
      </c>
      <c r="Q59" s="33">
        <v>100</v>
      </c>
      <c r="R59" s="33">
        <v>100</v>
      </c>
      <c r="S59" s="33"/>
      <c r="T59" s="33"/>
      <c r="U59" s="33"/>
      <c r="V59" s="33"/>
      <c r="W59" s="33"/>
      <c r="X59" s="33"/>
      <c r="Y59" s="33"/>
      <c r="Z59" s="33"/>
    </row>
    <row r="60" spans="1:26">
      <c r="A60" s="28"/>
      <c r="B60" s="28"/>
      <c r="F60" s="1"/>
      <c r="H60" s="28"/>
      <c r="I60" s="28"/>
      <c r="J60" s="13"/>
      <c r="K60" s="29" t="s">
        <v>27</v>
      </c>
      <c r="L60" s="34" t="s">
        <v>78</v>
      </c>
      <c r="M60" s="31" t="s">
        <v>22</v>
      </c>
      <c r="N60" s="34" t="s">
        <v>65</v>
      </c>
      <c r="O60" s="33">
        <v>15.6</v>
      </c>
      <c r="P60" s="33">
        <v>13.7</v>
      </c>
      <c r="Q60" s="33">
        <v>7.6</v>
      </c>
      <c r="R60" s="33">
        <v>6.4</v>
      </c>
      <c r="S60" s="33"/>
      <c r="T60" s="33"/>
      <c r="U60" s="33"/>
      <c r="V60" s="33"/>
      <c r="W60" s="33"/>
      <c r="X60" s="33"/>
      <c r="Y60" s="33"/>
      <c r="Z60" s="33"/>
    </row>
    <row r="61" spans="1:26">
      <c r="A61" s="28"/>
      <c r="B61" s="28"/>
      <c r="F61" s="1"/>
      <c r="H61" s="28"/>
      <c r="I61" s="28"/>
      <c r="J61" s="13"/>
      <c r="K61" s="29" t="s">
        <v>27</v>
      </c>
      <c r="L61" s="34" t="s">
        <v>79</v>
      </c>
      <c r="M61" s="31" t="s">
        <v>22</v>
      </c>
      <c r="N61" s="32" t="s">
        <v>80</v>
      </c>
      <c r="O61" s="33">
        <v>0.8</v>
      </c>
      <c r="P61" s="33">
        <v>2.2999999999999998</v>
      </c>
      <c r="Q61" s="33">
        <v>0.2</v>
      </c>
      <c r="R61" s="33">
        <v>1.1000000000000001</v>
      </c>
      <c r="S61" s="33"/>
      <c r="T61" s="33"/>
      <c r="U61" s="33"/>
      <c r="V61" s="33"/>
      <c r="W61" s="33"/>
      <c r="X61" s="33"/>
      <c r="Y61" s="33"/>
      <c r="Z61" s="33"/>
    </row>
    <row r="62" spans="1:26">
      <c r="A62" s="28"/>
      <c r="B62" s="28"/>
      <c r="F62" s="1"/>
      <c r="H62" s="28"/>
      <c r="I62" s="28"/>
      <c r="J62" s="13"/>
      <c r="K62" s="29" t="s">
        <v>27</v>
      </c>
      <c r="L62" s="34" t="s">
        <v>81</v>
      </c>
      <c r="M62" s="31" t="s">
        <v>22</v>
      </c>
      <c r="N62" s="34" t="s">
        <v>80</v>
      </c>
      <c r="O62" s="33">
        <v>2</v>
      </c>
      <c r="P62" s="33">
        <v>2.2999999999999998</v>
      </c>
      <c r="Q62" s="33">
        <v>3.6</v>
      </c>
      <c r="R62" s="33">
        <v>12.4</v>
      </c>
      <c r="S62" s="33"/>
      <c r="T62" s="33"/>
      <c r="U62" s="33"/>
      <c r="V62" s="33"/>
      <c r="W62" s="33"/>
      <c r="X62" s="33"/>
      <c r="Y62" s="33"/>
      <c r="Z62" s="33"/>
    </row>
    <row r="63" spans="1:26">
      <c r="A63" s="28"/>
      <c r="B63" s="28"/>
      <c r="F63" s="1"/>
      <c r="H63" s="28"/>
      <c r="I63" s="28"/>
      <c r="J63" s="13"/>
      <c r="K63" s="29" t="s">
        <v>27</v>
      </c>
      <c r="L63" s="34" t="s">
        <v>82</v>
      </c>
      <c r="M63" s="31" t="s">
        <v>22</v>
      </c>
      <c r="N63" s="34" t="s">
        <v>80</v>
      </c>
      <c r="O63" s="33">
        <v>0.5</v>
      </c>
      <c r="P63" s="33">
        <v>2.2000000000000002</v>
      </c>
      <c r="Q63" s="33">
        <v>2.8</v>
      </c>
      <c r="R63" s="33">
        <v>3.7</v>
      </c>
      <c r="S63" s="33"/>
      <c r="T63" s="33"/>
      <c r="U63" s="33"/>
      <c r="V63" s="33"/>
      <c r="W63" s="33"/>
      <c r="X63" s="33"/>
      <c r="Y63" s="33"/>
      <c r="Z63" s="33"/>
    </row>
    <row r="64" spans="1:26">
      <c r="A64" s="28"/>
      <c r="B64" s="28"/>
      <c r="F64" s="1"/>
      <c r="H64" s="28"/>
      <c r="I64" s="28"/>
      <c r="J64" s="13"/>
      <c r="K64" s="29" t="s">
        <v>27</v>
      </c>
      <c r="L64" s="31" t="s">
        <v>83</v>
      </c>
      <c r="M64" s="31" t="s">
        <v>22</v>
      </c>
      <c r="N64" s="34" t="s">
        <v>80</v>
      </c>
      <c r="O64" s="33">
        <v>94.8</v>
      </c>
      <c r="P64" s="33">
        <v>41</v>
      </c>
      <c r="Q64" s="33">
        <v>13.3</v>
      </c>
      <c r="R64" s="33">
        <v>14.4</v>
      </c>
      <c r="S64" s="33"/>
      <c r="T64" s="33"/>
      <c r="U64" s="33"/>
      <c r="V64" s="33"/>
      <c r="W64" s="33"/>
      <c r="X64" s="33"/>
      <c r="Y64" s="33"/>
      <c r="Z64" s="33"/>
    </row>
    <row r="65" spans="1:26">
      <c r="A65" s="28"/>
      <c r="B65" s="28"/>
      <c r="F65" s="1"/>
      <c r="H65" s="28"/>
      <c r="I65" s="28"/>
      <c r="J65" s="13"/>
      <c r="K65" s="29">
        <v>0</v>
      </c>
      <c r="L65" s="31" t="s">
        <v>84</v>
      </c>
      <c r="M65" s="31" t="s">
        <v>85</v>
      </c>
      <c r="N65" s="34" t="s">
        <v>80</v>
      </c>
      <c r="O65" s="33">
        <v>0.9</v>
      </c>
      <c r="P65" s="33">
        <v>2.6</v>
      </c>
      <c r="Q65" s="33">
        <v>0.3</v>
      </c>
      <c r="R65" s="33">
        <v>1.1000000000000001</v>
      </c>
      <c r="S65" s="33"/>
      <c r="T65" s="33"/>
      <c r="U65" s="33"/>
      <c r="V65" s="33"/>
      <c r="W65" s="33"/>
      <c r="X65" s="33"/>
      <c r="Y65" s="33"/>
      <c r="Z65" s="33"/>
    </row>
    <row r="66" spans="1:26">
      <c r="A66" s="28"/>
      <c r="B66" s="28"/>
      <c r="F66" s="1"/>
      <c r="H66" s="28"/>
      <c r="I66" s="28"/>
      <c r="J66" s="13"/>
      <c r="K66" s="29" t="s">
        <v>27</v>
      </c>
      <c r="L66" s="34" t="s">
        <v>86</v>
      </c>
      <c r="M66" s="31" t="s">
        <v>22</v>
      </c>
      <c r="N66" s="34" t="s">
        <v>80</v>
      </c>
      <c r="O66" s="33">
        <v>0.6</v>
      </c>
      <c r="P66" s="33">
        <v>2.5</v>
      </c>
      <c r="Q66" s="33">
        <v>0.3</v>
      </c>
      <c r="R66" s="33">
        <v>1.1000000000000001</v>
      </c>
      <c r="S66" s="33"/>
      <c r="T66" s="33"/>
      <c r="U66" s="33"/>
      <c r="V66" s="33"/>
      <c r="W66" s="33"/>
      <c r="X66" s="33"/>
      <c r="Y66" s="33"/>
      <c r="Z66" s="33"/>
    </row>
    <row r="67" spans="1:26">
      <c r="A67" s="28"/>
      <c r="B67" s="28"/>
      <c r="F67" s="1"/>
      <c r="H67" s="28"/>
      <c r="I67" s="28"/>
      <c r="J67" s="13"/>
      <c r="K67" s="29" t="s">
        <v>27</v>
      </c>
      <c r="L67" s="34" t="s">
        <v>87</v>
      </c>
      <c r="M67" s="31" t="s">
        <v>22</v>
      </c>
      <c r="N67" s="34" t="s">
        <v>80</v>
      </c>
      <c r="O67" s="33">
        <v>18.899999999999999</v>
      </c>
      <c r="P67" s="33">
        <v>16.600000000000001</v>
      </c>
      <c r="Q67" s="33">
        <v>26.6</v>
      </c>
      <c r="R67" s="33">
        <v>100</v>
      </c>
      <c r="S67" s="33"/>
      <c r="T67" s="33"/>
      <c r="U67" s="33"/>
      <c r="V67" s="33"/>
      <c r="W67" s="33"/>
      <c r="X67" s="33"/>
      <c r="Y67" s="33"/>
      <c r="Z67" s="33"/>
    </row>
    <row r="68" spans="1:26">
      <c r="A68" s="28"/>
      <c r="B68" s="28"/>
      <c r="F68" s="1"/>
      <c r="H68" s="28"/>
      <c r="I68" s="28"/>
      <c r="J68" s="13"/>
      <c r="K68" s="29" t="s">
        <v>27</v>
      </c>
      <c r="L68" s="31" t="s">
        <v>88</v>
      </c>
      <c r="M68" s="31" t="s">
        <v>22</v>
      </c>
      <c r="N68" s="34" t="s">
        <v>80</v>
      </c>
      <c r="O68" s="33">
        <v>100</v>
      </c>
      <c r="P68" s="33">
        <v>100</v>
      </c>
      <c r="Q68" s="33">
        <v>100</v>
      </c>
      <c r="R68" s="33">
        <v>100</v>
      </c>
      <c r="S68" s="33"/>
      <c r="T68" s="33"/>
      <c r="U68" s="33"/>
      <c r="V68" s="33"/>
      <c r="W68" s="33"/>
      <c r="X68" s="33"/>
      <c r="Y68" s="33"/>
      <c r="Z68" s="33"/>
    </row>
    <row r="69" spans="1:26">
      <c r="A69" s="28"/>
      <c r="B69" s="28"/>
      <c r="F69" s="1"/>
      <c r="H69" s="28"/>
      <c r="I69" s="28"/>
      <c r="J69" s="13"/>
      <c r="K69" s="29" t="s">
        <v>27</v>
      </c>
      <c r="L69" s="31" t="s">
        <v>89</v>
      </c>
      <c r="M69" s="31" t="s">
        <v>22</v>
      </c>
      <c r="N69" s="34" t="s">
        <v>80</v>
      </c>
      <c r="O69" s="33">
        <v>100</v>
      </c>
      <c r="P69" s="33">
        <v>100</v>
      </c>
      <c r="Q69" s="33">
        <v>100</v>
      </c>
      <c r="R69" s="33">
        <v>100</v>
      </c>
      <c r="S69" s="33"/>
      <c r="T69" s="33"/>
      <c r="U69" s="33"/>
      <c r="V69" s="33"/>
      <c r="W69" s="33"/>
      <c r="X69" s="33"/>
      <c r="Y69" s="33"/>
      <c r="Z69" s="33"/>
    </row>
    <row r="70" spans="1:26">
      <c r="A70" s="28"/>
      <c r="B70" s="28"/>
      <c r="F70" s="1"/>
      <c r="H70" s="28"/>
      <c r="I70" s="28"/>
      <c r="J70" s="13"/>
      <c r="K70" s="29" t="s">
        <v>27</v>
      </c>
      <c r="L70" s="31" t="s">
        <v>90</v>
      </c>
      <c r="M70" s="31" t="s">
        <v>22</v>
      </c>
      <c r="N70" s="34" t="s">
        <v>80</v>
      </c>
      <c r="O70" s="33">
        <v>100</v>
      </c>
      <c r="P70" s="33">
        <v>100</v>
      </c>
      <c r="Q70" s="33">
        <v>100</v>
      </c>
      <c r="R70" s="33">
        <v>100</v>
      </c>
      <c r="S70" s="33"/>
      <c r="T70" s="33"/>
      <c r="U70" s="33"/>
      <c r="V70" s="33"/>
      <c r="W70" s="33"/>
      <c r="X70" s="33"/>
      <c r="Y70" s="33"/>
      <c r="Z70" s="33"/>
    </row>
    <row r="71" spans="1:26">
      <c r="A71" s="28"/>
      <c r="B71" s="28"/>
      <c r="F71" s="1"/>
      <c r="H71" s="28"/>
      <c r="I71" s="28"/>
      <c r="J71" s="13"/>
      <c r="K71" s="29" t="s">
        <v>27</v>
      </c>
      <c r="L71" s="34" t="s">
        <v>91</v>
      </c>
      <c r="M71" s="31" t="s">
        <v>22</v>
      </c>
      <c r="N71" s="34" t="s">
        <v>80</v>
      </c>
      <c r="O71" s="33">
        <v>100</v>
      </c>
      <c r="P71" s="33">
        <v>100</v>
      </c>
      <c r="Q71" s="33">
        <v>100</v>
      </c>
      <c r="R71" s="33">
        <v>100</v>
      </c>
      <c r="S71" s="33"/>
      <c r="T71" s="33"/>
      <c r="U71" s="33"/>
      <c r="V71" s="33"/>
      <c r="W71" s="33"/>
      <c r="X71" s="33"/>
      <c r="Y71" s="33"/>
      <c r="Z71" s="33"/>
    </row>
    <row r="72" spans="1:26">
      <c r="A72" s="28"/>
      <c r="B72" s="28"/>
      <c r="F72" s="1"/>
      <c r="H72" s="28"/>
      <c r="I72" s="28"/>
      <c r="J72" s="13"/>
      <c r="K72" s="29" t="s">
        <v>27</v>
      </c>
      <c r="L72" s="34" t="s">
        <v>92</v>
      </c>
      <c r="M72" s="31" t="s">
        <v>22</v>
      </c>
      <c r="N72" s="34" t="s">
        <v>80</v>
      </c>
      <c r="O72" s="33">
        <v>100</v>
      </c>
      <c r="P72" s="33">
        <v>100</v>
      </c>
      <c r="Q72" s="33">
        <v>100</v>
      </c>
      <c r="R72" s="33">
        <v>100</v>
      </c>
      <c r="S72" s="33"/>
      <c r="T72" s="33"/>
      <c r="U72" s="33"/>
      <c r="V72" s="33"/>
      <c r="W72" s="33"/>
      <c r="X72" s="33"/>
      <c r="Y72" s="33"/>
      <c r="Z72" s="33"/>
    </row>
    <row r="73" spans="1:26">
      <c r="A73" s="28"/>
      <c r="B73" s="28"/>
      <c r="F73" s="1"/>
      <c r="H73" s="28"/>
      <c r="I73" s="28"/>
      <c r="J73" s="13"/>
      <c r="K73" s="29" t="s">
        <v>27</v>
      </c>
      <c r="L73" s="34" t="s">
        <v>93</v>
      </c>
      <c r="M73" s="31" t="s">
        <v>22</v>
      </c>
      <c r="N73" s="34" t="s">
        <v>80</v>
      </c>
      <c r="O73" s="33">
        <v>100</v>
      </c>
      <c r="P73" s="33">
        <v>100</v>
      </c>
      <c r="Q73" s="33">
        <v>100</v>
      </c>
      <c r="R73" s="33">
        <v>100</v>
      </c>
      <c r="S73" s="33"/>
      <c r="T73" s="33"/>
      <c r="U73" s="33"/>
      <c r="V73" s="33"/>
      <c r="W73" s="33"/>
      <c r="X73" s="33"/>
      <c r="Y73" s="33"/>
      <c r="Z73" s="33"/>
    </row>
    <row r="74" spans="1:26">
      <c r="A74" s="28"/>
      <c r="B74" s="28"/>
      <c r="F74" s="1"/>
      <c r="H74" s="28"/>
      <c r="I74" s="28"/>
      <c r="J74" s="13"/>
      <c r="K74" s="29" t="s">
        <v>27</v>
      </c>
      <c r="L74" s="34" t="s">
        <v>94</v>
      </c>
      <c r="M74" s="31" t="s">
        <v>22</v>
      </c>
      <c r="N74" s="34" t="s">
        <v>80</v>
      </c>
      <c r="O74" s="33">
        <v>9.1999999999999993</v>
      </c>
      <c r="P74" s="33">
        <v>6.6</v>
      </c>
      <c r="Q74" s="33">
        <v>24.7</v>
      </c>
      <c r="R74" s="33">
        <v>21.5</v>
      </c>
      <c r="S74" s="33"/>
      <c r="T74" s="33"/>
      <c r="U74" s="33"/>
      <c r="V74" s="33"/>
      <c r="W74" s="33"/>
      <c r="X74" s="33"/>
      <c r="Y74" s="33"/>
      <c r="Z74" s="33"/>
    </row>
    <row r="75" spans="1:26">
      <c r="A75" s="28"/>
      <c r="B75" s="28"/>
      <c r="F75" s="1"/>
      <c r="H75" s="28"/>
      <c r="I75" s="28"/>
      <c r="J75" s="13"/>
      <c r="K75" s="29" t="s">
        <v>27</v>
      </c>
      <c r="L75" s="34" t="s">
        <v>95</v>
      </c>
      <c r="M75" s="31" t="s">
        <v>22</v>
      </c>
      <c r="N75" s="34" t="s">
        <v>80</v>
      </c>
      <c r="O75" s="33">
        <v>100</v>
      </c>
      <c r="P75" s="33">
        <v>100</v>
      </c>
      <c r="Q75" s="33">
        <v>100</v>
      </c>
      <c r="R75" s="33">
        <v>100</v>
      </c>
      <c r="S75" s="33"/>
      <c r="T75" s="33"/>
      <c r="U75" s="33"/>
      <c r="V75" s="33"/>
      <c r="W75" s="33"/>
      <c r="X75" s="33"/>
      <c r="Y75" s="33"/>
      <c r="Z75" s="33"/>
    </row>
    <row r="76" spans="1:26">
      <c r="A76" s="28"/>
      <c r="B76" s="28"/>
      <c r="F76" s="1"/>
      <c r="H76" s="28"/>
      <c r="I76" s="28"/>
      <c r="J76" s="13"/>
      <c r="K76" s="29" t="s">
        <v>27</v>
      </c>
      <c r="L76" s="31" t="s">
        <v>96</v>
      </c>
      <c r="M76" s="31" t="s">
        <v>22</v>
      </c>
      <c r="N76" s="34" t="s">
        <v>80</v>
      </c>
      <c r="O76" s="33">
        <v>0.8</v>
      </c>
      <c r="P76" s="33">
        <v>2.5</v>
      </c>
      <c r="Q76" s="33">
        <v>0.2</v>
      </c>
      <c r="R76" s="33">
        <v>1.1000000000000001</v>
      </c>
      <c r="S76" s="33"/>
      <c r="T76" s="33"/>
      <c r="U76" s="33"/>
      <c r="V76" s="33"/>
      <c r="W76" s="33"/>
      <c r="X76" s="33"/>
      <c r="Y76" s="33"/>
      <c r="Z76" s="33"/>
    </row>
    <row r="77" spans="1:26">
      <c r="A77" s="28"/>
      <c r="B77" s="28"/>
      <c r="F77" s="1"/>
      <c r="H77" s="28"/>
      <c r="I77" s="28"/>
      <c r="J77" s="13"/>
      <c r="K77" s="29" t="s">
        <v>27</v>
      </c>
      <c r="L77" s="31" t="s">
        <v>97</v>
      </c>
      <c r="M77" s="31" t="s">
        <v>22</v>
      </c>
      <c r="N77" s="34" t="s">
        <v>80</v>
      </c>
      <c r="O77" s="33">
        <v>100</v>
      </c>
      <c r="P77" s="33">
        <v>100</v>
      </c>
      <c r="Q77" s="33">
        <v>100</v>
      </c>
      <c r="R77" s="33">
        <v>100</v>
      </c>
      <c r="S77" s="33"/>
      <c r="T77" s="33"/>
      <c r="U77" s="33"/>
      <c r="V77" s="33"/>
      <c r="W77" s="33"/>
      <c r="X77" s="33"/>
      <c r="Y77" s="33"/>
      <c r="Z77" s="33"/>
    </row>
    <row r="78" spans="1:26">
      <c r="A78" s="28"/>
      <c r="B78" s="28"/>
      <c r="F78" s="1"/>
      <c r="H78" s="28"/>
      <c r="I78" s="28"/>
      <c r="J78" s="13"/>
      <c r="K78" s="29" t="s">
        <v>27</v>
      </c>
      <c r="L78" s="31" t="s">
        <v>98</v>
      </c>
      <c r="M78" s="31" t="s">
        <v>22</v>
      </c>
      <c r="N78" s="34" t="s">
        <v>80</v>
      </c>
      <c r="O78" s="33">
        <v>0.7</v>
      </c>
      <c r="P78" s="33">
        <v>2.4</v>
      </c>
      <c r="Q78" s="33">
        <v>0.4</v>
      </c>
      <c r="R78" s="33">
        <v>1</v>
      </c>
      <c r="S78" s="33"/>
      <c r="T78" s="33"/>
      <c r="U78" s="33"/>
      <c r="V78" s="33"/>
      <c r="W78" s="33"/>
      <c r="X78" s="33"/>
      <c r="Y78" s="33"/>
      <c r="Z78" s="33"/>
    </row>
    <row r="79" spans="1:26">
      <c r="A79" s="28"/>
      <c r="B79" s="28"/>
      <c r="F79" s="1"/>
      <c r="H79" s="28"/>
      <c r="I79" s="28"/>
      <c r="J79" s="13"/>
      <c r="K79" s="29" t="s">
        <v>27</v>
      </c>
      <c r="L79" s="34" t="s">
        <v>99</v>
      </c>
      <c r="M79" s="31" t="s">
        <v>22</v>
      </c>
      <c r="N79" s="34" t="s">
        <v>80</v>
      </c>
      <c r="O79" s="33">
        <v>100</v>
      </c>
      <c r="P79" s="33">
        <v>100</v>
      </c>
      <c r="Q79" s="33">
        <v>100</v>
      </c>
      <c r="R79" s="33">
        <v>100</v>
      </c>
      <c r="S79" s="33"/>
      <c r="T79" s="33"/>
      <c r="U79" s="33"/>
      <c r="V79" s="33"/>
      <c r="W79" s="33"/>
      <c r="X79" s="33"/>
      <c r="Y79" s="33"/>
      <c r="Z79" s="33"/>
    </row>
    <row r="80" spans="1:26">
      <c r="A80" s="28"/>
      <c r="B80" s="28"/>
      <c r="F80" s="1"/>
      <c r="H80" s="28"/>
      <c r="I80" s="28"/>
      <c r="J80" s="13"/>
      <c r="K80" s="29" t="s">
        <v>27</v>
      </c>
      <c r="L80" s="34" t="s">
        <v>100</v>
      </c>
      <c r="M80" s="31" t="s">
        <v>22</v>
      </c>
      <c r="N80" s="34" t="s">
        <v>80</v>
      </c>
      <c r="O80" s="33">
        <v>0.6</v>
      </c>
      <c r="P80" s="33">
        <v>2.5</v>
      </c>
      <c r="Q80" s="33">
        <v>0.3</v>
      </c>
      <c r="R80" s="33">
        <v>1.1000000000000001</v>
      </c>
      <c r="S80" s="33"/>
      <c r="T80" s="33"/>
      <c r="U80" s="33"/>
      <c r="V80" s="33"/>
      <c r="W80" s="33"/>
      <c r="X80" s="33"/>
      <c r="Y80" s="33"/>
      <c r="Z80" s="33"/>
    </row>
    <row r="81" spans="1:26">
      <c r="A81" s="28"/>
      <c r="B81" s="28"/>
      <c r="F81" s="1"/>
      <c r="H81" s="28"/>
      <c r="I81" s="28"/>
      <c r="J81" s="13"/>
      <c r="K81" s="29">
        <v>0</v>
      </c>
      <c r="L81" s="31" t="s">
        <v>101</v>
      </c>
      <c r="M81" s="31" t="s">
        <v>22</v>
      </c>
      <c r="N81" s="34" t="s">
        <v>80</v>
      </c>
      <c r="O81" s="33">
        <v>15.2</v>
      </c>
      <c r="P81" s="33">
        <v>12</v>
      </c>
      <c r="Q81" s="33">
        <v>9.9</v>
      </c>
      <c r="R81" s="33">
        <v>100</v>
      </c>
      <c r="S81" s="33"/>
      <c r="T81" s="33"/>
      <c r="U81" s="33"/>
      <c r="V81" s="33"/>
      <c r="W81" s="33"/>
      <c r="X81" s="33"/>
      <c r="Y81" s="33"/>
      <c r="Z81" s="33"/>
    </row>
    <row r="82" spans="1:26">
      <c r="A82" s="28"/>
      <c r="B82" s="28"/>
      <c r="F82" s="1"/>
      <c r="H82" s="28"/>
      <c r="I82" s="28"/>
      <c r="J82" s="13"/>
      <c r="K82" s="29" t="s">
        <v>27</v>
      </c>
      <c r="L82" s="31" t="s">
        <v>102</v>
      </c>
      <c r="M82" s="31" t="s">
        <v>22</v>
      </c>
      <c r="N82" s="34" t="s">
        <v>80</v>
      </c>
      <c r="O82" s="33">
        <v>0.5</v>
      </c>
      <c r="P82" s="33">
        <v>2.5</v>
      </c>
      <c r="Q82" s="33">
        <v>0.2</v>
      </c>
      <c r="R82" s="33">
        <v>1.3</v>
      </c>
      <c r="S82" s="33"/>
      <c r="T82" s="33"/>
      <c r="U82" s="33"/>
      <c r="V82" s="33"/>
      <c r="W82" s="33"/>
      <c r="X82" s="33"/>
      <c r="Y82" s="33"/>
      <c r="Z82" s="33"/>
    </row>
    <row r="83" spans="1:26">
      <c r="A83" s="28"/>
      <c r="B83" s="28"/>
      <c r="F83" s="1"/>
      <c r="H83" s="28"/>
      <c r="I83" s="28"/>
      <c r="J83" s="13"/>
      <c r="K83" s="29" t="s">
        <v>27</v>
      </c>
      <c r="L83" s="34" t="s">
        <v>103</v>
      </c>
      <c r="M83" s="31" t="s">
        <v>22</v>
      </c>
      <c r="N83" s="34" t="s">
        <v>80</v>
      </c>
      <c r="O83" s="33">
        <v>100</v>
      </c>
      <c r="P83" s="33">
        <v>100</v>
      </c>
      <c r="Q83" s="33">
        <v>100</v>
      </c>
      <c r="R83" s="33">
        <v>100</v>
      </c>
      <c r="S83" s="33"/>
      <c r="T83" s="33"/>
      <c r="U83" s="33"/>
      <c r="V83" s="33"/>
      <c r="W83" s="33"/>
      <c r="X83" s="33"/>
      <c r="Y83" s="33"/>
      <c r="Z83" s="33"/>
    </row>
    <row r="84" spans="1:26">
      <c r="A84" s="28"/>
      <c r="B84" s="28"/>
      <c r="F84" s="1"/>
      <c r="H84" s="28"/>
      <c r="I84" s="28"/>
      <c r="J84" s="13"/>
      <c r="K84" s="29" t="s">
        <v>27</v>
      </c>
      <c r="L84" s="31" t="s">
        <v>104</v>
      </c>
      <c r="M84" s="31" t="s">
        <v>22</v>
      </c>
      <c r="N84" s="34" t="s">
        <v>80</v>
      </c>
      <c r="O84" s="33">
        <v>100</v>
      </c>
      <c r="P84" s="33">
        <v>100</v>
      </c>
      <c r="Q84" s="33">
        <v>100</v>
      </c>
      <c r="R84" s="33">
        <v>100</v>
      </c>
      <c r="S84" s="33"/>
      <c r="T84" s="33"/>
      <c r="U84" s="33"/>
      <c r="V84" s="33"/>
      <c r="W84" s="33"/>
      <c r="X84" s="33"/>
      <c r="Y84" s="33"/>
      <c r="Z84" s="33"/>
    </row>
    <row r="85" spans="1:26">
      <c r="A85" s="28"/>
      <c r="B85" s="28"/>
      <c r="F85" s="1"/>
      <c r="H85" s="28"/>
      <c r="I85" s="28"/>
      <c r="J85" s="13"/>
      <c r="K85" s="29" t="s">
        <v>27</v>
      </c>
      <c r="L85" s="31" t="s">
        <v>105</v>
      </c>
      <c r="M85" s="31" t="s">
        <v>22</v>
      </c>
      <c r="N85" s="34" t="s">
        <v>80</v>
      </c>
      <c r="O85" s="33">
        <v>0.7</v>
      </c>
      <c r="P85" s="33">
        <v>2.4</v>
      </c>
      <c r="Q85" s="33">
        <v>0.8</v>
      </c>
      <c r="R85" s="33">
        <v>1.2</v>
      </c>
      <c r="S85" s="33"/>
      <c r="T85" s="33"/>
      <c r="U85" s="33"/>
      <c r="V85" s="33"/>
      <c r="W85" s="33"/>
      <c r="X85" s="33"/>
      <c r="Y85" s="33"/>
      <c r="Z85" s="33"/>
    </row>
    <row r="86" spans="1:26">
      <c r="A86" s="28"/>
      <c r="B86" s="28"/>
      <c r="F86" s="1"/>
      <c r="H86" s="28"/>
      <c r="I86" s="28"/>
      <c r="J86" s="13"/>
      <c r="K86" s="29" t="s">
        <v>27</v>
      </c>
      <c r="L86" s="34" t="s">
        <v>106</v>
      </c>
      <c r="M86" s="31" t="s">
        <v>22</v>
      </c>
      <c r="N86" s="32" t="s">
        <v>107</v>
      </c>
      <c r="O86" s="33">
        <v>0.7</v>
      </c>
      <c r="P86" s="33">
        <v>1.5</v>
      </c>
      <c r="Q86" s="33">
        <v>0.6</v>
      </c>
      <c r="R86" s="33">
        <v>12.8</v>
      </c>
      <c r="S86" s="33"/>
      <c r="T86" s="33"/>
      <c r="U86" s="33"/>
      <c r="V86" s="33"/>
      <c r="W86" s="33"/>
      <c r="X86" s="33"/>
      <c r="Y86" s="33"/>
      <c r="Z86" s="33"/>
    </row>
    <row r="87" spans="1:26">
      <c r="A87" s="28"/>
      <c r="B87" s="28"/>
      <c r="F87" s="1"/>
      <c r="H87" s="28"/>
      <c r="I87" s="28"/>
      <c r="J87" s="13"/>
      <c r="K87" s="29" t="s">
        <v>27</v>
      </c>
      <c r="L87" s="34" t="s">
        <v>108</v>
      </c>
      <c r="M87" s="31" t="s">
        <v>22</v>
      </c>
      <c r="N87" s="34" t="s">
        <v>107</v>
      </c>
      <c r="O87" s="33">
        <v>7.3</v>
      </c>
      <c r="P87" s="33">
        <v>4.2</v>
      </c>
      <c r="Q87" s="33">
        <v>0.5</v>
      </c>
      <c r="R87" s="33">
        <v>2.1</v>
      </c>
      <c r="S87" s="33"/>
      <c r="T87" s="33"/>
      <c r="U87" s="33"/>
      <c r="V87" s="33"/>
      <c r="W87" s="33"/>
      <c r="X87" s="33"/>
      <c r="Y87" s="33"/>
      <c r="Z87" s="33"/>
    </row>
    <row r="88" spans="1:26">
      <c r="A88" s="28"/>
      <c r="B88" s="28"/>
      <c r="F88" s="1"/>
      <c r="H88" s="28"/>
      <c r="I88" s="28"/>
      <c r="J88" s="13"/>
      <c r="K88" s="29" t="s">
        <v>27</v>
      </c>
      <c r="L88" s="34" t="s">
        <v>109</v>
      </c>
      <c r="M88" s="31" t="s">
        <v>22</v>
      </c>
      <c r="N88" s="34" t="s">
        <v>107</v>
      </c>
      <c r="O88" s="33">
        <v>31.8</v>
      </c>
      <c r="P88" s="33">
        <v>1.4</v>
      </c>
      <c r="Q88" s="33">
        <v>0.8</v>
      </c>
      <c r="R88" s="33">
        <v>1.4</v>
      </c>
      <c r="S88" s="33"/>
      <c r="T88" s="33"/>
      <c r="U88" s="33"/>
      <c r="V88" s="33"/>
      <c r="W88" s="33"/>
      <c r="X88" s="33"/>
      <c r="Y88" s="33"/>
      <c r="Z88" s="33"/>
    </row>
    <row r="89" spans="1:26">
      <c r="A89" s="28"/>
      <c r="B89" s="28"/>
      <c r="F89" s="1"/>
      <c r="H89" s="28"/>
      <c r="I89" s="28"/>
      <c r="J89" s="13"/>
      <c r="K89" s="29" t="s">
        <v>27</v>
      </c>
      <c r="L89" s="34" t="s">
        <v>110</v>
      </c>
      <c r="M89" s="31" t="s">
        <v>111</v>
      </c>
      <c r="N89" s="34" t="s">
        <v>107</v>
      </c>
      <c r="O89" s="33">
        <v>100</v>
      </c>
      <c r="P89" s="33">
        <v>100</v>
      </c>
      <c r="Q89" s="33">
        <v>100</v>
      </c>
      <c r="R89" s="33">
        <v>100</v>
      </c>
      <c r="S89" s="33"/>
      <c r="T89" s="33"/>
      <c r="U89" s="33"/>
      <c r="V89" s="33"/>
      <c r="W89" s="33"/>
      <c r="X89" s="33"/>
      <c r="Y89" s="33"/>
      <c r="Z89" s="33"/>
    </row>
    <row r="90" spans="1:26">
      <c r="A90" s="28"/>
      <c r="B90" s="28"/>
      <c r="F90" s="1"/>
      <c r="H90" s="28"/>
      <c r="I90" s="28"/>
      <c r="J90" s="13"/>
      <c r="K90" s="29" t="s">
        <v>27</v>
      </c>
      <c r="L90" s="34" t="s">
        <v>112</v>
      </c>
      <c r="M90" s="31" t="s">
        <v>111</v>
      </c>
      <c r="N90" s="34" t="s">
        <v>107</v>
      </c>
      <c r="O90" s="33">
        <v>0.8</v>
      </c>
      <c r="P90" s="33">
        <v>1.4</v>
      </c>
      <c r="Q90" s="33">
        <v>1.3</v>
      </c>
      <c r="R90" s="33">
        <v>1.9</v>
      </c>
      <c r="S90" s="33"/>
      <c r="T90" s="33"/>
      <c r="U90" s="33"/>
      <c r="V90" s="33"/>
      <c r="W90" s="33"/>
      <c r="X90" s="33"/>
      <c r="Y90" s="33"/>
      <c r="Z90" s="33"/>
    </row>
    <row r="91" spans="1:26">
      <c r="A91" s="28"/>
      <c r="B91" s="28"/>
      <c r="F91" s="1"/>
      <c r="H91" s="28"/>
      <c r="I91" s="28"/>
      <c r="J91" s="13"/>
      <c r="K91" s="29" t="s">
        <v>27</v>
      </c>
      <c r="L91" s="34" t="s">
        <v>113</v>
      </c>
      <c r="M91" s="31" t="s">
        <v>111</v>
      </c>
      <c r="N91" s="34" t="s">
        <v>107</v>
      </c>
      <c r="O91" s="33">
        <v>0.8</v>
      </c>
      <c r="P91" s="33">
        <v>1.4</v>
      </c>
      <c r="Q91" s="33">
        <v>1.3</v>
      </c>
      <c r="R91" s="33">
        <v>2</v>
      </c>
      <c r="S91" s="33"/>
      <c r="T91" s="33"/>
      <c r="U91" s="33"/>
      <c r="V91" s="33"/>
      <c r="W91" s="33"/>
      <c r="X91" s="33"/>
      <c r="Y91" s="33"/>
      <c r="Z91" s="33"/>
    </row>
    <row r="92" spans="1:26">
      <c r="A92" s="28"/>
      <c r="B92" s="28"/>
      <c r="F92" s="1"/>
      <c r="H92" s="28"/>
      <c r="I92" s="28"/>
      <c r="J92" s="13"/>
      <c r="K92" s="29" t="s">
        <v>27</v>
      </c>
      <c r="L92" s="34" t="s">
        <v>114</v>
      </c>
      <c r="M92" s="31" t="s">
        <v>111</v>
      </c>
      <c r="N92" s="34" t="s">
        <v>107</v>
      </c>
      <c r="O92" s="33">
        <v>7.3</v>
      </c>
      <c r="P92" s="33">
        <v>2.2999999999999998</v>
      </c>
      <c r="Q92" s="33">
        <v>0.5</v>
      </c>
      <c r="R92" s="33">
        <v>2.5</v>
      </c>
      <c r="S92" s="33"/>
      <c r="T92" s="33"/>
      <c r="U92" s="33"/>
      <c r="V92" s="33"/>
      <c r="W92" s="33"/>
      <c r="X92" s="33"/>
      <c r="Y92" s="33"/>
      <c r="Z92" s="33"/>
    </row>
    <row r="93" spans="1:26">
      <c r="A93" s="28"/>
      <c r="B93" s="28"/>
      <c r="F93" s="1"/>
      <c r="H93" s="28"/>
      <c r="I93" s="28"/>
      <c r="J93" s="13"/>
      <c r="K93" s="29" t="s">
        <v>27</v>
      </c>
      <c r="L93" s="34" t="s">
        <v>115</v>
      </c>
      <c r="M93" s="31" t="s">
        <v>22</v>
      </c>
      <c r="N93" s="34" t="s">
        <v>107</v>
      </c>
      <c r="O93" s="33">
        <v>4.7</v>
      </c>
      <c r="P93" s="33">
        <v>3.1</v>
      </c>
      <c r="Q93" s="33">
        <v>4.7</v>
      </c>
      <c r="R93" s="33">
        <v>35.200000000000003</v>
      </c>
      <c r="S93" s="33"/>
      <c r="T93" s="33"/>
      <c r="U93" s="33"/>
      <c r="V93" s="33"/>
      <c r="W93" s="33"/>
      <c r="X93" s="33"/>
      <c r="Y93" s="33"/>
      <c r="Z93" s="33"/>
    </row>
    <row r="94" spans="1:26">
      <c r="A94" s="28"/>
      <c r="B94" s="28"/>
      <c r="F94" s="1"/>
      <c r="H94" s="28"/>
      <c r="I94" s="28"/>
      <c r="J94" s="13"/>
      <c r="K94" s="29" t="s">
        <v>27</v>
      </c>
      <c r="L94" s="34" t="s">
        <v>116</v>
      </c>
      <c r="M94" s="31" t="s">
        <v>111</v>
      </c>
      <c r="N94" s="34" t="s">
        <v>107</v>
      </c>
      <c r="O94" s="33">
        <v>10.5</v>
      </c>
      <c r="P94" s="33">
        <v>3.9</v>
      </c>
      <c r="Q94" s="33">
        <v>4.7</v>
      </c>
      <c r="R94" s="33">
        <v>35.6</v>
      </c>
      <c r="S94" s="33"/>
      <c r="T94" s="33"/>
      <c r="U94" s="33"/>
      <c r="V94" s="33"/>
      <c r="W94" s="33"/>
      <c r="X94" s="33"/>
      <c r="Y94" s="33"/>
      <c r="Z94" s="33"/>
    </row>
    <row r="95" spans="1:26">
      <c r="A95" s="28"/>
      <c r="B95" s="28"/>
      <c r="F95" s="1"/>
      <c r="H95" s="28"/>
      <c r="I95" s="28"/>
      <c r="J95" s="13"/>
      <c r="K95" s="29" t="s">
        <v>27</v>
      </c>
      <c r="L95" s="34" t="s">
        <v>117</v>
      </c>
      <c r="M95" s="31" t="s">
        <v>22</v>
      </c>
      <c r="N95" s="34" t="s">
        <v>107</v>
      </c>
      <c r="O95" s="33">
        <v>11.2</v>
      </c>
      <c r="P95" s="33">
        <v>4.5999999999999996</v>
      </c>
      <c r="Q95" s="33">
        <v>8.1999999999999993</v>
      </c>
      <c r="R95" s="33">
        <v>46.2</v>
      </c>
      <c r="S95" s="33"/>
      <c r="T95" s="33"/>
      <c r="U95" s="33"/>
      <c r="V95" s="33"/>
      <c r="W95" s="33"/>
      <c r="X95" s="33"/>
      <c r="Y95" s="33"/>
      <c r="Z95" s="33"/>
    </row>
    <row r="96" spans="1:26">
      <c r="A96" s="28"/>
      <c r="B96" s="28"/>
      <c r="F96" s="1"/>
      <c r="H96" s="28"/>
      <c r="I96" s="28"/>
      <c r="J96" s="13"/>
      <c r="K96" s="29" t="s">
        <v>27</v>
      </c>
      <c r="L96" s="34" t="s">
        <v>118</v>
      </c>
      <c r="M96" s="31" t="s">
        <v>22</v>
      </c>
      <c r="N96" s="34" t="s">
        <v>107</v>
      </c>
      <c r="O96" s="33">
        <v>10.7</v>
      </c>
      <c r="P96" s="33">
        <v>3.8</v>
      </c>
      <c r="Q96" s="33">
        <v>11.8</v>
      </c>
      <c r="R96" s="33">
        <v>100</v>
      </c>
      <c r="S96" s="33"/>
      <c r="T96" s="33"/>
      <c r="U96" s="33"/>
      <c r="V96" s="33"/>
      <c r="W96" s="33"/>
      <c r="X96" s="33"/>
      <c r="Y96" s="33"/>
      <c r="Z96" s="33"/>
    </row>
    <row r="97" spans="1:26">
      <c r="A97" s="28"/>
      <c r="B97" s="28"/>
      <c r="F97" s="1"/>
      <c r="H97" s="28"/>
      <c r="I97" s="28"/>
      <c r="J97" s="13"/>
      <c r="K97" s="29" t="s">
        <v>27</v>
      </c>
      <c r="L97" s="34" t="s">
        <v>119</v>
      </c>
      <c r="M97" s="31" t="s">
        <v>22</v>
      </c>
      <c r="N97" s="34" t="s">
        <v>107</v>
      </c>
      <c r="O97" s="33">
        <v>4.5999999999999996</v>
      </c>
      <c r="P97" s="33">
        <v>3.1</v>
      </c>
      <c r="Q97" s="33">
        <v>6.1</v>
      </c>
      <c r="R97" s="33">
        <v>36.6</v>
      </c>
      <c r="S97" s="33"/>
      <c r="T97" s="33"/>
      <c r="U97" s="33"/>
      <c r="V97" s="33"/>
      <c r="W97" s="33"/>
      <c r="X97" s="33"/>
      <c r="Y97" s="33"/>
      <c r="Z97" s="33"/>
    </row>
    <row r="98" spans="1:26">
      <c r="A98" s="28"/>
      <c r="B98" s="28"/>
      <c r="F98" s="1"/>
      <c r="H98" s="28"/>
      <c r="I98" s="28"/>
      <c r="J98" s="13"/>
      <c r="K98" s="29" t="s">
        <v>27</v>
      </c>
      <c r="L98" s="34" t="s">
        <v>120</v>
      </c>
      <c r="M98" s="31" t="s">
        <v>111</v>
      </c>
      <c r="N98" s="34" t="s">
        <v>107</v>
      </c>
      <c r="O98" s="33">
        <v>100</v>
      </c>
      <c r="P98" s="33">
        <v>100</v>
      </c>
      <c r="Q98" s="33">
        <v>100</v>
      </c>
      <c r="R98" s="33">
        <v>100</v>
      </c>
      <c r="S98" s="33"/>
      <c r="T98" s="33"/>
      <c r="U98" s="33"/>
      <c r="V98" s="33"/>
      <c r="W98" s="33"/>
      <c r="X98" s="33"/>
      <c r="Y98" s="33"/>
      <c r="Z98" s="33"/>
    </row>
    <row r="99" spans="1:26">
      <c r="A99" s="28"/>
      <c r="B99" s="28"/>
      <c r="F99" s="1"/>
      <c r="H99" s="28"/>
      <c r="I99" s="28"/>
      <c r="J99" s="13"/>
      <c r="K99" s="29" t="s">
        <v>27</v>
      </c>
      <c r="L99" s="34" t="s">
        <v>121</v>
      </c>
      <c r="M99" s="31" t="s">
        <v>111</v>
      </c>
      <c r="N99" s="34" t="s">
        <v>107</v>
      </c>
      <c r="O99" s="33">
        <v>100</v>
      </c>
      <c r="P99" s="33">
        <v>100</v>
      </c>
      <c r="Q99" s="33">
        <v>100</v>
      </c>
      <c r="R99" s="33">
        <v>100</v>
      </c>
      <c r="S99" s="33"/>
      <c r="T99" s="33"/>
      <c r="U99" s="33"/>
      <c r="V99" s="33"/>
      <c r="W99" s="33"/>
      <c r="X99" s="33"/>
      <c r="Y99" s="33"/>
      <c r="Z99" s="33"/>
    </row>
    <row r="100" spans="1:26">
      <c r="A100" s="28"/>
      <c r="B100" s="28"/>
      <c r="F100" s="1"/>
      <c r="H100" s="28"/>
      <c r="I100" s="28"/>
      <c r="J100" s="13"/>
      <c r="K100" s="29" t="s">
        <v>27</v>
      </c>
      <c r="L100" s="34" t="s">
        <v>122</v>
      </c>
      <c r="M100" s="31" t="s">
        <v>111</v>
      </c>
      <c r="N100" s="34" t="s">
        <v>107</v>
      </c>
      <c r="O100" s="33">
        <v>100</v>
      </c>
      <c r="P100" s="33">
        <v>100</v>
      </c>
      <c r="Q100" s="33">
        <v>100</v>
      </c>
      <c r="R100" s="33">
        <v>100</v>
      </c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28"/>
      <c r="B101" s="28"/>
      <c r="F101" s="1"/>
      <c r="H101" s="28"/>
      <c r="I101" s="28"/>
      <c r="J101" s="13"/>
      <c r="K101" s="29" t="s">
        <v>27</v>
      </c>
      <c r="L101" s="34" t="s">
        <v>123</v>
      </c>
      <c r="M101" s="31" t="s">
        <v>111</v>
      </c>
      <c r="N101" s="34" t="s">
        <v>107</v>
      </c>
      <c r="O101" s="33">
        <v>100</v>
      </c>
      <c r="P101" s="33">
        <v>100</v>
      </c>
      <c r="Q101" s="33">
        <v>100</v>
      </c>
      <c r="R101" s="33">
        <v>100</v>
      </c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28"/>
      <c r="B102" s="28"/>
      <c r="F102" s="1"/>
      <c r="H102" s="28"/>
      <c r="I102" s="28"/>
      <c r="J102" s="13"/>
      <c r="K102" s="29" t="s">
        <v>27</v>
      </c>
      <c r="L102" s="34" t="s">
        <v>124</v>
      </c>
      <c r="M102" s="31" t="s">
        <v>22</v>
      </c>
      <c r="N102" s="34" t="s">
        <v>107</v>
      </c>
      <c r="O102" s="33">
        <v>84.2</v>
      </c>
      <c r="P102" s="33">
        <v>27.9</v>
      </c>
      <c r="Q102" s="33">
        <v>27.6</v>
      </c>
      <c r="R102" s="33">
        <v>19.399999999999999</v>
      </c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28"/>
      <c r="B103" s="28"/>
      <c r="F103" s="1"/>
      <c r="H103" s="28"/>
      <c r="I103" s="28"/>
      <c r="J103" s="13"/>
      <c r="K103" s="29" t="s">
        <v>27</v>
      </c>
      <c r="L103" s="34" t="s">
        <v>125</v>
      </c>
      <c r="M103" s="31" t="s">
        <v>22</v>
      </c>
      <c r="N103" s="34" t="s">
        <v>107</v>
      </c>
      <c r="O103" s="33">
        <v>6.6</v>
      </c>
      <c r="P103" s="33">
        <v>2.4</v>
      </c>
      <c r="Q103" s="33">
        <v>0.5</v>
      </c>
      <c r="R103" s="33">
        <v>3.5</v>
      </c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28"/>
      <c r="B104" s="28"/>
      <c r="F104" s="1"/>
      <c r="H104" s="28"/>
      <c r="I104" s="28"/>
      <c r="J104" s="13"/>
      <c r="K104" s="29" t="s">
        <v>27</v>
      </c>
      <c r="L104" s="34" t="s">
        <v>126</v>
      </c>
      <c r="M104" s="31" t="s">
        <v>111</v>
      </c>
      <c r="N104" s="34" t="s">
        <v>107</v>
      </c>
      <c r="O104" s="33">
        <v>100</v>
      </c>
      <c r="P104" s="33">
        <v>100</v>
      </c>
      <c r="Q104" s="33">
        <v>100</v>
      </c>
      <c r="R104" s="33">
        <v>100</v>
      </c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28"/>
      <c r="B105" s="28"/>
      <c r="F105" s="1"/>
      <c r="H105" s="28"/>
      <c r="I105" s="28"/>
      <c r="J105" s="13"/>
      <c r="K105" s="29" t="s">
        <v>27</v>
      </c>
      <c r="L105" s="34" t="s">
        <v>127</v>
      </c>
      <c r="M105" s="31" t="s">
        <v>111</v>
      </c>
      <c r="N105" s="34" t="s">
        <v>107</v>
      </c>
      <c r="O105" s="33">
        <v>1.3</v>
      </c>
      <c r="P105" s="33">
        <v>1.5</v>
      </c>
      <c r="Q105" s="33">
        <v>0.4</v>
      </c>
      <c r="R105" s="33">
        <v>2</v>
      </c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28"/>
      <c r="B106" s="28"/>
      <c r="F106" s="1"/>
      <c r="H106" s="28"/>
      <c r="I106" s="28"/>
      <c r="J106" s="13"/>
      <c r="K106" s="29" t="s">
        <v>27</v>
      </c>
      <c r="L106" s="34" t="s">
        <v>128</v>
      </c>
      <c r="M106" s="31" t="s">
        <v>22</v>
      </c>
      <c r="N106" s="32" t="s">
        <v>129</v>
      </c>
      <c r="O106" s="33">
        <v>53.2</v>
      </c>
      <c r="P106" s="33">
        <v>61.2</v>
      </c>
      <c r="Q106" s="33">
        <v>4.3</v>
      </c>
      <c r="R106" s="33">
        <v>1.1000000000000001</v>
      </c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28"/>
      <c r="B107" s="28"/>
      <c r="F107" s="1"/>
      <c r="H107" s="28"/>
      <c r="I107" s="28"/>
      <c r="J107" s="13"/>
      <c r="K107" s="29" t="s">
        <v>27</v>
      </c>
      <c r="L107" s="34" t="s">
        <v>130</v>
      </c>
      <c r="M107" s="31" t="s">
        <v>22</v>
      </c>
      <c r="N107" s="34" t="s">
        <v>129</v>
      </c>
      <c r="O107" s="33">
        <v>0.5</v>
      </c>
      <c r="P107" s="33">
        <v>0.8</v>
      </c>
      <c r="Q107" s="33">
        <v>1.9</v>
      </c>
      <c r="R107" s="33">
        <v>1.1000000000000001</v>
      </c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28"/>
      <c r="B108" s="28"/>
      <c r="F108" s="1"/>
      <c r="H108" s="28"/>
      <c r="I108" s="28"/>
      <c r="J108" s="13"/>
      <c r="K108" s="29">
        <v>0</v>
      </c>
      <c r="L108" s="34" t="s">
        <v>131</v>
      </c>
      <c r="M108" s="31" t="s">
        <v>22</v>
      </c>
      <c r="N108" s="32" t="s">
        <v>132</v>
      </c>
      <c r="O108" s="33">
        <v>0.3</v>
      </c>
      <c r="P108" s="33">
        <v>0.9</v>
      </c>
      <c r="Q108" s="33">
        <v>0.6</v>
      </c>
      <c r="R108" s="33">
        <v>0.6</v>
      </c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28"/>
      <c r="B109" s="28"/>
      <c r="F109" s="1"/>
      <c r="H109" s="28"/>
      <c r="I109" s="28"/>
      <c r="J109" s="13"/>
      <c r="K109" s="29">
        <v>0</v>
      </c>
      <c r="L109" s="34" t="s">
        <v>133</v>
      </c>
      <c r="M109" s="31" t="s">
        <v>22</v>
      </c>
      <c r="N109" s="34" t="s">
        <v>132</v>
      </c>
      <c r="O109" s="33">
        <v>8.1999999999999993</v>
      </c>
      <c r="P109" s="33">
        <v>5.0999999999999996</v>
      </c>
      <c r="Q109" s="33">
        <v>0.5</v>
      </c>
      <c r="R109" s="33">
        <v>0.5</v>
      </c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28"/>
      <c r="B110" s="28"/>
      <c r="F110" s="1"/>
      <c r="H110" s="28"/>
      <c r="I110" s="28"/>
      <c r="J110" s="13"/>
      <c r="K110" s="29">
        <v>0</v>
      </c>
      <c r="L110" s="31" t="s">
        <v>134</v>
      </c>
      <c r="M110" s="31" t="s">
        <v>22</v>
      </c>
      <c r="N110" s="34" t="s">
        <v>132</v>
      </c>
      <c r="O110" s="33">
        <v>25.6</v>
      </c>
      <c r="P110" s="33">
        <v>14.7</v>
      </c>
      <c r="Q110" s="33">
        <v>1.1000000000000001</v>
      </c>
      <c r="R110" s="33">
        <v>3.2</v>
      </c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28"/>
      <c r="B111" s="28"/>
      <c r="F111" s="1"/>
      <c r="H111" s="28"/>
      <c r="I111" s="28"/>
      <c r="J111" s="13"/>
      <c r="K111" s="29">
        <v>0</v>
      </c>
      <c r="L111" s="31" t="s">
        <v>135</v>
      </c>
      <c r="M111" s="31" t="s">
        <v>22</v>
      </c>
      <c r="N111" s="34" t="s">
        <v>132</v>
      </c>
      <c r="O111" s="33">
        <v>0.3</v>
      </c>
      <c r="P111" s="33">
        <v>0.6</v>
      </c>
      <c r="Q111" s="33">
        <v>0.8</v>
      </c>
      <c r="R111" s="33">
        <v>0.4</v>
      </c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28"/>
      <c r="B112" s="28"/>
      <c r="F112" s="1"/>
      <c r="H112" s="28"/>
      <c r="I112" s="28"/>
      <c r="J112" s="13"/>
      <c r="K112" s="29">
        <v>0</v>
      </c>
      <c r="L112" s="34" t="s">
        <v>136</v>
      </c>
      <c r="M112" s="31" t="s">
        <v>22</v>
      </c>
      <c r="N112" s="34" t="s">
        <v>132</v>
      </c>
      <c r="O112" s="33">
        <v>1.5</v>
      </c>
      <c r="P112" s="33">
        <v>0.8</v>
      </c>
      <c r="Q112" s="33">
        <v>0.5</v>
      </c>
      <c r="R112" s="33">
        <v>0.7</v>
      </c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28"/>
      <c r="B113" s="28"/>
      <c r="F113" s="1"/>
      <c r="H113" s="28"/>
      <c r="I113" s="28"/>
      <c r="J113" s="13"/>
      <c r="K113" s="29">
        <v>0</v>
      </c>
      <c r="L113" s="34" t="s">
        <v>137</v>
      </c>
      <c r="M113" s="31" t="s">
        <v>22</v>
      </c>
      <c r="N113" s="34" t="s">
        <v>132</v>
      </c>
      <c r="O113" s="33">
        <v>100</v>
      </c>
      <c r="P113" s="33">
        <v>100</v>
      </c>
      <c r="Q113" s="33">
        <v>100</v>
      </c>
      <c r="R113" s="33">
        <v>100</v>
      </c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28"/>
      <c r="B114" s="28"/>
      <c r="F114" s="1"/>
      <c r="H114" s="28"/>
      <c r="I114" s="28"/>
      <c r="J114" s="13"/>
      <c r="K114" s="29">
        <v>0</v>
      </c>
      <c r="L114" s="31" t="s">
        <v>138</v>
      </c>
      <c r="M114" s="31" t="s">
        <v>22</v>
      </c>
      <c r="N114" s="34" t="s">
        <v>132</v>
      </c>
      <c r="O114" s="33">
        <v>3</v>
      </c>
      <c r="P114" s="33">
        <v>0.9</v>
      </c>
      <c r="Q114" s="33">
        <v>2.4</v>
      </c>
      <c r="R114" s="33">
        <v>0.5</v>
      </c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28"/>
      <c r="B115" s="28"/>
      <c r="F115" s="1"/>
      <c r="H115" s="28"/>
      <c r="I115" s="28"/>
      <c r="J115" s="13"/>
      <c r="K115" s="29">
        <v>0</v>
      </c>
      <c r="L115" s="31" t="s">
        <v>139</v>
      </c>
      <c r="M115" s="31" t="s">
        <v>22</v>
      </c>
      <c r="N115" s="34" t="s">
        <v>132</v>
      </c>
      <c r="O115" s="33">
        <v>2.8</v>
      </c>
      <c r="P115" s="33">
        <v>2.1</v>
      </c>
      <c r="Q115" s="33">
        <v>0.7</v>
      </c>
      <c r="R115" s="33">
        <v>0.5</v>
      </c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28"/>
      <c r="B116" s="28"/>
      <c r="F116" s="1"/>
      <c r="H116" s="28"/>
      <c r="I116" s="28"/>
      <c r="J116" s="13"/>
      <c r="K116" s="29">
        <v>0</v>
      </c>
      <c r="L116" s="34" t="s">
        <v>140</v>
      </c>
      <c r="M116" s="31" t="s">
        <v>22</v>
      </c>
      <c r="N116" s="34" t="s">
        <v>132</v>
      </c>
      <c r="O116" s="33">
        <v>0.3</v>
      </c>
      <c r="P116" s="33">
        <v>0.8</v>
      </c>
      <c r="Q116" s="33">
        <v>0.5</v>
      </c>
      <c r="R116" s="33">
        <v>0.5</v>
      </c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28"/>
      <c r="B117" s="28"/>
      <c r="F117" s="1"/>
      <c r="H117" s="28"/>
      <c r="I117" s="28"/>
      <c r="J117" s="13"/>
      <c r="K117" s="29">
        <v>0</v>
      </c>
      <c r="L117" s="31" t="s">
        <v>141</v>
      </c>
      <c r="M117" s="31" t="s">
        <v>22</v>
      </c>
      <c r="N117" s="34" t="s">
        <v>132</v>
      </c>
      <c r="O117" s="33">
        <v>0.5</v>
      </c>
      <c r="P117" s="33">
        <v>1.7</v>
      </c>
      <c r="Q117" s="33">
        <v>0.6</v>
      </c>
      <c r="R117" s="33">
        <v>2.1</v>
      </c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28"/>
      <c r="B118" s="28"/>
      <c r="F118" s="1"/>
      <c r="H118" s="28"/>
      <c r="I118" s="28"/>
      <c r="J118" s="13"/>
      <c r="K118" s="29">
        <v>0</v>
      </c>
      <c r="L118" s="31" t="s">
        <v>142</v>
      </c>
      <c r="M118" s="31" t="s">
        <v>22</v>
      </c>
      <c r="N118" s="34" t="s">
        <v>132</v>
      </c>
      <c r="O118" s="33">
        <v>20.9</v>
      </c>
      <c r="P118" s="33">
        <v>6.1</v>
      </c>
      <c r="Q118" s="33">
        <v>0.8</v>
      </c>
      <c r="R118" s="33">
        <v>1</v>
      </c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28"/>
      <c r="B119" s="28"/>
      <c r="F119" s="1"/>
      <c r="H119" s="28"/>
      <c r="I119" s="28"/>
      <c r="J119" s="13"/>
      <c r="K119" s="29">
        <v>0</v>
      </c>
      <c r="L119" s="31" t="s">
        <v>143</v>
      </c>
      <c r="M119" s="31" t="s">
        <v>22</v>
      </c>
      <c r="N119" s="34" t="s">
        <v>132</v>
      </c>
      <c r="O119" s="33">
        <v>0.4</v>
      </c>
      <c r="P119" s="33">
        <v>32.1</v>
      </c>
      <c r="Q119" s="33">
        <v>100</v>
      </c>
      <c r="R119" s="33">
        <v>100</v>
      </c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28"/>
      <c r="B120" s="28"/>
      <c r="F120" s="1"/>
      <c r="H120" s="28"/>
      <c r="I120" s="28"/>
      <c r="J120" s="13"/>
      <c r="K120" s="29">
        <v>0</v>
      </c>
      <c r="L120" s="34" t="s">
        <v>144</v>
      </c>
      <c r="M120" s="31" t="s">
        <v>22</v>
      </c>
      <c r="N120" s="34" t="s">
        <v>132</v>
      </c>
      <c r="O120" s="33">
        <v>25.1</v>
      </c>
      <c r="P120" s="33">
        <v>1</v>
      </c>
      <c r="Q120" s="33">
        <v>0.8</v>
      </c>
      <c r="R120" s="33">
        <v>0.8</v>
      </c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28"/>
      <c r="B121" s="28"/>
      <c r="F121" s="1"/>
      <c r="H121" s="28"/>
      <c r="I121" s="28"/>
      <c r="J121" s="13"/>
      <c r="K121" s="29">
        <v>0</v>
      </c>
      <c r="L121" s="34" t="s">
        <v>145</v>
      </c>
      <c r="M121" s="31" t="s">
        <v>22</v>
      </c>
      <c r="N121" s="34" t="s">
        <v>132</v>
      </c>
      <c r="O121" s="33">
        <v>0.4</v>
      </c>
      <c r="P121" s="33">
        <v>0.7</v>
      </c>
      <c r="Q121" s="33">
        <v>0.6</v>
      </c>
      <c r="R121" s="33">
        <v>0.6</v>
      </c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28"/>
      <c r="B122" s="28"/>
      <c r="F122" s="1"/>
      <c r="H122" s="28"/>
      <c r="I122" s="28"/>
      <c r="J122" s="13"/>
      <c r="K122" s="29">
        <v>0</v>
      </c>
      <c r="L122" s="34" t="s">
        <v>146</v>
      </c>
      <c r="M122" s="31" t="s">
        <v>22</v>
      </c>
      <c r="N122" s="34" t="s">
        <v>132</v>
      </c>
      <c r="O122" s="33">
        <v>5.3</v>
      </c>
      <c r="P122" s="33">
        <v>0.8</v>
      </c>
      <c r="Q122" s="33">
        <v>0.5</v>
      </c>
      <c r="R122" s="33">
        <v>0.5</v>
      </c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28"/>
      <c r="B123" s="28"/>
      <c r="F123" s="1"/>
      <c r="H123" s="28"/>
      <c r="I123" s="28"/>
      <c r="J123" s="13"/>
      <c r="K123" s="29">
        <v>0</v>
      </c>
      <c r="L123" s="34" t="s">
        <v>147</v>
      </c>
      <c r="M123" s="31" t="s">
        <v>22</v>
      </c>
      <c r="N123" s="34" t="s">
        <v>132</v>
      </c>
      <c r="O123" s="33">
        <v>24.9</v>
      </c>
      <c r="P123" s="33">
        <v>0.9</v>
      </c>
      <c r="Q123" s="33">
        <v>2.4</v>
      </c>
      <c r="R123" s="33">
        <v>0.9</v>
      </c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28"/>
      <c r="B124" s="28"/>
      <c r="F124" s="1"/>
      <c r="H124" s="28"/>
      <c r="I124" s="28"/>
      <c r="J124" s="13"/>
      <c r="K124" s="29">
        <v>0</v>
      </c>
      <c r="L124" s="34" t="s">
        <v>148</v>
      </c>
      <c r="M124" s="31" t="s">
        <v>22</v>
      </c>
      <c r="N124" s="34" t="s">
        <v>132</v>
      </c>
      <c r="O124" s="33">
        <v>0.5</v>
      </c>
      <c r="P124" s="33">
        <v>4.3</v>
      </c>
      <c r="Q124" s="33">
        <v>6.1</v>
      </c>
      <c r="R124" s="33">
        <v>0.3</v>
      </c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28"/>
      <c r="B125" s="28"/>
      <c r="F125" s="1"/>
      <c r="H125" s="28"/>
      <c r="I125" s="28"/>
      <c r="J125" s="13"/>
      <c r="K125" s="29" t="s">
        <v>27</v>
      </c>
      <c r="L125" s="34" t="s">
        <v>149</v>
      </c>
      <c r="M125" s="31" t="s">
        <v>150</v>
      </c>
      <c r="N125" s="32" t="s">
        <v>151</v>
      </c>
      <c r="O125" s="33">
        <v>4</v>
      </c>
      <c r="P125" s="33">
        <v>7.9</v>
      </c>
      <c r="Q125" s="33">
        <v>8.6</v>
      </c>
      <c r="R125" s="33">
        <v>8.4</v>
      </c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28"/>
      <c r="B126" s="28"/>
      <c r="F126" s="1"/>
      <c r="H126" s="28"/>
      <c r="I126" s="28"/>
      <c r="J126" s="13"/>
      <c r="K126" s="29" t="s">
        <v>27</v>
      </c>
      <c r="L126" s="31" t="s">
        <v>152</v>
      </c>
      <c r="M126" s="31" t="s">
        <v>150</v>
      </c>
      <c r="N126" s="31" t="s">
        <v>151</v>
      </c>
      <c r="O126" s="33">
        <v>2.2999999999999998</v>
      </c>
      <c r="P126" s="33">
        <v>2.1</v>
      </c>
      <c r="Q126" s="33">
        <v>2.5</v>
      </c>
      <c r="R126" s="33">
        <v>2.7</v>
      </c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28"/>
      <c r="B127" s="28"/>
      <c r="F127" s="1"/>
      <c r="H127" s="28"/>
      <c r="I127" s="28"/>
      <c r="J127" s="13"/>
      <c r="K127" s="29" t="s">
        <v>27</v>
      </c>
      <c r="L127" s="31" t="s">
        <v>153</v>
      </c>
      <c r="M127" s="31" t="s">
        <v>150</v>
      </c>
      <c r="N127" s="31" t="s">
        <v>151</v>
      </c>
      <c r="O127" s="33">
        <v>0.3</v>
      </c>
      <c r="P127" s="33">
        <v>0.9</v>
      </c>
      <c r="Q127" s="33">
        <v>13.6</v>
      </c>
      <c r="R127" s="33">
        <v>28.2</v>
      </c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28"/>
      <c r="B128" s="28"/>
      <c r="F128" s="1"/>
      <c r="H128" s="28"/>
      <c r="I128" s="28"/>
      <c r="J128" s="13"/>
      <c r="K128" s="29" t="s">
        <v>27</v>
      </c>
      <c r="L128" s="31" t="s">
        <v>154</v>
      </c>
      <c r="M128" s="31" t="s">
        <v>22</v>
      </c>
      <c r="N128" s="36" t="s">
        <v>155</v>
      </c>
      <c r="O128" s="33">
        <v>6</v>
      </c>
      <c r="P128" s="33">
        <v>0.6</v>
      </c>
      <c r="Q128" s="33">
        <v>0.3</v>
      </c>
      <c r="R128" s="33">
        <v>1</v>
      </c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28"/>
      <c r="B129" s="28"/>
      <c r="F129" s="1"/>
      <c r="H129" s="28"/>
      <c r="I129" s="28"/>
      <c r="J129" s="13"/>
      <c r="K129" s="29" t="s">
        <v>27</v>
      </c>
      <c r="L129" s="31" t="s">
        <v>156</v>
      </c>
      <c r="M129" s="31" t="s">
        <v>22</v>
      </c>
      <c r="N129" s="31" t="s">
        <v>155</v>
      </c>
      <c r="O129" s="33">
        <v>6</v>
      </c>
      <c r="P129" s="33">
        <v>0.6</v>
      </c>
      <c r="Q129" s="33">
        <v>0.3</v>
      </c>
      <c r="R129" s="33">
        <v>39.4</v>
      </c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28"/>
      <c r="B130" s="28"/>
      <c r="F130" s="1"/>
      <c r="H130" s="28"/>
      <c r="I130" s="28"/>
      <c r="J130" s="13"/>
      <c r="K130" s="29" t="s">
        <v>27</v>
      </c>
      <c r="L130" s="31" t="s">
        <v>157</v>
      </c>
      <c r="M130" s="31" t="s">
        <v>22</v>
      </c>
      <c r="N130" s="31" t="s">
        <v>155</v>
      </c>
      <c r="O130" s="33">
        <v>6</v>
      </c>
      <c r="P130" s="33">
        <v>0.6</v>
      </c>
      <c r="Q130" s="33">
        <v>0.3</v>
      </c>
      <c r="R130" s="33">
        <v>1</v>
      </c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28"/>
      <c r="B131" s="28"/>
      <c r="F131" s="1"/>
      <c r="H131" s="28"/>
      <c r="I131" s="28"/>
      <c r="J131" s="13"/>
      <c r="K131" s="29" t="s">
        <v>27</v>
      </c>
      <c r="L131" s="31" t="s">
        <v>158</v>
      </c>
      <c r="M131" s="31" t="s">
        <v>22</v>
      </c>
      <c r="N131" s="34" t="s">
        <v>155</v>
      </c>
      <c r="O131" s="33">
        <v>7</v>
      </c>
      <c r="P131" s="33">
        <v>1.7</v>
      </c>
      <c r="Q131" s="33">
        <v>0.8</v>
      </c>
      <c r="R131" s="33">
        <v>1</v>
      </c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28"/>
      <c r="B132" s="28"/>
      <c r="F132" s="1"/>
      <c r="H132" s="28"/>
      <c r="I132" s="28"/>
      <c r="J132" s="13"/>
      <c r="K132" s="29" t="s">
        <v>27</v>
      </c>
      <c r="L132" s="34" t="s">
        <v>159</v>
      </c>
      <c r="M132" s="34" t="s">
        <v>22</v>
      </c>
      <c r="N132" s="34" t="s">
        <v>155</v>
      </c>
      <c r="O132" s="33">
        <v>5.8</v>
      </c>
      <c r="P132" s="33">
        <v>1.4</v>
      </c>
      <c r="Q132" s="33">
        <v>1.8</v>
      </c>
      <c r="R132" s="33">
        <v>7.1</v>
      </c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28"/>
      <c r="B133" s="28"/>
      <c r="F133" s="1"/>
      <c r="H133" s="28"/>
      <c r="I133" s="28"/>
      <c r="J133" s="13"/>
      <c r="K133" s="29" t="s">
        <v>27</v>
      </c>
      <c r="L133" s="31" t="s">
        <v>160</v>
      </c>
      <c r="M133" s="34" t="s">
        <v>22</v>
      </c>
      <c r="N133" s="34" t="s">
        <v>155</v>
      </c>
      <c r="O133" s="33">
        <v>6.1</v>
      </c>
      <c r="P133" s="33">
        <v>0.5</v>
      </c>
      <c r="Q133" s="33">
        <v>0.3</v>
      </c>
      <c r="R133" s="33">
        <v>1</v>
      </c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28"/>
      <c r="B134" s="28"/>
      <c r="F134" s="1"/>
      <c r="H134" s="28"/>
      <c r="I134" s="28"/>
      <c r="J134" s="13"/>
      <c r="K134" s="29" t="s">
        <v>27</v>
      </c>
      <c r="L134" s="31" t="s">
        <v>161</v>
      </c>
      <c r="M134" s="34" t="s">
        <v>22</v>
      </c>
      <c r="N134" s="34" t="s">
        <v>155</v>
      </c>
      <c r="O134" s="33">
        <v>6.6</v>
      </c>
      <c r="P134" s="33">
        <v>0.6</v>
      </c>
      <c r="Q134" s="33">
        <v>0.5</v>
      </c>
      <c r="R134" s="33">
        <v>0.9</v>
      </c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28"/>
      <c r="B135" s="28"/>
      <c r="F135" s="1"/>
      <c r="H135" s="28"/>
      <c r="I135" s="28"/>
      <c r="J135" s="13"/>
      <c r="K135" s="29" t="s">
        <v>27</v>
      </c>
      <c r="L135" s="31" t="s">
        <v>162</v>
      </c>
      <c r="M135" s="34" t="s">
        <v>22</v>
      </c>
      <c r="N135" s="34" t="s">
        <v>155</v>
      </c>
      <c r="O135" s="33">
        <v>6</v>
      </c>
      <c r="P135" s="33">
        <v>0.6</v>
      </c>
      <c r="Q135" s="33">
        <v>73.3</v>
      </c>
      <c r="R135" s="33">
        <v>90.6</v>
      </c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28"/>
      <c r="B136" s="28"/>
      <c r="F136" s="1"/>
      <c r="H136" s="28"/>
      <c r="I136" s="28"/>
      <c r="J136" s="13"/>
      <c r="K136" s="29" t="s">
        <v>27</v>
      </c>
      <c r="L136" s="34" t="s">
        <v>163</v>
      </c>
      <c r="M136" s="34" t="s">
        <v>22</v>
      </c>
      <c r="N136" s="34" t="s">
        <v>155</v>
      </c>
      <c r="O136" s="33">
        <v>100</v>
      </c>
      <c r="P136" s="33">
        <v>100</v>
      </c>
      <c r="Q136" s="33">
        <v>100</v>
      </c>
      <c r="R136" s="33">
        <v>74.2</v>
      </c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28"/>
      <c r="B137" s="28"/>
      <c r="F137" s="1"/>
      <c r="H137" s="28"/>
      <c r="I137" s="28"/>
      <c r="J137" s="13"/>
      <c r="K137" s="29" t="s">
        <v>27</v>
      </c>
      <c r="L137" s="31" t="s">
        <v>164</v>
      </c>
      <c r="M137" s="34" t="s">
        <v>22</v>
      </c>
      <c r="N137" s="34" t="s">
        <v>155</v>
      </c>
      <c r="O137" s="33">
        <v>93.8</v>
      </c>
      <c r="P137" s="33">
        <v>100</v>
      </c>
      <c r="Q137" s="33">
        <v>100</v>
      </c>
      <c r="R137" s="33">
        <v>54.8</v>
      </c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28"/>
      <c r="B138" s="28"/>
      <c r="F138" s="1"/>
      <c r="H138" s="28"/>
      <c r="I138" s="28"/>
      <c r="J138" s="13"/>
      <c r="K138" s="29" t="s">
        <v>27</v>
      </c>
      <c r="L138" s="31" t="s">
        <v>165</v>
      </c>
      <c r="M138" s="34" t="s">
        <v>22</v>
      </c>
      <c r="N138" s="32" t="s">
        <v>166</v>
      </c>
      <c r="O138" s="33">
        <v>0.3</v>
      </c>
      <c r="P138" s="33">
        <v>1.2</v>
      </c>
      <c r="Q138" s="33">
        <v>0.4</v>
      </c>
      <c r="R138" s="33">
        <v>0.9</v>
      </c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28"/>
      <c r="B139" s="28"/>
      <c r="F139" s="1"/>
      <c r="H139" s="28"/>
      <c r="I139" s="28"/>
      <c r="J139" s="13"/>
      <c r="K139" s="29" t="s">
        <v>27</v>
      </c>
      <c r="L139" s="31" t="s">
        <v>167</v>
      </c>
      <c r="M139" s="34" t="s">
        <v>22</v>
      </c>
      <c r="N139" s="34" t="s">
        <v>166</v>
      </c>
      <c r="O139" s="33">
        <v>0.3</v>
      </c>
      <c r="P139" s="33">
        <v>1.2</v>
      </c>
      <c r="Q139" s="33">
        <v>0.4</v>
      </c>
      <c r="R139" s="33">
        <v>1.3</v>
      </c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28"/>
      <c r="B140" s="28"/>
      <c r="F140" s="1"/>
      <c r="H140" s="28"/>
      <c r="I140" s="28"/>
      <c r="J140" s="13"/>
      <c r="K140" s="29" t="s">
        <v>27</v>
      </c>
      <c r="L140" s="31" t="s">
        <v>168</v>
      </c>
      <c r="M140" s="34" t="s">
        <v>22</v>
      </c>
      <c r="N140" s="34" t="s">
        <v>166</v>
      </c>
      <c r="O140" s="33">
        <v>2.1</v>
      </c>
      <c r="P140" s="33">
        <v>1.3</v>
      </c>
      <c r="Q140" s="33">
        <v>0.4</v>
      </c>
      <c r="R140" s="33">
        <v>3</v>
      </c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28"/>
      <c r="B141" s="28"/>
      <c r="F141" s="1"/>
      <c r="H141" s="28"/>
      <c r="I141" s="28"/>
      <c r="J141" s="13"/>
      <c r="K141" s="29" t="s">
        <v>27</v>
      </c>
      <c r="L141" s="31" t="s">
        <v>169</v>
      </c>
      <c r="M141" s="34" t="s">
        <v>22</v>
      </c>
      <c r="N141" s="34" t="s">
        <v>166</v>
      </c>
      <c r="O141" s="33">
        <v>100</v>
      </c>
      <c r="P141" s="33">
        <v>100</v>
      </c>
      <c r="Q141" s="33">
        <v>100</v>
      </c>
      <c r="R141" s="33">
        <v>100</v>
      </c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28"/>
      <c r="B142" s="28"/>
      <c r="F142" s="1"/>
      <c r="H142" s="28"/>
      <c r="I142" s="28"/>
      <c r="J142" s="13"/>
      <c r="K142" s="29" t="s">
        <v>27</v>
      </c>
      <c r="L142" s="31" t="s">
        <v>170</v>
      </c>
      <c r="M142" s="34" t="s">
        <v>22</v>
      </c>
      <c r="N142" s="34" t="s">
        <v>166</v>
      </c>
      <c r="O142" s="33">
        <v>48.2</v>
      </c>
      <c r="P142" s="33">
        <v>2.5</v>
      </c>
      <c r="Q142" s="33">
        <v>0.8</v>
      </c>
      <c r="R142" s="33">
        <v>0.8</v>
      </c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28"/>
      <c r="B143" s="28"/>
      <c r="F143" s="1"/>
      <c r="H143" s="28"/>
      <c r="I143" s="28"/>
      <c r="J143" s="13"/>
      <c r="K143" s="29" t="s">
        <v>27</v>
      </c>
      <c r="L143" s="31" t="s">
        <v>171</v>
      </c>
      <c r="M143" s="34" t="s">
        <v>22</v>
      </c>
      <c r="N143" s="34" t="s">
        <v>166</v>
      </c>
      <c r="O143" s="33">
        <v>100</v>
      </c>
      <c r="P143" s="33">
        <v>43.3</v>
      </c>
      <c r="Q143" s="33">
        <v>0.5</v>
      </c>
      <c r="R143" s="33">
        <v>1</v>
      </c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28"/>
      <c r="B144" s="28"/>
      <c r="F144" s="1"/>
      <c r="H144" s="28"/>
      <c r="I144" s="28"/>
      <c r="J144" s="13"/>
      <c r="K144" s="29" t="s">
        <v>27</v>
      </c>
      <c r="L144" s="31" t="s">
        <v>172</v>
      </c>
      <c r="M144" s="34" t="s">
        <v>22</v>
      </c>
      <c r="N144" s="34" t="s">
        <v>166</v>
      </c>
      <c r="O144" s="33">
        <v>1.5</v>
      </c>
      <c r="P144" s="33">
        <v>24.5</v>
      </c>
      <c r="Q144" s="33">
        <v>19.2</v>
      </c>
      <c r="R144" s="33">
        <v>77</v>
      </c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28"/>
      <c r="B145" s="28"/>
      <c r="F145" s="1"/>
      <c r="H145" s="28"/>
      <c r="I145" s="28"/>
      <c r="J145" s="13"/>
      <c r="K145" s="29" t="s">
        <v>27</v>
      </c>
      <c r="L145" s="31" t="s">
        <v>173</v>
      </c>
      <c r="M145" s="34" t="s">
        <v>22</v>
      </c>
      <c r="N145" s="34" t="s">
        <v>166</v>
      </c>
      <c r="O145" s="33">
        <v>0.3</v>
      </c>
      <c r="P145" s="33">
        <v>1.2</v>
      </c>
      <c r="Q145" s="33">
        <v>0.4</v>
      </c>
      <c r="R145" s="33">
        <v>1</v>
      </c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28"/>
      <c r="B146" s="28"/>
      <c r="F146" s="1"/>
      <c r="H146" s="28"/>
      <c r="I146" s="28"/>
      <c r="J146" s="13"/>
      <c r="K146" s="29" t="s">
        <v>27</v>
      </c>
      <c r="L146" s="31" t="s">
        <v>174</v>
      </c>
      <c r="M146" s="34" t="s">
        <v>22</v>
      </c>
      <c r="N146" s="34" t="s">
        <v>166</v>
      </c>
      <c r="O146" s="33">
        <v>0.3</v>
      </c>
      <c r="P146" s="33">
        <v>1.2</v>
      </c>
      <c r="Q146" s="33">
        <v>0.4</v>
      </c>
      <c r="R146" s="33">
        <v>0.8</v>
      </c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28"/>
      <c r="B147" s="28"/>
      <c r="F147" s="1"/>
      <c r="H147" s="28"/>
      <c r="I147" s="28"/>
      <c r="J147" s="13"/>
      <c r="K147" s="29" t="s">
        <v>27</v>
      </c>
      <c r="L147" s="31" t="s">
        <v>175</v>
      </c>
      <c r="M147" s="34" t="s">
        <v>22</v>
      </c>
      <c r="N147" s="34" t="s">
        <v>166</v>
      </c>
      <c r="O147" s="33">
        <v>52.7</v>
      </c>
      <c r="P147" s="33">
        <v>2.5</v>
      </c>
      <c r="Q147" s="33">
        <v>2</v>
      </c>
      <c r="R147" s="33">
        <v>4.2</v>
      </c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28"/>
      <c r="B148" s="28"/>
      <c r="F148" s="1"/>
      <c r="H148" s="28"/>
      <c r="I148" s="28"/>
      <c r="J148" s="13"/>
      <c r="K148" s="29" t="s">
        <v>27</v>
      </c>
      <c r="L148" s="31" t="s">
        <v>176</v>
      </c>
      <c r="M148" s="34" t="s">
        <v>22</v>
      </c>
      <c r="N148" s="34" t="s">
        <v>166</v>
      </c>
      <c r="O148" s="33">
        <v>3.4</v>
      </c>
      <c r="P148" s="33">
        <v>2.7</v>
      </c>
      <c r="Q148" s="33">
        <v>1</v>
      </c>
      <c r="R148" s="33">
        <v>1.3</v>
      </c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28"/>
      <c r="B149" s="28"/>
      <c r="F149" s="1"/>
      <c r="H149" s="28"/>
      <c r="I149" s="28"/>
      <c r="J149" s="13"/>
      <c r="K149" s="29" t="s">
        <v>27</v>
      </c>
      <c r="L149" s="31" t="s">
        <v>177</v>
      </c>
      <c r="M149" s="34" t="s">
        <v>22</v>
      </c>
      <c r="N149" s="34" t="s">
        <v>166</v>
      </c>
      <c r="O149" s="33">
        <v>0.6</v>
      </c>
      <c r="P149" s="33">
        <v>1.3</v>
      </c>
      <c r="Q149" s="33">
        <v>2.8</v>
      </c>
      <c r="R149" s="33">
        <v>6.5</v>
      </c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28"/>
      <c r="B150" s="28"/>
      <c r="F150" s="1"/>
      <c r="H150" s="28"/>
      <c r="I150" s="28"/>
      <c r="J150" s="13"/>
      <c r="K150" s="29" t="s">
        <v>27</v>
      </c>
      <c r="L150" s="31" t="s">
        <v>178</v>
      </c>
      <c r="M150" s="34" t="s">
        <v>22</v>
      </c>
      <c r="N150" s="34" t="s">
        <v>166</v>
      </c>
      <c r="O150" s="33">
        <v>97.3</v>
      </c>
      <c r="P150" s="33">
        <v>100</v>
      </c>
      <c r="Q150" s="33">
        <v>100</v>
      </c>
      <c r="R150" s="33">
        <v>38.799999999999997</v>
      </c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28"/>
      <c r="B151" s="28"/>
      <c r="F151" s="1"/>
      <c r="H151" s="28"/>
      <c r="I151" s="28"/>
      <c r="J151" s="13"/>
      <c r="K151" s="29" t="s">
        <v>27</v>
      </c>
      <c r="L151" s="31" t="s">
        <v>179</v>
      </c>
      <c r="M151" s="34" t="s">
        <v>22</v>
      </c>
      <c r="N151" s="34" t="s">
        <v>166</v>
      </c>
      <c r="O151" s="33">
        <v>5.4</v>
      </c>
      <c r="P151" s="33">
        <v>36.6</v>
      </c>
      <c r="Q151" s="33">
        <v>14</v>
      </c>
      <c r="R151" s="33">
        <v>4.4000000000000004</v>
      </c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28"/>
      <c r="B152" s="28"/>
      <c r="F152" s="1"/>
      <c r="H152" s="28"/>
      <c r="I152" s="28"/>
      <c r="J152" s="13"/>
      <c r="K152" s="29" t="s">
        <v>27</v>
      </c>
      <c r="L152" s="31" t="s">
        <v>180</v>
      </c>
      <c r="M152" s="34" t="s">
        <v>22</v>
      </c>
      <c r="N152" s="34" t="s">
        <v>166</v>
      </c>
      <c r="O152" s="33">
        <v>13.8</v>
      </c>
      <c r="P152" s="33">
        <v>2.4</v>
      </c>
      <c r="Q152" s="33">
        <v>0.9</v>
      </c>
      <c r="R152" s="33">
        <v>23.5</v>
      </c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28"/>
      <c r="B153" s="28"/>
      <c r="F153" s="1"/>
      <c r="H153" s="28"/>
      <c r="I153" s="28"/>
      <c r="J153" s="13"/>
      <c r="K153" s="29" t="s">
        <v>27</v>
      </c>
      <c r="L153" s="31" t="s">
        <v>181</v>
      </c>
      <c r="M153" s="34" t="s">
        <v>22</v>
      </c>
      <c r="N153" s="34" t="s">
        <v>166</v>
      </c>
      <c r="O153" s="33">
        <v>0.3</v>
      </c>
      <c r="P153" s="33">
        <v>1.3</v>
      </c>
      <c r="Q153" s="33">
        <v>0.5</v>
      </c>
      <c r="R153" s="33">
        <v>52.7</v>
      </c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28"/>
      <c r="B154" s="28"/>
      <c r="F154" s="1"/>
      <c r="H154" s="28"/>
      <c r="I154" s="28"/>
      <c r="J154" s="13"/>
      <c r="K154" s="29" t="s">
        <v>27</v>
      </c>
      <c r="L154" s="31" t="s">
        <v>182</v>
      </c>
      <c r="M154" s="34" t="s">
        <v>22</v>
      </c>
      <c r="N154" s="34" t="s">
        <v>166</v>
      </c>
      <c r="O154" s="33">
        <v>18.600000000000001</v>
      </c>
      <c r="P154" s="33">
        <v>6.8</v>
      </c>
      <c r="Q154" s="33">
        <v>0.9</v>
      </c>
      <c r="R154" s="33">
        <v>12.4</v>
      </c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28"/>
      <c r="B155" s="28"/>
      <c r="F155" s="1"/>
      <c r="H155" s="28"/>
      <c r="I155" s="28"/>
      <c r="J155" s="13"/>
      <c r="K155" s="29" t="s">
        <v>27</v>
      </c>
      <c r="L155" s="31" t="s">
        <v>183</v>
      </c>
      <c r="M155" s="34" t="s">
        <v>22</v>
      </c>
      <c r="N155" s="34" t="s">
        <v>166</v>
      </c>
      <c r="O155" s="33">
        <v>0.3</v>
      </c>
      <c r="P155" s="33">
        <v>1.2</v>
      </c>
      <c r="Q155" s="33">
        <v>0.4</v>
      </c>
      <c r="R155" s="33">
        <v>1</v>
      </c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28"/>
      <c r="B156" s="28"/>
      <c r="F156" s="1"/>
      <c r="H156" s="28"/>
      <c r="I156" s="28"/>
      <c r="J156" s="13"/>
      <c r="K156" s="29" t="s">
        <v>27</v>
      </c>
      <c r="L156" s="31" t="s">
        <v>184</v>
      </c>
      <c r="M156" s="34" t="s">
        <v>22</v>
      </c>
      <c r="N156" s="34" t="s">
        <v>166</v>
      </c>
      <c r="O156" s="33">
        <v>2.9</v>
      </c>
      <c r="P156" s="33">
        <v>2.8</v>
      </c>
      <c r="Q156" s="33">
        <v>0.8</v>
      </c>
      <c r="R156" s="33">
        <v>0.9</v>
      </c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28"/>
      <c r="B157" s="28"/>
      <c r="F157" s="1"/>
      <c r="H157" s="28"/>
      <c r="I157" s="28"/>
      <c r="J157" s="13"/>
      <c r="K157" s="29" t="s">
        <v>27</v>
      </c>
      <c r="L157" s="31" t="s">
        <v>185</v>
      </c>
      <c r="M157" s="34" t="s">
        <v>22</v>
      </c>
      <c r="N157" s="34" t="s">
        <v>166</v>
      </c>
      <c r="O157" s="33">
        <v>100</v>
      </c>
      <c r="P157" s="33">
        <v>44.9</v>
      </c>
      <c r="Q157" s="33">
        <v>1.1000000000000001</v>
      </c>
      <c r="R157" s="33">
        <v>1.3</v>
      </c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28"/>
      <c r="B158" s="28"/>
      <c r="F158" s="1"/>
      <c r="H158" s="28"/>
      <c r="I158" s="28"/>
      <c r="J158" s="13"/>
      <c r="K158" s="29" t="s">
        <v>27</v>
      </c>
      <c r="L158" s="34" t="s">
        <v>186</v>
      </c>
      <c r="M158" s="34" t="s">
        <v>22</v>
      </c>
      <c r="N158" s="32" t="s">
        <v>187</v>
      </c>
      <c r="O158" s="33">
        <v>0.1</v>
      </c>
      <c r="P158" s="33">
        <v>1.3</v>
      </c>
      <c r="Q158" s="33">
        <v>0.4</v>
      </c>
      <c r="R158" s="33">
        <v>0.5</v>
      </c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28"/>
      <c r="B159" s="28"/>
      <c r="F159" s="1"/>
      <c r="H159" s="28"/>
      <c r="I159" s="28"/>
      <c r="J159" s="13"/>
      <c r="K159" s="29" t="s">
        <v>27</v>
      </c>
      <c r="L159" s="34" t="s">
        <v>188</v>
      </c>
      <c r="M159" s="34" t="s">
        <v>22</v>
      </c>
      <c r="N159" s="34" t="s">
        <v>187</v>
      </c>
      <c r="O159" s="33">
        <v>0.8</v>
      </c>
      <c r="P159" s="33">
        <v>1.2</v>
      </c>
      <c r="Q159" s="33">
        <v>0.5</v>
      </c>
      <c r="R159" s="33">
        <v>14</v>
      </c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28"/>
      <c r="B160" s="28"/>
      <c r="F160" s="1"/>
      <c r="H160" s="28"/>
      <c r="I160" s="28"/>
      <c r="J160" s="13"/>
      <c r="K160" s="29" t="s">
        <v>27</v>
      </c>
      <c r="L160" s="34" t="s">
        <v>189</v>
      </c>
      <c r="M160" s="34" t="s">
        <v>22</v>
      </c>
      <c r="N160" s="34" t="s">
        <v>187</v>
      </c>
      <c r="O160" s="33">
        <v>0.2</v>
      </c>
      <c r="P160" s="33">
        <v>0.9</v>
      </c>
      <c r="Q160" s="33">
        <v>2</v>
      </c>
      <c r="R160" s="33">
        <v>0.5</v>
      </c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28"/>
      <c r="B161" s="28"/>
      <c r="F161" s="1"/>
      <c r="H161" s="28"/>
      <c r="I161" s="28"/>
      <c r="J161" s="13"/>
      <c r="K161" s="29" t="s">
        <v>27</v>
      </c>
      <c r="L161" s="34" t="s">
        <v>190</v>
      </c>
      <c r="M161" s="34" t="s">
        <v>22</v>
      </c>
      <c r="N161" s="34" t="s">
        <v>187</v>
      </c>
      <c r="O161" s="33">
        <v>0.9</v>
      </c>
      <c r="P161" s="33">
        <v>7.2</v>
      </c>
      <c r="Q161" s="33">
        <v>89</v>
      </c>
      <c r="R161" s="33">
        <v>28.7</v>
      </c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28"/>
      <c r="B162" s="28"/>
      <c r="F162" s="1"/>
      <c r="H162" s="28"/>
      <c r="I162" s="28"/>
      <c r="J162" s="13"/>
      <c r="K162" s="29" t="s">
        <v>27</v>
      </c>
      <c r="L162" s="34" t="s">
        <v>191</v>
      </c>
      <c r="M162" s="34" t="s">
        <v>22</v>
      </c>
      <c r="N162" s="34" t="s">
        <v>187</v>
      </c>
      <c r="O162" s="33">
        <v>0.6</v>
      </c>
      <c r="P162" s="33">
        <v>1.4</v>
      </c>
      <c r="Q162" s="33">
        <v>1.2</v>
      </c>
      <c r="R162" s="33">
        <v>0.7</v>
      </c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28"/>
      <c r="B163" s="28"/>
      <c r="F163" s="1"/>
      <c r="H163" s="28"/>
      <c r="I163" s="28"/>
      <c r="J163" s="13"/>
      <c r="K163" s="29" t="s">
        <v>27</v>
      </c>
      <c r="L163" s="34" t="s">
        <v>192</v>
      </c>
      <c r="M163" s="34" t="s">
        <v>22</v>
      </c>
      <c r="N163" s="34" t="s">
        <v>187</v>
      </c>
      <c r="O163" s="33">
        <v>0.5</v>
      </c>
      <c r="P163" s="33">
        <v>1.2</v>
      </c>
      <c r="Q163" s="33">
        <v>0.6</v>
      </c>
      <c r="R163" s="33">
        <v>0.5</v>
      </c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28"/>
      <c r="B164" s="28"/>
      <c r="F164" s="1"/>
      <c r="H164" s="28"/>
      <c r="I164" s="28"/>
      <c r="J164" s="13"/>
      <c r="K164" s="29" t="s">
        <v>27</v>
      </c>
      <c r="L164" s="34" t="s">
        <v>193</v>
      </c>
      <c r="M164" s="34" t="s">
        <v>22</v>
      </c>
      <c r="N164" s="34" t="s">
        <v>187</v>
      </c>
      <c r="O164" s="33">
        <v>0.8</v>
      </c>
      <c r="P164" s="33">
        <v>1</v>
      </c>
      <c r="Q164" s="33">
        <v>0.6</v>
      </c>
      <c r="R164" s="33">
        <v>0.5</v>
      </c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28"/>
      <c r="B165" s="28"/>
      <c r="F165" s="1"/>
      <c r="H165" s="28"/>
      <c r="I165" s="28"/>
      <c r="J165" s="13"/>
      <c r="K165" s="29" t="s">
        <v>27</v>
      </c>
      <c r="L165" s="34" t="s">
        <v>194</v>
      </c>
      <c r="M165" s="34" t="s">
        <v>22</v>
      </c>
      <c r="N165" s="34" t="s">
        <v>187</v>
      </c>
      <c r="O165" s="33">
        <v>0.2</v>
      </c>
      <c r="P165" s="33">
        <v>0.9</v>
      </c>
      <c r="Q165" s="33">
        <v>0.6</v>
      </c>
      <c r="R165" s="33">
        <v>0.6</v>
      </c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28"/>
      <c r="B166" s="28"/>
      <c r="F166" s="1"/>
      <c r="H166" s="28"/>
      <c r="I166" s="28"/>
      <c r="J166" s="13"/>
      <c r="K166" s="29" t="s">
        <v>27</v>
      </c>
      <c r="L166" s="34" t="s">
        <v>195</v>
      </c>
      <c r="M166" s="34" t="s">
        <v>22</v>
      </c>
      <c r="N166" s="34" t="s">
        <v>187</v>
      </c>
      <c r="O166" s="33">
        <v>0.4</v>
      </c>
      <c r="P166" s="33">
        <v>1.3</v>
      </c>
      <c r="Q166" s="33">
        <v>0.3</v>
      </c>
      <c r="R166" s="33">
        <v>0.4</v>
      </c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28"/>
      <c r="B167" s="28"/>
      <c r="F167" s="1"/>
      <c r="H167" s="28"/>
      <c r="I167" s="28"/>
      <c r="J167" s="13"/>
      <c r="K167" s="29" t="s">
        <v>27</v>
      </c>
      <c r="L167" s="34" t="s">
        <v>196</v>
      </c>
      <c r="M167" s="34" t="s">
        <v>22</v>
      </c>
      <c r="N167" s="34" t="s">
        <v>187</v>
      </c>
      <c r="O167" s="33">
        <v>0.5</v>
      </c>
      <c r="P167" s="33">
        <v>0.8</v>
      </c>
      <c r="Q167" s="33">
        <v>0.2</v>
      </c>
      <c r="R167" s="33">
        <v>0.4</v>
      </c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28"/>
      <c r="B168" s="28"/>
      <c r="F168" s="1"/>
      <c r="H168" s="28"/>
      <c r="I168" s="28"/>
      <c r="J168" s="13"/>
      <c r="K168" s="29" t="s">
        <v>27</v>
      </c>
      <c r="L168" s="34" t="s">
        <v>197</v>
      </c>
      <c r="M168" s="34" t="s">
        <v>22</v>
      </c>
      <c r="N168" s="34" t="s">
        <v>187</v>
      </c>
      <c r="O168" s="33">
        <v>0.7</v>
      </c>
      <c r="P168" s="33">
        <v>0.9</v>
      </c>
      <c r="Q168" s="33">
        <v>2.8</v>
      </c>
      <c r="R168" s="33">
        <v>1.4</v>
      </c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28"/>
      <c r="B169" s="28"/>
      <c r="F169" s="1"/>
      <c r="H169" s="28"/>
      <c r="I169" s="28"/>
      <c r="J169" s="13"/>
      <c r="K169" s="29" t="s">
        <v>27</v>
      </c>
      <c r="L169" s="34" t="s">
        <v>198</v>
      </c>
      <c r="M169" s="34" t="s">
        <v>22</v>
      </c>
      <c r="N169" s="34" t="s">
        <v>187</v>
      </c>
      <c r="O169" s="33">
        <v>2.9</v>
      </c>
      <c r="P169" s="33">
        <v>4</v>
      </c>
      <c r="Q169" s="33">
        <v>8.1</v>
      </c>
      <c r="R169" s="33">
        <v>0.4</v>
      </c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28"/>
      <c r="B170" s="28"/>
      <c r="F170" s="1"/>
      <c r="H170" s="28"/>
      <c r="I170" s="28"/>
      <c r="J170" s="13"/>
      <c r="K170" s="29" t="s">
        <v>27</v>
      </c>
      <c r="L170" s="34" t="s">
        <v>199</v>
      </c>
      <c r="M170" s="34" t="s">
        <v>22</v>
      </c>
      <c r="N170" s="34" t="s">
        <v>187</v>
      </c>
      <c r="O170" s="33">
        <v>0.5</v>
      </c>
      <c r="P170" s="33">
        <v>28.4</v>
      </c>
      <c r="Q170" s="33">
        <v>5.9</v>
      </c>
      <c r="R170" s="33">
        <v>0.5</v>
      </c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28"/>
      <c r="B171" s="28"/>
      <c r="F171" s="1"/>
      <c r="H171" s="28"/>
      <c r="I171" s="28"/>
      <c r="J171" s="13"/>
      <c r="K171" s="29" t="s">
        <v>27</v>
      </c>
      <c r="L171" s="34" t="s">
        <v>200</v>
      </c>
      <c r="M171" s="34" t="s">
        <v>22</v>
      </c>
      <c r="N171" s="34" t="s">
        <v>187</v>
      </c>
      <c r="O171" s="33">
        <v>0.7</v>
      </c>
      <c r="P171" s="33">
        <v>1.2</v>
      </c>
      <c r="Q171" s="33">
        <v>0.8</v>
      </c>
      <c r="R171" s="33">
        <v>0.8</v>
      </c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28"/>
      <c r="B172" s="28"/>
      <c r="F172" s="1"/>
      <c r="H172" s="28"/>
      <c r="I172" s="28"/>
      <c r="J172" s="13"/>
      <c r="K172" s="29" t="s">
        <v>27</v>
      </c>
      <c r="L172" s="34" t="s">
        <v>201</v>
      </c>
      <c r="M172" s="34" t="s">
        <v>22</v>
      </c>
      <c r="N172" s="34" t="s">
        <v>187</v>
      </c>
      <c r="O172" s="33">
        <v>0.4</v>
      </c>
      <c r="P172" s="33">
        <v>0.9</v>
      </c>
      <c r="Q172" s="33">
        <v>0.6</v>
      </c>
      <c r="R172" s="33">
        <v>0.7</v>
      </c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28"/>
      <c r="B173" s="28"/>
      <c r="F173" s="1"/>
      <c r="H173" s="28"/>
      <c r="I173" s="28"/>
      <c r="J173" s="13"/>
      <c r="K173" s="29" t="s">
        <v>27</v>
      </c>
      <c r="L173" s="34" t="s">
        <v>202</v>
      </c>
      <c r="M173" s="34" t="s">
        <v>22</v>
      </c>
      <c r="N173" s="34" t="s">
        <v>187</v>
      </c>
      <c r="O173" s="33">
        <v>0.3</v>
      </c>
      <c r="P173" s="33">
        <v>0.9</v>
      </c>
      <c r="Q173" s="33">
        <v>0.4</v>
      </c>
      <c r="R173" s="33">
        <v>0.4</v>
      </c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28"/>
      <c r="B174" s="28"/>
      <c r="F174" s="1"/>
      <c r="H174" s="28"/>
      <c r="I174" s="28"/>
      <c r="J174" s="13"/>
      <c r="K174" s="29" t="s">
        <v>27</v>
      </c>
      <c r="L174" s="34" t="s">
        <v>203</v>
      </c>
      <c r="M174" s="34" t="s">
        <v>22</v>
      </c>
      <c r="N174" s="34" t="s">
        <v>187</v>
      </c>
      <c r="O174" s="33">
        <v>0.7</v>
      </c>
      <c r="P174" s="33">
        <v>0.8</v>
      </c>
      <c r="Q174" s="33">
        <v>0.3</v>
      </c>
      <c r="R174" s="33">
        <v>2.1</v>
      </c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28"/>
      <c r="B175" s="28"/>
      <c r="F175" s="1"/>
      <c r="H175" s="28"/>
      <c r="I175" s="28"/>
      <c r="J175" s="13"/>
      <c r="K175" s="29" t="s">
        <v>27</v>
      </c>
      <c r="L175" s="34" t="s">
        <v>204</v>
      </c>
      <c r="M175" s="34" t="s">
        <v>22</v>
      </c>
      <c r="N175" s="34" t="s">
        <v>187</v>
      </c>
      <c r="O175" s="33">
        <v>3.4</v>
      </c>
      <c r="P175" s="33">
        <v>0.9</v>
      </c>
      <c r="Q175" s="33">
        <v>0.4</v>
      </c>
      <c r="R175" s="33">
        <v>0.6</v>
      </c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28"/>
      <c r="B176" s="28"/>
      <c r="F176" s="1"/>
      <c r="H176" s="28"/>
      <c r="I176" s="28"/>
      <c r="J176" s="13"/>
      <c r="K176" s="29" t="s">
        <v>27</v>
      </c>
      <c r="L176" s="34" t="s">
        <v>205</v>
      </c>
      <c r="M176" s="34" t="s">
        <v>22</v>
      </c>
      <c r="N176" s="34" t="s">
        <v>187</v>
      </c>
      <c r="O176" s="33">
        <v>0.4</v>
      </c>
      <c r="P176" s="33">
        <v>1.1000000000000001</v>
      </c>
      <c r="Q176" s="33">
        <v>0.5</v>
      </c>
      <c r="R176" s="33">
        <v>0.5</v>
      </c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28"/>
      <c r="B177" s="28"/>
      <c r="F177" s="1"/>
      <c r="H177" s="28"/>
      <c r="I177" s="28"/>
      <c r="J177" s="13"/>
      <c r="K177" s="29" t="s">
        <v>27</v>
      </c>
      <c r="L177" s="34" t="s">
        <v>206</v>
      </c>
      <c r="M177" s="34" t="s">
        <v>22</v>
      </c>
      <c r="N177" s="34" t="s">
        <v>187</v>
      </c>
      <c r="O177" s="33">
        <v>0.5</v>
      </c>
      <c r="P177" s="33">
        <v>1</v>
      </c>
      <c r="Q177" s="33">
        <v>0.3</v>
      </c>
      <c r="R177" s="33">
        <v>1.3</v>
      </c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28"/>
      <c r="B178" s="28"/>
      <c r="F178" s="1"/>
      <c r="H178" s="28"/>
      <c r="I178" s="28"/>
      <c r="J178" s="13"/>
      <c r="K178" s="29" t="s">
        <v>27</v>
      </c>
      <c r="L178" s="34" t="s">
        <v>207</v>
      </c>
      <c r="M178" s="34" t="s">
        <v>22</v>
      </c>
      <c r="N178" s="34" t="s">
        <v>187</v>
      </c>
      <c r="O178" s="33">
        <v>1.5</v>
      </c>
      <c r="P178" s="33">
        <v>4.7</v>
      </c>
      <c r="Q178" s="33">
        <v>0.3</v>
      </c>
      <c r="R178" s="33">
        <v>0.4</v>
      </c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28"/>
      <c r="B179" s="28"/>
      <c r="F179" s="1"/>
      <c r="H179" s="28"/>
      <c r="I179" s="28"/>
      <c r="J179" s="13"/>
      <c r="K179" s="29">
        <v>0</v>
      </c>
      <c r="L179" s="34" t="s">
        <v>208</v>
      </c>
      <c r="M179" s="34" t="s">
        <v>22</v>
      </c>
      <c r="N179" s="34" t="s">
        <v>187</v>
      </c>
      <c r="O179" s="33">
        <v>0.6</v>
      </c>
      <c r="P179" s="33">
        <v>1.4</v>
      </c>
      <c r="Q179" s="33">
        <v>0.6</v>
      </c>
      <c r="R179" s="33">
        <v>2.4</v>
      </c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28"/>
      <c r="B180" s="28"/>
      <c r="F180" s="1"/>
      <c r="H180" s="28"/>
      <c r="I180" s="28"/>
      <c r="J180" s="13"/>
      <c r="K180" s="29" t="s">
        <v>27</v>
      </c>
      <c r="L180" s="34" t="s">
        <v>209</v>
      </c>
      <c r="M180" s="34" t="s">
        <v>22</v>
      </c>
      <c r="N180" s="34" t="s">
        <v>187</v>
      </c>
      <c r="O180" s="33">
        <v>0.9</v>
      </c>
      <c r="P180" s="33">
        <v>0.8</v>
      </c>
      <c r="Q180" s="33">
        <v>0.7</v>
      </c>
      <c r="R180" s="33">
        <v>0.8</v>
      </c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28"/>
      <c r="B181" s="28"/>
      <c r="F181" s="1"/>
      <c r="H181" s="28"/>
      <c r="I181" s="28"/>
      <c r="J181" s="13"/>
      <c r="K181" s="29" t="s">
        <v>27</v>
      </c>
      <c r="L181" s="34" t="s">
        <v>210</v>
      </c>
      <c r="M181" s="34" t="s">
        <v>22</v>
      </c>
      <c r="N181" s="34" t="s">
        <v>187</v>
      </c>
      <c r="O181" s="33">
        <v>28</v>
      </c>
      <c r="P181" s="33">
        <v>100</v>
      </c>
      <c r="Q181" s="33">
        <v>100</v>
      </c>
      <c r="R181" s="33">
        <v>67.099999999999994</v>
      </c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28"/>
      <c r="B182" s="28"/>
      <c r="F182" s="1"/>
      <c r="H182" s="28"/>
      <c r="I182" s="28"/>
      <c r="J182" s="13"/>
      <c r="K182" s="29" t="s">
        <v>27</v>
      </c>
      <c r="L182" s="34" t="s">
        <v>211</v>
      </c>
      <c r="M182" s="34" t="s">
        <v>22</v>
      </c>
      <c r="N182" s="34" t="s">
        <v>187</v>
      </c>
      <c r="O182" s="33">
        <v>100</v>
      </c>
      <c r="P182" s="33">
        <v>100</v>
      </c>
      <c r="Q182" s="33">
        <v>100</v>
      </c>
      <c r="R182" s="33">
        <v>100</v>
      </c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28"/>
      <c r="B183" s="28"/>
      <c r="F183" s="1"/>
      <c r="H183" s="28"/>
      <c r="I183" s="28"/>
      <c r="J183" s="13"/>
      <c r="K183" s="29" t="s">
        <v>27</v>
      </c>
      <c r="L183" s="34" t="s">
        <v>212</v>
      </c>
      <c r="M183" s="34" t="s">
        <v>22</v>
      </c>
      <c r="N183" s="34" t="s">
        <v>187</v>
      </c>
      <c r="O183" s="33">
        <v>0.3</v>
      </c>
      <c r="P183" s="33">
        <v>0.8</v>
      </c>
      <c r="Q183" s="33">
        <v>0.5</v>
      </c>
      <c r="R183" s="33">
        <v>0.4</v>
      </c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28"/>
      <c r="B184" s="28"/>
      <c r="F184" s="1"/>
      <c r="H184" s="28"/>
      <c r="I184" s="28"/>
      <c r="J184" s="13"/>
      <c r="K184" s="29" t="s">
        <v>27</v>
      </c>
      <c r="L184" s="34" t="s">
        <v>213</v>
      </c>
      <c r="M184" s="34" t="s">
        <v>22</v>
      </c>
      <c r="N184" s="34" t="s">
        <v>187</v>
      </c>
      <c r="O184" s="33">
        <v>0.4</v>
      </c>
      <c r="P184" s="33">
        <v>1.1000000000000001</v>
      </c>
      <c r="Q184" s="33">
        <v>0.4</v>
      </c>
      <c r="R184" s="33">
        <v>0.4</v>
      </c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28"/>
      <c r="B185" s="28"/>
      <c r="F185" s="1"/>
      <c r="H185" s="28"/>
      <c r="I185" s="28"/>
      <c r="J185" s="13"/>
      <c r="K185" s="29" t="s">
        <v>27</v>
      </c>
      <c r="L185" s="34" t="s">
        <v>214</v>
      </c>
      <c r="M185" s="34" t="s">
        <v>22</v>
      </c>
      <c r="N185" s="34" t="s">
        <v>187</v>
      </c>
      <c r="O185" s="33">
        <v>100</v>
      </c>
      <c r="P185" s="33">
        <v>100</v>
      </c>
      <c r="Q185" s="33">
        <v>100</v>
      </c>
      <c r="R185" s="33">
        <v>100</v>
      </c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28"/>
      <c r="B186" s="28"/>
      <c r="F186" s="1"/>
      <c r="H186" s="28"/>
      <c r="I186" s="28"/>
      <c r="J186" s="13"/>
      <c r="K186" s="29" t="s">
        <v>27</v>
      </c>
      <c r="L186" s="34" t="s">
        <v>215</v>
      </c>
      <c r="M186" s="34" t="s">
        <v>22</v>
      </c>
      <c r="N186" s="34" t="s">
        <v>187</v>
      </c>
      <c r="O186" s="33">
        <v>0.1</v>
      </c>
      <c r="P186" s="33">
        <v>0.9</v>
      </c>
      <c r="Q186" s="33">
        <v>0.4</v>
      </c>
      <c r="R186" s="33">
        <v>0.4</v>
      </c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28"/>
      <c r="B187" s="28"/>
      <c r="F187" s="1"/>
      <c r="H187" s="28"/>
      <c r="I187" s="28"/>
      <c r="J187" s="13"/>
      <c r="K187" s="29">
        <v>0</v>
      </c>
      <c r="L187" s="34" t="s">
        <v>216</v>
      </c>
      <c r="M187" s="34" t="s">
        <v>22</v>
      </c>
      <c r="N187" s="32" t="s">
        <v>217</v>
      </c>
      <c r="O187" s="33">
        <v>100</v>
      </c>
      <c r="P187" s="33">
        <v>99.9</v>
      </c>
      <c r="Q187" s="33">
        <v>100</v>
      </c>
      <c r="R187" s="33">
        <v>100</v>
      </c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28"/>
      <c r="B188" s="28"/>
      <c r="F188" s="1"/>
      <c r="H188" s="28"/>
      <c r="I188" s="28"/>
      <c r="J188" s="13"/>
      <c r="K188" s="29">
        <v>0</v>
      </c>
      <c r="L188" s="34" t="s">
        <v>218</v>
      </c>
      <c r="M188" s="34" t="s">
        <v>22</v>
      </c>
      <c r="N188" s="34" t="s">
        <v>217</v>
      </c>
      <c r="O188" s="33">
        <v>0.5</v>
      </c>
      <c r="P188" s="33">
        <v>2.4</v>
      </c>
      <c r="Q188" s="33">
        <v>40.5</v>
      </c>
      <c r="R188" s="33">
        <v>44.5</v>
      </c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28"/>
      <c r="B189" s="28"/>
      <c r="F189" s="1"/>
      <c r="H189" s="28"/>
      <c r="I189" s="28"/>
      <c r="J189" s="13"/>
      <c r="K189" s="29">
        <v>0</v>
      </c>
      <c r="L189" s="34" t="s">
        <v>219</v>
      </c>
      <c r="M189" s="34" t="s">
        <v>22</v>
      </c>
      <c r="N189" s="34" t="s">
        <v>217</v>
      </c>
      <c r="O189" s="33">
        <v>18.2</v>
      </c>
      <c r="P189" s="33">
        <v>99.9</v>
      </c>
      <c r="Q189" s="33">
        <v>100</v>
      </c>
      <c r="R189" s="33">
        <v>100</v>
      </c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28"/>
      <c r="B190" s="28"/>
      <c r="F190" s="1"/>
      <c r="H190" s="28"/>
      <c r="I190" s="28"/>
      <c r="J190" s="13"/>
      <c r="K190" s="29">
        <v>0</v>
      </c>
      <c r="L190" s="34" t="s">
        <v>220</v>
      </c>
      <c r="M190" s="34" t="s">
        <v>22</v>
      </c>
      <c r="N190" s="34" t="s">
        <v>217</v>
      </c>
      <c r="O190" s="33">
        <v>100</v>
      </c>
      <c r="P190" s="33">
        <v>100</v>
      </c>
      <c r="Q190" s="33">
        <v>100</v>
      </c>
      <c r="R190" s="33">
        <v>100</v>
      </c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28"/>
      <c r="B191" s="28"/>
      <c r="F191" s="1"/>
      <c r="H191" s="28"/>
      <c r="I191" s="28"/>
      <c r="J191" s="13"/>
      <c r="K191" s="29">
        <v>0</v>
      </c>
      <c r="L191" s="31" t="s">
        <v>221</v>
      </c>
      <c r="M191" s="34" t="s">
        <v>22</v>
      </c>
      <c r="N191" s="34" t="s">
        <v>217</v>
      </c>
      <c r="O191" s="33">
        <v>21.4</v>
      </c>
      <c r="P191" s="33">
        <v>99.9</v>
      </c>
      <c r="Q191" s="33">
        <v>100</v>
      </c>
      <c r="R191" s="33">
        <v>100</v>
      </c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28"/>
      <c r="B192" s="28"/>
      <c r="F192" s="1"/>
      <c r="H192" s="28"/>
      <c r="I192" s="28"/>
      <c r="J192" s="13"/>
      <c r="K192" s="29">
        <v>0</v>
      </c>
      <c r="L192" s="34" t="s">
        <v>222</v>
      </c>
      <c r="M192" s="34" t="s">
        <v>22</v>
      </c>
      <c r="N192" s="34" t="s">
        <v>217</v>
      </c>
      <c r="O192" s="33">
        <v>4.4000000000000004</v>
      </c>
      <c r="P192" s="33">
        <v>19.7</v>
      </c>
      <c r="Q192" s="33">
        <v>0.2</v>
      </c>
      <c r="R192" s="33">
        <v>0.9</v>
      </c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28"/>
      <c r="B193" s="28"/>
      <c r="F193" s="1"/>
      <c r="H193" s="28"/>
      <c r="I193" s="28"/>
      <c r="J193" s="13"/>
      <c r="K193" s="29">
        <v>0</v>
      </c>
      <c r="L193" s="34" t="s">
        <v>223</v>
      </c>
      <c r="M193" s="34" t="s">
        <v>22</v>
      </c>
      <c r="N193" s="34" t="s">
        <v>217</v>
      </c>
      <c r="O193" s="33">
        <v>0.6</v>
      </c>
      <c r="P193" s="33">
        <v>0.4</v>
      </c>
      <c r="Q193" s="33">
        <v>0.1</v>
      </c>
      <c r="R193" s="33">
        <v>0.3</v>
      </c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28"/>
      <c r="B194" s="28"/>
      <c r="F194" s="1"/>
      <c r="H194" s="28"/>
      <c r="I194" s="28"/>
      <c r="J194" s="13"/>
      <c r="K194" s="29">
        <v>0</v>
      </c>
      <c r="L194" s="34" t="s">
        <v>224</v>
      </c>
      <c r="M194" s="34" t="s">
        <v>22</v>
      </c>
      <c r="N194" s="34" t="s">
        <v>217</v>
      </c>
      <c r="O194" s="33">
        <v>3.9</v>
      </c>
      <c r="P194" s="33">
        <v>5.5</v>
      </c>
      <c r="Q194" s="33">
        <v>14.9</v>
      </c>
      <c r="R194" s="33">
        <v>6.6</v>
      </c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28"/>
      <c r="B195" s="28"/>
      <c r="F195" s="1"/>
      <c r="H195" s="28"/>
      <c r="I195" s="28"/>
      <c r="J195" s="13"/>
      <c r="K195" s="29">
        <v>0</v>
      </c>
      <c r="L195" s="34" t="s">
        <v>225</v>
      </c>
      <c r="M195" s="34" t="s">
        <v>22</v>
      </c>
      <c r="N195" s="34" t="s">
        <v>217</v>
      </c>
      <c r="O195" s="33">
        <v>100</v>
      </c>
      <c r="P195" s="33">
        <v>2.6</v>
      </c>
      <c r="Q195" s="33">
        <v>0.1</v>
      </c>
      <c r="R195" s="33">
        <v>53.7</v>
      </c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28"/>
      <c r="B196" s="28"/>
      <c r="F196" s="1"/>
      <c r="H196" s="28"/>
      <c r="I196" s="28"/>
      <c r="J196" s="13"/>
      <c r="K196" s="29">
        <v>0</v>
      </c>
      <c r="L196" s="34" t="s">
        <v>226</v>
      </c>
      <c r="M196" s="34" t="s">
        <v>22</v>
      </c>
      <c r="N196" s="34" t="s">
        <v>217</v>
      </c>
      <c r="O196" s="33">
        <v>0.6</v>
      </c>
      <c r="P196" s="33">
        <v>0.6</v>
      </c>
      <c r="Q196" s="33">
        <v>0.2</v>
      </c>
      <c r="R196" s="33">
        <v>0.9</v>
      </c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28"/>
      <c r="B197" s="28"/>
      <c r="F197" s="1"/>
      <c r="H197" s="28"/>
      <c r="I197" s="28"/>
      <c r="J197" s="13"/>
      <c r="K197" s="29" t="s">
        <v>27</v>
      </c>
      <c r="L197" s="34" t="s">
        <v>227</v>
      </c>
      <c r="M197" s="34" t="s">
        <v>22</v>
      </c>
      <c r="N197" s="32" t="s">
        <v>228</v>
      </c>
      <c r="O197" s="33">
        <v>0.5</v>
      </c>
      <c r="P197" s="33">
        <v>0.9</v>
      </c>
      <c r="Q197" s="33">
        <v>0.3</v>
      </c>
      <c r="R197" s="33">
        <v>0.7</v>
      </c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28"/>
      <c r="B198" s="28"/>
      <c r="F198" s="1"/>
      <c r="H198" s="28"/>
      <c r="I198" s="28"/>
      <c r="J198" s="13"/>
      <c r="K198" s="29" t="s">
        <v>27</v>
      </c>
      <c r="L198" s="34" t="s">
        <v>229</v>
      </c>
      <c r="M198" s="34" t="s">
        <v>22</v>
      </c>
      <c r="N198" s="34" t="s">
        <v>228</v>
      </c>
      <c r="O198" s="33">
        <v>100</v>
      </c>
      <c r="P198" s="33">
        <v>100</v>
      </c>
      <c r="Q198" s="33">
        <v>100</v>
      </c>
      <c r="R198" s="33">
        <v>100</v>
      </c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28"/>
      <c r="B199" s="28"/>
      <c r="F199" s="1"/>
      <c r="H199" s="28"/>
      <c r="I199" s="28"/>
      <c r="J199" s="13"/>
      <c r="K199" s="29" t="s">
        <v>27</v>
      </c>
      <c r="L199" s="34" t="s">
        <v>230</v>
      </c>
      <c r="M199" s="34" t="s">
        <v>22</v>
      </c>
      <c r="N199" s="34" t="s">
        <v>228</v>
      </c>
      <c r="O199" s="33">
        <v>100</v>
      </c>
      <c r="P199" s="33">
        <v>100</v>
      </c>
      <c r="Q199" s="33">
        <v>100</v>
      </c>
      <c r="R199" s="33">
        <v>100</v>
      </c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28"/>
      <c r="B200" s="28"/>
      <c r="F200" s="1"/>
      <c r="H200" s="28"/>
      <c r="I200" s="28"/>
      <c r="J200" s="13"/>
      <c r="K200" s="29" t="s">
        <v>27</v>
      </c>
      <c r="L200" s="34" t="s">
        <v>231</v>
      </c>
      <c r="M200" s="34" t="s">
        <v>22</v>
      </c>
      <c r="N200" s="34" t="s">
        <v>228</v>
      </c>
      <c r="O200" s="33">
        <v>100</v>
      </c>
      <c r="P200" s="33">
        <v>100</v>
      </c>
      <c r="Q200" s="33">
        <v>100</v>
      </c>
      <c r="R200" s="33">
        <v>100</v>
      </c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28"/>
      <c r="B201" s="28"/>
      <c r="F201" s="1"/>
      <c r="H201" s="28"/>
      <c r="I201" s="28"/>
      <c r="J201" s="13"/>
      <c r="K201" s="29" t="s">
        <v>27</v>
      </c>
      <c r="L201" s="34" t="s">
        <v>232</v>
      </c>
      <c r="M201" s="34" t="s">
        <v>150</v>
      </c>
      <c r="N201" s="34" t="s">
        <v>228</v>
      </c>
      <c r="O201" s="33">
        <v>0.2</v>
      </c>
      <c r="P201" s="33">
        <v>1.1000000000000001</v>
      </c>
      <c r="Q201" s="33">
        <v>1.2</v>
      </c>
      <c r="R201" s="33">
        <v>3.2</v>
      </c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28"/>
      <c r="B202" s="28"/>
      <c r="F202" s="1"/>
      <c r="H202" s="28"/>
      <c r="I202" s="28"/>
      <c r="J202" s="13"/>
      <c r="K202" s="29" t="s">
        <v>27</v>
      </c>
      <c r="L202" s="34" t="s">
        <v>233</v>
      </c>
      <c r="M202" s="34" t="s">
        <v>22</v>
      </c>
      <c r="N202" s="34" t="s">
        <v>228</v>
      </c>
      <c r="O202" s="33">
        <v>100</v>
      </c>
      <c r="P202" s="33">
        <v>100</v>
      </c>
      <c r="Q202" s="33">
        <v>100</v>
      </c>
      <c r="R202" s="33">
        <v>100</v>
      </c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28"/>
      <c r="B203" s="28"/>
      <c r="F203" s="1"/>
      <c r="H203" s="28"/>
      <c r="I203" s="28"/>
      <c r="J203" s="13"/>
      <c r="K203" s="29" t="s">
        <v>27</v>
      </c>
      <c r="L203" s="34" t="s">
        <v>234</v>
      </c>
      <c r="M203" s="34" t="s">
        <v>22</v>
      </c>
      <c r="N203" s="34" t="s">
        <v>228</v>
      </c>
      <c r="O203" s="33">
        <v>100</v>
      </c>
      <c r="P203" s="33">
        <v>3.6</v>
      </c>
      <c r="Q203" s="33">
        <v>0.3</v>
      </c>
      <c r="R203" s="33">
        <v>2</v>
      </c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28"/>
      <c r="B204" s="28"/>
      <c r="F204" s="1"/>
      <c r="H204" s="28"/>
      <c r="I204" s="28"/>
      <c r="J204" s="13"/>
      <c r="K204" s="29" t="s">
        <v>27</v>
      </c>
      <c r="L204" s="34" t="s">
        <v>235</v>
      </c>
      <c r="M204" s="34" t="s">
        <v>22</v>
      </c>
      <c r="N204" s="34" t="s">
        <v>228</v>
      </c>
      <c r="O204" s="33">
        <v>100</v>
      </c>
      <c r="P204" s="33">
        <v>100</v>
      </c>
      <c r="Q204" s="33">
        <v>100</v>
      </c>
      <c r="R204" s="33">
        <v>100</v>
      </c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28"/>
      <c r="B205" s="28"/>
      <c r="F205" s="1"/>
      <c r="H205" s="28"/>
      <c r="I205" s="28"/>
      <c r="J205" s="13"/>
      <c r="K205" s="29" t="s">
        <v>27</v>
      </c>
      <c r="L205" s="34" t="s">
        <v>236</v>
      </c>
      <c r="M205" s="34" t="s">
        <v>22</v>
      </c>
      <c r="N205" s="34" t="s">
        <v>228</v>
      </c>
      <c r="O205" s="33">
        <v>100</v>
      </c>
      <c r="P205" s="33">
        <v>100</v>
      </c>
      <c r="Q205" s="33">
        <v>100</v>
      </c>
      <c r="R205" s="33">
        <v>100</v>
      </c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28"/>
      <c r="B206" s="28"/>
      <c r="F206" s="1"/>
      <c r="H206" s="28"/>
      <c r="I206" s="28"/>
      <c r="J206" s="13"/>
      <c r="K206" s="29" t="s">
        <v>27</v>
      </c>
      <c r="L206" s="34" t="s">
        <v>237</v>
      </c>
      <c r="M206" s="34" t="s">
        <v>22</v>
      </c>
      <c r="N206" s="34" t="s">
        <v>228</v>
      </c>
      <c r="O206" s="33">
        <v>0.2</v>
      </c>
      <c r="P206" s="33">
        <v>0.9</v>
      </c>
      <c r="Q206" s="33">
        <v>0.2</v>
      </c>
      <c r="R206" s="33">
        <v>0.5</v>
      </c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28"/>
      <c r="B207" s="28"/>
      <c r="F207" s="1"/>
      <c r="H207" s="28"/>
      <c r="I207" s="28"/>
      <c r="J207" s="13"/>
      <c r="K207" s="29" t="s">
        <v>27</v>
      </c>
      <c r="L207" s="34" t="s">
        <v>238</v>
      </c>
      <c r="M207" s="34" t="s">
        <v>150</v>
      </c>
      <c r="N207" s="34" t="s">
        <v>228</v>
      </c>
      <c r="O207" s="33">
        <v>3.9</v>
      </c>
      <c r="P207" s="33">
        <v>3</v>
      </c>
      <c r="Q207" s="33">
        <v>2.4</v>
      </c>
      <c r="R207" s="33">
        <v>0.5</v>
      </c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28"/>
      <c r="B208" s="28"/>
      <c r="F208" s="1"/>
      <c r="H208" s="28"/>
      <c r="I208" s="28"/>
      <c r="J208" s="13"/>
      <c r="K208" s="29" t="s">
        <v>27</v>
      </c>
      <c r="L208" s="34" t="s">
        <v>239</v>
      </c>
      <c r="M208" s="34" t="s">
        <v>22</v>
      </c>
      <c r="N208" s="34" t="s">
        <v>228</v>
      </c>
      <c r="O208" s="33">
        <v>100</v>
      </c>
      <c r="P208" s="33">
        <v>100</v>
      </c>
      <c r="Q208" s="33">
        <v>100</v>
      </c>
      <c r="R208" s="33">
        <v>100</v>
      </c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28"/>
      <c r="B209" s="28"/>
      <c r="F209" s="1"/>
      <c r="H209" s="28"/>
      <c r="I209" s="28"/>
      <c r="J209" s="13"/>
      <c r="K209" s="29" t="s">
        <v>27</v>
      </c>
      <c r="L209" s="34" t="s">
        <v>240</v>
      </c>
      <c r="M209" s="34" t="s">
        <v>150</v>
      </c>
      <c r="N209" s="34" t="s">
        <v>228</v>
      </c>
      <c r="O209" s="33">
        <v>0.2</v>
      </c>
      <c r="P209" s="33">
        <v>0.9</v>
      </c>
      <c r="Q209" s="33">
        <v>0.6</v>
      </c>
      <c r="R209" s="33">
        <v>0.4</v>
      </c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28"/>
      <c r="B210" s="28"/>
      <c r="F210" s="1"/>
      <c r="H210" s="28"/>
      <c r="I210" s="28"/>
      <c r="J210" s="13"/>
      <c r="K210" s="29" t="s">
        <v>27</v>
      </c>
      <c r="L210" s="34" t="s">
        <v>241</v>
      </c>
      <c r="M210" s="34" t="s">
        <v>22</v>
      </c>
      <c r="N210" s="34" t="s">
        <v>228</v>
      </c>
      <c r="O210" s="33">
        <v>100</v>
      </c>
      <c r="P210" s="33">
        <v>100</v>
      </c>
      <c r="Q210" s="33">
        <v>100</v>
      </c>
      <c r="R210" s="33">
        <v>100</v>
      </c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28"/>
      <c r="B211" s="28"/>
      <c r="F211" s="1"/>
      <c r="H211" s="28"/>
      <c r="I211" s="28"/>
      <c r="J211" s="13"/>
      <c r="K211" s="29" t="s">
        <v>27</v>
      </c>
      <c r="L211" s="34" t="s">
        <v>242</v>
      </c>
      <c r="M211" s="34" t="s">
        <v>22</v>
      </c>
      <c r="N211" s="34" t="s">
        <v>228</v>
      </c>
      <c r="O211" s="33">
        <v>0.3</v>
      </c>
      <c r="P211" s="33">
        <v>0.9</v>
      </c>
      <c r="Q211" s="33">
        <v>0.2</v>
      </c>
      <c r="R211" s="33">
        <v>0.6</v>
      </c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28"/>
      <c r="B212" s="28"/>
      <c r="F212" s="1"/>
      <c r="H212" s="28"/>
      <c r="I212" s="28"/>
      <c r="J212" s="13"/>
      <c r="K212" s="29" t="s">
        <v>27</v>
      </c>
      <c r="L212" s="34" t="s">
        <v>243</v>
      </c>
      <c r="M212" s="34" t="s">
        <v>150</v>
      </c>
      <c r="N212" s="34" t="s">
        <v>228</v>
      </c>
      <c r="O212" s="33">
        <v>100</v>
      </c>
      <c r="P212" s="33">
        <v>100</v>
      </c>
      <c r="Q212" s="33">
        <v>100</v>
      </c>
      <c r="R212" s="33">
        <v>100</v>
      </c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28"/>
      <c r="B213" s="28"/>
      <c r="F213" s="1"/>
      <c r="H213" s="28"/>
      <c r="I213" s="28"/>
      <c r="J213" s="13"/>
      <c r="K213" s="29" t="s">
        <v>27</v>
      </c>
      <c r="L213" s="34" t="s">
        <v>244</v>
      </c>
      <c r="M213" s="34" t="s">
        <v>22</v>
      </c>
      <c r="N213" s="34" t="s">
        <v>228</v>
      </c>
      <c r="O213" s="33">
        <v>100</v>
      </c>
      <c r="P213" s="33">
        <v>100</v>
      </c>
      <c r="Q213" s="33">
        <v>100</v>
      </c>
      <c r="R213" s="33">
        <v>100</v>
      </c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28"/>
      <c r="B214" s="28"/>
      <c r="F214" s="1"/>
      <c r="H214" s="28"/>
      <c r="I214" s="28"/>
      <c r="J214" s="13"/>
      <c r="K214" s="29" t="s">
        <v>27</v>
      </c>
      <c r="L214" s="34" t="s">
        <v>245</v>
      </c>
      <c r="M214" s="34" t="s">
        <v>150</v>
      </c>
      <c r="N214" s="34" t="s">
        <v>228</v>
      </c>
      <c r="O214" s="33">
        <v>36.299999999999997</v>
      </c>
      <c r="P214" s="33">
        <v>61.9</v>
      </c>
      <c r="Q214" s="33">
        <v>58.7</v>
      </c>
      <c r="R214" s="33">
        <v>56.9</v>
      </c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28"/>
      <c r="B215" s="28"/>
      <c r="F215" s="1"/>
      <c r="H215" s="28"/>
      <c r="I215" s="28"/>
      <c r="J215" s="13"/>
      <c r="K215" s="29" t="s">
        <v>27</v>
      </c>
      <c r="L215" s="34" t="s">
        <v>246</v>
      </c>
      <c r="M215" s="34" t="s">
        <v>22</v>
      </c>
      <c r="N215" s="34" t="s">
        <v>228</v>
      </c>
      <c r="O215" s="33">
        <v>11.1</v>
      </c>
      <c r="P215" s="33">
        <v>14.4</v>
      </c>
      <c r="Q215" s="33">
        <v>17.899999999999999</v>
      </c>
      <c r="R215" s="33">
        <v>34.799999999999997</v>
      </c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28"/>
      <c r="B216" s="28"/>
      <c r="F216" s="1"/>
      <c r="H216" s="28"/>
      <c r="I216" s="28"/>
      <c r="J216" s="13"/>
      <c r="K216" s="29" t="s">
        <v>27</v>
      </c>
      <c r="L216" s="34" t="s">
        <v>247</v>
      </c>
      <c r="M216" s="34" t="s">
        <v>22</v>
      </c>
      <c r="N216" s="34" t="s">
        <v>228</v>
      </c>
      <c r="O216" s="33">
        <v>100</v>
      </c>
      <c r="P216" s="33">
        <v>100</v>
      </c>
      <c r="Q216" s="33">
        <v>100</v>
      </c>
      <c r="R216" s="33">
        <v>100</v>
      </c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28"/>
      <c r="B217" s="28"/>
      <c r="F217" s="1"/>
      <c r="H217" s="28"/>
      <c r="I217" s="28"/>
      <c r="J217" s="13"/>
      <c r="K217" s="29" t="s">
        <v>27</v>
      </c>
      <c r="L217" s="34" t="s">
        <v>248</v>
      </c>
      <c r="M217" s="34" t="s">
        <v>150</v>
      </c>
      <c r="N217" s="34" t="s">
        <v>228</v>
      </c>
      <c r="O217" s="33">
        <v>0.4</v>
      </c>
      <c r="P217" s="33">
        <v>1.1000000000000001</v>
      </c>
      <c r="Q217" s="33">
        <v>0.3</v>
      </c>
      <c r="R217" s="33">
        <v>0.5</v>
      </c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28"/>
      <c r="B218" s="28"/>
      <c r="F218" s="1"/>
      <c r="H218" s="28"/>
      <c r="I218" s="28"/>
      <c r="J218" s="13"/>
      <c r="K218" s="29" t="s">
        <v>27</v>
      </c>
      <c r="L218" s="34" t="s">
        <v>249</v>
      </c>
      <c r="M218" s="34" t="s">
        <v>22</v>
      </c>
      <c r="N218" s="34" t="s">
        <v>228</v>
      </c>
      <c r="O218" s="33">
        <v>100</v>
      </c>
      <c r="P218" s="33">
        <v>100</v>
      </c>
      <c r="Q218" s="33">
        <v>100</v>
      </c>
      <c r="R218" s="33">
        <v>100</v>
      </c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28"/>
      <c r="B219" s="28"/>
      <c r="F219" s="1"/>
      <c r="H219" s="28"/>
      <c r="I219" s="28"/>
      <c r="J219" s="13"/>
      <c r="K219" s="29" t="s">
        <v>27</v>
      </c>
      <c r="L219" s="34" t="s">
        <v>250</v>
      </c>
      <c r="M219" s="34" t="s">
        <v>22</v>
      </c>
      <c r="N219" s="34" t="s">
        <v>228</v>
      </c>
      <c r="O219" s="33">
        <v>0.2</v>
      </c>
      <c r="P219" s="33">
        <v>2</v>
      </c>
      <c r="Q219" s="33">
        <v>0.3</v>
      </c>
      <c r="R219" s="33">
        <v>39.6</v>
      </c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28"/>
      <c r="B220" s="28"/>
      <c r="F220" s="1"/>
      <c r="H220" s="28"/>
      <c r="I220" s="28"/>
      <c r="J220" s="13"/>
      <c r="K220" s="29" t="s">
        <v>27</v>
      </c>
      <c r="L220" s="34" t="s">
        <v>251</v>
      </c>
      <c r="M220" s="34" t="s">
        <v>22</v>
      </c>
      <c r="N220" s="34" t="s">
        <v>228</v>
      </c>
      <c r="O220" s="33">
        <v>100</v>
      </c>
      <c r="P220" s="33">
        <v>100</v>
      </c>
      <c r="Q220" s="33">
        <v>100</v>
      </c>
      <c r="R220" s="33">
        <v>100</v>
      </c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28"/>
      <c r="B221" s="28"/>
      <c r="F221" s="1"/>
      <c r="H221" s="28"/>
      <c r="I221" s="28"/>
      <c r="J221" s="13"/>
      <c r="K221" s="29" t="s">
        <v>27</v>
      </c>
      <c r="L221" s="34" t="s">
        <v>252</v>
      </c>
      <c r="M221" s="34" t="s">
        <v>22</v>
      </c>
      <c r="N221" s="34" t="s">
        <v>228</v>
      </c>
      <c r="O221" s="33">
        <v>100</v>
      </c>
      <c r="P221" s="33">
        <v>100</v>
      </c>
      <c r="Q221" s="33">
        <v>100</v>
      </c>
      <c r="R221" s="33">
        <v>100</v>
      </c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28"/>
      <c r="B222" s="28"/>
      <c r="F222" s="1"/>
      <c r="H222" s="28"/>
      <c r="I222" s="28"/>
      <c r="J222" s="13"/>
      <c r="K222" s="29" t="s">
        <v>27</v>
      </c>
      <c r="L222" s="34" t="s">
        <v>253</v>
      </c>
      <c r="M222" s="34" t="s">
        <v>22</v>
      </c>
      <c r="N222" s="34" t="s">
        <v>228</v>
      </c>
      <c r="O222" s="33">
        <v>0.3</v>
      </c>
      <c r="P222" s="33">
        <v>1.4</v>
      </c>
      <c r="Q222" s="33">
        <v>8.4</v>
      </c>
      <c r="R222" s="33">
        <v>10.199999999999999</v>
      </c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28"/>
      <c r="B223" s="28"/>
      <c r="F223" s="1"/>
      <c r="H223" s="28"/>
      <c r="I223" s="28"/>
      <c r="J223" s="13"/>
      <c r="K223" s="29" t="s">
        <v>27</v>
      </c>
      <c r="L223" s="34" t="s">
        <v>254</v>
      </c>
      <c r="M223" s="34" t="s">
        <v>150</v>
      </c>
      <c r="N223" s="34" t="s">
        <v>228</v>
      </c>
      <c r="O223" s="33">
        <v>0.2</v>
      </c>
      <c r="P223" s="33">
        <v>88.9</v>
      </c>
      <c r="Q223" s="33">
        <v>0.2</v>
      </c>
      <c r="R223" s="33">
        <v>3.4</v>
      </c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28"/>
      <c r="B224" s="28"/>
      <c r="F224" s="1"/>
      <c r="H224" s="28"/>
      <c r="I224" s="28"/>
      <c r="J224" s="13"/>
      <c r="K224" s="29" t="s">
        <v>27</v>
      </c>
      <c r="L224" s="34" t="s">
        <v>255</v>
      </c>
      <c r="M224" s="34" t="s">
        <v>22</v>
      </c>
      <c r="N224" s="34" t="s">
        <v>228</v>
      </c>
      <c r="O224" s="33">
        <v>100</v>
      </c>
      <c r="P224" s="33">
        <v>100</v>
      </c>
      <c r="Q224" s="33">
        <v>100</v>
      </c>
      <c r="R224" s="33">
        <v>100</v>
      </c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28"/>
      <c r="B225" s="28"/>
      <c r="F225" s="1"/>
      <c r="H225" s="28"/>
      <c r="I225" s="28"/>
      <c r="J225" s="13"/>
      <c r="K225" s="29" t="s">
        <v>27</v>
      </c>
      <c r="L225" s="34" t="s">
        <v>256</v>
      </c>
      <c r="M225" s="34" t="s">
        <v>22</v>
      </c>
      <c r="N225" s="34" t="s">
        <v>228</v>
      </c>
      <c r="O225" s="33">
        <v>100</v>
      </c>
      <c r="P225" s="33">
        <v>100</v>
      </c>
      <c r="Q225" s="33">
        <v>100</v>
      </c>
      <c r="R225" s="33">
        <v>100</v>
      </c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28"/>
      <c r="B226" s="28"/>
      <c r="F226" s="1"/>
      <c r="H226" s="28"/>
      <c r="I226" s="28"/>
      <c r="J226" s="13"/>
      <c r="K226" s="29" t="s">
        <v>27</v>
      </c>
      <c r="L226" s="34" t="s">
        <v>257</v>
      </c>
      <c r="M226" s="34" t="s">
        <v>22</v>
      </c>
      <c r="N226" s="34" t="s">
        <v>228</v>
      </c>
      <c r="O226" s="33">
        <v>100</v>
      </c>
      <c r="P226" s="33">
        <v>100</v>
      </c>
      <c r="Q226" s="33">
        <v>100</v>
      </c>
      <c r="R226" s="33">
        <v>100</v>
      </c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28"/>
      <c r="B227" s="28"/>
      <c r="F227" s="1"/>
      <c r="H227" s="28"/>
      <c r="I227" s="28"/>
      <c r="J227" s="13"/>
      <c r="K227" s="29" t="s">
        <v>27</v>
      </c>
      <c r="L227" s="34" t="s">
        <v>258</v>
      </c>
      <c r="M227" s="34" t="s">
        <v>22</v>
      </c>
      <c r="N227" s="34" t="s">
        <v>228</v>
      </c>
      <c r="O227" s="33">
        <v>100</v>
      </c>
      <c r="P227" s="33">
        <v>100</v>
      </c>
      <c r="Q227" s="33">
        <v>100</v>
      </c>
      <c r="R227" s="33">
        <v>100</v>
      </c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28"/>
      <c r="B228" s="28"/>
      <c r="F228" s="1"/>
      <c r="H228" s="28"/>
      <c r="I228" s="28"/>
      <c r="J228" s="13"/>
      <c r="K228" s="29" t="s">
        <v>27</v>
      </c>
      <c r="L228" s="34" t="s">
        <v>259</v>
      </c>
      <c r="M228" s="34" t="s">
        <v>22</v>
      </c>
      <c r="N228" s="34" t="s">
        <v>228</v>
      </c>
      <c r="O228" s="33">
        <v>100</v>
      </c>
      <c r="P228" s="33">
        <v>100</v>
      </c>
      <c r="Q228" s="33">
        <v>100</v>
      </c>
      <c r="R228" s="33">
        <v>100</v>
      </c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28"/>
      <c r="B229" s="28"/>
      <c r="F229" s="1"/>
      <c r="H229" s="28"/>
      <c r="I229" s="28"/>
      <c r="J229" s="13"/>
      <c r="K229" s="29" t="s">
        <v>27</v>
      </c>
      <c r="L229" s="34" t="s">
        <v>260</v>
      </c>
      <c r="M229" s="34" t="s">
        <v>22</v>
      </c>
      <c r="N229" s="34" t="s">
        <v>228</v>
      </c>
      <c r="O229" s="33">
        <v>100</v>
      </c>
      <c r="P229" s="33">
        <v>100</v>
      </c>
      <c r="Q229" s="33">
        <v>100</v>
      </c>
      <c r="R229" s="33">
        <v>100</v>
      </c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28"/>
      <c r="B230" s="28"/>
      <c r="F230" s="1"/>
      <c r="H230" s="28"/>
      <c r="I230" s="28"/>
      <c r="J230" s="13"/>
      <c r="K230" s="29">
        <v>0</v>
      </c>
      <c r="L230" s="34" t="s">
        <v>261</v>
      </c>
      <c r="M230" s="34" t="s">
        <v>150</v>
      </c>
      <c r="N230" s="32" t="s">
        <v>262</v>
      </c>
      <c r="O230" s="33">
        <v>0.4</v>
      </c>
      <c r="P230" s="33">
        <v>0.6</v>
      </c>
      <c r="Q230" s="33">
        <v>0.3</v>
      </c>
      <c r="R230" s="33">
        <v>0.8</v>
      </c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28"/>
      <c r="B231" s="28"/>
      <c r="F231" s="1"/>
      <c r="H231" s="28"/>
      <c r="I231" s="28"/>
      <c r="J231" s="13"/>
      <c r="K231" s="29">
        <v>0</v>
      </c>
      <c r="L231" s="34" t="s">
        <v>263</v>
      </c>
      <c r="M231" s="34" t="s">
        <v>22</v>
      </c>
      <c r="N231" s="32" t="s">
        <v>264</v>
      </c>
      <c r="O231" s="33">
        <v>1.2</v>
      </c>
      <c r="P231" s="33">
        <v>0.9</v>
      </c>
      <c r="Q231" s="33">
        <v>0.7</v>
      </c>
      <c r="R231" s="33">
        <v>0.7</v>
      </c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28"/>
      <c r="B232" s="28"/>
      <c r="F232" s="1"/>
      <c r="H232" s="28"/>
      <c r="I232" s="28"/>
      <c r="J232" s="13"/>
      <c r="K232" s="29">
        <v>0</v>
      </c>
      <c r="L232" s="34" t="s">
        <v>265</v>
      </c>
      <c r="M232" s="34" t="s">
        <v>22</v>
      </c>
      <c r="N232" s="34" t="s">
        <v>264</v>
      </c>
      <c r="O232" s="33">
        <v>0.3</v>
      </c>
      <c r="P232" s="33">
        <v>1</v>
      </c>
      <c r="Q232" s="33">
        <v>0.4</v>
      </c>
      <c r="R232" s="33">
        <v>0.6</v>
      </c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28"/>
      <c r="B233" s="28"/>
      <c r="F233" s="1"/>
      <c r="H233" s="28"/>
      <c r="I233" s="28"/>
      <c r="J233" s="13"/>
      <c r="K233" s="29">
        <v>0</v>
      </c>
      <c r="L233" s="34" t="s">
        <v>266</v>
      </c>
      <c r="M233" s="34" t="s">
        <v>22</v>
      </c>
      <c r="N233" s="34" t="s">
        <v>264</v>
      </c>
      <c r="O233" s="33">
        <v>0.7</v>
      </c>
      <c r="P233" s="33">
        <v>1.4</v>
      </c>
      <c r="Q233" s="33">
        <v>15</v>
      </c>
      <c r="R233" s="33">
        <v>99.2</v>
      </c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28"/>
      <c r="B234" s="28"/>
      <c r="F234" s="1"/>
      <c r="H234" s="28"/>
      <c r="I234" s="28"/>
      <c r="J234" s="13"/>
      <c r="K234" s="29">
        <v>0</v>
      </c>
      <c r="L234" s="34" t="s">
        <v>267</v>
      </c>
      <c r="M234" s="34" t="s">
        <v>22</v>
      </c>
      <c r="N234" s="34" t="s">
        <v>264</v>
      </c>
      <c r="O234" s="33">
        <v>13.2</v>
      </c>
      <c r="P234" s="33">
        <v>6.5</v>
      </c>
      <c r="Q234" s="33">
        <v>5.3</v>
      </c>
      <c r="R234" s="33">
        <v>18.2</v>
      </c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28"/>
      <c r="B235" s="28"/>
      <c r="F235" s="1"/>
      <c r="H235" s="28"/>
      <c r="I235" s="28"/>
      <c r="J235" s="13"/>
      <c r="K235" s="29">
        <v>0</v>
      </c>
      <c r="L235" s="34" t="s">
        <v>268</v>
      </c>
      <c r="M235" s="34" t="s">
        <v>22</v>
      </c>
      <c r="N235" s="34" t="s">
        <v>264</v>
      </c>
      <c r="O235" s="33">
        <v>2.4</v>
      </c>
      <c r="P235" s="33">
        <v>3.2</v>
      </c>
      <c r="Q235" s="33">
        <v>1.5</v>
      </c>
      <c r="R235" s="33">
        <v>18.5</v>
      </c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28"/>
      <c r="B236" s="28"/>
      <c r="F236" s="1"/>
      <c r="H236" s="28"/>
      <c r="I236" s="28"/>
      <c r="J236" s="13"/>
      <c r="K236" s="29">
        <v>0</v>
      </c>
      <c r="L236" s="34" t="s">
        <v>269</v>
      </c>
      <c r="M236" s="34" t="s">
        <v>22</v>
      </c>
      <c r="N236" s="34" t="s">
        <v>264</v>
      </c>
      <c r="O236" s="33">
        <v>8.6</v>
      </c>
      <c r="P236" s="33">
        <v>8.3000000000000007</v>
      </c>
      <c r="Q236" s="33">
        <v>7.6</v>
      </c>
      <c r="R236" s="33">
        <v>8.6</v>
      </c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28"/>
      <c r="B237" s="28"/>
      <c r="F237" s="1"/>
      <c r="H237" s="28"/>
      <c r="I237" s="28"/>
      <c r="J237" s="13"/>
      <c r="K237" s="29">
        <v>0</v>
      </c>
      <c r="L237" s="34" t="s">
        <v>270</v>
      </c>
      <c r="M237" s="34" t="s">
        <v>22</v>
      </c>
      <c r="N237" s="34" t="s">
        <v>264</v>
      </c>
      <c r="O237" s="33">
        <v>0.7</v>
      </c>
      <c r="P237" s="33">
        <v>1</v>
      </c>
      <c r="Q237" s="33">
        <v>0.3</v>
      </c>
      <c r="R237" s="33">
        <v>0.6</v>
      </c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28"/>
      <c r="B238" s="28"/>
      <c r="F238" s="1"/>
      <c r="H238" s="28"/>
      <c r="I238" s="28"/>
      <c r="J238" s="13"/>
      <c r="K238" s="29">
        <v>0</v>
      </c>
      <c r="L238" s="34" t="s">
        <v>271</v>
      </c>
      <c r="M238" s="34" t="s">
        <v>22</v>
      </c>
      <c r="N238" s="34" t="s">
        <v>264</v>
      </c>
      <c r="O238" s="33">
        <v>0.6</v>
      </c>
      <c r="P238" s="33">
        <v>1.1000000000000001</v>
      </c>
      <c r="Q238" s="33">
        <v>0.5</v>
      </c>
      <c r="R238" s="33">
        <v>0.5</v>
      </c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28"/>
      <c r="B239" s="28"/>
      <c r="F239" s="1"/>
      <c r="H239" s="28"/>
      <c r="I239" s="28"/>
      <c r="J239" s="13"/>
      <c r="K239" s="29">
        <v>0</v>
      </c>
      <c r="L239" s="34" t="s">
        <v>272</v>
      </c>
      <c r="M239" s="34" t="s">
        <v>22</v>
      </c>
      <c r="N239" s="34" t="s">
        <v>264</v>
      </c>
      <c r="O239" s="33">
        <v>0.3</v>
      </c>
      <c r="P239" s="33">
        <v>0.8</v>
      </c>
      <c r="Q239" s="33">
        <v>0.3</v>
      </c>
      <c r="R239" s="33">
        <v>0.4</v>
      </c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28"/>
      <c r="B240" s="28"/>
      <c r="F240" s="1"/>
      <c r="H240" s="28"/>
      <c r="I240" s="28"/>
      <c r="J240" s="13"/>
      <c r="K240" s="29">
        <v>0</v>
      </c>
      <c r="L240" s="34" t="s">
        <v>273</v>
      </c>
      <c r="M240" s="34" t="s">
        <v>150</v>
      </c>
      <c r="N240" s="32" t="s">
        <v>274</v>
      </c>
      <c r="O240" s="33">
        <v>3.3</v>
      </c>
      <c r="P240" s="33">
        <v>2.7</v>
      </c>
      <c r="Q240" s="33">
        <v>2.2999999999999998</v>
      </c>
      <c r="R240" s="33">
        <v>10.1</v>
      </c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28"/>
      <c r="B241" s="28"/>
      <c r="F241" s="1"/>
      <c r="H241" s="28"/>
      <c r="I241" s="28"/>
      <c r="J241" s="13"/>
      <c r="K241" s="29">
        <v>0</v>
      </c>
      <c r="L241" s="34" t="s">
        <v>275</v>
      </c>
      <c r="M241" s="34" t="s">
        <v>150</v>
      </c>
      <c r="N241" s="34" t="s">
        <v>274</v>
      </c>
      <c r="O241" s="33">
        <v>2.2999999999999998</v>
      </c>
      <c r="P241" s="33">
        <v>8.9</v>
      </c>
      <c r="Q241" s="33">
        <v>5.7</v>
      </c>
      <c r="R241" s="33">
        <v>2.8</v>
      </c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28"/>
      <c r="B242" s="28"/>
      <c r="F242" s="1"/>
      <c r="H242" s="28"/>
      <c r="I242" s="28"/>
      <c r="J242" s="13"/>
      <c r="K242" s="29" t="s">
        <v>27</v>
      </c>
      <c r="L242" s="34" t="s">
        <v>276</v>
      </c>
      <c r="M242" s="34" t="s">
        <v>22</v>
      </c>
      <c r="N242" s="32" t="s">
        <v>277</v>
      </c>
      <c r="O242" s="33">
        <v>6.2</v>
      </c>
      <c r="P242" s="33">
        <v>5.6</v>
      </c>
      <c r="Q242" s="33">
        <v>0.4</v>
      </c>
      <c r="R242" s="33">
        <v>2.8</v>
      </c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28"/>
      <c r="B243" s="28"/>
      <c r="F243" s="1"/>
      <c r="H243" s="28"/>
      <c r="I243" s="28"/>
      <c r="J243" s="13"/>
      <c r="K243" s="29" t="s">
        <v>27</v>
      </c>
      <c r="L243" s="34" t="s">
        <v>278</v>
      </c>
      <c r="M243" s="34" t="s">
        <v>22</v>
      </c>
      <c r="N243" s="34" t="s">
        <v>277</v>
      </c>
      <c r="O243" s="33">
        <v>100</v>
      </c>
      <c r="P243" s="33">
        <v>100</v>
      </c>
      <c r="Q243" s="33">
        <v>100</v>
      </c>
      <c r="R243" s="33">
        <v>100</v>
      </c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28"/>
      <c r="B244" s="28"/>
      <c r="F244" s="1"/>
      <c r="H244" s="28"/>
      <c r="I244" s="28"/>
      <c r="J244" s="13"/>
      <c r="K244" s="29" t="s">
        <v>27</v>
      </c>
      <c r="L244" s="34" t="s">
        <v>279</v>
      </c>
      <c r="M244" s="34" t="s">
        <v>22</v>
      </c>
      <c r="N244" s="34" t="s">
        <v>277</v>
      </c>
      <c r="O244" s="33">
        <v>7.8</v>
      </c>
      <c r="P244" s="33">
        <v>1.4</v>
      </c>
      <c r="Q244" s="33">
        <v>0.3</v>
      </c>
      <c r="R244" s="33">
        <v>2.7</v>
      </c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28"/>
      <c r="B245" s="28"/>
      <c r="F245" s="1"/>
      <c r="H245" s="28"/>
      <c r="I245" s="28"/>
      <c r="J245" s="13"/>
      <c r="K245" s="29" t="s">
        <v>27</v>
      </c>
      <c r="L245" s="34" t="s">
        <v>280</v>
      </c>
      <c r="M245" s="34" t="s">
        <v>22</v>
      </c>
      <c r="N245" s="34" t="s">
        <v>277</v>
      </c>
      <c r="O245" s="33">
        <v>27.3</v>
      </c>
      <c r="P245" s="33">
        <v>25.5</v>
      </c>
      <c r="Q245" s="33">
        <v>23.3</v>
      </c>
      <c r="R245" s="33">
        <v>19.600000000000001</v>
      </c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28"/>
      <c r="B246" s="28"/>
      <c r="F246" s="1"/>
      <c r="H246" s="28"/>
      <c r="I246" s="28"/>
      <c r="J246" s="13"/>
      <c r="K246" s="29" t="s">
        <v>27</v>
      </c>
      <c r="L246" s="34" t="s">
        <v>281</v>
      </c>
      <c r="M246" s="34" t="s">
        <v>22</v>
      </c>
      <c r="N246" s="34" t="s">
        <v>277</v>
      </c>
      <c r="O246" s="33">
        <v>0.6</v>
      </c>
      <c r="P246" s="33">
        <v>38.9</v>
      </c>
      <c r="Q246" s="33">
        <v>2.4</v>
      </c>
      <c r="R246" s="33">
        <v>20.8</v>
      </c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28"/>
      <c r="B247" s="28"/>
      <c r="F247" s="1"/>
      <c r="H247" s="28"/>
      <c r="I247" s="28"/>
      <c r="J247" s="13"/>
      <c r="K247" s="29" t="s">
        <v>27</v>
      </c>
      <c r="L247" s="34" t="s">
        <v>282</v>
      </c>
      <c r="M247" s="34" t="s">
        <v>22</v>
      </c>
      <c r="N247" s="34" t="s">
        <v>277</v>
      </c>
      <c r="O247" s="33">
        <v>0.7</v>
      </c>
      <c r="P247" s="33">
        <v>1.1000000000000001</v>
      </c>
      <c r="Q247" s="33">
        <v>6</v>
      </c>
      <c r="R247" s="33">
        <v>17.3</v>
      </c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28"/>
      <c r="B248" s="28"/>
      <c r="F248" s="1"/>
      <c r="H248" s="28"/>
      <c r="I248" s="28"/>
      <c r="J248" s="13"/>
      <c r="K248" s="29" t="s">
        <v>27</v>
      </c>
      <c r="L248" s="34" t="s">
        <v>283</v>
      </c>
      <c r="M248" s="34" t="s">
        <v>22</v>
      </c>
      <c r="N248" s="34" t="s">
        <v>277</v>
      </c>
      <c r="O248" s="33">
        <v>100</v>
      </c>
      <c r="P248" s="33">
        <v>100</v>
      </c>
      <c r="Q248" s="33">
        <v>100</v>
      </c>
      <c r="R248" s="33">
        <v>100</v>
      </c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28"/>
      <c r="B249" s="28"/>
      <c r="F249" s="1"/>
      <c r="H249" s="28"/>
      <c r="I249" s="28"/>
      <c r="J249" s="13"/>
      <c r="K249" s="29"/>
      <c r="L249" s="34" t="s">
        <v>284</v>
      </c>
      <c r="M249" s="34" t="s">
        <v>22</v>
      </c>
      <c r="N249" s="32" t="s">
        <v>285</v>
      </c>
      <c r="O249" s="37">
        <v>100</v>
      </c>
      <c r="P249" s="33">
        <v>100</v>
      </c>
      <c r="Q249" s="33">
        <v>100</v>
      </c>
      <c r="R249" s="33">
        <v>100</v>
      </c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28"/>
      <c r="B250" s="28"/>
      <c r="F250" s="1"/>
      <c r="H250" s="28"/>
      <c r="I250" s="28"/>
      <c r="J250" s="13"/>
      <c r="K250" s="29"/>
      <c r="L250" s="34" t="s">
        <v>286</v>
      </c>
      <c r="M250" s="34" t="s">
        <v>22</v>
      </c>
      <c r="N250" s="34" t="s">
        <v>285</v>
      </c>
      <c r="O250" s="37">
        <v>100</v>
      </c>
      <c r="P250" s="33">
        <v>100</v>
      </c>
      <c r="Q250" s="33">
        <v>100</v>
      </c>
      <c r="R250" s="33">
        <v>100</v>
      </c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28"/>
      <c r="B251" s="28"/>
      <c r="F251" s="1"/>
      <c r="H251" s="28"/>
      <c r="I251" s="28"/>
      <c r="J251" s="13"/>
      <c r="K251" s="29" t="s">
        <v>27</v>
      </c>
      <c r="L251" s="34" t="s">
        <v>287</v>
      </c>
      <c r="M251" s="34" t="s">
        <v>22</v>
      </c>
      <c r="N251" s="32" t="s">
        <v>288</v>
      </c>
      <c r="O251" s="33">
        <v>6</v>
      </c>
      <c r="P251" s="33">
        <v>3.4</v>
      </c>
      <c r="Q251" s="33">
        <v>0.9</v>
      </c>
      <c r="R251" s="33">
        <v>13.6</v>
      </c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28"/>
      <c r="B252" s="28"/>
      <c r="F252" s="1"/>
      <c r="H252" s="28"/>
      <c r="I252" s="28"/>
      <c r="J252" s="13"/>
      <c r="K252" s="29" t="s">
        <v>27</v>
      </c>
      <c r="L252" s="34" t="s">
        <v>289</v>
      </c>
      <c r="M252" s="34" t="s">
        <v>22</v>
      </c>
      <c r="N252" s="32" t="s">
        <v>290</v>
      </c>
      <c r="O252" s="33">
        <v>10.6</v>
      </c>
      <c r="P252" s="33">
        <v>14.1</v>
      </c>
      <c r="Q252" s="33">
        <v>10.6</v>
      </c>
      <c r="R252" s="33">
        <v>62.9</v>
      </c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28"/>
      <c r="B253" s="28"/>
      <c r="F253" s="1"/>
      <c r="H253" s="28"/>
      <c r="I253" s="28"/>
      <c r="J253" s="13"/>
      <c r="K253" s="29" t="s">
        <v>27</v>
      </c>
      <c r="L253" s="34" t="s">
        <v>291</v>
      </c>
      <c r="M253" s="34" t="s">
        <v>22</v>
      </c>
      <c r="N253" s="34" t="s">
        <v>290</v>
      </c>
      <c r="O253" s="33">
        <v>12</v>
      </c>
      <c r="P253" s="33">
        <v>17</v>
      </c>
      <c r="Q253" s="33">
        <v>10.4</v>
      </c>
      <c r="R253" s="33">
        <v>15.3</v>
      </c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28"/>
      <c r="B254" s="28"/>
      <c r="F254" s="1"/>
      <c r="H254" s="28"/>
      <c r="I254" s="28"/>
      <c r="J254" s="13"/>
      <c r="K254" s="29" t="s">
        <v>27</v>
      </c>
      <c r="L254" s="31" t="s">
        <v>292</v>
      </c>
      <c r="M254" s="34" t="s">
        <v>150</v>
      </c>
      <c r="N254" s="32" t="s">
        <v>293</v>
      </c>
      <c r="O254" s="33">
        <v>40.200000000000003</v>
      </c>
      <c r="P254" s="33">
        <v>44.7</v>
      </c>
      <c r="Q254" s="33">
        <v>42.9</v>
      </c>
      <c r="R254" s="33">
        <v>45</v>
      </c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28"/>
      <c r="B255" s="28"/>
      <c r="F255" s="1"/>
      <c r="H255" s="28"/>
      <c r="I255" s="28"/>
      <c r="J255" s="13"/>
      <c r="K255" s="29" t="s">
        <v>27</v>
      </c>
      <c r="L255" s="31" t="s">
        <v>294</v>
      </c>
      <c r="M255" s="34" t="s">
        <v>150</v>
      </c>
      <c r="N255" s="34" t="s">
        <v>293</v>
      </c>
      <c r="O255" s="33">
        <v>51.5</v>
      </c>
      <c r="P255" s="33">
        <v>58.8</v>
      </c>
      <c r="Q255" s="33">
        <v>51.1</v>
      </c>
      <c r="R255" s="33">
        <v>44.8</v>
      </c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28"/>
      <c r="B256" s="28"/>
      <c r="F256" s="1"/>
      <c r="H256" s="28"/>
      <c r="I256" s="28"/>
      <c r="J256" s="13"/>
      <c r="K256" s="29" t="s">
        <v>27</v>
      </c>
      <c r="L256" s="31" t="s">
        <v>295</v>
      </c>
      <c r="M256" s="34" t="s">
        <v>150</v>
      </c>
      <c r="N256" s="34" t="s">
        <v>293</v>
      </c>
      <c r="O256" s="33">
        <v>100</v>
      </c>
      <c r="P256" s="33">
        <v>100</v>
      </c>
      <c r="Q256" s="33">
        <v>100</v>
      </c>
      <c r="R256" s="33">
        <v>100</v>
      </c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28"/>
      <c r="B257" s="28"/>
      <c r="F257" s="1"/>
      <c r="H257" s="28"/>
      <c r="I257" s="28"/>
      <c r="J257" s="13"/>
      <c r="K257" s="29" t="s">
        <v>27</v>
      </c>
      <c r="L257" s="31" t="s">
        <v>296</v>
      </c>
      <c r="M257" s="34" t="s">
        <v>150</v>
      </c>
      <c r="N257" s="34" t="s">
        <v>293</v>
      </c>
      <c r="O257" s="33">
        <v>47</v>
      </c>
      <c r="P257" s="33">
        <v>62.5</v>
      </c>
      <c r="Q257" s="33">
        <v>57.5</v>
      </c>
      <c r="R257" s="33">
        <v>62.4</v>
      </c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28"/>
      <c r="B258" s="28"/>
      <c r="F258" s="1"/>
      <c r="H258" s="28"/>
      <c r="I258" s="28"/>
      <c r="J258" s="13"/>
      <c r="K258" s="29" t="s">
        <v>27</v>
      </c>
      <c r="L258" s="31" t="s">
        <v>297</v>
      </c>
      <c r="M258" s="34" t="s">
        <v>150</v>
      </c>
      <c r="N258" s="34" t="s">
        <v>293</v>
      </c>
      <c r="O258" s="33">
        <v>100</v>
      </c>
      <c r="P258" s="33">
        <v>100</v>
      </c>
      <c r="Q258" s="33">
        <v>100</v>
      </c>
      <c r="R258" s="33">
        <v>100</v>
      </c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28"/>
      <c r="B259" s="28"/>
      <c r="F259" s="1"/>
      <c r="H259" s="28"/>
      <c r="I259" s="28"/>
      <c r="J259" s="13"/>
      <c r="K259" s="29" t="s">
        <v>27</v>
      </c>
      <c r="L259" s="31" t="s">
        <v>298</v>
      </c>
      <c r="M259" s="34" t="s">
        <v>150</v>
      </c>
      <c r="N259" s="34" t="s">
        <v>293</v>
      </c>
      <c r="O259" s="33">
        <v>100</v>
      </c>
      <c r="P259" s="33">
        <v>100</v>
      </c>
      <c r="Q259" s="33">
        <v>100</v>
      </c>
      <c r="R259" s="33">
        <v>100</v>
      </c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28"/>
      <c r="B260" s="28"/>
      <c r="F260" s="1"/>
      <c r="H260" s="28"/>
      <c r="I260" s="28"/>
      <c r="J260" s="13"/>
      <c r="K260" s="29" t="s">
        <v>27</v>
      </c>
      <c r="L260" s="31" t="s">
        <v>299</v>
      </c>
      <c r="M260" s="34" t="s">
        <v>150</v>
      </c>
      <c r="N260" s="34" t="s">
        <v>293</v>
      </c>
      <c r="O260" s="33">
        <v>40.1</v>
      </c>
      <c r="P260" s="33">
        <v>44.7</v>
      </c>
      <c r="Q260" s="33">
        <v>42.9</v>
      </c>
      <c r="R260" s="33">
        <v>71.099999999999994</v>
      </c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28"/>
      <c r="B261" s="28"/>
      <c r="F261" s="1"/>
      <c r="H261" s="28"/>
      <c r="I261" s="28"/>
      <c r="J261" s="13"/>
      <c r="K261" s="29" t="s">
        <v>27</v>
      </c>
      <c r="L261" s="31" t="s">
        <v>300</v>
      </c>
      <c r="M261" s="34" t="s">
        <v>150</v>
      </c>
      <c r="N261" s="34" t="s">
        <v>293</v>
      </c>
      <c r="O261" s="33">
        <v>40.299999999999997</v>
      </c>
      <c r="P261" s="33">
        <v>45.1</v>
      </c>
      <c r="Q261" s="33">
        <v>43.1</v>
      </c>
      <c r="R261" s="33">
        <v>44.9</v>
      </c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28"/>
      <c r="B262" s="28"/>
      <c r="F262" s="1"/>
      <c r="H262" s="28"/>
      <c r="I262" s="28"/>
      <c r="J262" s="13"/>
      <c r="K262" s="29" t="s">
        <v>27</v>
      </c>
      <c r="L262" s="31" t="s">
        <v>301</v>
      </c>
      <c r="M262" s="34" t="s">
        <v>150</v>
      </c>
      <c r="N262" s="34" t="s">
        <v>293</v>
      </c>
      <c r="O262" s="33">
        <v>63</v>
      </c>
      <c r="P262" s="33">
        <v>45</v>
      </c>
      <c r="Q262" s="33">
        <v>43.2</v>
      </c>
      <c r="R262" s="33">
        <v>50.9</v>
      </c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28"/>
      <c r="B263" s="28"/>
      <c r="F263" s="1"/>
      <c r="H263" s="28"/>
      <c r="I263" s="28"/>
      <c r="J263" s="13"/>
      <c r="K263" s="29" t="s">
        <v>27</v>
      </c>
      <c r="L263" s="31" t="s">
        <v>302</v>
      </c>
      <c r="M263" s="34" t="s">
        <v>150</v>
      </c>
      <c r="N263" s="34" t="s">
        <v>293</v>
      </c>
      <c r="O263" s="33">
        <v>100</v>
      </c>
      <c r="P263" s="33">
        <v>100</v>
      </c>
      <c r="Q263" s="33">
        <v>100</v>
      </c>
      <c r="R263" s="33">
        <v>100</v>
      </c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28"/>
      <c r="B264" s="28"/>
      <c r="F264" s="1"/>
      <c r="H264" s="28"/>
      <c r="I264" s="28"/>
      <c r="J264" s="13"/>
      <c r="K264" s="29">
        <v>0</v>
      </c>
      <c r="L264" s="34" t="s">
        <v>303</v>
      </c>
      <c r="M264" s="34" t="s">
        <v>150</v>
      </c>
      <c r="N264" s="32" t="s">
        <v>304</v>
      </c>
      <c r="O264" s="33">
        <v>1</v>
      </c>
      <c r="P264" s="33">
        <v>2.5</v>
      </c>
      <c r="Q264" s="33">
        <v>0.5</v>
      </c>
      <c r="R264" s="33">
        <v>1.3</v>
      </c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28"/>
      <c r="B265" s="28"/>
      <c r="F265" s="1"/>
      <c r="H265" s="28"/>
      <c r="I265" s="28"/>
      <c r="J265" s="13"/>
      <c r="K265" s="29">
        <v>0</v>
      </c>
      <c r="L265" s="34" t="s">
        <v>305</v>
      </c>
      <c r="M265" s="34" t="s">
        <v>22</v>
      </c>
      <c r="N265" s="32" t="s">
        <v>306</v>
      </c>
      <c r="O265" s="33">
        <v>1.8</v>
      </c>
      <c r="P265" s="33">
        <v>16.3</v>
      </c>
      <c r="Q265" s="33">
        <v>6.5</v>
      </c>
      <c r="R265" s="33">
        <v>16.399999999999999</v>
      </c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28"/>
      <c r="B266" s="28"/>
      <c r="F266" s="1"/>
      <c r="H266" s="28"/>
      <c r="I266" s="28"/>
      <c r="J266" s="13"/>
      <c r="K266" s="29">
        <v>0</v>
      </c>
      <c r="L266" s="34" t="s">
        <v>307</v>
      </c>
      <c r="M266" s="34" t="s">
        <v>22</v>
      </c>
      <c r="N266" s="34" t="s">
        <v>306</v>
      </c>
      <c r="O266" s="33">
        <v>0.5</v>
      </c>
      <c r="P266" s="33">
        <v>1.3</v>
      </c>
      <c r="Q266" s="33">
        <v>7.6</v>
      </c>
      <c r="R266" s="33">
        <v>3</v>
      </c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28"/>
      <c r="B267" s="28"/>
      <c r="F267" s="1"/>
      <c r="H267" s="28"/>
      <c r="I267" s="28"/>
      <c r="J267" s="13"/>
      <c r="K267" s="29">
        <v>0</v>
      </c>
      <c r="L267" s="34" t="s">
        <v>308</v>
      </c>
      <c r="M267" s="34" t="s">
        <v>22</v>
      </c>
      <c r="N267" s="34" t="s">
        <v>306</v>
      </c>
      <c r="O267" s="33">
        <v>3.2</v>
      </c>
      <c r="P267" s="33">
        <v>8</v>
      </c>
      <c r="Q267" s="33">
        <v>4.5999999999999996</v>
      </c>
      <c r="R267" s="33">
        <v>2.5</v>
      </c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28"/>
      <c r="B268" s="28"/>
      <c r="F268" s="1"/>
      <c r="H268" s="28"/>
      <c r="I268" s="28"/>
      <c r="J268" s="13"/>
      <c r="K268" s="29">
        <v>0</v>
      </c>
      <c r="L268" s="34" t="s">
        <v>309</v>
      </c>
      <c r="M268" s="34" t="s">
        <v>22</v>
      </c>
      <c r="N268" s="34" t="s">
        <v>306</v>
      </c>
      <c r="O268" s="33">
        <v>58.3</v>
      </c>
      <c r="P268" s="33">
        <v>87.8</v>
      </c>
      <c r="Q268" s="33">
        <v>0.5</v>
      </c>
      <c r="R268" s="33">
        <v>1.8</v>
      </c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28"/>
      <c r="B269" s="28"/>
      <c r="F269" s="1"/>
      <c r="H269" s="28"/>
      <c r="I269" s="28"/>
      <c r="J269" s="13"/>
      <c r="K269" s="29">
        <v>0</v>
      </c>
      <c r="L269" s="34" t="s">
        <v>310</v>
      </c>
      <c r="M269" s="34" t="s">
        <v>22</v>
      </c>
      <c r="N269" s="34" t="s">
        <v>306</v>
      </c>
      <c r="O269" s="33">
        <v>39.799999999999997</v>
      </c>
      <c r="P269" s="33">
        <v>100</v>
      </c>
      <c r="Q269" s="33">
        <v>100</v>
      </c>
      <c r="R269" s="33">
        <v>100</v>
      </c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28"/>
      <c r="B270" s="28"/>
      <c r="F270" s="1"/>
      <c r="H270" s="28"/>
      <c r="I270" s="28"/>
      <c r="J270" s="13"/>
      <c r="K270" s="29">
        <v>0</v>
      </c>
      <c r="L270" s="34" t="s">
        <v>311</v>
      </c>
      <c r="M270" s="34" t="s">
        <v>22</v>
      </c>
      <c r="N270" s="34" t="s">
        <v>306</v>
      </c>
      <c r="O270" s="33">
        <v>12.3</v>
      </c>
      <c r="P270" s="33">
        <v>11.4</v>
      </c>
      <c r="Q270" s="33">
        <v>8.1999999999999993</v>
      </c>
      <c r="R270" s="33">
        <v>16</v>
      </c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28"/>
      <c r="B271" s="28"/>
      <c r="F271" s="1"/>
      <c r="H271" s="28"/>
      <c r="I271" s="28"/>
      <c r="J271" s="13"/>
      <c r="K271" s="29">
        <v>0</v>
      </c>
      <c r="L271" s="34" t="s">
        <v>312</v>
      </c>
      <c r="M271" s="34" t="s">
        <v>22</v>
      </c>
      <c r="N271" s="34" t="s">
        <v>306</v>
      </c>
      <c r="O271" s="33">
        <v>0.4</v>
      </c>
      <c r="P271" s="33">
        <v>0.9</v>
      </c>
      <c r="Q271" s="33">
        <v>0.4</v>
      </c>
      <c r="R271" s="33">
        <v>2.8</v>
      </c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28"/>
      <c r="B272" s="28"/>
      <c r="F272" s="1"/>
      <c r="H272" s="28"/>
      <c r="I272" s="28"/>
      <c r="J272" s="13"/>
      <c r="K272" s="29">
        <v>0</v>
      </c>
      <c r="L272" s="34" t="s">
        <v>313</v>
      </c>
      <c r="M272" s="34" t="s">
        <v>22</v>
      </c>
      <c r="N272" s="34" t="s">
        <v>306</v>
      </c>
      <c r="O272" s="33">
        <v>5.2</v>
      </c>
      <c r="P272" s="33">
        <v>98.5</v>
      </c>
      <c r="Q272" s="33">
        <v>19.3</v>
      </c>
      <c r="R272" s="33">
        <v>48.4</v>
      </c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28"/>
      <c r="B273" s="28"/>
      <c r="F273" s="1"/>
      <c r="H273" s="28"/>
      <c r="I273" s="28"/>
      <c r="J273" s="13"/>
      <c r="K273" s="29">
        <v>0</v>
      </c>
      <c r="L273" s="34" t="s">
        <v>314</v>
      </c>
      <c r="M273" s="34" t="s">
        <v>22</v>
      </c>
      <c r="N273" s="34" t="s">
        <v>306</v>
      </c>
      <c r="O273" s="33">
        <v>0.4</v>
      </c>
      <c r="P273" s="33">
        <v>0.8</v>
      </c>
      <c r="Q273" s="33">
        <v>3.9</v>
      </c>
      <c r="R273" s="33">
        <v>4.4000000000000004</v>
      </c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28"/>
      <c r="B274" s="28"/>
      <c r="F274" s="1"/>
      <c r="H274" s="28"/>
      <c r="I274" s="28"/>
      <c r="J274" s="13"/>
      <c r="K274" s="29">
        <v>0</v>
      </c>
      <c r="L274" s="34" t="s">
        <v>315</v>
      </c>
      <c r="M274" s="34" t="s">
        <v>22</v>
      </c>
      <c r="N274" s="34" t="s">
        <v>306</v>
      </c>
      <c r="O274" s="33">
        <v>3.5</v>
      </c>
      <c r="P274" s="33">
        <v>1.1000000000000001</v>
      </c>
      <c r="Q274" s="33">
        <v>0.3</v>
      </c>
      <c r="R274" s="33">
        <v>7.2</v>
      </c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28"/>
      <c r="B275" s="28"/>
      <c r="F275" s="1"/>
      <c r="H275" s="28"/>
      <c r="I275" s="28"/>
      <c r="J275" s="13"/>
      <c r="K275" s="29">
        <v>0</v>
      </c>
      <c r="L275" s="34" t="s">
        <v>316</v>
      </c>
      <c r="M275" s="34" t="s">
        <v>22</v>
      </c>
      <c r="N275" s="34" t="s">
        <v>306</v>
      </c>
      <c r="O275" s="33">
        <v>0.4</v>
      </c>
      <c r="P275" s="33">
        <v>1</v>
      </c>
      <c r="Q275" s="33">
        <v>0.3</v>
      </c>
      <c r="R275" s="33">
        <v>2.8</v>
      </c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28"/>
      <c r="B276" s="28"/>
      <c r="F276" s="1"/>
      <c r="H276" s="28"/>
      <c r="I276" s="28"/>
      <c r="J276" s="13"/>
      <c r="K276" s="29">
        <v>0</v>
      </c>
      <c r="L276" s="34" t="s">
        <v>317</v>
      </c>
      <c r="M276" s="34" t="s">
        <v>22</v>
      </c>
      <c r="N276" s="34" t="s">
        <v>306</v>
      </c>
      <c r="O276" s="33">
        <v>11.9</v>
      </c>
      <c r="P276" s="33">
        <v>7.2</v>
      </c>
      <c r="Q276" s="33">
        <v>4.2</v>
      </c>
      <c r="R276" s="33">
        <v>9.9</v>
      </c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28"/>
      <c r="B277" s="28"/>
      <c r="F277" s="1"/>
      <c r="H277" s="28"/>
      <c r="I277" s="28"/>
      <c r="J277" s="13"/>
      <c r="K277" s="29">
        <v>0</v>
      </c>
      <c r="L277" s="34" t="s">
        <v>318</v>
      </c>
      <c r="M277" s="34" t="s">
        <v>22</v>
      </c>
      <c r="N277" s="34" t="s">
        <v>306</v>
      </c>
      <c r="O277" s="33">
        <v>16.2</v>
      </c>
      <c r="P277" s="33">
        <v>7.7</v>
      </c>
      <c r="Q277" s="33">
        <v>1.5</v>
      </c>
      <c r="R277" s="33">
        <v>3.9</v>
      </c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28"/>
      <c r="B278" s="28"/>
      <c r="F278" s="1"/>
      <c r="H278" s="28"/>
      <c r="I278" s="28"/>
      <c r="J278" s="13"/>
      <c r="K278" s="29">
        <v>0</v>
      </c>
      <c r="L278" s="34" t="s">
        <v>319</v>
      </c>
      <c r="M278" s="34" t="s">
        <v>22</v>
      </c>
      <c r="N278" s="34" t="s">
        <v>306</v>
      </c>
      <c r="O278" s="33">
        <v>1.3</v>
      </c>
      <c r="P278" s="33">
        <v>2.1</v>
      </c>
      <c r="Q278" s="33">
        <v>1</v>
      </c>
      <c r="R278" s="33">
        <v>18.8</v>
      </c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28"/>
      <c r="B279" s="28"/>
      <c r="F279" s="1"/>
      <c r="H279" s="28"/>
      <c r="I279" s="28"/>
      <c r="J279" s="13"/>
      <c r="K279" s="29">
        <v>0</v>
      </c>
      <c r="L279" s="34" t="s">
        <v>320</v>
      </c>
      <c r="M279" s="34" t="s">
        <v>22</v>
      </c>
      <c r="N279" s="34" t="s">
        <v>306</v>
      </c>
      <c r="O279" s="33">
        <v>26</v>
      </c>
      <c r="P279" s="33">
        <v>0.6</v>
      </c>
      <c r="Q279" s="33">
        <v>0.5</v>
      </c>
      <c r="R279" s="33">
        <v>1.6</v>
      </c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28"/>
      <c r="B280" s="28"/>
      <c r="F280" s="1"/>
      <c r="H280" s="28"/>
      <c r="I280" s="28"/>
      <c r="J280" s="13"/>
      <c r="K280" s="29">
        <v>0</v>
      </c>
      <c r="L280" s="34" t="s">
        <v>321</v>
      </c>
      <c r="M280" s="34" t="s">
        <v>22</v>
      </c>
      <c r="N280" s="34" t="s">
        <v>306</v>
      </c>
      <c r="O280" s="33">
        <v>16.100000000000001</v>
      </c>
      <c r="P280" s="33">
        <v>9.6999999999999993</v>
      </c>
      <c r="Q280" s="33">
        <v>7.4</v>
      </c>
      <c r="R280" s="33">
        <v>16.600000000000001</v>
      </c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28"/>
      <c r="B281" s="28"/>
      <c r="F281" s="1"/>
      <c r="H281" s="28"/>
      <c r="I281" s="28"/>
      <c r="J281" s="13"/>
      <c r="K281" s="29" t="s">
        <v>27</v>
      </c>
      <c r="L281" s="31" t="s">
        <v>322</v>
      </c>
      <c r="M281" s="34" t="s">
        <v>22</v>
      </c>
      <c r="N281" s="32" t="s">
        <v>323</v>
      </c>
      <c r="O281" s="33">
        <v>1.9</v>
      </c>
      <c r="P281" s="33">
        <v>1.4</v>
      </c>
      <c r="Q281" s="33">
        <v>0.3</v>
      </c>
      <c r="R281" s="33">
        <v>2.8</v>
      </c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28"/>
      <c r="B282" s="28"/>
      <c r="F282" s="1"/>
      <c r="H282" s="28"/>
      <c r="I282" s="28"/>
      <c r="J282" s="13"/>
      <c r="K282" s="29" t="s">
        <v>27</v>
      </c>
      <c r="L282" s="34" t="s">
        <v>324</v>
      </c>
      <c r="M282" s="34" t="s">
        <v>22</v>
      </c>
      <c r="N282" s="34" t="s">
        <v>323</v>
      </c>
      <c r="O282" s="33">
        <v>2.4</v>
      </c>
      <c r="P282" s="33">
        <v>2.6</v>
      </c>
      <c r="Q282" s="33">
        <v>1.1000000000000001</v>
      </c>
      <c r="R282" s="33">
        <v>3.1</v>
      </c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28"/>
      <c r="B283" s="28"/>
      <c r="F283" s="1"/>
      <c r="H283" s="28"/>
      <c r="I283" s="28"/>
      <c r="J283" s="13"/>
      <c r="K283" s="29" t="s">
        <v>27</v>
      </c>
      <c r="L283" s="31" t="s">
        <v>325</v>
      </c>
      <c r="M283" s="34" t="s">
        <v>22</v>
      </c>
      <c r="N283" s="34" t="s">
        <v>323</v>
      </c>
      <c r="O283" s="33">
        <v>16.7</v>
      </c>
      <c r="P283" s="33">
        <v>14.4</v>
      </c>
      <c r="Q283" s="33">
        <v>35.299999999999997</v>
      </c>
      <c r="R283" s="33">
        <v>32</v>
      </c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28"/>
      <c r="B284" s="28"/>
      <c r="F284" s="1"/>
      <c r="H284" s="28"/>
      <c r="I284" s="28"/>
      <c r="J284" s="13"/>
      <c r="K284" s="29" t="s">
        <v>27</v>
      </c>
      <c r="L284" s="34" t="s">
        <v>326</v>
      </c>
      <c r="M284" s="34" t="s">
        <v>22</v>
      </c>
      <c r="N284" s="34" t="s">
        <v>323</v>
      </c>
      <c r="O284" s="33">
        <v>99.1</v>
      </c>
      <c r="P284" s="33">
        <v>62</v>
      </c>
      <c r="Q284" s="33">
        <v>6.4</v>
      </c>
      <c r="R284" s="33">
        <v>41.5</v>
      </c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28"/>
      <c r="B285" s="28"/>
      <c r="F285" s="1"/>
      <c r="H285" s="28"/>
      <c r="I285" s="28"/>
      <c r="J285" s="13"/>
      <c r="K285" s="29" t="s">
        <v>27</v>
      </c>
      <c r="L285" s="31" t="s">
        <v>327</v>
      </c>
      <c r="M285" s="34" t="s">
        <v>22</v>
      </c>
      <c r="N285" s="34" t="s">
        <v>323</v>
      </c>
      <c r="O285" s="33">
        <v>0.8</v>
      </c>
      <c r="P285" s="33">
        <v>1.4</v>
      </c>
      <c r="Q285" s="33">
        <v>0.3</v>
      </c>
      <c r="R285" s="33">
        <v>2.7</v>
      </c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28"/>
      <c r="B286" s="28"/>
      <c r="F286" s="1"/>
      <c r="H286" s="28"/>
      <c r="I286" s="28"/>
      <c r="J286" s="13"/>
      <c r="K286" s="29" t="s">
        <v>27</v>
      </c>
      <c r="L286" s="34" t="s">
        <v>328</v>
      </c>
      <c r="M286" s="34" t="s">
        <v>22</v>
      </c>
      <c r="N286" s="34" t="s">
        <v>323</v>
      </c>
      <c r="O286" s="33">
        <v>0.9</v>
      </c>
      <c r="P286" s="33">
        <v>22.6</v>
      </c>
      <c r="Q286" s="33">
        <v>5.9</v>
      </c>
      <c r="R286" s="33">
        <v>96.5</v>
      </c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28"/>
      <c r="B287" s="28"/>
      <c r="F287" s="1"/>
      <c r="H287" s="28"/>
      <c r="I287" s="28"/>
      <c r="J287" s="13"/>
      <c r="K287" s="29" t="s">
        <v>27</v>
      </c>
      <c r="L287" s="31" t="s">
        <v>329</v>
      </c>
      <c r="M287" s="34" t="s">
        <v>22</v>
      </c>
      <c r="N287" s="34" t="s">
        <v>323</v>
      </c>
      <c r="O287" s="33">
        <v>6</v>
      </c>
      <c r="P287" s="33">
        <v>5.0999999999999996</v>
      </c>
      <c r="Q287" s="33">
        <v>4.3</v>
      </c>
      <c r="R287" s="33">
        <v>11.5</v>
      </c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28"/>
      <c r="B288" s="28"/>
      <c r="F288" s="1"/>
      <c r="H288" s="28"/>
      <c r="I288" s="28"/>
      <c r="J288" s="13"/>
      <c r="K288" s="29" t="s">
        <v>27</v>
      </c>
      <c r="L288" s="34" t="s">
        <v>330</v>
      </c>
      <c r="M288" s="34" t="s">
        <v>22</v>
      </c>
      <c r="N288" s="34" t="s">
        <v>323</v>
      </c>
      <c r="O288" s="33">
        <v>2.4</v>
      </c>
      <c r="P288" s="33">
        <v>1.2</v>
      </c>
      <c r="Q288" s="33">
        <v>1.5</v>
      </c>
      <c r="R288" s="33">
        <v>4.4000000000000004</v>
      </c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28"/>
      <c r="B289" s="28"/>
      <c r="F289" s="1"/>
      <c r="H289" s="28"/>
      <c r="I289" s="28"/>
      <c r="J289" s="13"/>
      <c r="K289" s="29" t="s">
        <v>27</v>
      </c>
      <c r="L289" s="34" t="s">
        <v>331</v>
      </c>
      <c r="M289" s="34" t="s">
        <v>22</v>
      </c>
      <c r="N289" s="34" t="s">
        <v>323</v>
      </c>
      <c r="O289" s="33">
        <v>9.5</v>
      </c>
      <c r="P289" s="33">
        <v>2.6</v>
      </c>
      <c r="Q289" s="33">
        <v>1</v>
      </c>
      <c r="R289" s="33">
        <v>2.9</v>
      </c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28"/>
      <c r="B290" s="28"/>
      <c r="F290" s="1"/>
      <c r="H290" s="28"/>
      <c r="I290" s="28"/>
      <c r="J290" s="13"/>
      <c r="K290" s="29" t="s">
        <v>27</v>
      </c>
      <c r="L290" s="31" t="s">
        <v>332</v>
      </c>
      <c r="M290" s="34" t="s">
        <v>22</v>
      </c>
      <c r="N290" s="34" t="s">
        <v>323</v>
      </c>
      <c r="O290" s="33">
        <v>1.6</v>
      </c>
      <c r="P290" s="33">
        <v>3.2</v>
      </c>
      <c r="Q290" s="33">
        <v>3.8</v>
      </c>
      <c r="R290" s="33">
        <v>3.1</v>
      </c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28"/>
      <c r="B291" s="28"/>
      <c r="F291" s="1"/>
      <c r="H291" s="28"/>
      <c r="I291" s="28"/>
      <c r="J291" s="13"/>
      <c r="K291" s="29" t="s">
        <v>27</v>
      </c>
      <c r="L291" s="34" t="s">
        <v>333</v>
      </c>
      <c r="M291" s="34" t="s">
        <v>22</v>
      </c>
      <c r="N291" s="34" t="s">
        <v>323</v>
      </c>
      <c r="O291" s="33">
        <v>4.3</v>
      </c>
      <c r="P291" s="33">
        <v>9</v>
      </c>
      <c r="Q291" s="33">
        <v>0.8</v>
      </c>
      <c r="R291" s="33">
        <v>2.8</v>
      </c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28"/>
      <c r="B292" s="28"/>
      <c r="F292" s="1"/>
      <c r="H292" s="28"/>
      <c r="I292" s="28"/>
      <c r="J292" s="13"/>
      <c r="K292" s="29" t="s">
        <v>27</v>
      </c>
      <c r="L292" s="31" t="s">
        <v>334</v>
      </c>
      <c r="M292" s="34" t="s">
        <v>22</v>
      </c>
      <c r="N292" s="34" t="s">
        <v>323</v>
      </c>
      <c r="O292" s="33">
        <v>22.7</v>
      </c>
      <c r="P292" s="33">
        <v>8</v>
      </c>
      <c r="Q292" s="33">
        <v>6.4</v>
      </c>
      <c r="R292" s="33">
        <v>2.8</v>
      </c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28"/>
      <c r="B293" s="28"/>
      <c r="F293" s="1"/>
      <c r="H293" s="28"/>
      <c r="I293" s="28"/>
      <c r="J293" s="13"/>
      <c r="K293" s="29" t="s">
        <v>27</v>
      </c>
      <c r="L293" s="31" t="s">
        <v>335</v>
      </c>
      <c r="M293" s="34" t="s">
        <v>22</v>
      </c>
      <c r="N293" s="34" t="s">
        <v>323</v>
      </c>
      <c r="O293" s="33">
        <v>14.4</v>
      </c>
      <c r="P293" s="33">
        <v>1.1000000000000001</v>
      </c>
      <c r="Q293" s="33">
        <v>48.7</v>
      </c>
      <c r="R293" s="33">
        <v>9.6</v>
      </c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28"/>
      <c r="B294" s="28"/>
      <c r="F294" s="1"/>
      <c r="H294" s="28"/>
      <c r="I294" s="28"/>
      <c r="J294" s="13"/>
      <c r="K294" s="29"/>
      <c r="L294" s="31" t="s">
        <v>336</v>
      </c>
      <c r="M294" s="34" t="s">
        <v>22</v>
      </c>
      <c r="N294" s="34" t="s">
        <v>323</v>
      </c>
      <c r="O294" s="37">
        <v>100</v>
      </c>
      <c r="P294" s="33">
        <v>100</v>
      </c>
      <c r="Q294" s="33">
        <v>100</v>
      </c>
      <c r="R294" s="33">
        <v>100</v>
      </c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28"/>
      <c r="B295" s="28"/>
      <c r="F295" s="1"/>
      <c r="H295" s="28"/>
      <c r="I295" s="28"/>
      <c r="J295" s="13"/>
      <c r="K295" s="29" t="s">
        <v>27</v>
      </c>
      <c r="L295" s="31" t="s">
        <v>337</v>
      </c>
      <c r="M295" s="34" t="s">
        <v>22</v>
      </c>
      <c r="N295" s="34" t="s">
        <v>323</v>
      </c>
      <c r="O295" s="33">
        <v>2.2999999999999998</v>
      </c>
      <c r="P295" s="33">
        <v>4.4000000000000004</v>
      </c>
      <c r="Q295" s="33">
        <v>0.9</v>
      </c>
      <c r="R295" s="33">
        <v>2.9</v>
      </c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28"/>
      <c r="B296" s="28"/>
      <c r="F296" s="1"/>
      <c r="H296" s="28"/>
      <c r="I296" s="28"/>
      <c r="J296" s="13"/>
      <c r="K296" s="29" t="s">
        <v>27</v>
      </c>
      <c r="L296" s="31" t="s">
        <v>338</v>
      </c>
      <c r="M296" s="34" t="s">
        <v>22</v>
      </c>
      <c r="N296" s="34" t="s">
        <v>323</v>
      </c>
      <c r="O296" s="33">
        <v>2.7</v>
      </c>
      <c r="P296" s="33">
        <v>20.9</v>
      </c>
      <c r="Q296" s="33">
        <v>5.7</v>
      </c>
      <c r="R296" s="33">
        <v>12.1</v>
      </c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28"/>
      <c r="B297" s="28"/>
      <c r="F297" s="1"/>
      <c r="H297" s="28"/>
      <c r="I297" s="28"/>
      <c r="J297" s="13"/>
      <c r="K297" s="29">
        <v>10</v>
      </c>
      <c r="L297" s="31" t="s">
        <v>339</v>
      </c>
      <c r="M297" s="34" t="s">
        <v>22</v>
      </c>
      <c r="N297" s="34" t="s">
        <v>323</v>
      </c>
      <c r="O297" s="33">
        <v>100</v>
      </c>
      <c r="P297" s="33">
        <v>100</v>
      </c>
      <c r="Q297" s="33">
        <v>100</v>
      </c>
      <c r="R297" s="33">
        <v>100</v>
      </c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28"/>
      <c r="B298" s="28"/>
      <c r="F298" s="1"/>
      <c r="H298" s="28"/>
      <c r="I298" s="28"/>
      <c r="J298" s="13"/>
      <c r="K298" s="29" t="s">
        <v>27</v>
      </c>
      <c r="L298" s="34" t="s">
        <v>340</v>
      </c>
      <c r="M298" s="34" t="s">
        <v>22</v>
      </c>
      <c r="N298" s="34" t="s">
        <v>323</v>
      </c>
      <c r="O298" s="33">
        <v>3.1</v>
      </c>
      <c r="P298" s="33">
        <v>4.0999999999999996</v>
      </c>
      <c r="Q298" s="33">
        <v>1.5</v>
      </c>
      <c r="R298" s="33">
        <v>3.1</v>
      </c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28"/>
      <c r="B299" s="28"/>
      <c r="F299" s="1"/>
      <c r="H299" s="28"/>
      <c r="I299" s="28"/>
      <c r="J299" s="13"/>
      <c r="K299" s="29" t="s">
        <v>27</v>
      </c>
      <c r="L299" s="34" t="s">
        <v>341</v>
      </c>
      <c r="M299" s="34" t="s">
        <v>22</v>
      </c>
      <c r="N299" s="34" t="s">
        <v>323</v>
      </c>
      <c r="O299" s="33">
        <v>2.2000000000000002</v>
      </c>
      <c r="P299" s="33">
        <v>2.4</v>
      </c>
      <c r="Q299" s="33">
        <v>1</v>
      </c>
      <c r="R299" s="33">
        <v>2.9</v>
      </c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28"/>
      <c r="B300" s="28"/>
      <c r="F300" s="1"/>
      <c r="H300" s="28"/>
      <c r="I300" s="28"/>
      <c r="J300" s="13"/>
      <c r="K300" s="29" t="s">
        <v>27</v>
      </c>
      <c r="L300" s="31" t="s">
        <v>342</v>
      </c>
      <c r="M300" s="34" t="s">
        <v>22</v>
      </c>
      <c r="N300" s="34" t="s">
        <v>323</v>
      </c>
      <c r="O300" s="33">
        <v>0.8</v>
      </c>
      <c r="P300" s="33">
        <v>1</v>
      </c>
      <c r="Q300" s="33">
        <v>0.2</v>
      </c>
      <c r="R300" s="33">
        <v>2.7</v>
      </c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28"/>
      <c r="B301" s="28"/>
      <c r="F301" s="1"/>
      <c r="H301" s="28"/>
      <c r="I301" s="28"/>
      <c r="J301" s="13"/>
      <c r="K301" s="29" t="s">
        <v>27</v>
      </c>
      <c r="L301" s="34" t="s">
        <v>343</v>
      </c>
      <c r="M301" s="34" t="s">
        <v>22</v>
      </c>
      <c r="N301" s="34" t="s">
        <v>323</v>
      </c>
      <c r="O301" s="33">
        <v>9.6999999999999993</v>
      </c>
      <c r="P301" s="33">
        <v>3.1</v>
      </c>
      <c r="Q301" s="33">
        <v>1.1000000000000001</v>
      </c>
      <c r="R301" s="33">
        <v>2.9</v>
      </c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28"/>
      <c r="B302" s="28"/>
      <c r="F302" s="1"/>
      <c r="H302" s="28"/>
      <c r="I302" s="28"/>
      <c r="J302" s="13"/>
      <c r="K302" s="29" t="s">
        <v>27</v>
      </c>
      <c r="L302" s="34" t="s">
        <v>344</v>
      </c>
      <c r="M302" s="34" t="s">
        <v>22</v>
      </c>
      <c r="N302" s="34" t="s">
        <v>323</v>
      </c>
      <c r="O302" s="33">
        <v>10.199999999999999</v>
      </c>
      <c r="P302" s="33">
        <v>45.5</v>
      </c>
      <c r="Q302" s="33">
        <v>9</v>
      </c>
      <c r="R302" s="33">
        <v>7.9</v>
      </c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28"/>
      <c r="B303" s="28"/>
      <c r="F303" s="1"/>
      <c r="H303" s="28"/>
      <c r="I303" s="28"/>
      <c r="J303" s="13"/>
      <c r="K303" s="29" t="s">
        <v>27</v>
      </c>
      <c r="L303" s="31" t="s">
        <v>345</v>
      </c>
      <c r="M303" s="34" t="s">
        <v>22</v>
      </c>
      <c r="N303" s="34" t="s">
        <v>323</v>
      </c>
      <c r="O303" s="33">
        <v>0.9</v>
      </c>
      <c r="P303" s="33">
        <v>1.1000000000000001</v>
      </c>
      <c r="Q303" s="33">
        <v>0.2</v>
      </c>
      <c r="R303" s="33">
        <v>2.7</v>
      </c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28"/>
      <c r="B304" s="28"/>
      <c r="F304" s="1"/>
      <c r="H304" s="28"/>
      <c r="I304" s="28"/>
      <c r="J304" s="13"/>
      <c r="K304" s="29" t="s">
        <v>27</v>
      </c>
      <c r="L304" s="34" t="s">
        <v>346</v>
      </c>
      <c r="M304" s="34" t="s">
        <v>22</v>
      </c>
      <c r="N304" s="34" t="s">
        <v>323</v>
      </c>
      <c r="O304" s="33">
        <v>0.6</v>
      </c>
      <c r="P304" s="33">
        <v>1</v>
      </c>
      <c r="Q304" s="33">
        <v>0.2</v>
      </c>
      <c r="R304" s="33">
        <v>2.7</v>
      </c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28"/>
      <c r="B305" s="28"/>
      <c r="F305" s="1"/>
      <c r="H305" s="28"/>
      <c r="I305" s="28"/>
      <c r="J305" s="13"/>
      <c r="K305" s="29" t="s">
        <v>27</v>
      </c>
      <c r="L305" s="34" t="s">
        <v>347</v>
      </c>
      <c r="M305" s="34" t="s">
        <v>22</v>
      </c>
      <c r="N305" s="34" t="s">
        <v>323</v>
      </c>
      <c r="O305" s="33">
        <v>2.2999999999999998</v>
      </c>
      <c r="P305" s="33">
        <v>2.8</v>
      </c>
      <c r="Q305" s="33">
        <v>23.4</v>
      </c>
      <c r="R305" s="33">
        <v>3.9</v>
      </c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28"/>
      <c r="B306" s="28"/>
      <c r="F306" s="1"/>
      <c r="H306" s="28"/>
      <c r="I306" s="28"/>
      <c r="J306" s="13"/>
      <c r="K306" s="29" t="s">
        <v>27</v>
      </c>
      <c r="L306" s="31" t="s">
        <v>348</v>
      </c>
      <c r="M306" s="34" t="s">
        <v>22</v>
      </c>
      <c r="N306" s="34" t="s">
        <v>323</v>
      </c>
      <c r="O306" s="33">
        <v>2.7</v>
      </c>
      <c r="P306" s="33">
        <v>2.9</v>
      </c>
      <c r="Q306" s="33">
        <v>0.3</v>
      </c>
      <c r="R306" s="33">
        <v>2.9</v>
      </c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28"/>
      <c r="B307" s="28"/>
      <c r="F307" s="1"/>
      <c r="H307" s="28"/>
      <c r="I307" s="28"/>
      <c r="J307" s="13"/>
      <c r="K307" s="29" t="s">
        <v>27</v>
      </c>
      <c r="L307" s="31" t="s">
        <v>349</v>
      </c>
      <c r="M307" s="34" t="s">
        <v>22</v>
      </c>
      <c r="N307" s="34" t="s">
        <v>323</v>
      </c>
      <c r="O307" s="33">
        <v>0.6</v>
      </c>
      <c r="P307" s="33">
        <v>1.2</v>
      </c>
      <c r="Q307" s="33">
        <v>0.9</v>
      </c>
      <c r="R307" s="33">
        <v>4.8</v>
      </c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28"/>
      <c r="B308" s="28"/>
      <c r="F308" s="1"/>
      <c r="H308" s="28"/>
      <c r="I308" s="28"/>
      <c r="J308" s="13"/>
      <c r="K308" s="29" t="s">
        <v>27</v>
      </c>
      <c r="L308" s="31" t="s">
        <v>350</v>
      </c>
      <c r="M308" s="34" t="s">
        <v>22</v>
      </c>
      <c r="N308" s="34" t="s">
        <v>323</v>
      </c>
      <c r="O308" s="33">
        <v>0.5</v>
      </c>
      <c r="P308" s="33">
        <v>1.1000000000000001</v>
      </c>
      <c r="Q308" s="33">
        <v>0.3</v>
      </c>
      <c r="R308" s="33">
        <v>2.7</v>
      </c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28"/>
      <c r="B309" s="28"/>
      <c r="F309" s="1"/>
      <c r="H309" s="28"/>
      <c r="I309" s="28"/>
      <c r="J309" s="13"/>
      <c r="K309" s="29" t="s">
        <v>27</v>
      </c>
      <c r="L309" s="31" t="s">
        <v>351</v>
      </c>
      <c r="M309" s="34" t="s">
        <v>22</v>
      </c>
      <c r="N309" s="34" t="s">
        <v>323</v>
      </c>
      <c r="O309" s="33">
        <v>19</v>
      </c>
      <c r="P309" s="33">
        <v>9.5</v>
      </c>
      <c r="Q309" s="33">
        <v>9.9</v>
      </c>
      <c r="R309" s="33">
        <v>22.3</v>
      </c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28"/>
      <c r="B310" s="28"/>
      <c r="F310" s="1"/>
      <c r="H310" s="28"/>
      <c r="I310" s="28"/>
      <c r="J310" s="13"/>
      <c r="K310" s="29" t="s">
        <v>27</v>
      </c>
      <c r="L310" s="31" t="s">
        <v>352</v>
      </c>
      <c r="M310" s="34" t="s">
        <v>22</v>
      </c>
      <c r="N310" s="34" t="s">
        <v>323</v>
      </c>
      <c r="O310" s="33">
        <v>100</v>
      </c>
      <c r="P310" s="33">
        <v>100</v>
      </c>
      <c r="Q310" s="33">
        <v>100</v>
      </c>
      <c r="R310" s="33">
        <v>100</v>
      </c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28"/>
      <c r="B311" s="28"/>
      <c r="F311" s="1"/>
      <c r="H311" s="28"/>
      <c r="I311" s="28"/>
      <c r="J311" s="13"/>
      <c r="K311" s="29" t="s">
        <v>27</v>
      </c>
      <c r="L311" s="31" t="s">
        <v>353</v>
      </c>
      <c r="M311" s="34" t="s">
        <v>22</v>
      </c>
      <c r="N311" s="34" t="s">
        <v>323</v>
      </c>
      <c r="O311" s="33">
        <v>2.1</v>
      </c>
      <c r="P311" s="33">
        <v>2.5</v>
      </c>
      <c r="Q311" s="33">
        <v>0.9</v>
      </c>
      <c r="R311" s="33">
        <v>3</v>
      </c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28"/>
      <c r="B312" s="28"/>
      <c r="F312" s="1"/>
      <c r="H312" s="28"/>
      <c r="I312" s="28"/>
      <c r="J312" s="13"/>
      <c r="K312" s="29" t="s">
        <v>27</v>
      </c>
      <c r="L312" s="31" t="s">
        <v>354</v>
      </c>
      <c r="M312" s="34" t="s">
        <v>22</v>
      </c>
      <c r="N312" s="34" t="s">
        <v>323</v>
      </c>
      <c r="O312" s="33">
        <v>0.7</v>
      </c>
      <c r="P312" s="33">
        <v>1.5</v>
      </c>
      <c r="Q312" s="33">
        <v>0.1</v>
      </c>
      <c r="R312" s="33">
        <v>2.7</v>
      </c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28"/>
      <c r="B313" s="28"/>
      <c r="F313" s="1"/>
      <c r="H313" s="28"/>
      <c r="I313" s="28"/>
      <c r="J313" s="13"/>
      <c r="K313" s="29" t="s">
        <v>27</v>
      </c>
      <c r="L313" s="31" t="s">
        <v>355</v>
      </c>
      <c r="M313" s="34" t="s">
        <v>22</v>
      </c>
      <c r="N313" s="34" t="s">
        <v>323</v>
      </c>
      <c r="O313" s="33">
        <v>2.5</v>
      </c>
      <c r="P313" s="33">
        <v>3.6</v>
      </c>
      <c r="Q313" s="33">
        <v>1.4</v>
      </c>
      <c r="R313" s="33">
        <v>2.8</v>
      </c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28"/>
      <c r="B314" s="28"/>
      <c r="F314" s="1"/>
      <c r="H314" s="28"/>
      <c r="I314" s="28"/>
      <c r="J314" s="13"/>
      <c r="K314" s="29" t="s">
        <v>27</v>
      </c>
      <c r="L314" s="34" t="s">
        <v>356</v>
      </c>
      <c r="M314" s="34" t="s">
        <v>22</v>
      </c>
      <c r="N314" s="34" t="s">
        <v>323</v>
      </c>
      <c r="O314" s="33">
        <v>0.5</v>
      </c>
      <c r="P314" s="33">
        <v>1.1000000000000001</v>
      </c>
      <c r="Q314" s="33">
        <v>0.4</v>
      </c>
      <c r="R314" s="33">
        <v>7.7</v>
      </c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28"/>
      <c r="B315" s="28"/>
      <c r="F315" s="1"/>
      <c r="H315" s="28"/>
      <c r="I315" s="28"/>
      <c r="J315" s="13"/>
      <c r="K315" s="29" t="s">
        <v>27</v>
      </c>
      <c r="L315" s="31" t="s">
        <v>357</v>
      </c>
      <c r="M315" s="34" t="s">
        <v>22</v>
      </c>
      <c r="N315" s="34" t="s">
        <v>323</v>
      </c>
      <c r="O315" s="33">
        <v>4</v>
      </c>
      <c r="P315" s="33">
        <v>8.3000000000000007</v>
      </c>
      <c r="Q315" s="33">
        <v>4.5999999999999996</v>
      </c>
      <c r="R315" s="33">
        <v>2.9</v>
      </c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28"/>
      <c r="B316" s="28"/>
      <c r="F316" s="1"/>
      <c r="H316" s="28"/>
      <c r="I316" s="28"/>
      <c r="J316" s="13"/>
      <c r="K316" s="29" t="s">
        <v>27</v>
      </c>
      <c r="L316" s="31" t="s">
        <v>358</v>
      </c>
      <c r="M316" s="34" t="s">
        <v>22</v>
      </c>
      <c r="N316" s="34" t="s">
        <v>323</v>
      </c>
      <c r="O316" s="33">
        <v>4.8</v>
      </c>
      <c r="P316" s="33">
        <v>1.1000000000000001</v>
      </c>
      <c r="Q316" s="33">
        <v>0.2</v>
      </c>
      <c r="R316" s="33">
        <v>2.7</v>
      </c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28"/>
      <c r="B317" s="28"/>
      <c r="F317" s="1"/>
      <c r="H317" s="28"/>
      <c r="I317" s="28"/>
      <c r="J317" s="13"/>
      <c r="K317" s="29" t="s">
        <v>27</v>
      </c>
      <c r="L317" s="34" t="s">
        <v>359</v>
      </c>
      <c r="M317" s="34" t="s">
        <v>22</v>
      </c>
      <c r="N317" s="34" t="s">
        <v>323</v>
      </c>
      <c r="O317" s="33">
        <v>4</v>
      </c>
      <c r="P317" s="33">
        <v>2.5</v>
      </c>
      <c r="Q317" s="33">
        <v>5.0999999999999996</v>
      </c>
      <c r="R317" s="33">
        <v>59</v>
      </c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28"/>
      <c r="B318" s="28"/>
      <c r="F318" s="1"/>
      <c r="H318" s="28"/>
      <c r="I318" s="28"/>
      <c r="J318" s="13"/>
      <c r="K318" s="29" t="s">
        <v>27</v>
      </c>
      <c r="L318" s="34" t="s">
        <v>360</v>
      </c>
      <c r="M318" s="34" t="s">
        <v>22</v>
      </c>
      <c r="N318" s="34" t="s">
        <v>323</v>
      </c>
      <c r="O318" s="33">
        <v>0.6</v>
      </c>
      <c r="P318" s="33">
        <v>1.4</v>
      </c>
      <c r="Q318" s="33">
        <v>4.7</v>
      </c>
      <c r="R318" s="33">
        <v>3.2</v>
      </c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28"/>
      <c r="B319" s="28"/>
      <c r="F319" s="1"/>
      <c r="H319" s="28"/>
      <c r="I319" s="28"/>
      <c r="J319" s="13"/>
      <c r="K319" s="29" t="s">
        <v>27</v>
      </c>
      <c r="L319" s="34" t="s">
        <v>361</v>
      </c>
      <c r="M319" s="34" t="s">
        <v>22</v>
      </c>
      <c r="N319" s="34" t="s">
        <v>323</v>
      </c>
      <c r="O319" s="33">
        <v>2.2999999999999998</v>
      </c>
      <c r="P319" s="33">
        <v>5</v>
      </c>
      <c r="Q319" s="33">
        <v>1</v>
      </c>
      <c r="R319" s="33">
        <v>3</v>
      </c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28"/>
      <c r="B320" s="28"/>
      <c r="F320" s="1"/>
      <c r="H320" s="28"/>
      <c r="I320" s="28"/>
      <c r="J320" s="13"/>
      <c r="K320" s="29" t="s">
        <v>27</v>
      </c>
      <c r="L320" s="34" t="s">
        <v>362</v>
      </c>
      <c r="M320" s="34" t="s">
        <v>22</v>
      </c>
      <c r="N320" s="34" t="s">
        <v>323</v>
      </c>
      <c r="O320" s="33">
        <v>2.1</v>
      </c>
      <c r="P320" s="33">
        <v>8.3000000000000007</v>
      </c>
      <c r="Q320" s="33">
        <v>1</v>
      </c>
      <c r="R320" s="33">
        <v>5.0999999999999996</v>
      </c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28"/>
      <c r="B321" s="28"/>
      <c r="F321" s="1"/>
      <c r="H321" s="28"/>
      <c r="I321" s="28"/>
      <c r="J321" s="13"/>
      <c r="K321" s="29" t="s">
        <v>27</v>
      </c>
      <c r="L321" s="31" t="s">
        <v>363</v>
      </c>
      <c r="M321" s="34" t="s">
        <v>22</v>
      </c>
      <c r="N321" s="34" t="s">
        <v>323</v>
      </c>
      <c r="O321" s="33">
        <v>0.5</v>
      </c>
      <c r="P321" s="33">
        <v>1.1000000000000001</v>
      </c>
      <c r="Q321" s="33">
        <v>0.1</v>
      </c>
      <c r="R321" s="33">
        <v>2.7</v>
      </c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28"/>
      <c r="B322" s="28"/>
      <c r="F322" s="1"/>
      <c r="H322" s="28"/>
      <c r="I322" s="28"/>
      <c r="J322" s="13"/>
      <c r="K322" s="29" t="s">
        <v>27</v>
      </c>
      <c r="L322" s="34" t="s">
        <v>364</v>
      </c>
      <c r="M322" s="34" t="s">
        <v>22</v>
      </c>
      <c r="N322" s="34" t="s">
        <v>323</v>
      </c>
      <c r="O322" s="33">
        <v>4</v>
      </c>
      <c r="P322" s="33">
        <v>1.1000000000000001</v>
      </c>
      <c r="Q322" s="33">
        <v>0.8</v>
      </c>
      <c r="R322" s="33">
        <v>2.7</v>
      </c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28"/>
      <c r="B323" s="28"/>
      <c r="F323" s="1"/>
      <c r="H323" s="28"/>
      <c r="I323" s="28"/>
      <c r="J323" s="13"/>
      <c r="K323" s="29" t="s">
        <v>27</v>
      </c>
      <c r="L323" s="31" t="s">
        <v>365</v>
      </c>
      <c r="M323" s="34" t="s">
        <v>22</v>
      </c>
      <c r="N323" s="34" t="s">
        <v>323</v>
      </c>
      <c r="O323" s="33">
        <v>0.7</v>
      </c>
      <c r="P323" s="33">
        <v>1.4</v>
      </c>
      <c r="Q323" s="33">
        <v>0.4</v>
      </c>
      <c r="R323" s="33">
        <v>2.9</v>
      </c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28"/>
      <c r="B324" s="28"/>
      <c r="F324" s="1"/>
      <c r="H324" s="28"/>
      <c r="I324" s="28"/>
      <c r="J324" s="13"/>
      <c r="K324" s="29" t="s">
        <v>27</v>
      </c>
      <c r="L324" s="34" t="s">
        <v>366</v>
      </c>
      <c r="M324" s="34" t="s">
        <v>150</v>
      </c>
      <c r="N324" s="32" t="s">
        <v>367</v>
      </c>
      <c r="O324" s="33">
        <v>4.0999999999999996</v>
      </c>
      <c r="P324" s="33">
        <v>2.2000000000000002</v>
      </c>
      <c r="Q324" s="33">
        <v>3.7</v>
      </c>
      <c r="R324" s="33">
        <v>1.2</v>
      </c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28"/>
      <c r="B325" s="28"/>
      <c r="F325" s="1"/>
      <c r="H325" s="28"/>
      <c r="I325" s="28"/>
      <c r="J325" s="13"/>
      <c r="K325" s="29" t="s">
        <v>27</v>
      </c>
      <c r="L325" s="34" t="s">
        <v>368</v>
      </c>
      <c r="M325" s="34" t="s">
        <v>150</v>
      </c>
      <c r="N325" s="34" t="s">
        <v>367</v>
      </c>
      <c r="O325" s="33">
        <v>9</v>
      </c>
      <c r="P325" s="33">
        <v>6.8</v>
      </c>
      <c r="Q325" s="33">
        <v>5.0999999999999996</v>
      </c>
      <c r="R325" s="33">
        <v>5.4</v>
      </c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28"/>
      <c r="B326" s="28"/>
      <c r="F326" s="1"/>
      <c r="H326" s="28"/>
      <c r="I326" s="28"/>
      <c r="J326" s="13"/>
      <c r="K326" s="29" t="s">
        <v>27</v>
      </c>
      <c r="L326" s="34" t="s">
        <v>369</v>
      </c>
      <c r="M326" s="34" t="s">
        <v>150</v>
      </c>
      <c r="N326" s="34" t="s">
        <v>367</v>
      </c>
      <c r="O326" s="33">
        <v>4.5</v>
      </c>
      <c r="P326" s="33">
        <v>2.2999999999999998</v>
      </c>
      <c r="Q326" s="33">
        <v>3.8</v>
      </c>
      <c r="R326" s="33">
        <v>2</v>
      </c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28"/>
      <c r="B327" s="28"/>
      <c r="F327" s="1"/>
      <c r="H327" s="28"/>
      <c r="I327" s="28"/>
      <c r="J327" s="13"/>
      <c r="K327" s="29" t="s">
        <v>27</v>
      </c>
      <c r="L327" s="34" t="s">
        <v>370</v>
      </c>
      <c r="M327" s="34" t="s">
        <v>150</v>
      </c>
      <c r="N327" s="34" t="s">
        <v>367</v>
      </c>
      <c r="O327" s="33">
        <v>4.5999999999999996</v>
      </c>
      <c r="P327" s="33">
        <v>2.5</v>
      </c>
      <c r="Q327" s="33">
        <v>3.7</v>
      </c>
      <c r="R327" s="33">
        <v>1.7</v>
      </c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28"/>
      <c r="B328" s="28"/>
      <c r="F328" s="1"/>
      <c r="H328" s="28"/>
      <c r="I328" s="28"/>
      <c r="J328" s="13"/>
      <c r="K328" s="29">
        <v>0</v>
      </c>
      <c r="L328" s="31" t="s">
        <v>371</v>
      </c>
      <c r="M328" s="34" t="s">
        <v>150</v>
      </c>
      <c r="N328" s="32" t="s">
        <v>372</v>
      </c>
      <c r="O328" s="33">
        <v>1.2</v>
      </c>
      <c r="P328" s="33">
        <v>0.7</v>
      </c>
      <c r="Q328" s="33">
        <v>27.2</v>
      </c>
      <c r="R328" s="33">
        <v>2.7</v>
      </c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28"/>
      <c r="B329" s="28"/>
      <c r="F329" s="1"/>
      <c r="H329" s="28"/>
      <c r="I329" s="28"/>
      <c r="J329" s="13"/>
      <c r="K329" s="29">
        <v>0</v>
      </c>
      <c r="L329" s="31" t="s">
        <v>373</v>
      </c>
      <c r="M329" s="34" t="s">
        <v>150</v>
      </c>
      <c r="N329" s="34" t="s">
        <v>372</v>
      </c>
      <c r="O329" s="33">
        <v>9.1999999999999993</v>
      </c>
      <c r="P329" s="33">
        <v>4.9000000000000004</v>
      </c>
      <c r="Q329" s="33">
        <v>4.5</v>
      </c>
      <c r="R329" s="33">
        <v>9.3000000000000007</v>
      </c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28"/>
      <c r="B330" s="28"/>
      <c r="F330" s="1"/>
      <c r="H330" s="28"/>
      <c r="I330" s="28"/>
      <c r="J330" s="13"/>
      <c r="K330" s="29">
        <v>0</v>
      </c>
      <c r="L330" s="31" t="s">
        <v>374</v>
      </c>
      <c r="M330" s="34" t="s">
        <v>150</v>
      </c>
      <c r="N330" s="34" t="s">
        <v>372</v>
      </c>
      <c r="O330" s="33">
        <v>8.6</v>
      </c>
      <c r="P330" s="33">
        <v>12.6</v>
      </c>
      <c r="Q330" s="33">
        <v>43.3</v>
      </c>
      <c r="R330" s="33">
        <v>29.5</v>
      </c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28"/>
      <c r="B331" s="28"/>
      <c r="F331" s="1"/>
      <c r="H331" s="28"/>
      <c r="I331" s="28"/>
      <c r="J331" s="13"/>
      <c r="K331" s="29">
        <v>0</v>
      </c>
      <c r="L331" s="31" t="s">
        <v>375</v>
      </c>
      <c r="M331" s="34" t="s">
        <v>22</v>
      </c>
      <c r="N331" s="32" t="s">
        <v>376</v>
      </c>
      <c r="O331" s="33">
        <v>9.6999999999999993</v>
      </c>
      <c r="P331" s="33">
        <v>3.1</v>
      </c>
      <c r="Q331" s="33">
        <v>6.2</v>
      </c>
      <c r="R331" s="33">
        <v>2.6</v>
      </c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28"/>
      <c r="B332" s="28"/>
      <c r="F332" s="1"/>
      <c r="H332" s="28"/>
      <c r="I332" s="28"/>
      <c r="J332" s="13"/>
      <c r="K332" s="29">
        <v>0</v>
      </c>
      <c r="L332" s="34" t="s">
        <v>377</v>
      </c>
      <c r="M332" s="34" t="s">
        <v>22</v>
      </c>
      <c r="N332" s="34" t="s">
        <v>376</v>
      </c>
      <c r="O332" s="33">
        <v>9.8000000000000007</v>
      </c>
      <c r="P332" s="33">
        <v>3.5</v>
      </c>
      <c r="Q332" s="33">
        <v>3.3</v>
      </c>
      <c r="R332" s="33">
        <v>2.8</v>
      </c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28"/>
      <c r="B333" s="28"/>
      <c r="F333" s="1"/>
      <c r="H333" s="28"/>
      <c r="I333" s="28"/>
      <c r="J333" s="13"/>
      <c r="K333" s="29">
        <v>0</v>
      </c>
      <c r="L333" s="34" t="s">
        <v>378</v>
      </c>
      <c r="M333" s="34" t="s">
        <v>22</v>
      </c>
      <c r="N333" s="34" t="s">
        <v>376</v>
      </c>
      <c r="O333" s="33">
        <v>18.2</v>
      </c>
      <c r="P333" s="33">
        <v>9.4</v>
      </c>
      <c r="Q333" s="33">
        <v>2.1</v>
      </c>
      <c r="R333" s="33">
        <v>2.4</v>
      </c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28"/>
      <c r="B334" s="28"/>
      <c r="F334" s="1"/>
      <c r="H334" s="28"/>
      <c r="I334" s="28"/>
      <c r="J334" s="13"/>
      <c r="K334" s="29">
        <v>0</v>
      </c>
      <c r="L334" s="34" t="s">
        <v>379</v>
      </c>
      <c r="M334" s="34" t="s">
        <v>22</v>
      </c>
      <c r="N334" s="34" t="s">
        <v>376</v>
      </c>
      <c r="O334" s="33">
        <v>9.9</v>
      </c>
      <c r="P334" s="33">
        <v>4.7</v>
      </c>
      <c r="Q334" s="33">
        <v>7.5</v>
      </c>
      <c r="R334" s="33">
        <v>9.3000000000000007</v>
      </c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28"/>
      <c r="B335" s="28"/>
      <c r="F335" s="1"/>
      <c r="H335" s="28"/>
      <c r="I335" s="28"/>
      <c r="J335" s="13"/>
      <c r="K335" s="29">
        <v>0</v>
      </c>
      <c r="L335" s="34" t="s">
        <v>380</v>
      </c>
      <c r="M335" s="34" t="s">
        <v>22</v>
      </c>
      <c r="N335" s="34" t="s">
        <v>376</v>
      </c>
      <c r="O335" s="33">
        <v>13.6</v>
      </c>
      <c r="P335" s="33">
        <v>4.9000000000000004</v>
      </c>
      <c r="Q335" s="33">
        <v>1.1000000000000001</v>
      </c>
      <c r="R335" s="33">
        <v>1.4</v>
      </c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28"/>
      <c r="B336" s="28"/>
      <c r="F336" s="1"/>
      <c r="H336" s="28"/>
      <c r="I336" s="28"/>
      <c r="J336" s="13"/>
      <c r="K336" s="29">
        <v>0</v>
      </c>
      <c r="L336" s="34" t="s">
        <v>381</v>
      </c>
      <c r="M336" s="34" t="s">
        <v>22</v>
      </c>
      <c r="N336" s="34" t="s">
        <v>376</v>
      </c>
      <c r="O336" s="33">
        <v>10</v>
      </c>
      <c r="P336" s="33">
        <v>3.4</v>
      </c>
      <c r="Q336" s="33">
        <v>2.6</v>
      </c>
      <c r="R336" s="33">
        <v>1.3</v>
      </c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28"/>
      <c r="B337" s="28"/>
      <c r="F337" s="1"/>
      <c r="H337" s="28"/>
      <c r="I337" s="28"/>
      <c r="J337" s="13"/>
      <c r="K337" s="29">
        <v>0</v>
      </c>
      <c r="L337" s="34" t="s">
        <v>382</v>
      </c>
      <c r="M337" s="34" t="s">
        <v>22</v>
      </c>
      <c r="N337" s="34" t="s">
        <v>376</v>
      </c>
      <c r="O337" s="33">
        <v>10.1</v>
      </c>
      <c r="P337" s="33">
        <v>5.0999999999999996</v>
      </c>
      <c r="Q337" s="33">
        <v>3.4</v>
      </c>
      <c r="R337" s="33">
        <v>4.7</v>
      </c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28"/>
      <c r="B338" s="28"/>
      <c r="F338" s="1"/>
      <c r="H338" s="28"/>
      <c r="I338" s="28"/>
      <c r="J338" s="13"/>
      <c r="K338" s="29" t="s">
        <v>27</v>
      </c>
      <c r="L338" s="34" t="s">
        <v>383</v>
      </c>
      <c r="M338" s="34" t="s">
        <v>22</v>
      </c>
      <c r="N338" s="32" t="s">
        <v>384</v>
      </c>
      <c r="O338" s="33">
        <v>0.3</v>
      </c>
      <c r="P338" s="33">
        <v>0.5</v>
      </c>
      <c r="Q338" s="33">
        <v>0.1</v>
      </c>
      <c r="R338" s="33">
        <v>0.8</v>
      </c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28"/>
      <c r="B339" s="28"/>
      <c r="F339" s="1"/>
      <c r="H339" s="28"/>
      <c r="I339" s="28"/>
      <c r="J339" s="13"/>
      <c r="K339" s="29" t="s">
        <v>27</v>
      </c>
      <c r="L339" s="34" t="s">
        <v>385</v>
      </c>
      <c r="M339" s="34" t="s">
        <v>111</v>
      </c>
      <c r="N339" s="32" t="s">
        <v>386</v>
      </c>
      <c r="O339" s="33">
        <v>100</v>
      </c>
      <c r="P339" s="33">
        <v>100</v>
      </c>
      <c r="Q339" s="33">
        <v>83.2</v>
      </c>
      <c r="R339" s="33">
        <v>52.5</v>
      </c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28"/>
      <c r="B340" s="28"/>
      <c r="F340" s="1"/>
      <c r="H340" s="28"/>
      <c r="I340" s="28"/>
      <c r="J340" s="13"/>
      <c r="K340" s="29" t="s">
        <v>27</v>
      </c>
      <c r="L340" s="34" t="s">
        <v>387</v>
      </c>
      <c r="M340" s="34" t="s">
        <v>111</v>
      </c>
      <c r="N340" s="34" t="s">
        <v>386</v>
      </c>
      <c r="O340" s="33">
        <v>2.4</v>
      </c>
      <c r="P340" s="33">
        <v>4.2</v>
      </c>
      <c r="Q340" s="33">
        <v>2</v>
      </c>
      <c r="R340" s="33">
        <v>2.4</v>
      </c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28"/>
      <c r="B341" s="28"/>
      <c r="F341" s="1"/>
      <c r="H341" s="28"/>
      <c r="I341" s="28"/>
      <c r="J341" s="13"/>
      <c r="K341" s="29" t="s">
        <v>27</v>
      </c>
      <c r="L341" s="34" t="s">
        <v>388</v>
      </c>
      <c r="M341" s="34" t="s">
        <v>111</v>
      </c>
      <c r="N341" s="34" t="s">
        <v>386</v>
      </c>
      <c r="O341" s="33">
        <v>1.9</v>
      </c>
      <c r="P341" s="33">
        <v>2</v>
      </c>
      <c r="Q341" s="33">
        <v>1.7</v>
      </c>
      <c r="R341" s="33">
        <v>2</v>
      </c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28"/>
      <c r="B342" s="28"/>
      <c r="F342" s="1"/>
      <c r="H342" s="28"/>
      <c r="I342" s="28"/>
      <c r="J342" s="13"/>
      <c r="K342" s="29" t="s">
        <v>27</v>
      </c>
      <c r="L342" s="34" t="s">
        <v>389</v>
      </c>
      <c r="M342" s="31" t="s">
        <v>111</v>
      </c>
      <c r="N342" s="34" t="s">
        <v>386</v>
      </c>
      <c r="O342" s="33">
        <v>1.9</v>
      </c>
      <c r="P342" s="33">
        <v>2.2999999999999998</v>
      </c>
      <c r="Q342" s="33">
        <v>1.2</v>
      </c>
      <c r="R342" s="33">
        <v>1.6</v>
      </c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28"/>
      <c r="B343" s="28"/>
      <c r="F343" s="1"/>
      <c r="H343" s="28"/>
      <c r="I343" s="28"/>
      <c r="J343" s="13"/>
      <c r="K343" s="29" t="s">
        <v>27</v>
      </c>
      <c r="L343" s="34" t="s">
        <v>390</v>
      </c>
      <c r="M343" s="31" t="s">
        <v>150</v>
      </c>
      <c r="N343" s="34" t="s">
        <v>386</v>
      </c>
      <c r="O343" s="33">
        <v>3.8</v>
      </c>
      <c r="P343" s="33">
        <v>18.3</v>
      </c>
      <c r="Q343" s="33">
        <v>4.4000000000000004</v>
      </c>
      <c r="R343" s="33">
        <v>26.1</v>
      </c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28"/>
      <c r="B344" s="28"/>
      <c r="F344" s="1"/>
      <c r="H344" s="28"/>
      <c r="I344" s="28"/>
      <c r="J344" s="13"/>
      <c r="K344" s="29" t="s">
        <v>27</v>
      </c>
      <c r="L344" s="34" t="s">
        <v>391</v>
      </c>
      <c r="M344" s="31" t="s">
        <v>150</v>
      </c>
      <c r="N344" s="34" t="s">
        <v>386</v>
      </c>
      <c r="O344" s="33">
        <v>0.4</v>
      </c>
      <c r="P344" s="33">
        <v>0.9</v>
      </c>
      <c r="Q344" s="33">
        <v>0.4</v>
      </c>
      <c r="R344" s="33">
        <v>0.8</v>
      </c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28"/>
      <c r="B345" s="28"/>
      <c r="F345" s="1"/>
      <c r="H345" s="28"/>
      <c r="I345" s="28"/>
      <c r="J345" s="13"/>
      <c r="K345" s="29">
        <v>10</v>
      </c>
      <c r="L345" s="38" t="s">
        <v>392</v>
      </c>
      <c r="M345" s="34" t="s">
        <v>22</v>
      </c>
      <c r="N345" s="32" t="s">
        <v>393</v>
      </c>
      <c r="O345" s="33">
        <v>0.5</v>
      </c>
      <c r="P345" s="33">
        <v>0.8</v>
      </c>
      <c r="Q345" s="33">
        <v>0.3</v>
      </c>
      <c r="R345" s="33">
        <v>2</v>
      </c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28"/>
      <c r="B346" s="28"/>
      <c r="F346" s="1"/>
      <c r="H346" s="28"/>
      <c r="I346" s="28"/>
      <c r="J346" s="13"/>
      <c r="K346" s="29">
        <v>0</v>
      </c>
      <c r="L346" s="34" t="s">
        <v>394</v>
      </c>
      <c r="M346" s="34" t="s">
        <v>22</v>
      </c>
      <c r="N346" s="34" t="s">
        <v>393</v>
      </c>
      <c r="O346" s="33">
        <v>1</v>
      </c>
      <c r="P346" s="33">
        <v>0.9</v>
      </c>
      <c r="Q346" s="33">
        <v>0.2</v>
      </c>
      <c r="R346" s="33">
        <v>2.2000000000000002</v>
      </c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28"/>
      <c r="B347" s="28"/>
      <c r="F347" s="1"/>
      <c r="H347" s="28"/>
      <c r="I347" s="28"/>
      <c r="J347" s="13"/>
      <c r="K347" s="29">
        <v>10</v>
      </c>
      <c r="L347" s="31" t="s">
        <v>395</v>
      </c>
      <c r="M347" s="34" t="s">
        <v>396</v>
      </c>
      <c r="N347" s="34" t="s">
        <v>393</v>
      </c>
      <c r="O347" s="33">
        <v>100</v>
      </c>
      <c r="P347" s="33">
        <v>100</v>
      </c>
      <c r="Q347" s="33">
        <v>100</v>
      </c>
      <c r="R347" s="33">
        <v>100</v>
      </c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28"/>
      <c r="B348" s="28"/>
      <c r="F348" s="1"/>
      <c r="H348" s="28"/>
      <c r="I348" s="28"/>
      <c r="J348" s="13"/>
      <c r="K348" s="29"/>
      <c r="L348" s="31" t="s">
        <v>397</v>
      </c>
      <c r="M348" s="34" t="s">
        <v>22</v>
      </c>
      <c r="N348" s="34" t="s">
        <v>393</v>
      </c>
      <c r="O348" s="37">
        <v>100</v>
      </c>
      <c r="P348" s="33">
        <v>100</v>
      </c>
      <c r="Q348" s="33">
        <v>100</v>
      </c>
      <c r="R348" s="33">
        <v>100</v>
      </c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28"/>
      <c r="B349" s="28"/>
      <c r="F349" s="1"/>
      <c r="H349" s="28"/>
      <c r="I349" s="28"/>
      <c r="J349" s="13"/>
      <c r="K349" s="29">
        <v>0</v>
      </c>
      <c r="L349" s="34" t="s">
        <v>398</v>
      </c>
      <c r="M349" s="34" t="s">
        <v>22</v>
      </c>
      <c r="N349" s="34" t="s">
        <v>393</v>
      </c>
      <c r="O349" s="33">
        <v>0.6</v>
      </c>
      <c r="P349" s="33">
        <v>0.7</v>
      </c>
      <c r="Q349" s="33">
        <v>0.6</v>
      </c>
      <c r="R349" s="33">
        <v>2.2999999999999998</v>
      </c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28"/>
      <c r="B350" s="28"/>
      <c r="F350" s="1"/>
      <c r="H350" s="28"/>
      <c r="I350" s="28"/>
      <c r="J350" s="13"/>
      <c r="K350" s="29">
        <v>10</v>
      </c>
      <c r="L350" s="34" t="s">
        <v>399</v>
      </c>
      <c r="M350" s="34" t="s">
        <v>22</v>
      </c>
      <c r="N350" s="34" t="s">
        <v>393</v>
      </c>
      <c r="O350" s="33">
        <v>1.4</v>
      </c>
      <c r="P350" s="33">
        <v>1.7</v>
      </c>
      <c r="Q350" s="33">
        <v>2</v>
      </c>
      <c r="R350" s="33">
        <v>5.7</v>
      </c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28"/>
      <c r="B351" s="28"/>
      <c r="F351" s="1"/>
      <c r="H351" s="28"/>
      <c r="I351" s="28"/>
      <c r="J351" s="13"/>
      <c r="K351" s="29">
        <v>0</v>
      </c>
      <c r="L351" s="34" t="s">
        <v>400</v>
      </c>
      <c r="M351" s="34" t="s">
        <v>22</v>
      </c>
      <c r="N351" s="34" t="s">
        <v>393</v>
      </c>
      <c r="O351" s="33">
        <v>0.3</v>
      </c>
      <c r="P351" s="33">
        <v>0.7</v>
      </c>
      <c r="Q351" s="33">
        <v>0.2</v>
      </c>
      <c r="R351" s="33">
        <v>0.5</v>
      </c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28"/>
      <c r="B352" s="28"/>
      <c r="F352" s="1"/>
      <c r="H352" s="28"/>
      <c r="I352" s="28"/>
      <c r="J352" s="13"/>
      <c r="K352" s="29">
        <v>0</v>
      </c>
      <c r="L352" s="34" t="s">
        <v>401</v>
      </c>
      <c r="M352" s="34" t="s">
        <v>22</v>
      </c>
      <c r="N352" s="34" t="s">
        <v>393</v>
      </c>
      <c r="O352" s="33">
        <v>100</v>
      </c>
      <c r="P352" s="33">
        <v>100</v>
      </c>
      <c r="Q352" s="33">
        <v>100</v>
      </c>
      <c r="R352" s="33">
        <v>100</v>
      </c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28"/>
      <c r="B353" s="28"/>
      <c r="F353" s="1"/>
      <c r="H353" s="28"/>
      <c r="I353" s="28"/>
      <c r="J353" s="13"/>
      <c r="K353" s="29">
        <v>0</v>
      </c>
      <c r="L353" s="34" t="s">
        <v>402</v>
      </c>
      <c r="M353" s="34" t="s">
        <v>22</v>
      </c>
      <c r="N353" s="34" t="s">
        <v>393</v>
      </c>
      <c r="O353" s="33">
        <v>7.2</v>
      </c>
      <c r="P353" s="33">
        <v>4.5</v>
      </c>
      <c r="Q353" s="33">
        <v>0.9</v>
      </c>
      <c r="R353" s="33">
        <v>2.8</v>
      </c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28"/>
      <c r="B354" s="28"/>
      <c r="F354" s="1"/>
      <c r="H354" s="28"/>
      <c r="I354" s="28"/>
      <c r="J354" s="13"/>
      <c r="K354" s="29">
        <v>10</v>
      </c>
      <c r="L354" s="34" t="s">
        <v>403</v>
      </c>
      <c r="M354" s="34" t="s">
        <v>22</v>
      </c>
      <c r="N354" s="34" t="s">
        <v>393</v>
      </c>
      <c r="O354" s="33">
        <v>1.3</v>
      </c>
      <c r="P354" s="33">
        <v>0.9</v>
      </c>
      <c r="Q354" s="33">
        <v>0.3</v>
      </c>
      <c r="R354" s="33">
        <v>2.4</v>
      </c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28"/>
      <c r="B355" s="28"/>
      <c r="F355" s="1"/>
      <c r="H355" s="28"/>
      <c r="I355" s="28"/>
      <c r="J355" s="13"/>
      <c r="K355" s="29">
        <v>0</v>
      </c>
      <c r="L355" s="34" t="s">
        <v>404</v>
      </c>
      <c r="M355" s="34" t="s">
        <v>22</v>
      </c>
      <c r="N355" s="34" t="s">
        <v>393</v>
      </c>
      <c r="O355" s="33">
        <v>0.9</v>
      </c>
      <c r="P355" s="33">
        <v>1.8</v>
      </c>
      <c r="Q355" s="33">
        <v>0.3</v>
      </c>
      <c r="R355" s="33">
        <v>3.4</v>
      </c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28"/>
      <c r="B356" s="28"/>
      <c r="F356" s="1"/>
      <c r="H356" s="28"/>
      <c r="I356" s="28"/>
      <c r="J356" s="13"/>
      <c r="K356" s="29">
        <v>10</v>
      </c>
      <c r="L356" s="34" t="s">
        <v>405</v>
      </c>
      <c r="M356" s="34" t="s">
        <v>22</v>
      </c>
      <c r="N356" s="34" t="s">
        <v>393</v>
      </c>
      <c r="O356" s="33">
        <v>2</v>
      </c>
      <c r="P356" s="33">
        <v>4.7</v>
      </c>
      <c r="Q356" s="33">
        <v>3.1</v>
      </c>
      <c r="R356" s="33">
        <v>2.2000000000000002</v>
      </c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28"/>
      <c r="B357" s="28"/>
      <c r="F357" s="1"/>
      <c r="H357" s="28"/>
      <c r="I357" s="28"/>
      <c r="J357" s="13"/>
      <c r="K357" s="29">
        <v>0</v>
      </c>
      <c r="L357" s="34" t="s">
        <v>406</v>
      </c>
      <c r="M357" s="34" t="s">
        <v>22</v>
      </c>
      <c r="N357" s="34" t="s">
        <v>393</v>
      </c>
      <c r="O357" s="33">
        <v>2.5</v>
      </c>
      <c r="P357" s="33">
        <v>2.8</v>
      </c>
      <c r="Q357" s="33">
        <v>2.2999999999999998</v>
      </c>
      <c r="R357" s="33">
        <v>35.1</v>
      </c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28"/>
      <c r="B358" s="28"/>
      <c r="F358" s="1"/>
      <c r="H358" s="28"/>
      <c r="I358" s="28"/>
      <c r="J358" s="13"/>
      <c r="K358" s="29">
        <v>0</v>
      </c>
      <c r="L358" s="34" t="s">
        <v>407</v>
      </c>
      <c r="M358" s="34" t="s">
        <v>22</v>
      </c>
      <c r="N358" s="34" t="s">
        <v>393</v>
      </c>
      <c r="O358" s="33">
        <v>1.8</v>
      </c>
      <c r="P358" s="33">
        <v>0.9</v>
      </c>
      <c r="Q358" s="33">
        <v>0.6</v>
      </c>
      <c r="R358" s="33">
        <v>2.6</v>
      </c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28"/>
      <c r="B359" s="28"/>
      <c r="F359" s="1"/>
      <c r="H359" s="28"/>
      <c r="I359" s="28"/>
      <c r="J359" s="13"/>
      <c r="K359" s="29">
        <v>10</v>
      </c>
      <c r="L359" s="31" t="s">
        <v>408</v>
      </c>
      <c r="M359" s="34" t="s">
        <v>22</v>
      </c>
      <c r="N359" s="34" t="s">
        <v>393</v>
      </c>
      <c r="O359" s="33">
        <v>0.9</v>
      </c>
      <c r="P359" s="33">
        <v>1.6</v>
      </c>
      <c r="Q359" s="33">
        <v>3.9</v>
      </c>
      <c r="R359" s="33">
        <v>5</v>
      </c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28"/>
      <c r="B360" s="28"/>
      <c r="F360" s="1"/>
      <c r="H360" s="28"/>
      <c r="I360" s="28"/>
      <c r="J360" s="13"/>
      <c r="K360" s="29">
        <v>0</v>
      </c>
      <c r="L360" s="34" t="s">
        <v>409</v>
      </c>
      <c r="M360" s="34" t="s">
        <v>22</v>
      </c>
      <c r="N360" s="34" t="s">
        <v>393</v>
      </c>
      <c r="O360" s="33">
        <v>2.7</v>
      </c>
      <c r="P360" s="33">
        <v>0.9</v>
      </c>
      <c r="Q360" s="33">
        <v>1.3</v>
      </c>
      <c r="R360" s="33">
        <v>29.2</v>
      </c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28"/>
      <c r="B361" s="28"/>
      <c r="F361" s="1"/>
      <c r="H361" s="28"/>
      <c r="I361" s="28"/>
      <c r="J361" s="13"/>
      <c r="K361" s="29">
        <v>10</v>
      </c>
      <c r="L361" s="34" t="s">
        <v>410</v>
      </c>
      <c r="M361" s="34" t="s">
        <v>22</v>
      </c>
      <c r="N361" s="34" t="s">
        <v>393</v>
      </c>
      <c r="O361" s="33">
        <v>1.1000000000000001</v>
      </c>
      <c r="P361" s="33">
        <v>1.9</v>
      </c>
      <c r="Q361" s="33">
        <v>3.4</v>
      </c>
      <c r="R361" s="33">
        <v>3.1</v>
      </c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28"/>
      <c r="B362" s="28"/>
      <c r="F362" s="1"/>
      <c r="H362" s="28"/>
      <c r="I362" s="28"/>
      <c r="J362" s="13"/>
      <c r="K362" s="29">
        <v>10</v>
      </c>
      <c r="L362" s="34" t="s">
        <v>411</v>
      </c>
      <c r="M362" s="34" t="s">
        <v>22</v>
      </c>
      <c r="N362" s="34" t="s">
        <v>393</v>
      </c>
      <c r="O362" s="33">
        <v>2.1</v>
      </c>
      <c r="P362" s="33">
        <v>10.5</v>
      </c>
      <c r="Q362" s="33">
        <v>4</v>
      </c>
      <c r="R362" s="33">
        <v>2.2000000000000002</v>
      </c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28"/>
      <c r="B363" s="28"/>
      <c r="F363" s="1"/>
      <c r="H363" s="28"/>
      <c r="I363" s="28"/>
      <c r="J363" s="13"/>
      <c r="K363" s="29">
        <v>0</v>
      </c>
      <c r="L363" s="34" t="s">
        <v>412</v>
      </c>
      <c r="M363" s="34" t="s">
        <v>22</v>
      </c>
      <c r="N363" s="34" t="s">
        <v>393</v>
      </c>
      <c r="O363" s="33">
        <v>2.4</v>
      </c>
      <c r="P363" s="33">
        <v>0.9</v>
      </c>
      <c r="Q363" s="33">
        <v>0.3</v>
      </c>
      <c r="R363" s="33">
        <v>2.4</v>
      </c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28"/>
      <c r="B364" s="28"/>
      <c r="F364" s="1"/>
      <c r="H364" s="28"/>
      <c r="I364" s="28"/>
      <c r="J364" s="13"/>
      <c r="K364" s="29">
        <v>0</v>
      </c>
      <c r="L364" s="34" t="s">
        <v>413</v>
      </c>
      <c r="M364" s="34" t="s">
        <v>22</v>
      </c>
      <c r="N364" s="34" t="s">
        <v>393</v>
      </c>
      <c r="O364" s="33">
        <v>2.5</v>
      </c>
      <c r="P364" s="33">
        <v>1</v>
      </c>
      <c r="Q364" s="33">
        <v>8.1999999999999993</v>
      </c>
      <c r="R364" s="33">
        <v>9.9</v>
      </c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28"/>
      <c r="B365" s="28"/>
      <c r="F365" s="1"/>
      <c r="H365" s="28"/>
      <c r="I365" s="28"/>
      <c r="J365" s="13"/>
      <c r="K365" s="29">
        <v>0</v>
      </c>
      <c r="L365" s="34" t="s">
        <v>414</v>
      </c>
      <c r="M365" s="34" t="s">
        <v>22</v>
      </c>
      <c r="N365" s="34" t="s">
        <v>393</v>
      </c>
      <c r="O365" s="33">
        <v>0.5</v>
      </c>
      <c r="P365" s="33">
        <v>0.9</v>
      </c>
      <c r="Q365" s="33">
        <v>15.1</v>
      </c>
      <c r="R365" s="33">
        <v>19.3</v>
      </c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28"/>
      <c r="B366" s="28"/>
      <c r="F366" s="1"/>
      <c r="H366" s="28"/>
      <c r="I366" s="28"/>
      <c r="J366" s="13"/>
      <c r="K366" s="29"/>
      <c r="L366" s="34" t="s">
        <v>415</v>
      </c>
      <c r="M366" s="34" t="s">
        <v>22</v>
      </c>
      <c r="N366" s="34" t="s">
        <v>393</v>
      </c>
      <c r="O366" s="33">
        <v>0.4</v>
      </c>
      <c r="P366" s="33">
        <v>1.1000000000000001</v>
      </c>
      <c r="Q366" s="33">
        <v>0.7</v>
      </c>
      <c r="R366" s="33">
        <v>0.7</v>
      </c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28"/>
      <c r="B367" s="28"/>
      <c r="F367" s="1"/>
      <c r="H367" s="28"/>
      <c r="I367" s="28"/>
      <c r="J367" s="13"/>
      <c r="K367" s="29">
        <v>0</v>
      </c>
      <c r="L367" s="34" t="s">
        <v>416</v>
      </c>
      <c r="M367" s="34" t="s">
        <v>22</v>
      </c>
      <c r="N367" s="34" t="s">
        <v>393</v>
      </c>
      <c r="O367" s="33">
        <v>47.1</v>
      </c>
      <c r="P367" s="33">
        <v>45.2</v>
      </c>
      <c r="Q367" s="33">
        <v>0.3</v>
      </c>
      <c r="R367" s="33">
        <v>4.5999999999999996</v>
      </c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28"/>
      <c r="B368" s="28"/>
      <c r="F368" s="1"/>
      <c r="H368" s="28"/>
      <c r="I368" s="28"/>
      <c r="J368" s="13"/>
      <c r="K368" s="29">
        <v>0</v>
      </c>
      <c r="L368" s="34" t="s">
        <v>417</v>
      </c>
      <c r="M368" s="34" t="s">
        <v>22</v>
      </c>
      <c r="N368" s="34" t="s">
        <v>393</v>
      </c>
      <c r="O368" s="33">
        <v>1.2</v>
      </c>
      <c r="P368" s="33">
        <v>36.799999999999997</v>
      </c>
      <c r="Q368" s="33">
        <v>17.399999999999999</v>
      </c>
      <c r="R368" s="33">
        <v>5.2</v>
      </c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28"/>
      <c r="B369" s="28"/>
      <c r="F369" s="1"/>
      <c r="H369" s="28"/>
      <c r="I369" s="28"/>
      <c r="J369" s="13"/>
      <c r="K369" s="29">
        <v>0</v>
      </c>
      <c r="L369" s="34" t="s">
        <v>418</v>
      </c>
      <c r="M369" s="34" t="s">
        <v>22</v>
      </c>
      <c r="N369" s="34" t="s">
        <v>393</v>
      </c>
      <c r="O369" s="33">
        <v>0.7</v>
      </c>
      <c r="P369" s="33">
        <v>0.9</v>
      </c>
      <c r="Q369" s="33">
        <v>10</v>
      </c>
      <c r="R369" s="33">
        <v>12.5</v>
      </c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28"/>
      <c r="B370" s="28"/>
      <c r="F370" s="1"/>
      <c r="H370" s="28"/>
      <c r="I370" s="28"/>
      <c r="J370" s="13"/>
      <c r="K370" s="29">
        <v>0</v>
      </c>
      <c r="L370" s="34" t="s">
        <v>419</v>
      </c>
      <c r="M370" s="34" t="s">
        <v>22</v>
      </c>
      <c r="N370" s="34" t="s">
        <v>393</v>
      </c>
      <c r="O370" s="33">
        <v>68.2</v>
      </c>
      <c r="P370" s="33">
        <v>82.8</v>
      </c>
      <c r="Q370" s="33">
        <v>68.400000000000006</v>
      </c>
      <c r="R370" s="33">
        <v>68.400000000000006</v>
      </c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28"/>
      <c r="B371" s="28"/>
      <c r="F371" s="1"/>
      <c r="H371" s="28"/>
      <c r="I371" s="28"/>
      <c r="J371" s="13"/>
      <c r="K371" s="29">
        <v>0</v>
      </c>
      <c r="L371" s="34" t="s">
        <v>420</v>
      </c>
      <c r="M371" s="34" t="s">
        <v>22</v>
      </c>
      <c r="N371" s="34" t="s">
        <v>393</v>
      </c>
      <c r="O371" s="33">
        <v>1.9</v>
      </c>
      <c r="P371" s="33">
        <v>1</v>
      </c>
      <c r="Q371" s="33">
        <v>0.3</v>
      </c>
      <c r="R371" s="33">
        <v>18.100000000000001</v>
      </c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28"/>
      <c r="B372" s="28"/>
      <c r="F372" s="1"/>
      <c r="H372" s="28"/>
      <c r="I372" s="28"/>
      <c r="J372" s="13"/>
      <c r="K372" s="29">
        <v>0</v>
      </c>
      <c r="L372" s="34" t="s">
        <v>421</v>
      </c>
      <c r="M372" s="34" t="s">
        <v>22</v>
      </c>
      <c r="N372" s="34" t="s">
        <v>393</v>
      </c>
      <c r="O372" s="33">
        <v>0.6</v>
      </c>
      <c r="P372" s="33">
        <v>0.7</v>
      </c>
      <c r="Q372" s="33">
        <v>0.3</v>
      </c>
      <c r="R372" s="33">
        <v>10.1</v>
      </c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28"/>
      <c r="B373" s="28"/>
      <c r="F373" s="1"/>
      <c r="H373" s="28"/>
      <c r="I373" s="28"/>
      <c r="J373" s="13"/>
      <c r="K373" s="29">
        <v>10</v>
      </c>
      <c r="L373" s="34" t="s">
        <v>422</v>
      </c>
      <c r="M373" s="34" t="s">
        <v>22</v>
      </c>
      <c r="N373" s="34" t="s">
        <v>393</v>
      </c>
      <c r="O373" s="33">
        <v>10.6</v>
      </c>
      <c r="P373" s="33">
        <v>8.4</v>
      </c>
      <c r="Q373" s="33">
        <v>27.2</v>
      </c>
      <c r="R373" s="33">
        <v>3.3</v>
      </c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28"/>
      <c r="B374" s="28"/>
      <c r="F374" s="1"/>
      <c r="H374" s="28"/>
      <c r="I374" s="28"/>
      <c r="J374" s="13"/>
      <c r="K374" s="29">
        <v>0</v>
      </c>
      <c r="L374" s="34" t="s">
        <v>423</v>
      </c>
      <c r="M374" s="34" t="s">
        <v>22</v>
      </c>
      <c r="N374" s="34" t="s">
        <v>393</v>
      </c>
      <c r="O374" s="33">
        <v>0.4</v>
      </c>
      <c r="P374" s="33">
        <v>0.9</v>
      </c>
      <c r="Q374" s="33">
        <v>14.4</v>
      </c>
      <c r="R374" s="33">
        <v>2.2000000000000002</v>
      </c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28"/>
      <c r="B375" s="28"/>
      <c r="F375" s="1"/>
      <c r="H375" s="28"/>
      <c r="I375" s="28"/>
      <c r="J375" s="13"/>
      <c r="K375" s="29">
        <v>10</v>
      </c>
      <c r="L375" s="34" t="s">
        <v>424</v>
      </c>
      <c r="M375" s="34" t="s">
        <v>22</v>
      </c>
      <c r="N375" s="34" t="s">
        <v>393</v>
      </c>
      <c r="O375" s="33">
        <v>3.5</v>
      </c>
      <c r="P375" s="33">
        <v>18.8</v>
      </c>
      <c r="Q375" s="33">
        <v>4.2</v>
      </c>
      <c r="R375" s="33">
        <v>3.8</v>
      </c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28"/>
      <c r="B376" s="28"/>
      <c r="F376" s="1"/>
      <c r="H376" s="28"/>
      <c r="I376" s="28"/>
      <c r="J376" s="13"/>
      <c r="K376" s="29">
        <v>0</v>
      </c>
      <c r="L376" s="34" t="s">
        <v>425</v>
      </c>
      <c r="M376" s="34" t="s">
        <v>22</v>
      </c>
      <c r="N376" s="34" t="s">
        <v>393</v>
      </c>
      <c r="O376" s="33">
        <v>34.9</v>
      </c>
      <c r="P376" s="33">
        <v>20.7</v>
      </c>
      <c r="Q376" s="33">
        <v>9.3000000000000007</v>
      </c>
      <c r="R376" s="33">
        <v>0.5</v>
      </c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28"/>
      <c r="B377" s="28"/>
      <c r="F377" s="1"/>
      <c r="H377" s="28"/>
      <c r="I377" s="28"/>
      <c r="J377" s="13"/>
      <c r="K377" s="29">
        <v>10</v>
      </c>
      <c r="L377" s="34" t="s">
        <v>426</v>
      </c>
      <c r="M377" s="34" t="s">
        <v>22</v>
      </c>
      <c r="N377" s="34" t="s">
        <v>393</v>
      </c>
      <c r="O377" s="33">
        <v>29.6</v>
      </c>
      <c r="P377" s="33">
        <v>9.1</v>
      </c>
      <c r="Q377" s="33">
        <v>3.2</v>
      </c>
      <c r="R377" s="33">
        <v>11.5</v>
      </c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28"/>
      <c r="B378" s="28"/>
      <c r="F378" s="1"/>
      <c r="H378" s="28"/>
      <c r="I378" s="28"/>
      <c r="J378" s="13"/>
      <c r="K378" s="29">
        <v>0</v>
      </c>
      <c r="L378" s="34" t="s">
        <v>427</v>
      </c>
      <c r="M378" s="34" t="s">
        <v>22</v>
      </c>
      <c r="N378" s="34" t="s">
        <v>393</v>
      </c>
      <c r="O378" s="33">
        <v>2.2999999999999998</v>
      </c>
      <c r="P378" s="33">
        <v>1.1000000000000001</v>
      </c>
      <c r="Q378" s="33">
        <v>1.2</v>
      </c>
      <c r="R378" s="33">
        <v>2.2000000000000002</v>
      </c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28"/>
      <c r="B379" s="28"/>
      <c r="F379" s="1"/>
      <c r="H379" s="28"/>
      <c r="I379" s="28"/>
      <c r="J379" s="13"/>
      <c r="K379" s="29">
        <v>0</v>
      </c>
      <c r="L379" s="34" t="s">
        <v>428</v>
      </c>
      <c r="M379" s="34" t="s">
        <v>22</v>
      </c>
      <c r="N379" s="34" t="s">
        <v>393</v>
      </c>
      <c r="O379" s="33">
        <v>5</v>
      </c>
      <c r="P379" s="33">
        <v>3</v>
      </c>
      <c r="Q379" s="33">
        <v>1.3</v>
      </c>
      <c r="R379" s="33">
        <v>2.4</v>
      </c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28"/>
      <c r="B380" s="28"/>
      <c r="F380" s="1"/>
      <c r="H380" s="28"/>
      <c r="I380" s="28"/>
      <c r="J380" s="13"/>
      <c r="K380" s="29">
        <v>0</v>
      </c>
      <c r="L380" s="34" t="s">
        <v>429</v>
      </c>
      <c r="M380" s="34" t="s">
        <v>22</v>
      </c>
      <c r="N380" s="34" t="s">
        <v>393</v>
      </c>
      <c r="O380" s="33">
        <v>0.6</v>
      </c>
      <c r="P380" s="33">
        <v>0.9</v>
      </c>
      <c r="Q380" s="33">
        <v>0.3</v>
      </c>
      <c r="R380" s="33">
        <v>2.1</v>
      </c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28"/>
      <c r="B381" s="28"/>
      <c r="F381" s="1"/>
      <c r="H381" s="28"/>
      <c r="I381" s="28"/>
      <c r="J381" s="13"/>
      <c r="K381" s="29">
        <v>0</v>
      </c>
      <c r="L381" s="34" t="s">
        <v>430</v>
      </c>
      <c r="M381" s="34" t="s">
        <v>22</v>
      </c>
      <c r="N381" s="34" t="s">
        <v>393</v>
      </c>
      <c r="O381" s="33">
        <v>100</v>
      </c>
      <c r="P381" s="33">
        <v>100</v>
      </c>
      <c r="Q381" s="33">
        <v>100</v>
      </c>
      <c r="R381" s="33">
        <v>100</v>
      </c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28"/>
      <c r="B382" s="28"/>
      <c r="F382" s="1"/>
      <c r="H382" s="28"/>
      <c r="I382" s="28"/>
      <c r="J382" s="13"/>
      <c r="K382" s="29">
        <v>0</v>
      </c>
      <c r="L382" s="34" t="s">
        <v>431</v>
      </c>
      <c r="M382" s="34" t="s">
        <v>22</v>
      </c>
      <c r="N382" s="34" t="s">
        <v>393</v>
      </c>
      <c r="O382" s="33">
        <v>1.2</v>
      </c>
      <c r="P382" s="33">
        <v>1.8</v>
      </c>
      <c r="Q382" s="33">
        <v>0.8</v>
      </c>
      <c r="R382" s="33">
        <v>2.2000000000000002</v>
      </c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28"/>
      <c r="B383" s="28"/>
      <c r="F383" s="1"/>
      <c r="H383" s="28"/>
      <c r="I383" s="28"/>
      <c r="J383" s="13"/>
      <c r="K383" s="29">
        <v>0</v>
      </c>
      <c r="L383" s="34" t="s">
        <v>432</v>
      </c>
      <c r="M383" s="34" t="s">
        <v>22</v>
      </c>
      <c r="N383" s="34" t="s">
        <v>393</v>
      </c>
      <c r="O383" s="33">
        <v>1.2</v>
      </c>
      <c r="P383" s="33">
        <v>1.4</v>
      </c>
      <c r="Q383" s="33">
        <v>7.5</v>
      </c>
      <c r="R383" s="33">
        <v>5.0999999999999996</v>
      </c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28"/>
      <c r="B384" s="28"/>
      <c r="F384" s="1"/>
      <c r="H384" s="28"/>
      <c r="I384" s="28"/>
      <c r="J384" s="13"/>
      <c r="K384" s="29" t="s">
        <v>27</v>
      </c>
      <c r="L384" s="34" t="s">
        <v>433</v>
      </c>
      <c r="M384" s="34" t="s">
        <v>150</v>
      </c>
      <c r="N384" s="32" t="s">
        <v>434</v>
      </c>
      <c r="O384" s="33">
        <v>100</v>
      </c>
      <c r="P384" s="33">
        <v>100</v>
      </c>
      <c r="Q384" s="33">
        <v>100</v>
      </c>
      <c r="R384" s="33">
        <v>100</v>
      </c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28"/>
      <c r="B385" s="28"/>
      <c r="F385" s="1"/>
      <c r="H385" s="28"/>
      <c r="I385" s="28"/>
      <c r="J385" s="13"/>
      <c r="K385" s="29" t="s">
        <v>27</v>
      </c>
      <c r="L385" s="34" t="s">
        <v>435</v>
      </c>
      <c r="M385" s="34" t="s">
        <v>150</v>
      </c>
      <c r="N385" s="34" t="s">
        <v>434</v>
      </c>
      <c r="O385" s="33">
        <v>11.1</v>
      </c>
      <c r="P385" s="33">
        <v>5.8</v>
      </c>
      <c r="Q385" s="33">
        <v>5</v>
      </c>
      <c r="R385" s="33">
        <v>9.1</v>
      </c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28"/>
      <c r="B386" s="28"/>
      <c r="F386" s="1"/>
      <c r="H386" s="28"/>
      <c r="I386" s="28"/>
      <c r="J386" s="13"/>
      <c r="K386" s="29" t="s">
        <v>27</v>
      </c>
      <c r="L386" s="34" t="s">
        <v>436</v>
      </c>
      <c r="M386" s="34" t="s">
        <v>150</v>
      </c>
      <c r="N386" s="34" t="s">
        <v>434</v>
      </c>
      <c r="O386" s="33">
        <v>0.9</v>
      </c>
      <c r="P386" s="33">
        <v>1.5</v>
      </c>
      <c r="Q386" s="33">
        <v>0.6</v>
      </c>
      <c r="R386" s="33">
        <v>1</v>
      </c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28"/>
      <c r="B387" s="28"/>
      <c r="F387" s="1"/>
      <c r="H387" s="28"/>
      <c r="I387" s="28"/>
      <c r="J387" s="13"/>
      <c r="K387" s="29">
        <v>0</v>
      </c>
      <c r="L387" s="34" t="s">
        <v>437</v>
      </c>
      <c r="M387" s="34" t="s">
        <v>22</v>
      </c>
      <c r="N387" s="32" t="s">
        <v>438</v>
      </c>
      <c r="O387" s="33">
        <v>0.3</v>
      </c>
      <c r="P387" s="33">
        <v>0.7</v>
      </c>
      <c r="Q387" s="33">
        <v>0.6</v>
      </c>
      <c r="R387" s="33">
        <v>0.5</v>
      </c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28"/>
      <c r="B388" s="28"/>
      <c r="F388" s="1"/>
      <c r="H388" s="28"/>
      <c r="I388" s="28"/>
      <c r="J388" s="13"/>
      <c r="K388" s="29">
        <v>0</v>
      </c>
      <c r="L388" s="34" t="s">
        <v>439</v>
      </c>
      <c r="M388" s="34" t="s">
        <v>22</v>
      </c>
      <c r="N388" s="34" t="s">
        <v>438</v>
      </c>
      <c r="O388" s="33">
        <v>4</v>
      </c>
      <c r="P388" s="33">
        <v>0.9</v>
      </c>
      <c r="Q388" s="33">
        <v>0.4</v>
      </c>
      <c r="R388" s="33">
        <v>16.2</v>
      </c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28"/>
      <c r="B389" s="28"/>
      <c r="F389" s="1"/>
      <c r="H389" s="28"/>
      <c r="I389" s="28"/>
      <c r="J389" s="13"/>
      <c r="K389" s="29">
        <v>0</v>
      </c>
      <c r="L389" s="34" t="s">
        <v>440</v>
      </c>
      <c r="M389" s="34" t="s">
        <v>22</v>
      </c>
      <c r="N389" s="34" t="s">
        <v>438</v>
      </c>
      <c r="O389" s="33">
        <v>0.3</v>
      </c>
      <c r="P389" s="33">
        <v>0.7</v>
      </c>
      <c r="Q389" s="33">
        <v>0.3</v>
      </c>
      <c r="R389" s="33">
        <v>0.4</v>
      </c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28"/>
      <c r="B390" s="28"/>
      <c r="F390" s="1"/>
      <c r="H390" s="28"/>
      <c r="I390" s="28"/>
      <c r="J390" s="13"/>
      <c r="K390" s="29">
        <v>10</v>
      </c>
      <c r="L390" s="34" t="s">
        <v>441</v>
      </c>
      <c r="M390" s="34" t="s">
        <v>22</v>
      </c>
      <c r="N390" s="34" t="s">
        <v>438</v>
      </c>
      <c r="O390" s="33">
        <v>0.3</v>
      </c>
      <c r="P390" s="33">
        <v>0.8</v>
      </c>
      <c r="Q390" s="33">
        <v>2.9</v>
      </c>
      <c r="R390" s="33">
        <v>24.9</v>
      </c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28"/>
      <c r="B391" s="28"/>
      <c r="F391" s="1"/>
      <c r="H391" s="28"/>
      <c r="I391" s="28"/>
      <c r="J391" s="13"/>
      <c r="K391" s="29">
        <v>0</v>
      </c>
      <c r="L391" s="34" t="s">
        <v>442</v>
      </c>
      <c r="M391" s="34" t="s">
        <v>22</v>
      </c>
      <c r="N391" s="34" t="s">
        <v>438</v>
      </c>
      <c r="O391" s="33">
        <v>0.3</v>
      </c>
      <c r="P391" s="33">
        <v>0.8</v>
      </c>
      <c r="Q391" s="33">
        <v>30.6</v>
      </c>
      <c r="R391" s="33">
        <v>72.2</v>
      </c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28"/>
      <c r="B392" s="28"/>
      <c r="F392" s="1"/>
      <c r="H392" s="28"/>
      <c r="I392" s="28"/>
      <c r="J392" s="13"/>
      <c r="K392" s="29">
        <v>0</v>
      </c>
      <c r="L392" s="34" t="s">
        <v>443</v>
      </c>
      <c r="M392" s="34" t="s">
        <v>22</v>
      </c>
      <c r="N392" s="34" t="s">
        <v>438</v>
      </c>
      <c r="O392" s="33">
        <v>0.5</v>
      </c>
      <c r="P392" s="33">
        <v>14.1</v>
      </c>
      <c r="Q392" s="33">
        <v>35.9</v>
      </c>
      <c r="R392" s="33">
        <v>11</v>
      </c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28"/>
      <c r="B393" s="28"/>
      <c r="F393" s="1"/>
      <c r="H393" s="28"/>
      <c r="I393" s="28"/>
      <c r="J393" s="13"/>
      <c r="K393" s="29">
        <v>0</v>
      </c>
      <c r="L393" s="34" t="s">
        <v>444</v>
      </c>
      <c r="M393" s="34" t="s">
        <v>22</v>
      </c>
      <c r="N393" s="34" t="s">
        <v>438</v>
      </c>
      <c r="O393" s="33">
        <v>0.4</v>
      </c>
      <c r="P393" s="33">
        <v>1.1000000000000001</v>
      </c>
      <c r="Q393" s="33">
        <v>0.4</v>
      </c>
      <c r="R393" s="33">
        <v>0.5</v>
      </c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28"/>
      <c r="B394" s="28"/>
      <c r="F394" s="1"/>
      <c r="H394" s="28"/>
      <c r="I394" s="28"/>
      <c r="J394" s="13"/>
      <c r="K394" s="29">
        <v>0</v>
      </c>
      <c r="L394" s="34" t="s">
        <v>445</v>
      </c>
      <c r="M394" s="34" t="s">
        <v>22</v>
      </c>
      <c r="N394" s="34" t="s">
        <v>438</v>
      </c>
      <c r="O394" s="33">
        <v>0.9</v>
      </c>
      <c r="P394" s="33">
        <v>3.2</v>
      </c>
      <c r="Q394" s="33">
        <v>1.1000000000000001</v>
      </c>
      <c r="R394" s="33">
        <v>7</v>
      </c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28"/>
      <c r="B395" s="28"/>
      <c r="F395" s="1"/>
      <c r="H395" s="28"/>
      <c r="I395" s="28"/>
      <c r="J395" s="13"/>
      <c r="K395" s="29">
        <v>0</v>
      </c>
      <c r="L395" s="34" t="s">
        <v>446</v>
      </c>
      <c r="M395" s="34" t="s">
        <v>22</v>
      </c>
      <c r="N395" s="34" t="s">
        <v>438</v>
      </c>
      <c r="O395" s="33">
        <v>1.1000000000000001</v>
      </c>
      <c r="P395" s="33">
        <v>0.9</v>
      </c>
      <c r="Q395" s="33">
        <v>0.3</v>
      </c>
      <c r="R395" s="33">
        <v>0.4</v>
      </c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28"/>
      <c r="B396" s="28"/>
      <c r="F396" s="1"/>
      <c r="H396" s="28"/>
      <c r="I396" s="28"/>
      <c r="J396" s="13"/>
      <c r="K396" s="29">
        <v>0</v>
      </c>
      <c r="L396" s="34" t="s">
        <v>447</v>
      </c>
      <c r="M396" s="34" t="s">
        <v>22</v>
      </c>
      <c r="N396" s="34" t="s">
        <v>438</v>
      </c>
      <c r="O396" s="33">
        <v>0.4</v>
      </c>
      <c r="P396" s="33">
        <v>0.9</v>
      </c>
      <c r="Q396" s="33">
        <v>12.9</v>
      </c>
      <c r="R396" s="33">
        <v>0.4</v>
      </c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28"/>
      <c r="B397" s="28"/>
      <c r="F397" s="1"/>
      <c r="H397" s="28"/>
      <c r="I397" s="28"/>
      <c r="J397" s="13"/>
      <c r="K397" s="29">
        <v>0</v>
      </c>
      <c r="L397" s="34" t="s">
        <v>448</v>
      </c>
      <c r="M397" s="34" t="s">
        <v>22</v>
      </c>
      <c r="N397" s="34" t="s">
        <v>438</v>
      </c>
      <c r="O397" s="33">
        <v>0.7</v>
      </c>
      <c r="P397" s="33">
        <v>0.8</v>
      </c>
      <c r="Q397" s="33">
        <v>0.4</v>
      </c>
      <c r="R397" s="33">
        <v>1.3</v>
      </c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28"/>
      <c r="B398" s="28"/>
      <c r="F398" s="1"/>
      <c r="H398" s="28"/>
      <c r="I398" s="28"/>
      <c r="J398" s="13"/>
      <c r="K398" s="29">
        <v>0</v>
      </c>
      <c r="L398" s="34" t="s">
        <v>449</v>
      </c>
      <c r="M398" s="34" t="s">
        <v>22</v>
      </c>
      <c r="N398" s="34" t="s">
        <v>438</v>
      </c>
      <c r="O398" s="33">
        <v>0.4</v>
      </c>
      <c r="P398" s="33">
        <v>1.1000000000000001</v>
      </c>
      <c r="Q398" s="33">
        <v>2.6</v>
      </c>
      <c r="R398" s="33">
        <v>0.4</v>
      </c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28"/>
      <c r="B399" s="28"/>
      <c r="F399" s="1"/>
      <c r="H399" s="28"/>
      <c r="I399" s="28"/>
      <c r="J399" s="13"/>
      <c r="K399" s="29">
        <v>10</v>
      </c>
      <c r="L399" s="34" t="s">
        <v>450</v>
      </c>
      <c r="M399" s="34" t="s">
        <v>22</v>
      </c>
      <c r="N399" s="34" t="s">
        <v>438</v>
      </c>
      <c r="O399" s="33">
        <v>0.6</v>
      </c>
      <c r="P399" s="33">
        <v>0.7</v>
      </c>
      <c r="Q399" s="33">
        <v>0.4</v>
      </c>
      <c r="R399" s="33">
        <v>0.4</v>
      </c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28"/>
      <c r="B400" s="28"/>
      <c r="F400" s="1"/>
      <c r="H400" s="28"/>
      <c r="I400" s="28"/>
      <c r="J400" s="13"/>
      <c r="K400" s="29">
        <v>10</v>
      </c>
      <c r="L400" s="34" t="s">
        <v>451</v>
      </c>
      <c r="M400" s="34" t="s">
        <v>22</v>
      </c>
      <c r="N400" s="34" t="s">
        <v>438</v>
      </c>
      <c r="O400" s="33">
        <v>9</v>
      </c>
      <c r="P400" s="33">
        <v>1.1000000000000001</v>
      </c>
      <c r="Q400" s="33">
        <v>3.5</v>
      </c>
      <c r="R400" s="33">
        <v>1.4</v>
      </c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28"/>
      <c r="B401" s="28"/>
      <c r="F401" s="1"/>
      <c r="H401" s="28"/>
      <c r="I401" s="28"/>
      <c r="J401" s="13"/>
      <c r="K401" s="29">
        <v>0</v>
      </c>
      <c r="L401" s="34" t="s">
        <v>452</v>
      </c>
      <c r="M401" s="34" t="s">
        <v>22</v>
      </c>
      <c r="N401" s="34" t="s">
        <v>438</v>
      </c>
      <c r="O401" s="33">
        <v>57</v>
      </c>
      <c r="P401" s="33">
        <v>80.599999999999994</v>
      </c>
      <c r="Q401" s="33">
        <v>53.1</v>
      </c>
      <c r="R401" s="33">
        <v>0.8</v>
      </c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28"/>
      <c r="B402" s="28"/>
      <c r="F402" s="1"/>
      <c r="H402" s="28"/>
      <c r="I402" s="28"/>
      <c r="J402" s="13"/>
      <c r="K402" s="29">
        <v>0</v>
      </c>
      <c r="L402" s="34" t="s">
        <v>453</v>
      </c>
      <c r="M402" s="34" t="s">
        <v>22</v>
      </c>
      <c r="N402" s="34" t="s">
        <v>438</v>
      </c>
      <c r="O402" s="33">
        <v>5.7</v>
      </c>
      <c r="P402" s="33">
        <v>41.1</v>
      </c>
      <c r="Q402" s="33">
        <v>100</v>
      </c>
      <c r="R402" s="33">
        <v>22.7</v>
      </c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28"/>
      <c r="B403" s="28"/>
      <c r="F403" s="1"/>
      <c r="H403" s="28"/>
      <c r="I403" s="28"/>
      <c r="J403" s="13"/>
      <c r="K403" s="29">
        <v>0</v>
      </c>
      <c r="L403" s="34" t="s">
        <v>454</v>
      </c>
      <c r="M403" s="34" t="s">
        <v>22</v>
      </c>
      <c r="N403" s="34" t="s">
        <v>438</v>
      </c>
      <c r="O403" s="33">
        <v>0.4</v>
      </c>
      <c r="P403" s="33">
        <v>0.8</v>
      </c>
      <c r="Q403" s="33">
        <v>0.4</v>
      </c>
      <c r="R403" s="33">
        <v>0.5</v>
      </c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28"/>
      <c r="B404" s="28"/>
      <c r="F404" s="1"/>
      <c r="H404" s="28"/>
      <c r="I404" s="28"/>
      <c r="J404" s="13"/>
      <c r="K404" s="29">
        <v>0</v>
      </c>
      <c r="L404" s="34" t="s">
        <v>455</v>
      </c>
      <c r="M404" s="34" t="s">
        <v>22</v>
      </c>
      <c r="N404" s="34" t="s">
        <v>438</v>
      </c>
      <c r="O404" s="33">
        <v>12.4</v>
      </c>
      <c r="P404" s="33">
        <v>11.2</v>
      </c>
      <c r="Q404" s="33">
        <v>100</v>
      </c>
      <c r="R404" s="33">
        <v>71.2</v>
      </c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28"/>
      <c r="B405" s="28"/>
      <c r="F405" s="1"/>
      <c r="H405" s="28"/>
      <c r="I405" s="28"/>
      <c r="J405" s="13"/>
      <c r="K405" s="29">
        <v>0</v>
      </c>
      <c r="L405" s="34" t="s">
        <v>456</v>
      </c>
      <c r="M405" s="34" t="s">
        <v>22</v>
      </c>
      <c r="N405" s="34" t="s">
        <v>438</v>
      </c>
      <c r="O405" s="33">
        <v>0.4</v>
      </c>
      <c r="P405" s="33">
        <v>1</v>
      </c>
      <c r="Q405" s="33">
        <v>0.4</v>
      </c>
      <c r="R405" s="33">
        <v>0.3</v>
      </c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28"/>
      <c r="B406" s="28"/>
      <c r="F406" s="1"/>
      <c r="H406" s="28"/>
      <c r="I406" s="28"/>
      <c r="J406" s="13"/>
      <c r="K406" s="29">
        <v>0</v>
      </c>
      <c r="L406" s="34" t="s">
        <v>457</v>
      </c>
      <c r="M406" s="34" t="s">
        <v>22</v>
      </c>
      <c r="N406" s="34" t="s">
        <v>438</v>
      </c>
      <c r="O406" s="33">
        <v>0.3</v>
      </c>
      <c r="P406" s="33">
        <v>0.8</v>
      </c>
      <c r="Q406" s="33">
        <v>0.4</v>
      </c>
      <c r="R406" s="33">
        <v>0.4</v>
      </c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28"/>
      <c r="B407" s="28"/>
      <c r="F407" s="1"/>
      <c r="H407" s="28"/>
      <c r="I407" s="28"/>
      <c r="J407" s="13"/>
      <c r="K407" s="29">
        <v>0</v>
      </c>
      <c r="L407" s="34" t="s">
        <v>458</v>
      </c>
      <c r="M407" s="34" t="s">
        <v>22</v>
      </c>
      <c r="N407" s="34" t="s">
        <v>438</v>
      </c>
      <c r="O407" s="33">
        <v>5.0999999999999996</v>
      </c>
      <c r="P407" s="33">
        <v>6.4</v>
      </c>
      <c r="Q407" s="33">
        <v>18.3</v>
      </c>
      <c r="R407" s="33">
        <v>3.6</v>
      </c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28"/>
      <c r="B408" s="28"/>
      <c r="F408" s="1"/>
      <c r="H408" s="28"/>
      <c r="I408" s="28"/>
      <c r="J408" s="13"/>
      <c r="K408" s="29" t="s">
        <v>27</v>
      </c>
      <c r="L408" s="34" t="s">
        <v>459</v>
      </c>
      <c r="M408" s="34" t="s">
        <v>22</v>
      </c>
      <c r="N408" s="34" t="s">
        <v>438</v>
      </c>
      <c r="O408" s="33">
        <v>10.199999999999999</v>
      </c>
      <c r="P408" s="33">
        <v>3.1</v>
      </c>
      <c r="Q408" s="33">
        <v>0.5</v>
      </c>
      <c r="R408" s="33">
        <v>2.1</v>
      </c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28"/>
      <c r="B409" s="28"/>
      <c r="F409" s="1"/>
      <c r="H409" s="28"/>
      <c r="I409" s="28"/>
      <c r="J409" s="13"/>
      <c r="K409" s="29">
        <v>0</v>
      </c>
      <c r="L409" s="34" t="s">
        <v>460</v>
      </c>
      <c r="M409" s="34" t="s">
        <v>22</v>
      </c>
      <c r="N409" s="34" t="s">
        <v>438</v>
      </c>
      <c r="O409" s="33">
        <v>0.8</v>
      </c>
      <c r="P409" s="33">
        <v>12.7</v>
      </c>
      <c r="Q409" s="33">
        <v>0.3</v>
      </c>
      <c r="R409" s="33">
        <v>0.4</v>
      </c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28"/>
      <c r="B410" s="28"/>
      <c r="F410" s="1"/>
      <c r="H410" s="28"/>
      <c r="I410" s="28"/>
      <c r="J410" s="13"/>
      <c r="K410" s="29">
        <v>0</v>
      </c>
      <c r="L410" s="34" t="s">
        <v>461</v>
      </c>
      <c r="M410" s="34" t="s">
        <v>22</v>
      </c>
      <c r="N410" s="34" t="s">
        <v>438</v>
      </c>
      <c r="O410" s="33">
        <v>0.4</v>
      </c>
      <c r="P410" s="33">
        <v>0.9</v>
      </c>
      <c r="Q410" s="33">
        <v>0.3</v>
      </c>
      <c r="R410" s="33">
        <v>0.4</v>
      </c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28"/>
      <c r="B411" s="28"/>
      <c r="F411" s="1"/>
      <c r="H411" s="28"/>
      <c r="I411" s="28"/>
      <c r="J411" s="13"/>
      <c r="K411" s="29">
        <v>0</v>
      </c>
      <c r="L411" s="34" t="s">
        <v>462</v>
      </c>
      <c r="M411" s="34" t="s">
        <v>22</v>
      </c>
      <c r="N411" s="34" t="s">
        <v>438</v>
      </c>
      <c r="O411" s="33">
        <v>0.3</v>
      </c>
      <c r="P411" s="33">
        <v>38.9</v>
      </c>
      <c r="Q411" s="33">
        <v>16.100000000000001</v>
      </c>
      <c r="R411" s="33">
        <v>0.3</v>
      </c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28"/>
      <c r="B412" s="28"/>
      <c r="F412" s="1"/>
      <c r="H412" s="28"/>
      <c r="I412" s="28"/>
      <c r="J412" s="13"/>
      <c r="K412" s="29">
        <v>0</v>
      </c>
      <c r="L412" s="34" t="s">
        <v>463</v>
      </c>
      <c r="M412" s="34" t="s">
        <v>22</v>
      </c>
      <c r="N412" s="34" t="s">
        <v>438</v>
      </c>
      <c r="O412" s="33">
        <v>100</v>
      </c>
      <c r="P412" s="33">
        <v>100</v>
      </c>
      <c r="Q412" s="33">
        <v>100</v>
      </c>
      <c r="R412" s="33">
        <v>100</v>
      </c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28"/>
      <c r="B413" s="28"/>
      <c r="F413" s="1"/>
      <c r="H413" s="28"/>
      <c r="I413" s="28"/>
      <c r="J413" s="13"/>
      <c r="K413" s="29">
        <v>0</v>
      </c>
      <c r="L413" s="34" t="s">
        <v>464</v>
      </c>
      <c r="M413" s="34" t="s">
        <v>22</v>
      </c>
      <c r="N413" s="34" t="s">
        <v>438</v>
      </c>
      <c r="O413" s="33">
        <v>0.4</v>
      </c>
      <c r="P413" s="33">
        <v>0.9</v>
      </c>
      <c r="Q413" s="33">
        <v>0.4</v>
      </c>
      <c r="R413" s="33">
        <v>0.4</v>
      </c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28"/>
      <c r="B414" s="28"/>
      <c r="F414" s="1"/>
      <c r="H414" s="28"/>
      <c r="I414" s="28"/>
      <c r="J414" s="13"/>
      <c r="K414" s="29">
        <v>0</v>
      </c>
      <c r="L414" s="34" t="s">
        <v>465</v>
      </c>
      <c r="M414" s="34" t="s">
        <v>22</v>
      </c>
      <c r="N414" s="34" t="s">
        <v>438</v>
      </c>
      <c r="O414" s="33">
        <v>0.3</v>
      </c>
      <c r="P414" s="33">
        <v>0.8</v>
      </c>
      <c r="Q414" s="33">
        <v>0.2</v>
      </c>
      <c r="R414" s="33">
        <v>0.3</v>
      </c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28"/>
      <c r="B415" s="28"/>
      <c r="F415" s="1"/>
      <c r="H415" s="28"/>
      <c r="I415" s="28"/>
      <c r="J415" s="13"/>
      <c r="K415" s="29">
        <v>0</v>
      </c>
      <c r="L415" s="34" t="s">
        <v>466</v>
      </c>
      <c r="M415" s="34" t="s">
        <v>22</v>
      </c>
      <c r="N415" s="34" t="s">
        <v>438</v>
      </c>
      <c r="O415" s="33">
        <v>0.5</v>
      </c>
      <c r="P415" s="33">
        <v>53.3</v>
      </c>
      <c r="Q415" s="33">
        <v>35.9</v>
      </c>
      <c r="R415" s="33">
        <v>0.5</v>
      </c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28"/>
      <c r="B416" s="28"/>
      <c r="F416" s="1"/>
      <c r="H416" s="28"/>
      <c r="I416" s="28"/>
      <c r="J416" s="13"/>
      <c r="K416" s="29">
        <v>0</v>
      </c>
      <c r="L416" s="34" t="s">
        <v>467</v>
      </c>
      <c r="M416" s="34" t="s">
        <v>22</v>
      </c>
      <c r="N416" s="34" t="s">
        <v>438</v>
      </c>
      <c r="O416" s="33">
        <v>100</v>
      </c>
      <c r="P416" s="33">
        <v>100</v>
      </c>
      <c r="Q416" s="33">
        <v>100</v>
      </c>
      <c r="R416" s="33">
        <v>100</v>
      </c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28"/>
      <c r="B417" s="28"/>
      <c r="F417" s="1"/>
      <c r="H417" s="28"/>
      <c r="I417" s="28"/>
      <c r="J417" s="13"/>
      <c r="K417" s="29">
        <v>0</v>
      </c>
      <c r="L417" s="34" t="s">
        <v>468</v>
      </c>
      <c r="M417" s="34" t="s">
        <v>22</v>
      </c>
      <c r="N417" s="34" t="s">
        <v>438</v>
      </c>
      <c r="O417" s="33">
        <v>11.9</v>
      </c>
      <c r="P417" s="33">
        <v>1.5</v>
      </c>
      <c r="Q417" s="33">
        <v>0.3</v>
      </c>
      <c r="R417" s="33">
        <v>23.7</v>
      </c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28"/>
      <c r="B418" s="28"/>
      <c r="F418" s="1"/>
      <c r="H418" s="28"/>
      <c r="I418" s="28"/>
      <c r="J418" s="13"/>
      <c r="K418" s="29" t="s">
        <v>27</v>
      </c>
      <c r="L418" s="34" t="s">
        <v>469</v>
      </c>
      <c r="M418" s="34" t="s">
        <v>22</v>
      </c>
      <c r="N418" s="34" t="s">
        <v>438</v>
      </c>
      <c r="O418" s="33">
        <v>1.3</v>
      </c>
      <c r="P418" s="33">
        <v>2.5</v>
      </c>
      <c r="Q418" s="33">
        <v>1.6</v>
      </c>
      <c r="R418" s="33">
        <v>1.3</v>
      </c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28"/>
      <c r="B419" s="28"/>
      <c r="F419" s="1"/>
      <c r="H419" s="28"/>
      <c r="I419" s="28"/>
      <c r="J419" s="13"/>
      <c r="K419" s="29">
        <v>0</v>
      </c>
      <c r="L419" s="34" t="s">
        <v>470</v>
      </c>
      <c r="M419" s="34" t="s">
        <v>22</v>
      </c>
      <c r="N419" s="34" t="s">
        <v>438</v>
      </c>
      <c r="O419" s="33">
        <v>15.9</v>
      </c>
      <c r="P419" s="33">
        <v>0.9</v>
      </c>
      <c r="Q419" s="33">
        <v>0.3</v>
      </c>
      <c r="R419" s="33">
        <v>0.4</v>
      </c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28"/>
      <c r="B420" s="28"/>
      <c r="F420" s="1"/>
      <c r="H420" s="28"/>
      <c r="I420" s="28"/>
      <c r="J420" s="13"/>
      <c r="K420" s="29">
        <v>0</v>
      </c>
      <c r="L420" s="34" t="s">
        <v>471</v>
      </c>
      <c r="M420" s="34" t="s">
        <v>22</v>
      </c>
      <c r="N420" s="34" t="s">
        <v>438</v>
      </c>
      <c r="O420" s="33">
        <v>35.5</v>
      </c>
      <c r="P420" s="33">
        <v>12</v>
      </c>
      <c r="Q420" s="33">
        <v>0.6</v>
      </c>
      <c r="R420" s="33">
        <v>2</v>
      </c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28"/>
      <c r="B421" s="28"/>
      <c r="F421" s="1"/>
      <c r="H421" s="28"/>
      <c r="I421" s="28"/>
      <c r="J421" s="13"/>
      <c r="K421" s="29"/>
      <c r="L421" s="34" t="s">
        <v>472</v>
      </c>
      <c r="M421" s="34" t="s">
        <v>22</v>
      </c>
      <c r="N421" s="34" t="s">
        <v>438</v>
      </c>
      <c r="O421" s="33">
        <v>5.6</v>
      </c>
      <c r="P421" s="33">
        <v>2.4</v>
      </c>
      <c r="Q421" s="33">
        <v>0.3</v>
      </c>
      <c r="R421" s="33">
        <v>4.9000000000000004</v>
      </c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28"/>
      <c r="B422" s="28"/>
      <c r="F422" s="1"/>
      <c r="H422" s="28"/>
      <c r="I422" s="28"/>
      <c r="J422" s="13"/>
      <c r="K422" s="29">
        <v>0</v>
      </c>
      <c r="L422" s="34" t="s">
        <v>473</v>
      </c>
      <c r="M422" s="34" t="s">
        <v>22</v>
      </c>
      <c r="N422" s="34" t="s">
        <v>438</v>
      </c>
      <c r="O422" s="33">
        <v>0.4</v>
      </c>
      <c r="P422" s="33">
        <v>1</v>
      </c>
      <c r="Q422" s="33">
        <v>43.4</v>
      </c>
      <c r="R422" s="33">
        <v>75.900000000000006</v>
      </c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28"/>
      <c r="B423" s="28"/>
      <c r="F423" s="1"/>
      <c r="H423" s="28"/>
      <c r="I423" s="28"/>
      <c r="J423" s="13"/>
      <c r="K423" s="29">
        <v>0</v>
      </c>
      <c r="L423" s="34" t="s">
        <v>474</v>
      </c>
      <c r="M423" s="34" t="s">
        <v>22</v>
      </c>
      <c r="N423" s="34" t="s">
        <v>438</v>
      </c>
      <c r="O423" s="33">
        <v>0.9</v>
      </c>
      <c r="P423" s="33">
        <v>3.8</v>
      </c>
      <c r="Q423" s="33">
        <v>33.4</v>
      </c>
      <c r="R423" s="33">
        <v>17.899999999999999</v>
      </c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28"/>
      <c r="B424" s="28"/>
      <c r="F424" s="1"/>
      <c r="H424" s="28"/>
      <c r="I424" s="28"/>
      <c r="J424" s="13"/>
      <c r="K424" s="29">
        <v>0</v>
      </c>
      <c r="L424" s="34" t="s">
        <v>475</v>
      </c>
      <c r="M424" s="34" t="s">
        <v>22</v>
      </c>
      <c r="N424" s="34" t="s">
        <v>438</v>
      </c>
      <c r="O424" s="33">
        <v>0.3</v>
      </c>
      <c r="P424" s="33">
        <v>0.7</v>
      </c>
      <c r="Q424" s="33">
        <v>0.3</v>
      </c>
      <c r="R424" s="33">
        <v>0.4</v>
      </c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28"/>
      <c r="B425" s="28"/>
      <c r="F425" s="1"/>
      <c r="H425" s="28"/>
      <c r="I425" s="28"/>
      <c r="J425" s="13"/>
      <c r="K425" s="29">
        <v>0</v>
      </c>
      <c r="L425" s="34" t="s">
        <v>476</v>
      </c>
      <c r="M425" s="34" t="s">
        <v>22</v>
      </c>
      <c r="N425" s="34" t="s">
        <v>438</v>
      </c>
      <c r="O425" s="33">
        <v>3.8</v>
      </c>
      <c r="P425" s="33">
        <v>1.7</v>
      </c>
      <c r="Q425" s="33">
        <v>5.8</v>
      </c>
      <c r="R425" s="33">
        <v>15.4</v>
      </c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28"/>
      <c r="B426" s="28"/>
      <c r="F426" s="1"/>
      <c r="H426" s="28"/>
      <c r="I426" s="28"/>
      <c r="J426" s="13"/>
      <c r="K426" s="29">
        <v>0</v>
      </c>
      <c r="L426" s="34" t="s">
        <v>477</v>
      </c>
      <c r="M426" s="34" t="s">
        <v>22</v>
      </c>
      <c r="N426" s="34" t="s">
        <v>438</v>
      </c>
      <c r="O426" s="33">
        <v>7.7</v>
      </c>
      <c r="P426" s="33">
        <v>2.1</v>
      </c>
      <c r="Q426" s="33">
        <v>0.4</v>
      </c>
      <c r="R426" s="33">
        <v>10.5</v>
      </c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28"/>
      <c r="B427" s="28"/>
      <c r="F427" s="1"/>
      <c r="H427" s="28"/>
      <c r="I427" s="28"/>
      <c r="J427" s="13"/>
      <c r="K427" s="29">
        <v>0</v>
      </c>
      <c r="L427" s="34" t="s">
        <v>478</v>
      </c>
      <c r="M427" s="34" t="s">
        <v>22</v>
      </c>
      <c r="N427" s="34" t="s">
        <v>438</v>
      </c>
      <c r="O427" s="33">
        <v>0.4</v>
      </c>
      <c r="P427" s="33">
        <v>0.8</v>
      </c>
      <c r="Q427" s="33">
        <v>0.4</v>
      </c>
      <c r="R427" s="33">
        <v>0.5</v>
      </c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28"/>
      <c r="B428" s="28"/>
      <c r="F428" s="1"/>
      <c r="H428" s="28"/>
      <c r="I428" s="28"/>
      <c r="J428" s="13"/>
      <c r="K428" s="29">
        <v>0</v>
      </c>
      <c r="L428" s="34" t="s">
        <v>479</v>
      </c>
      <c r="M428" s="34" t="s">
        <v>22</v>
      </c>
      <c r="N428" s="34" t="s">
        <v>438</v>
      </c>
      <c r="O428" s="33">
        <v>8.9</v>
      </c>
      <c r="P428" s="33">
        <v>3.5</v>
      </c>
      <c r="Q428" s="33">
        <v>5.4</v>
      </c>
      <c r="R428" s="33">
        <v>1.7</v>
      </c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28"/>
      <c r="B429" s="28"/>
      <c r="F429" s="1"/>
      <c r="H429" s="28"/>
      <c r="I429" s="28"/>
      <c r="J429" s="13"/>
      <c r="K429" s="29">
        <v>0</v>
      </c>
      <c r="L429" s="34" t="s">
        <v>480</v>
      </c>
      <c r="M429" s="34" t="s">
        <v>22</v>
      </c>
      <c r="N429" s="34" t="s">
        <v>438</v>
      </c>
      <c r="O429" s="33">
        <v>0.3</v>
      </c>
      <c r="P429" s="33">
        <v>0.9</v>
      </c>
      <c r="Q429" s="33">
        <v>0.4</v>
      </c>
      <c r="R429" s="33">
        <v>0.5</v>
      </c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28"/>
      <c r="B430" s="28"/>
      <c r="F430" s="1"/>
      <c r="H430" s="28"/>
      <c r="I430" s="28"/>
      <c r="J430" s="13"/>
      <c r="K430" s="29">
        <v>10</v>
      </c>
      <c r="L430" s="34" t="s">
        <v>481</v>
      </c>
      <c r="M430" s="34" t="s">
        <v>22</v>
      </c>
      <c r="N430" s="34" t="s">
        <v>438</v>
      </c>
      <c r="O430" s="33">
        <v>100</v>
      </c>
      <c r="P430" s="33">
        <v>100</v>
      </c>
      <c r="Q430" s="33">
        <v>41.7</v>
      </c>
      <c r="R430" s="33">
        <v>12</v>
      </c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28"/>
      <c r="B431" s="28"/>
      <c r="F431" s="1"/>
      <c r="H431" s="28"/>
      <c r="I431" s="28"/>
      <c r="J431" s="13"/>
      <c r="K431" s="29">
        <v>0</v>
      </c>
      <c r="L431" s="34" t="s">
        <v>482</v>
      </c>
      <c r="M431" s="34" t="s">
        <v>22</v>
      </c>
      <c r="N431" s="34" t="s">
        <v>438</v>
      </c>
      <c r="O431" s="33">
        <v>8.6999999999999993</v>
      </c>
      <c r="P431" s="33">
        <v>1.2</v>
      </c>
      <c r="Q431" s="33">
        <v>0.3</v>
      </c>
      <c r="R431" s="33">
        <v>13</v>
      </c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28"/>
      <c r="B432" s="28"/>
      <c r="F432" s="1"/>
      <c r="H432" s="28"/>
      <c r="I432" s="28"/>
      <c r="J432" s="13"/>
      <c r="K432" s="29">
        <v>10</v>
      </c>
      <c r="L432" s="34" t="s">
        <v>483</v>
      </c>
      <c r="M432" s="34" t="s">
        <v>22</v>
      </c>
      <c r="N432" s="34" t="s">
        <v>438</v>
      </c>
      <c r="O432" s="33">
        <v>0.4</v>
      </c>
      <c r="P432" s="33">
        <v>0.9</v>
      </c>
      <c r="Q432" s="33">
        <v>0.4</v>
      </c>
      <c r="R432" s="33">
        <v>0.4</v>
      </c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28"/>
      <c r="B433" s="28"/>
      <c r="F433" s="1"/>
      <c r="H433" s="28"/>
      <c r="I433" s="28"/>
      <c r="J433" s="13"/>
      <c r="K433" s="29">
        <v>0</v>
      </c>
      <c r="L433" s="34" t="s">
        <v>484</v>
      </c>
      <c r="M433" s="34" t="s">
        <v>22</v>
      </c>
      <c r="N433" s="34" t="s">
        <v>438</v>
      </c>
      <c r="O433" s="33">
        <v>0.1</v>
      </c>
      <c r="P433" s="33">
        <v>0.8</v>
      </c>
      <c r="Q433" s="33">
        <v>0.3</v>
      </c>
      <c r="R433" s="33">
        <v>1.1000000000000001</v>
      </c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28"/>
      <c r="B434" s="28"/>
      <c r="F434" s="1"/>
      <c r="H434" s="28"/>
      <c r="I434" s="28"/>
      <c r="J434" s="13"/>
      <c r="K434" s="29">
        <v>0</v>
      </c>
      <c r="L434" s="34" t="s">
        <v>485</v>
      </c>
      <c r="M434" s="34" t="s">
        <v>22</v>
      </c>
      <c r="N434" s="34" t="s">
        <v>438</v>
      </c>
      <c r="O434" s="33">
        <v>3.1</v>
      </c>
      <c r="P434" s="33">
        <v>46.9</v>
      </c>
      <c r="Q434" s="33">
        <v>0.3</v>
      </c>
      <c r="R434" s="33">
        <v>0.4</v>
      </c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28"/>
      <c r="B435" s="28"/>
      <c r="F435" s="1"/>
      <c r="H435" s="28"/>
      <c r="I435" s="28"/>
      <c r="J435" s="13"/>
      <c r="K435" s="29">
        <v>10</v>
      </c>
      <c r="L435" s="34" t="s">
        <v>486</v>
      </c>
      <c r="M435" s="34" t="s">
        <v>22</v>
      </c>
      <c r="N435" s="34" t="s">
        <v>438</v>
      </c>
      <c r="O435" s="33">
        <v>1</v>
      </c>
      <c r="P435" s="33">
        <v>1.3</v>
      </c>
      <c r="Q435" s="33">
        <v>0.3</v>
      </c>
      <c r="R435" s="33">
        <v>3.9</v>
      </c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28"/>
      <c r="B436" s="28"/>
      <c r="F436" s="1"/>
      <c r="H436" s="28"/>
      <c r="I436" s="28"/>
      <c r="J436" s="13"/>
      <c r="K436" s="29">
        <v>0</v>
      </c>
      <c r="L436" s="34" t="s">
        <v>487</v>
      </c>
      <c r="M436" s="34" t="s">
        <v>22</v>
      </c>
      <c r="N436" s="34" t="s">
        <v>438</v>
      </c>
      <c r="O436" s="33">
        <v>0.6</v>
      </c>
      <c r="P436" s="33">
        <v>0.8</v>
      </c>
      <c r="Q436" s="33">
        <v>0.3</v>
      </c>
      <c r="R436" s="33">
        <v>0.4</v>
      </c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28"/>
      <c r="B437" s="28"/>
      <c r="F437" s="1"/>
      <c r="H437" s="28"/>
      <c r="I437" s="28"/>
      <c r="J437" s="13"/>
      <c r="K437" s="29">
        <v>0</v>
      </c>
      <c r="L437" s="34" t="s">
        <v>488</v>
      </c>
      <c r="M437" s="34" t="s">
        <v>22</v>
      </c>
      <c r="N437" s="34" t="s">
        <v>438</v>
      </c>
      <c r="O437" s="33">
        <v>7.2</v>
      </c>
      <c r="P437" s="33">
        <v>0.9</v>
      </c>
      <c r="Q437" s="33">
        <v>0.6</v>
      </c>
      <c r="R437" s="33">
        <v>3.5</v>
      </c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28"/>
      <c r="B438" s="28"/>
      <c r="F438" s="1"/>
      <c r="H438" s="28"/>
      <c r="I438" s="28"/>
      <c r="J438" s="13"/>
      <c r="K438" s="29">
        <v>0</v>
      </c>
      <c r="L438" s="34" t="s">
        <v>489</v>
      </c>
      <c r="M438" s="34" t="s">
        <v>22</v>
      </c>
      <c r="N438" s="34" t="s">
        <v>438</v>
      </c>
      <c r="O438" s="33">
        <v>16.5</v>
      </c>
      <c r="P438" s="33">
        <v>9.8000000000000007</v>
      </c>
      <c r="Q438" s="33">
        <v>0.3</v>
      </c>
      <c r="R438" s="33">
        <v>0.4</v>
      </c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28"/>
      <c r="B439" s="28"/>
      <c r="F439" s="1"/>
      <c r="H439" s="28"/>
      <c r="I439" s="28"/>
      <c r="J439" s="13"/>
      <c r="K439" s="29">
        <v>10</v>
      </c>
      <c r="L439" s="34" t="s">
        <v>490</v>
      </c>
      <c r="M439" s="34" t="s">
        <v>22</v>
      </c>
      <c r="N439" s="34" t="s">
        <v>438</v>
      </c>
      <c r="O439" s="33">
        <v>0.3</v>
      </c>
      <c r="P439" s="33">
        <v>1.4</v>
      </c>
      <c r="Q439" s="33">
        <v>2.9</v>
      </c>
      <c r="R439" s="33">
        <v>0.6</v>
      </c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28"/>
      <c r="B440" s="28"/>
      <c r="F440" s="1"/>
      <c r="H440" s="28"/>
      <c r="I440" s="28"/>
      <c r="J440" s="13"/>
      <c r="K440" s="29">
        <v>0</v>
      </c>
      <c r="L440" s="34" t="s">
        <v>491</v>
      </c>
      <c r="M440" s="34" t="s">
        <v>22</v>
      </c>
      <c r="N440" s="34" t="s">
        <v>438</v>
      </c>
      <c r="O440" s="33">
        <v>0.4</v>
      </c>
      <c r="P440" s="33">
        <v>1</v>
      </c>
      <c r="Q440" s="33">
        <v>0.4</v>
      </c>
      <c r="R440" s="33">
        <v>0.5</v>
      </c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28"/>
      <c r="B441" s="28"/>
      <c r="F441" s="1"/>
      <c r="H441" s="28"/>
      <c r="I441" s="28"/>
      <c r="J441" s="13"/>
      <c r="K441" s="29">
        <v>0</v>
      </c>
      <c r="L441" s="34" t="s">
        <v>492</v>
      </c>
      <c r="M441" s="34" t="s">
        <v>22</v>
      </c>
      <c r="N441" s="34" t="s">
        <v>438</v>
      </c>
      <c r="O441" s="33">
        <v>32.5</v>
      </c>
      <c r="P441" s="33">
        <v>45.9</v>
      </c>
      <c r="Q441" s="33">
        <v>69.2</v>
      </c>
      <c r="R441" s="33">
        <v>68.900000000000006</v>
      </c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28"/>
      <c r="B442" s="28"/>
      <c r="F442" s="1"/>
      <c r="H442" s="28"/>
      <c r="I442" s="28"/>
      <c r="J442" s="13"/>
      <c r="K442" s="29">
        <v>10</v>
      </c>
      <c r="L442" s="34" t="s">
        <v>493</v>
      </c>
      <c r="M442" s="34" t="s">
        <v>22</v>
      </c>
      <c r="N442" s="34" t="s">
        <v>438</v>
      </c>
      <c r="O442" s="33">
        <v>0.3</v>
      </c>
      <c r="P442" s="33">
        <v>1.3</v>
      </c>
      <c r="Q442" s="33">
        <v>0.3</v>
      </c>
      <c r="R442" s="33">
        <v>7.9</v>
      </c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28"/>
      <c r="B443" s="28"/>
      <c r="F443" s="1"/>
      <c r="H443" s="28"/>
      <c r="I443" s="28"/>
      <c r="J443" s="13"/>
      <c r="K443" s="29">
        <v>0</v>
      </c>
      <c r="L443" s="34" t="s">
        <v>494</v>
      </c>
      <c r="M443" s="34" t="s">
        <v>22</v>
      </c>
      <c r="N443" s="34" t="s">
        <v>438</v>
      </c>
      <c r="O443" s="33">
        <v>1.9</v>
      </c>
      <c r="P443" s="33">
        <v>1</v>
      </c>
      <c r="Q443" s="33">
        <v>0.6</v>
      </c>
      <c r="R443" s="33">
        <v>0.6</v>
      </c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28"/>
      <c r="B444" s="28"/>
      <c r="F444" s="1"/>
      <c r="H444" s="28"/>
      <c r="I444" s="28"/>
      <c r="J444" s="13"/>
      <c r="K444" s="29">
        <v>0</v>
      </c>
      <c r="L444" s="34" t="s">
        <v>495</v>
      </c>
      <c r="M444" s="34" t="s">
        <v>22</v>
      </c>
      <c r="N444" s="34" t="s">
        <v>438</v>
      </c>
      <c r="O444" s="33">
        <v>0.4</v>
      </c>
      <c r="P444" s="33">
        <v>1.2</v>
      </c>
      <c r="Q444" s="33">
        <v>0.3</v>
      </c>
      <c r="R444" s="33">
        <v>23.4</v>
      </c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28"/>
      <c r="B445" s="28"/>
      <c r="F445" s="1"/>
      <c r="H445" s="28"/>
      <c r="I445" s="28"/>
      <c r="J445" s="13"/>
      <c r="K445" s="29">
        <v>0</v>
      </c>
      <c r="L445" s="34" t="s">
        <v>496</v>
      </c>
      <c r="M445" s="34" t="s">
        <v>22</v>
      </c>
      <c r="N445" s="34" t="s">
        <v>438</v>
      </c>
      <c r="O445" s="33">
        <v>100</v>
      </c>
      <c r="P445" s="33">
        <v>100</v>
      </c>
      <c r="Q445" s="33">
        <v>100</v>
      </c>
      <c r="R445" s="33">
        <v>100</v>
      </c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28"/>
      <c r="B446" s="28"/>
      <c r="F446" s="1"/>
      <c r="H446" s="28"/>
      <c r="I446" s="28"/>
      <c r="J446" s="13"/>
      <c r="K446" s="29">
        <v>0</v>
      </c>
      <c r="L446" s="34" t="s">
        <v>497</v>
      </c>
      <c r="M446" s="34" t="s">
        <v>22</v>
      </c>
      <c r="N446" s="34" t="s">
        <v>438</v>
      </c>
      <c r="O446" s="33">
        <v>0.4</v>
      </c>
      <c r="P446" s="33">
        <v>0.9</v>
      </c>
      <c r="Q446" s="33">
        <v>8.5</v>
      </c>
      <c r="R446" s="33">
        <v>9.9</v>
      </c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28"/>
      <c r="B447" s="28"/>
      <c r="F447" s="1"/>
      <c r="H447" s="28"/>
      <c r="I447" s="28"/>
      <c r="J447" s="13"/>
      <c r="K447" s="29">
        <v>0</v>
      </c>
      <c r="L447" s="34" t="s">
        <v>498</v>
      </c>
      <c r="M447" s="34" t="s">
        <v>22</v>
      </c>
      <c r="N447" s="34" t="s">
        <v>438</v>
      </c>
      <c r="O447" s="33">
        <v>0.4</v>
      </c>
      <c r="P447" s="33">
        <v>0.8</v>
      </c>
      <c r="Q447" s="33">
        <v>0.4</v>
      </c>
      <c r="R447" s="33">
        <v>4</v>
      </c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28"/>
      <c r="B448" s="28"/>
      <c r="F448" s="1"/>
      <c r="H448" s="28"/>
      <c r="I448" s="28"/>
      <c r="J448" s="13"/>
      <c r="K448" s="29">
        <v>0</v>
      </c>
      <c r="L448" s="34" t="s">
        <v>499</v>
      </c>
      <c r="M448" s="34" t="s">
        <v>22</v>
      </c>
      <c r="N448" s="34" t="s">
        <v>438</v>
      </c>
      <c r="O448" s="33">
        <v>0.4</v>
      </c>
      <c r="P448" s="33">
        <v>0.9</v>
      </c>
      <c r="Q448" s="33">
        <v>0.2</v>
      </c>
      <c r="R448" s="33">
        <v>0.6</v>
      </c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28"/>
      <c r="B449" s="28"/>
      <c r="F449" s="1"/>
      <c r="H449" s="28"/>
      <c r="I449" s="28"/>
      <c r="J449" s="13"/>
      <c r="K449" s="29">
        <v>0</v>
      </c>
      <c r="L449" s="34" t="s">
        <v>500</v>
      </c>
      <c r="M449" s="34" t="s">
        <v>22</v>
      </c>
      <c r="N449" s="34" t="s">
        <v>438</v>
      </c>
      <c r="O449" s="33">
        <v>50.9</v>
      </c>
      <c r="P449" s="33">
        <v>26.7</v>
      </c>
      <c r="Q449" s="33">
        <v>100</v>
      </c>
      <c r="R449" s="33">
        <v>100</v>
      </c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28"/>
      <c r="B450" s="28"/>
      <c r="F450" s="1"/>
      <c r="H450" s="28"/>
      <c r="I450" s="28"/>
      <c r="J450" s="13"/>
      <c r="K450" s="29">
        <v>0</v>
      </c>
      <c r="L450" s="34" t="s">
        <v>501</v>
      </c>
      <c r="M450" s="34" t="s">
        <v>22</v>
      </c>
      <c r="N450" s="34" t="s">
        <v>438</v>
      </c>
      <c r="O450" s="33">
        <v>13.1</v>
      </c>
      <c r="P450" s="33">
        <v>28.2</v>
      </c>
      <c r="Q450" s="33">
        <v>7.8</v>
      </c>
      <c r="R450" s="33">
        <v>11</v>
      </c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28"/>
      <c r="B451" s="28"/>
      <c r="F451" s="1"/>
      <c r="H451" s="28"/>
      <c r="I451" s="28"/>
      <c r="J451" s="13"/>
      <c r="K451" s="29">
        <v>0</v>
      </c>
      <c r="L451" s="34" t="s">
        <v>502</v>
      </c>
      <c r="M451" s="34" t="s">
        <v>22</v>
      </c>
      <c r="N451" s="34" t="s">
        <v>438</v>
      </c>
      <c r="O451" s="33">
        <v>0.3</v>
      </c>
      <c r="P451" s="33">
        <v>12.6</v>
      </c>
      <c r="Q451" s="33">
        <v>0.5</v>
      </c>
      <c r="R451" s="33">
        <v>0.5</v>
      </c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28"/>
      <c r="B452" s="28"/>
      <c r="F452" s="1"/>
      <c r="H452" s="28"/>
      <c r="I452" s="28"/>
      <c r="J452" s="13"/>
      <c r="K452" s="29">
        <v>10</v>
      </c>
      <c r="L452" s="34" t="s">
        <v>503</v>
      </c>
      <c r="M452" s="34" t="s">
        <v>22</v>
      </c>
      <c r="N452" s="34" t="s">
        <v>438</v>
      </c>
      <c r="O452" s="33">
        <v>0.3</v>
      </c>
      <c r="P452" s="33">
        <v>1.9</v>
      </c>
      <c r="Q452" s="33">
        <v>3</v>
      </c>
      <c r="R452" s="33">
        <v>24.8</v>
      </c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28"/>
      <c r="B453" s="28"/>
      <c r="F453" s="1"/>
      <c r="H453" s="28"/>
      <c r="I453" s="28"/>
      <c r="J453" s="13"/>
      <c r="K453" s="29">
        <v>0</v>
      </c>
      <c r="L453" s="34" t="s">
        <v>504</v>
      </c>
      <c r="M453" s="34" t="s">
        <v>22</v>
      </c>
      <c r="N453" s="34" t="s">
        <v>438</v>
      </c>
      <c r="O453" s="33">
        <v>0.3</v>
      </c>
      <c r="P453" s="33">
        <v>0.8</v>
      </c>
      <c r="Q453" s="33">
        <v>0.5</v>
      </c>
      <c r="R453" s="33">
        <v>10.4</v>
      </c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28"/>
      <c r="B454" s="28"/>
      <c r="F454" s="1"/>
      <c r="H454" s="28"/>
      <c r="I454" s="28"/>
      <c r="J454" s="13"/>
      <c r="K454" s="29">
        <v>0</v>
      </c>
      <c r="L454" s="34" t="s">
        <v>505</v>
      </c>
      <c r="M454" s="34" t="s">
        <v>150</v>
      </c>
      <c r="N454" s="39" t="s">
        <v>506</v>
      </c>
      <c r="O454" s="33">
        <v>0.4</v>
      </c>
      <c r="P454" s="33">
        <v>0.6</v>
      </c>
      <c r="Q454" s="33">
        <v>1.1000000000000001</v>
      </c>
      <c r="R454" s="33">
        <v>0.7</v>
      </c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28"/>
      <c r="B455" s="28"/>
      <c r="F455" s="1"/>
      <c r="H455" s="28"/>
      <c r="I455" s="28"/>
      <c r="J455" s="13"/>
      <c r="K455" s="29" t="s">
        <v>27</v>
      </c>
      <c r="L455" s="34" t="s">
        <v>507</v>
      </c>
      <c r="M455" s="34" t="s">
        <v>22</v>
      </c>
      <c r="N455" s="32" t="s">
        <v>508</v>
      </c>
      <c r="O455" s="33">
        <v>0.3</v>
      </c>
      <c r="P455" s="33">
        <v>1.3</v>
      </c>
      <c r="Q455" s="33">
        <v>0.1</v>
      </c>
      <c r="R455" s="33">
        <v>0.6</v>
      </c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28"/>
      <c r="B456" s="28"/>
      <c r="F456" s="1"/>
      <c r="H456" s="28"/>
      <c r="I456" s="28"/>
      <c r="J456" s="13"/>
      <c r="K456" s="29" t="s">
        <v>27</v>
      </c>
      <c r="L456" s="34" t="s">
        <v>509</v>
      </c>
      <c r="M456" s="34" t="s">
        <v>22</v>
      </c>
      <c r="N456" s="34" t="s">
        <v>508</v>
      </c>
      <c r="O456" s="33">
        <v>0.3</v>
      </c>
      <c r="P456" s="33">
        <v>7.2</v>
      </c>
      <c r="Q456" s="33">
        <v>0.1</v>
      </c>
      <c r="R456" s="33">
        <v>0.8</v>
      </c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28"/>
      <c r="B457" s="28"/>
      <c r="F457" s="1"/>
      <c r="H457" s="28"/>
      <c r="I457" s="28"/>
      <c r="J457" s="13"/>
      <c r="K457" s="29" t="s">
        <v>27</v>
      </c>
      <c r="L457" s="34" t="s">
        <v>510</v>
      </c>
      <c r="M457" s="34" t="s">
        <v>22</v>
      </c>
      <c r="N457" s="34" t="s">
        <v>508</v>
      </c>
      <c r="O457" s="33">
        <v>0.4</v>
      </c>
      <c r="P457" s="33">
        <v>0.7</v>
      </c>
      <c r="Q457" s="33">
        <v>12</v>
      </c>
      <c r="R457" s="33">
        <v>0.9</v>
      </c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28"/>
      <c r="B458" s="28"/>
      <c r="F458" s="1"/>
      <c r="H458" s="28"/>
      <c r="I458" s="28"/>
      <c r="J458" s="13"/>
      <c r="K458" s="29" t="s">
        <v>27</v>
      </c>
      <c r="L458" s="34" t="s">
        <v>511</v>
      </c>
      <c r="M458" s="34" t="s">
        <v>22</v>
      </c>
      <c r="N458" s="34" t="s">
        <v>508</v>
      </c>
      <c r="O458" s="33">
        <v>0.1</v>
      </c>
      <c r="P458" s="33">
        <v>0.4</v>
      </c>
      <c r="Q458" s="33">
        <v>0.1</v>
      </c>
      <c r="R458" s="33">
        <v>0.3</v>
      </c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28"/>
      <c r="B459" s="28"/>
      <c r="F459" s="1"/>
      <c r="H459" s="28"/>
      <c r="I459" s="28"/>
      <c r="J459" s="13"/>
      <c r="K459" s="29" t="s">
        <v>27</v>
      </c>
      <c r="L459" s="34" t="s">
        <v>512</v>
      </c>
      <c r="M459" s="34" t="s">
        <v>22</v>
      </c>
      <c r="N459" s="34" t="s">
        <v>508</v>
      </c>
      <c r="O459" s="33">
        <v>0.1</v>
      </c>
      <c r="P459" s="33">
        <v>0.4</v>
      </c>
      <c r="Q459" s="33">
        <v>0.1</v>
      </c>
      <c r="R459" s="33">
        <v>0.2</v>
      </c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28"/>
      <c r="B460" s="28"/>
      <c r="F460" s="1"/>
      <c r="H460" s="28"/>
      <c r="I460" s="28"/>
      <c r="J460" s="13"/>
      <c r="K460" s="29" t="s">
        <v>27</v>
      </c>
      <c r="L460" s="34" t="s">
        <v>513</v>
      </c>
      <c r="M460" s="34" t="s">
        <v>22</v>
      </c>
      <c r="N460" s="34" t="s">
        <v>508</v>
      </c>
      <c r="O460" s="33">
        <v>0.3</v>
      </c>
      <c r="P460" s="33">
        <v>7.6</v>
      </c>
      <c r="Q460" s="33">
        <v>0.1</v>
      </c>
      <c r="R460" s="33">
        <v>0.8</v>
      </c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28"/>
      <c r="B461" s="28"/>
      <c r="F461" s="1"/>
      <c r="H461" s="28"/>
      <c r="I461" s="28"/>
      <c r="J461" s="13"/>
      <c r="K461" s="29" t="s">
        <v>27</v>
      </c>
      <c r="L461" s="34" t="s">
        <v>514</v>
      </c>
      <c r="M461" s="34" t="s">
        <v>22</v>
      </c>
      <c r="N461" s="34" t="s">
        <v>508</v>
      </c>
      <c r="O461" s="33">
        <v>100</v>
      </c>
      <c r="P461" s="33">
        <v>100</v>
      </c>
      <c r="Q461" s="33">
        <v>100</v>
      </c>
      <c r="R461" s="33">
        <v>100</v>
      </c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28"/>
      <c r="B462" s="28"/>
      <c r="F462" s="1"/>
      <c r="H462" s="28"/>
      <c r="I462" s="28"/>
      <c r="J462" s="13"/>
      <c r="K462" s="29" t="s">
        <v>27</v>
      </c>
      <c r="L462" s="34" t="s">
        <v>515</v>
      </c>
      <c r="M462" s="34" t="s">
        <v>22</v>
      </c>
      <c r="N462" s="34" t="s">
        <v>508</v>
      </c>
      <c r="O462" s="33">
        <v>0.3</v>
      </c>
      <c r="P462" s="33">
        <v>0.6</v>
      </c>
      <c r="Q462" s="33">
        <v>0.2</v>
      </c>
      <c r="R462" s="33">
        <v>8</v>
      </c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28"/>
      <c r="B463" s="28"/>
      <c r="F463" s="1"/>
      <c r="H463" s="28"/>
      <c r="I463" s="28"/>
      <c r="J463" s="13"/>
      <c r="K463" s="29" t="s">
        <v>27</v>
      </c>
      <c r="L463" s="34" t="s">
        <v>516</v>
      </c>
      <c r="M463" s="34" t="s">
        <v>22</v>
      </c>
      <c r="N463" s="34" t="s">
        <v>508</v>
      </c>
      <c r="O463" s="33">
        <v>0.3</v>
      </c>
      <c r="P463" s="33">
        <v>0.5</v>
      </c>
      <c r="Q463" s="33">
        <v>0.2</v>
      </c>
      <c r="R463" s="33">
        <v>0.8</v>
      </c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28"/>
      <c r="B464" s="28"/>
      <c r="F464" s="1"/>
      <c r="H464" s="28"/>
      <c r="I464" s="28"/>
      <c r="J464" s="13"/>
      <c r="K464" s="29" t="s">
        <v>27</v>
      </c>
      <c r="L464" s="34" t="s">
        <v>517</v>
      </c>
      <c r="M464" s="34" t="s">
        <v>22</v>
      </c>
      <c r="N464" s="34" t="s">
        <v>508</v>
      </c>
      <c r="O464" s="33">
        <v>0.2</v>
      </c>
      <c r="P464" s="33">
        <v>0.5</v>
      </c>
      <c r="Q464" s="33">
        <v>0.1</v>
      </c>
      <c r="R464" s="33">
        <v>8.5</v>
      </c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28"/>
      <c r="B465" s="28"/>
      <c r="F465" s="1"/>
      <c r="H465" s="28"/>
      <c r="I465" s="28"/>
      <c r="J465" s="13"/>
      <c r="K465" s="29" t="s">
        <v>27</v>
      </c>
      <c r="L465" s="34" t="s">
        <v>518</v>
      </c>
      <c r="M465" s="34" t="s">
        <v>22</v>
      </c>
      <c r="N465" s="34" t="s">
        <v>508</v>
      </c>
      <c r="O465" s="33">
        <v>0.1</v>
      </c>
      <c r="P465" s="33">
        <v>0.4</v>
      </c>
      <c r="Q465" s="33">
        <v>0.1</v>
      </c>
      <c r="R465" s="33">
        <v>0.3</v>
      </c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28"/>
      <c r="B466" s="28"/>
      <c r="F466" s="1"/>
      <c r="H466" s="28"/>
      <c r="I466" s="28"/>
      <c r="J466" s="13"/>
      <c r="K466" s="29" t="s">
        <v>27</v>
      </c>
      <c r="L466" s="34" t="s">
        <v>519</v>
      </c>
      <c r="M466" s="34" t="s">
        <v>22</v>
      </c>
      <c r="N466" s="34" t="s">
        <v>508</v>
      </c>
      <c r="O466" s="33">
        <v>100</v>
      </c>
      <c r="P466" s="33">
        <v>100</v>
      </c>
      <c r="Q466" s="33">
        <v>100</v>
      </c>
      <c r="R466" s="33">
        <v>100</v>
      </c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28"/>
      <c r="B467" s="28"/>
      <c r="F467" s="1"/>
      <c r="H467" s="28"/>
      <c r="I467" s="28"/>
      <c r="J467" s="13"/>
      <c r="K467" s="29" t="s">
        <v>27</v>
      </c>
      <c r="L467" s="34" t="s">
        <v>520</v>
      </c>
      <c r="M467" s="34" t="s">
        <v>22</v>
      </c>
      <c r="N467" s="34" t="s">
        <v>508</v>
      </c>
      <c r="O467" s="33">
        <v>0.3</v>
      </c>
      <c r="P467" s="33">
        <v>0.5</v>
      </c>
      <c r="Q467" s="33">
        <v>0.2</v>
      </c>
      <c r="R467" s="33">
        <v>7</v>
      </c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28"/>
      <c r="B468" s="28"/>
      <c r="F468" s="1"/>
      <c r="H468" s="28"/>
      <c r="I468" s="28"/>
      <c r="J468" s="13"/>
      <c r="K468" s="29" t="s">
        <v>27</v>
      </c>
      <c r="L468" s="34" t="s">
        <v>521</v>
      </c>
      <c r="M468" s="34" t="s">
        <v>22</v>
      </c>
      <c r="N468" s="34" t="s">
        <v>508</v>
      </c>
      <c r="O468" s="33">
        <v>100</v>
      </c>
      <c r="P468" s="33">
        <v>100</v>
      </c>
      <c r="Q468" s="33">
        <v>100</v>
      </c>
      <c r="R468" s="33">
        <v>100</v>
      </c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28"/>
      <c r="B469" s="28"/>
      <c r="F469" s="1"/>
      <c r="H469" s="28"/>
      <c r="I469" s="28"/>
      <c r="J469" s="13"/>
      <c r="K469" s="29" t="s">
        <v>27</v>
      </c>
      <c r="L469" s="34" t="s">
        <v>522</v>
      </c>
      <c r="M469" s="34" t="s">
        <v>22</v>
      </c>
      <c r="N469" s="34" t="s">
        <v>508</v>
      </c>
      <c r="O469" s="33">
        <v>0.4</v>
      </c>
      <c r="P469" s="33">
        <v>0.5</v>
      </c>
      <c r="Q469" s="33">
        <v>6.6</v>
      </c>
      <c r="R469" s="33">
        <v>0.8</v>
      </c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28"/>
      <c r="B470" s="28"/>
      <c r="F470" s="1"/>
      <c r="H470" s="28"/>
      <c r="I470" s="28"/>
      <c r="J470" s="13"/>
      <c r="K470" s="29" t="s">
        <v>27</v>
      </c>
      <c r="L470" s="34" t="s">
        <v>523</v>
      </c>
      <c r="M470" s="34" t="s">
        <v>22</v>
      </c>
      <c r="N470" s="34" t="s">
        <v>508</v>
      </c>
      <c r="O470" s="33">
        <v>0.3</v>
      </c>
      <c r="P470" s="33">
        <v>0.6</v>
      </c>
      <c r="Q470" s="33">
        <v>0.1</v>
      </c>
      <c r="R470" s="33">
        <v>0.8</v>
      </c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28"/>
      <c r="B471" s="28"/>
      <c r="F471" s="1"/>
      <c r="H471" s="28"/>
      <c r="I471" s="28"/>
      <c r="J471" s="13"/>
      <c r="K471" s="29" t="s">
        <v>27</v>
      </c>
      <c r="L471" s="34" t="s">
        <v>524</v>
      </c>
      <c r="M471" s="34" t="s">
        <v>22</v>
      </c>
      <c r="N471" s="34" t="s">
        <v>508</v>
      </c>
      <c r="O471" s="33">
        <v>0.8</v>
      </c>
      <c r="P471" s="33">
        <v>0.6</v>
      </c>
      <c r="Q471" s="33">
        <v>0.6</v>
      </c>
      <c r="R471" s="33">
        <v>0.9</v>
      </c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28"/>
      <c r="B472" s="28"/>
      <c r="F472" s="1"/>
      <c r="H472" s="28"/>
      <c r="I472" s="28"/>
      <c r="J472" s="13"/>
      <c r="K472" s="29" t="s">
        <v>27</v>
      </c>
      <c r="L472" s="34" t="s">
        <v>525</v>
      </c>
      <c r="M472" s="34" t="s">
        <v>22</v>
      </c>
      <c r="N472" s="34" t="s">
        <v>508</v>
      </c>
      <c r="O472" s="33">
        <v>0.1</v>
      </c>
      <c r="P472" s="33">
        <v>0.4</v>
      </c>
      <c r="Q472" s="33">
        <v>0.1</v>
      </c>
      <c r="R472" s="33">
        <v>0.2</v>
      </c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28"/>
      <c r="B473" s="28"/>
      <c r="F473" s="1"/>
      <c r="H473" s="28"/>
      <c r="I473" s="28"/>
      <c r="J473" s="13"/>
      <c r="K473" s="29" t="s">
        <v>27</v>
      </c>
      <c r="L473" s="34" t="s">
        <v>526</v>
      </c>
      <c r="M473" s="34" t="s">
        <v>22</v>
      </c>
      <c r="N473" s="32" t="s">
        <v>527</v>
      </c>
      <c r="O473" s="33">
        <v>100</v>
      </c>
      <c r="P473" s="33">
        <v>100</v>
      </c>
      <c r="Q473" s="33">
        <v>89.2</v>
      </c>
      <c r="R473" s="33">
        <v>81.7</v>
      </c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28"/>
      <c r="B474" s="28"/>
      <c r="F474" s="1"/>
      <c r="H474" s="28"/>
      <c r="I474" s="28"/>
      <c r="J474" s="13"/>
      <c r="K474" s="29" t="s">
        <v>27</v>
      </c>
      <c r="L474" s="34" t="s">
        <v>528</v>
      </c>
      <c r="M474" s="34" t="s">
        <v>22</v>
      </c>
      <c r="N474" s="34" t="s">
        <v>527</v>
      </c>
      <c r="O474" s="33">
        <v>28.4</v>
      </c>
      <c r="P474" s="33">
        <v>26.2</v>
      </c>
      <c r="Q474" s="33">
        <v>26.5</v>
      </c>
      <c r="R474" s="33">
        <v>38.799999999999997</v>
      </c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28"/>
      <c r="B475" s="28"/>
      <c r="F475" s="1"/>
      <c r="H475" s="28"/>
      <c r="I475" s="28"/>
      <c r="J475" s="13"/>
      <c r="K475" s="29" t="s">
        <v>27</v>
      </c>
      <c r="L475" s="34" t="s">
        <v>529</v>
      </c>
      <c r="M475" s="34" t="s">
        <v>22</v>
      </c>
      <c r="N475" s="34" t="s">
        <v>527</v>
      </c>
      <c r="O475" s="33">
        <v>31.1</v>
      </c>
      <c r="P475" s="33">
        <v>29.4</v>
      </c>
      <c r="Q475" s="33">
        <v>30.5</v>
      </c>
      <c r="R475" s="33">
        <v>44</v>
      </c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28"/>
      <c r="B476" s="28"/>
      <c r="F476" s="1"/>
      <c r="H476" s="28"/>
      <c r="I476" s="28"/>
      <c r="J476" s="13"/>
      <c r="K476" s="29" t="s">
        <v>27</v>
      </c>
      <c r="L476" s="34" t="s">
        <v>530</v>
      </c>
      <c r="M476" s="34" t="s">
        <v>22</v>
      </c>
      <c r="N476" s="32" t="s">
        <v>531</v>
      </c>
      <c r="O476" s="33">
        <v>100</v>
      </c>
      <c r="P476" s="33">
        <v>100</v>
      </c>
      <c r="Q476" s="33">
        <v>100</v>
      </c>
      <c r="R476" s="33">
        <v>100</v>
      </c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28"/>
      <c r="B477" s="28"/>
      <c r="F477" s="1"/>
      <c r="H477" s="28"/>
      <c r="I477" s="28"/>
      <c r="J477" s="13"/>
      <c r="K477" s="29" t="s">
        <v>27</v>
      </c>
      <c r="L477" s="34" t="s">
        <v>532</v>
      </c>
      <c r="M477" s="34" t="s">
        <v>22</v>
      </c>
      <c r="N477" s="34" t="s">
        <v>531</v>
      </c>
      <c r="O477" s="33">
        <v>100</v>
      </c>
      <c r="P477" s="33">
        <v>100</v>
      </c>
      <c r="Q477" s="33">
        <v>100</v>
      </c>
      <c r="R477" s="33">
        <v>100</v>
      </c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28"/>
      <c r="B478" s="28"/>
      <c r="F478" s="1"/>
      <c r="H478" s="28"/>
      <c r="I478" s="28"/>
      <c r="J478" s="13"/>
      <c r="K478" s="29">
        <v>2</v>
      </c>
      <c r="L478" s="31" t="s">
        <v>533</v>
      </c>
      <c r="M478" s="34" t="s">
        <v>150</v>
      </c>
      <c r="N478" s="32" t="s">
        <v>534</v>
      </c>
      <c r="O478" s="33">
        <v>100</v>
      </c>
      <c r="P478" s="33">
        <v>100</v>
      </c>
      <c r="Q478" s="33">
        <v>100</v>
      </c>
      <c r="R478" s="33">
        <v>100</v>
      </c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28"/>
      <c r="B479" s="28"/>
      <c r="F479" s="1"/>
      <c r="H479" s="28"/>
      <c r="I479" s="28"/>
      <c r="J479" s="13"/>
      <c r="K479" s="29" t="s">
        <v>27</v>
      </c>
      <c r="L479" s="31" t="s">
        <v>535</v>
      </c>
      <c r="M479" s="34" t="s">
        <v>150</v>
      </c>
      <c r="N479" s="34" t="s">
        <v>534</v>
      </c>
      <c r="O479" s="33">
        <v>100</v>
      </c>
      <c r="P479" s="33">
        <v>100</v>
      </c>
      <c r="Q479" s="33">
        <v>100</v>
      </c>
      <c r="R479" s="33">
        <v>100</v>
      </c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28"/>
      <c r="B480" s="28"/>
      <c r="F480" s="1"/>
      <c r="H480" s="28"/>
      <c r="I480" s="28"/>
      <c r="J480" s="13"/>
      <c r="K480" s="29">
        <v>2</v>
      </c>
      <c r="L480" s="31" t="s">
        <v>536</v>
      </c>
      <c r="M480" s="34" t="s">
        <v>150</v>
      </c>
      <c r="N480" s="34" t="s">
        <v>534</v>
      </c>
      <c r="O480" s="33">
        <v>14.5</v>
      </c>
      <c r="P480" s="33">
        <v>100</v>
      </c>
      <c r="Q480" s="33">
        <v>100</v>
      </c>
      <c r="R480" s="33">
        <v>100</v>
      </c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28"/>
      <c r="B481" s="28"/>
      <c r="F481" s="1"/>
      <c r="H481" s="28"/>
      <c r="I481" s="28"/>
      <c r="J481" s="13"/>
      <c r="K481" s="29" t="s">
        <v>27</v>
      </c>
      <c r="L481" s="34" t="s">
        <v>537</v>
      </c>
      <c r="M481" s="34" t="s">
        <v>22</v>
      </c>
      <c r="N481" s="32" t="s">
        <v>538</v>
      </c>
      <c r="O481" s="33">
        <v>0.2</v>
      </c>
      <c r="P481" s="33">
        <v>0.8</v>
      </c>
      <c r="Q481" s="33">
        <v>16.7</v>
      </c>
      <c r="R481" s="33">
        <v>99.4</v>
      </c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28"/>
      <c r="B482" s="28"/>
      <c r="F482" s="1"/>
      <c r="H482" s="28"/>
      <c r="I482" s="28"/>
      <c r="J482" s="13"/>
      <c r="K482" s="29" t="s">
        <v>27</v>
      </c>
      <c r="L482" s="34" t="s">
        <v>539</v>
      </c>
      <c r="M482" s="34" t="s">
        <v>22</v>
      </c>
      <c r="N482" s="34" t="s">
        <v>538</v>
      </c>
      <c r="O482" s="33">
        <v>22.3</v>
      </c>
      <c r="P482" s="33">
        <v>0.8</v>
      </c>
      <c r="Q482" s="33">
        <v>0.3</v>
      </c>
      <c r="R482" s="33">
        <v>0.5</v>
      </c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28"/>
      <c r="B483" s="28"/>
      <c r="F483" s="1"/>
      <c r="H483" s="28"/>
      <c r="I483" s="28"/>
      <c r="J483" s="13"/>
      <c r="K483" s="29" t="s">
        <v>27</v>
      </c>
      <c r="L483" s="34" t="s">
        <v>540</v>
      </c>
      <c r="M483" s="34" t="s">
        <v>22</v>
      </c>
      <c r="N483" s="34" t="s">
        <v>538</v>
      </c>
      <c r="O483" s="33">
        <v>0.6</v>
      </c>
      <c r="P483" s="33">
        <v>1.6</v>
      </c>
      <c r="Q483" s="33">
        <v>0.2</v>
      </c>
      <c r="R483" s="33">
        <v>0.6</v>
      </c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28"/>
      <c r="B484" s="28"/>
      <c r="F484" s="1"/>
      <c r="H484" s="28"/>
      <c r="I484" s="28"/>
      <c r="J484" s="13"/>
      <c r="K484" s="29" t="s">
        <v>27</v>
      </c>
      <c r="L484" s="34" t="s">
        <v>541</v>
      </c>
      <c r="M484" s="34" t="s">
        <v>22</v>
      </c>
      <c r="N484" s="34" t="s">
        <v>538</v>
      </c>
      <c r="O484" s="33">
        <v>0.6</v>
      </c>
      <c r="P484" s="33">
        <v>0.8</v>
      </c>
      <c r="Q484" s="33">
        <v>0.3</v>
      </c>
      <c r="R484" s="33">
        <v>0.8</v>
      </c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28"/>
      <c r="B485" s="28"/>
      <c r="F485" s="1"/>
      <c r="H485" s="28"/>
      <c r="I485" s="28"/>
      <c r="J485" s="13"/>
      <c r="K485" s="29" t="s">
        <v>27</v>
      </c>
      <c r="L485" s="34" t="s">
        <v>542</v>
      </c>
      <c r="M485" s="34" t="s">
        <v>150</v>
      </c>
      <c r="N485" s="34" t="s">
        <v>538</v>
      </c>
      <c r="O485" s="33">
        <v>100</v>
      </c>
      <c r="P485" s="33">
        <v>100</v>
      </c>
      <c r="Q485" s="33">
        <v>100</v>
      </c>
      <c r="R485" s="33">
        <v>100</v>
      </c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28"/>
      <c r="B486" s="28"/>
      <c r="F486" s="1"/>
      <c r="H486" s="28"/>
      <c r="I486" s="28"/>
      <c r="J486" s="13"/>
      <c r="K486" s="29" t="s">
        <v>27</v>
      </c>
      <c r="L486" s="34" t="s">
        <v>543</v>
      </c>
      <c r="M486" s="34" t="s">
        <v>22</v>
      </c>
      <c r="N486" s="34" t="s">
        <v>538</v>
      </c>
      <c r="O486" s="33">
        <v>0.3</v>
      </c>
      <c r="P486" s="33">
        <v>0.8</v>
      </c>
      <c r="Q486" s="33">
        <v>71.5</v>
      </c>
      <c r="R486" s="33">
        <v>73.2</v>
      </c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28"/>
      <c r="B487" s="28"/>
      <c r="F487" s="1"/>
      <c r="H487" s="28"/>
      <c r="I487" s="28"/>
      <c r="J487" s="13"/>
      <c r="K487" s="29" t="s">
        <v>27</v>
      </c>
      <c r="L487" s="34" t="s">
        <v>544</v>
      </c>
      <c r="M487" s="34" t="s">
        <v>22</v>
      </c>
      <c r="N487" s="34" t="s">
        <v>538</v>
      </c>
      <c r="O487" s="33">
        <v>4.3</v>
      </c>
      <c r="P487" s="33">
        <v>0.8</v>
      </c>
      <c r="Q487" s="33">
        <v>0.3</v>
      </c>
      <c r="R487" s="33">
        <v>1</v>
      </c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28"/>
      <c r="B488" s="28"/>
      <c r="F488" s="1"/>
      <c r="H488" s="28"/>
      <c r="I488" s="28"/>
      <c r="J488" s="13"/>
      <c r="K488" s="29" t="s">
        <v>27</v>
      </c>
      <c r="L488" s="34" t="s">
        <v>545</v>
      </c>
      <c r="M488" s="34" t="s">
        <v>150</v>
      </c>
      <c r="N488" s="34" t="s">
        <v>538</v>
      </c>
      <c r="O488" s="33">
        <v>100</v>
      </c>
      <c r="P488" s="33">
        <v>100</v>
      </c>
      <c r="Q488" s="33">
        <v>100</v>
      </c>
      <c r="R488" s="33">
        <v>100</v>
      </c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28"/>
      <c r="B489" s="28"/>
      <c r="F489" s="1"/>
      <c r="H489" s="28"/>
      <c r="I489" s="28"/>
      <c r="J489" s="13"/>
      <c r="K489" s="29" t="s">
        <v>27</v>
      </c>
      <c r="L489" s="34" t="s">
        <v>546</v>
      </c>
      <c r="M489" s="34" t="s">
        <v>150</v>
      </c>
      <c r="N489" s="34" t="s">
        <v>538</v>
      </c>
      <c r="O489" s="33">
        <v>5.4</v>
      </c>
      <c r="P489" s="33">
        <v>1.9</v>
      </c>
      <c r="Q489" s="33">
        <v>0.8</v>
      </c>
      <c r="R489" s="33">
        <v>3.1</v>
      </c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28"/>
      <c r="B490" s="28"/>
      <c r="F490" s="1"/>
      <c r="H490" s="28"/>
      <c r="I490" s="28"/>
      <c r="J490" s="13"/>
      <c r="K490" s="29" t="s">
        <v>27</v>
      </c>
      <c r="L490" s="34" t="s">
        <v>547</v>
      </c>
      <c r="M490" s="34" t="s">
        <v>22</v>
      </c>
      <c r="N490" s="34" t="s">
        <v>538</v>
      </c>
      <c r="O490" s="33">
        <v>11.3</v>
      </c>
      <c r="P490" s="33">
        <v>9.1999999999999993</v>
      </c>
      <c r="Q490" s="33">
        <v>0.9</v>
      </c>
      <c r="R490" s="33">
        <v>2.2000000000000002</v>
      </c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28"/>
      <c r="B491" s="28"/>
      <c r="F491" s="1"/>
      <c r="H491" s="28"/>
      <c r="I491" s="28"/>
      <c r="J491" s="13"/>
      <c r="K491" s="29" t="s">
        <v>27</v>
      </c>
      <c r="L491" s="34" t="s">
        <v>548</v>
      </c>
      <c r="M491" s="34" t="s">
        <v>22</v>
      </c>
      <c r="N491" s="34" t="s">
        <v>538</v>
      </c>
      <c r="O491" s="33">
        <v>0.4</v>
      </c>
      <c r="P491" s="33">
        <v>0.8</v>
      </c>
      <c r="Q491" s="33">
        <v>0.4</v>
      </c>
      <c r="R491" s="33">
        <v>0.5</v>
      </c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28"/>
      <c r="B492" s="28"/>
      <c r="F492" s="1"/>
      <c r="H492" s="28"/>
      <c r="I492" s="28"/>
      <c r="J492" s="13"/>
      <c r="K492" s="29" t="s">
        <v>27</v>
      </c>
      <c r="L492" s="34" t="s">
        <v>549</v>
      </c>
      <c r="M492" s="34" t="s">
        <v>22</v>
      </c>
      <c r="N492" s="34" t="s">
        <v>538</v>
      </c>
      <c r="O492" s="33">
        <v>100</v>
      </c>
      <c r="P492" s="33">
        <v>100</v>
      </c>
      <c r="Q492" s="33">
        <v>100</v>
      </c>
      <c r="R492" s="33">
        <v>100</v>
      </c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28"/>
      <c r="B493" s="28"/>
      <c r="F493" s="1"/>
      <c r="H493" s="28"/>
      <c r="I493" s="28"/>
      <c r="J493" s="13"/>
      <c r="K493" s="29" t="s">
        <v>27</v>
      </c>
      <c r="L493" s="34" t="s">
        <v>550</v>
      </c>
      <c r="M493" s="34" t="s">
        <v>22</v>
      </c>
      <c r="N493" s="34" t="s">
        <v>538</v>
      </c>
      <c r="O493" s="33">
        <v>0.2</v>
      </c>
      <c r="P493" s="33">
        <v>0.7</v>
      </c>
      <c r="Q493" s="33">
        <v>0.2</v>
      </c>
      <c r="R493" s="33">
        <v>0.6</v>
      </c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28"/>
      <c r="B494" s="28"/>
      <c r="F494" s="1"/>
      <c r="H494" s="28"/>
      <c r="I494" s="28"/>
      <c r="J494" s="13"/>
      <c r="K494" s="29" t="s">
        <v>27</v>
      </c>
      <c r="L494" s="34" t="s">
        <v>551</v>
      </c>
      <c r="M494" s="34" t="s">
        <v>22</v>
      </c>
      <c r="N494" s="34" t="s">
        <v>538</v>
      </c>
      <c r="O494" s="33">
        <v>100</v>
      </c>
      <c r="P494" s="33">
        <v>100</v>
      </c>
      <c r="Q494" s="33">
        <v>100</v>
      </c>
      <c r="R494" s="33">
        <v>100</v>
      </c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28"/>
      <c r="B495" s="28"/>
      <c r="F495" s="1"/>
      <c r="H495" s="28"/>
      <c r="I495" s="28"/>
      <c r="J495" s="13"/>
      <c r="K495" s="29" t="s">
        <v>27</v>
      </c>
      <c r="L495" s="34" t="s">
        <v>552</v>
      </c>
      <c r="M495" s="34" t="s">
        <v>22</v>
      </c>
      <c r="N495" s="34" t="s">
        <v>538</v>
      </c>
      <c r="O495" s="33">
        <v>100</v>
      </c>
      <c r="P495" s="33">
        <v>100</v>
      </c>
      <c r="Q495" s="33">
        <v>100</v>
      </c>
      <c r="R495" s="33">
        <v>100</v>
      </c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28"/>
      <c r="B496" s="28"/>
      <c r="F496" s="1"/>
      <c r="H496" s="28"/>
      <c r="I496" s="28"/>
      <c r="J496" s="13"/>
      <c r="K496" s="29" t="s">
        <v>27</v>
      </c>
      <c r="L496" s="34" t="s">
        <v>553</v>
      </c>
      <c r="M496" s="34" t="s">
        <v>150</v>
      </c>
      <c r="N496" s="34" t="s">
        <v>538</v>
      </c>
      <c r="O496" s="33">
        <v>1.9</v>
      </c>
      <c r="P496" s="33">
        <v>1.8</v>
      </c>
      <c r="Q496" s="33">
        <v>1.1000000000000001</v>
      </c>
      <c r="R496" s="33">
        <v>0.7</v>
      </c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28"/>
      <c r="B497" s="28"/>
      <c r="F497" s="1"/>
      <c r="H497" s="28"/>
      <c r="I497" s="28"/>
      <c r="J497" s="13"/>
      <c r="K497" s="29" t="s">
        <v>27</v>
      </c>
      <c r="L497" s="31" t="s">
        <v>554</v>
      </c>
      <c r="M497" s="34" t="s">
        <v>22</v>
      </c>
      <c r="N497" s="32" t="s">
        <v>555</v>
      </c>
      <c r="O497" s="33">
        <v>100</v>
      </c>
      <c r="P497" s="33">
        <v>100</v>
      </c>
      <c r="Q497" s="33">
        <v>100</v>
      </c>
      <c r="R497" s="33">
        <v>100</v>
      </c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28"/>
      <c r="B498" s="28"/>
      <c r="F498" s="1"/>
      <c r="H498" s="28"/>
      <c r="I498" s="28"/>
      <c r="J498" s="13"/>
      <c r="K498" s="29" t="s">
        <v>27</v>
      </c>
      <c r="L498" s="31" t="s">
        <v>556</v>
      </c>
      <c r="M498" s="34" t="s">
        <v>22</v>
      </c>
      <c r="N498" s="34" t="s">
        <v>555</v>
      </c>
      <c r="O498" s="33">
        <v>100</v>
      </c>
      <c r="P498" s="33">
        <v>100</v>
      </c>
      <c r="Q498" s="33">
        <v>100</v>
      </c>
      <c r="R498" s="33">
        <v>100</v>
      </c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28"/>
      <c r="B499" s="28"/>
      <c r="F499" s="1"/>
      <c r="H499" s="28"/>
      <c r="I499" s="28"/>
      <c r="J499" s="13"/>
      <c r="K499" s="29" t="s">
        <v>27</v>
      </c>
      <c r="L499" s="31" t="s">
        <v>557</v>
      </c>
      <c r="M499" s="34" t="s">
        <v>22</v>
      </c>
      <c r="N499" s="34" t="s">
        <v>555</v>
      </c>
      <c r="O499" s="33">
        <v>1</v>
      </c>
      <c r="P499" s="33">
        <v>1.3</v>
      </c>
      <c r="Q499" s="33">
        <v>0.5</v>
      </c>
      <c r="R499" s="33">
        <v>4.7</v>
      </c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28"/>
      <c r="B500" s="28"/>
      <c r="F500" s="1"/>
      <c r="H500" s="28"/>
      <c r="I500" s="28"/>
      <c r="J500" s="13"/>
      <c r="K500" s="29" t="s">
        <v>27</v>
      </c>
      <c r="L500" s="31" t="s">
        <v>558</v>
      </c>
      <c r="M500" s="34" t="s">
        <v>22</v>
      </c>
      <c r="N500" s="34" t="s">
        <v>555</v>
      </c>
      <c r="O500" s="33">
        <v>55.7</v>
      </c>
      <c r="P500" s="33">
        <v>52.1</v>
      </c>
      <c r="Q500" s="33">
        <v>13.4</v>
      </c>
      <c r="R500" s="33">
        <v>14.2</v>
      </c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28"/>
      <c r="B501" s="28"/>
      <c r="F501" s="1"/>
      <c r="H501" s="28"/>
      <c r="I501" s="28"/>
      <c r="J501" s="13"/>
      <c r="K501" s="29" t="s">
        <v>27</v>
      </c>
      <c r="L501" s="31" t="s">
        <v>559</v>
      </c>
      <c r="M501" s="34" t="s">
        <v>22</v>
      </c>
      <c r="N501" s="34" t="s">
        <v>555</v>
      </c>
      <c r="O501" s="33">
        <v>2.8</v>
      </c>
      <c r="P501" s="33">
        <v>4.7</v>
      </c>
      <c r="Q501" s="33">
        <v>1.1000000000000001</v>
      </c>
      <c r="R501" s="33">
        <v>40.4</v>
      </c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28"/>
      <c r="B502" s="28"/>
      <c r="F502" s="1"/>
      <c r="H502" s="28"/>
      <c r="I502" s="28"/>
      <c r="J502" s="13"/>
      <c r="K502" s="29" t="s">
        <v>27</v>
      </c>
      <c r="L502" s="34" t="s">
        <v>560</v>
      </c>
      <c r="M502" s="34" t="s">
        <v>22</v>
      </c>
      <c r="N502" s="34" t="s">
        <v>555</v>
      </c>
      <c r="O502" s="33">
        <v>100</v>
      </c>
      <c r="P502" s="33">
        <v>100</v>
      </c>
      <c r="Q502" s="33">
        <v>100</v>
      </c>
      <c r="R502" s="33">
        <v>100</v>
      </c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28"/>
      <c r="B503" s="28"/>
      <c r="F503" s="1"/>
      <c r="H503" s="28"/>
      <c r="I503" s="28"/>
      <c r="J503" s="13"/>
      <c r="K503" s="29" t="s">
        <v>27</v>
      </c>
      <c r="L503" s="31" t="s">
        <v>561</v>
      </c>
      <c r="M503" s="34" t="s">
        <v>22</v>
      </c>
      <c r="N503" s="32" t="s">
        <v>562</v>
      </c>
      <c r="O503" s="33">
        <v>0.6</v>
      </c>
      <c r="P503" s="33">
        <v>1</v>
      </c>
      <c r="Q503" s="33">
        <v>0.4</v>
      </c>
      <c r="R503" s="33">
        <v>12.5</v>
      </c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28"/>
      <c r="B504" s="28"/>
      <c r="F504" s="1"/>
      <c r="H504" s="28"/>
      <c r="I504" s="28"/>
      <c r="J504" s="13"/>
      <c r="K504" s="29" t="s">
        <v>27</v>
      </c>
      <c r="L504" s="31" t="s">
        <v>563</v>
      </c>
      <c r="M504" s="34" t="s">
        <v>22</v>
      </c>
      <c r="N504" s="34" t="s">
        <v>562</v>
      </c>
      <c r="O504" s="33">
        <v>4.3</v>
      </c>
      <c r="P504" s="33">
        <v>5.3</v>
      </c>
      <c r="Q504" s="33">
        <v>58.6</v>
      </c>
      <c r="R504" s="33">
        <v>7.3</v>
      </c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28"/>
      <c r="B505" s="28"/>
      <c r="F505" s="1"/>
      <c r="H505" s="28"/>
      <c r="I505" s="28"/>
      <c r="J505" s="13"/>
      <c r="K505" s="29" t="s">
        <v>27</v>
      </c>
      <c r="L505" s="31" t="s">
        <v>564</v>
      </c>
      <c r="M505" s="34" t="s">
        <v>22</v>
      </c>
      <c r="N505" s="34" t="s">
        <v>562</v>
      </c>
      <c r="O505" s="33">
        <v>56.8</v>
      </c>
      <c r="P505" s="33">
        <v>100</v>
      </c>
      <c r="Q505" s="33">
        <v>100</v>
      </c>
      <c r="R505" s="33">
        <v>72.5</v>
      </c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28"/>
      <c r="B506" s="28"/>
      <c r="F506" s="1"/>
      <c r="H506" s="28"/>
      <c r="I506" s="28"/>
      <c r="J506" s="13"/>
      <c r="K506" s="29" t="s">
        <v>27</v>
      </c>
      <c r="L506" s="34" t="s">
        <v>565</v>
      </c>
      <c r="M506" s="34" t="s">
        <v>22</v>
      </c>
      <c r="N506" s="34" t="s">
        <v>562</v>
      </c>
      <c r="O506" s="33">
        <v>100</v>
      </c>
      <c r="P506" s="33">
        <v>100</v>
      </c>
      <c r="Q506" s="33">
        <v>100</v>
      </c>
      <c r="R506" s="33">
        <v>100</v>
      </c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28"/>
      <c r="B507" s="28"/>
      <c r="F507" s="1"/>
      <c r="H507" s="28"/>
      <c r="I507" s="28"/>
      <c r="J507" s="13"/>
      <c r="K507" s="29" t="s">
        <v>27</v>
      </c>
      <c r="L507" s="31" t="s">
        <v>566</v>
      </c>
      <c r="M507" s="34" t="s">
        <v>22</v>
      </c>
      <c r="N507" s="34" t="s">
        <v>562</v>
      </c>
      <c r="O507" s="33">
        <v>0.5</v>
      </c>
      <c r="P507" s="33">
        <v>1</v>
      </c>
      <c r="Q507" s="33">
        <v>0.2</v>
      </c>
      <c r="R507" s="33">
        <v>2.7</v>
      </c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28"/>
      <c r="B508" s="28"/>
      <c r="F508" s="1"/>
      <c r="H508" s="28"/>
      <c r="I508" s="28"/>
      <c r="J508" s="13"/>
      <c r="K508" s="29" t="s">
        <v>27</v>
      </c>
      <c r="L508" s="31" t="s">
        <v>567</v>
      </c>
      <c r="M508" s="34" t="s">
        <v>22</v>
      </c>
      <c r="N508" s="34" t="s">
        <v>562</v>
      </c>
      <c r="O508" s="33">
        <v>0.6</v>
      </c>
      <c r="P508" s="33">
        <v>5.8</v>
      </c>
      <c r="Q508" s="33">
        <v>0.2</v>
      </c>
      <c r="R508" s="33">
        <v>2.8</v>
      </c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28"/>
      <c r="B509" s="28"/>
      <c r="F509" s="1"/>
      <c r="H509" s="28"/>
      <c r="I509" s="28"/>
      <c r="J509" s="13"/>
      <c r="K509" s="29" t="s">
        <v>27</v>
      </c>
      <c r="L509" s="34" t="s">
        <v>568</v>
      </c>
      <c r="M509" s="34" t="s">
        <v>22</v>
      </c>
      <c r="N509" s="34" t="s">
        <v>562</v>
      </c>
      <c r="O509" s="33">
        <v>100</v>
      </c>
      <c r="P509" s="33">
        <v>100</v>
      </c>
      <c r="Q509" s="33">
        <v>100</v>
      </c>
      <c r="R509" s="33">
        <v>100</v>
      </c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28"/>
      <c r="B510" s="28"/>
      <c r="F510" s="1"/>
      <c r="H510" s="28"/>
      <c r="I510" s="28"/>
      <c r="J510" s="13"/>
      <c r="K510" s="29" t="s">
        <v>27</v>
      </c>
      <c r="L510" s="31" t="s">
        <v>569</v>
      </c>
      <c r="M510" s="34" t="s">
        <v>22</v>
      </c>
      <c r="N510" s="34" t="s">
        <v>562</v>
      </c>
      <c r="O510" s="33">
        <v>3.5</v>
      </c>
      <c r="P510" s="33">
        <v>3.9</v>
      </c>
      <c r="Q510" s="33">
        <v>0.2</v>
      </c>
      <c r="R510" s="33">
        <v>2.7</v>
      </c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28"/>
      <c r="B511" s="28"/>
      <c r="F511" s="1"/>
      <c r="H511" s="28"/>
      <c r="I511" s="28"/>
      <c r="J511" s="13"/>
      <c r="K511" s="29" t="s">
        <v>27</v>
      </c>
      <c r="L511" s="31" t="s">
        <v>570</v>
      </c>
      <c r="M511" s="34" t="s">
        <v>22</v>
      </c>
      <c r="N511" s="34" t="s">
        <v>562</v>
      </c>
      <c r="O511" s="33">
        <v>2.5</v>
      </c>
      <c r="P511" s="33">
        <v>32.4</v>
      </c>
      <c r="Q511" s="33">
        <v>0.2</v>
      </c>
      <c r="R511" s="33">
        <v>2.7</v>
      </c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28"/>
      <c r="B512" s="28"/>
      <c r="F512" s="1"/>
      <c r="H512" s="28"/>
      <c r="I512" s="28"/>
      <c r="J512" s="13"/>
      <c r="K512" s="29" t="s">
        <v>27</v>
      </c>
      <c r="L512" s="34" t="s">
        <v>571</v>
      </c>
      <c r="M512" s="34" t="s">
        <v>22</v>
      </c>
      <c r="N512" s="34" t="s">
        <v>562</v>
      </c>
      <c r="O512" s="33">
        <v>6.2</v>
      </c>
      <c r="P512" s="33">
        <v>8.9</v>
      </c>
      <c r="Q512" s="33">
        <v>37.1</v>
      </c>
      <c r="R512" s="33">
        <v>8.1</v>
      </c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28"/>
      <c r="B513" s="28"/>
      <c r="F513" s="1"/>
      <c r="H513" s="28"/>
      <c r="I513" s="28"/>
      <c r="J513" s="13"/>
      <c r="K513" s="29" t="s">
        <v>27</v>
      </c>
      <c r="L513" s="34" t="s">
        <v>572</v>
      </c>
      <c r="M513" s="34" t="s">
        <v>22</v>
      </c>
      <c r="N513" s="34" t="s">
        <v>562</v>
      </c>
      <c r="O513" s="33">
        <v>100</v>
      </c>
      <c r="P513" s="33">
        <v>100</v>
      </c>
      <c r="Q513" s="33">
        <v>100</v>
      </c>
      <c r="R513" s="33">
        <v>100</v>
      </c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28"/>
      <c r="B514" s="28"/>
      <c r="F514" s="1"/>
      <c r="H514" s="28"/>
      <c r="I514" s="28"/>
      <c r="J514" s="13"/>
      <c r="K514" s="29"/>
      <c r="L514" s="34" t="s">
        <v>573</v>
      </c>
      <c r="M514" s="34" t="s">
        <v>22</v>
      </c>
      <c r="N514" s="34" t="s">
        <v>562</v>
      </c>
      <c r="O514" s="33">
        <v>22.8</v>
      </c>
      <c r="P514" s="33">
        <v>45.5</v>
      </c>
      <c r="Q514" s="33">
        <v>0.6</v>
      </c>
      <c r="R514" s="33">
        <v>14.9</v>
      </c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28"/>
      <c r="B515" s="28"/>
      <c r="F515" s="1"/>
      <c r="H515" s="28"/>
      <c r="I515" s="28"/>
      <c r="J515" s="13"/>
      <c r="K515" s="29" t="s">
        <v>27</v>
      </c>
      <c r="L515" s="34" t="s">
        <v>574</v>
      </c>
      <c r="M515" s="34" t="s">
        <v>22</v>
      </c>
      <c r="N515" s="32" t="s">
        <v>575</v>
      </c>
      <c r="O515" s="33">
        <v>100</v>
      </c>
      <c r="P515" s="33">
        <v>100</v>
      </c>
      <c r="Q515" s="33">
        <v>100</v>
      </c>
      <c r="R515" s="33">
        <v>100</v>
      </c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28"/>
      <c r="B516" s="28"/>
      <c r="F516" s="1"/>
      <c r="H516" s="28"/>
      <c r="I516" s="28"/>
      <c r="J516" s="13"/>
      <c r="K516" s="29" t="s">
        <v>27</v>
      </c>
      <c r="L516" s="34" t="s">
        <v>576</v>
      </c>
      <c r="M516" s="34" t="s">
        <v>22</v>
      </c>
      <c r="N516" s="32" t="s">
        <v>577</v>
      </c>
      <c r="O516" s="33">
        <v>10.1</v>
      </c>
      <c r="P516" s="33">
        <v>4.0999999999999996</v>
      </c>
      <c r="Q516" s="33">
        <v>0.6</v>
      </c>
      <c r="R516" s="33">
        <v>4.0999999999999996</v>
      </c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28"/>
      <c r="B517" s="28"/>
      <c r="F517" s="1"/>
      <c r="H517" s="28"/>
      <c r="I517" s="28"/>
      <c r="J517" s="13"/>
      <c r="K517" s="29" t="s">
        <v>27</v>
      </c>
      <c r="L517" s="34" t="s">
        <v>578</v>
      </c>
      <c r="M517" s="34" t="s">
        <v>22</v>
      </c>
      <c r="N517" s="34" t="s">
        <v>577</v>
      </c>
      <c r="O517" s="33">
        <v>3.6</v>
      </c>
      <c r="P517" s="33">
        <v>1.4</v>
      </c>
      <c r="Q517" s="33">
        <v>0.6</v>
      </c>
      <c r="R517" s="33">
        <v>4.3</v>
      </c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28"/>
      <c r="B518" s="28"/>
      <c r="F518" s="1"/>
      <c r="H518" s="28"/>
      <c r="I518" s="28"/>
      <c r="J518" s="13"/>
      <c r="K518" s="29" t="s">
        <v>27</v>
      </c>
      <c r="L518" s="34" t="s">
        <v>579</v>
      </c>
      <c r="M518" s="34" t="s">
        <v>22</v>
      </c>
      <c r="N518" s="34" t="s">
        <v>577</v>
      </c>
      <c r="O518" s="33">
        <v>100</v>
      </c>
      <c r="P518" s="33">
        <v>100</v>
      </c>
      <c r="Q518" s="33">
        <v>100</v>
      </c>
      <c r="R518" s="33">
        <v>100</v>
      </c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28"/>
      <c r="B519" s="28"/>
      <c r="F519" s="1"/>
      <c r="H519" s="28"/>
      <c r="I519" s="28"/>
      <c r="J519" s="13"/>
      <c r="K519" s="29" t="s">
        <v>27</v>
      </c>
      <c r="L519" s="34" t="s">
        <v>580</v>
      </c>
      <c r="M519" s="34" t="s">
        <v>22</v>
      </c>
      <c r="N519" s="34" t="s">
        <v>577</v>
      </c>
      <c r="O519" s="33">
        <v>0.5</v>
      </c>
      <c r="P519" s="33">
        <v>1.7</v>
      </c>
      <c r="Q519" s="33">
        <v>0.4</v>
      </c>
      <c r="R519" s="33">
        <v>4.0999999999999996</v>
      </c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28"/>
      <c r="B520" s="28"/>
      <c r="F520" s="1"/>
      <c r="H520" s="28"/>
      <c r="I520" s="28"/>
      <c r="J520" s="13"/>
      <c r="K520" s="29" t="s">
        <v>27</v>
      </c>
      <c r="L520" s="34" t="s">
        <v>581</v>
      </c>
      <c r="M520" s="34" t="s">
        <v>22</v>
      </c>
      <c r="N520" s="34" t="s">
        <v>577</v>
      </c>
      <c r="O520" s="33">
        <v>23.4</v>
      </c>
      <c r="P520" s="33">
        <v>1.1000000000000001</v>
      </c>
      <c r="Q520" s="33">
        <v>0.5</v>
      </c>
      <c r="R520" s="33">
        <v>3.5</v>
      </c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28"/>
      <c r="B521" s="28"/>
      <c r="F521" s="1"/>
      <c r="H521" s="28"/>
      <c r="I521" s="28"/>
      <c r="J521" s="13"/>
      <c r="K521" s="29" t="s">
        <v>27</v>
      </c>
      <c r="L521" s="34" t="s">
        <v>582</v>
      </c>
      <c r="M521" s="34" t="s">
        <v>22</v>
      </c>
      <c r="N521" s="34" t="s">
        <v>577</v>
      </c>
      <c r="O521" s="33">
        <v>4.2</v>
      </c>
      <c r="P521" s="33">
        <v>1.2</v>
      </c>
      <c r="Q521" s="33">
        <v>0.8</v>
      </c>
      <c r="R521" s="33">
        <v>4</v>
      </c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28"/>
      <c r="B522" s="28"/>
      <c r="F522" s="1"/>
      <c r="H522" s="28"/>
      <c r="I522" s="28"/>
      <c r="J522" s="13"/>
      <c r="K522" s="29" t="s">
        <v>27</v>
      </c>
      <c r="L522" s="34" t="s">
        <v>583</v>
      </c>
      <c r="M522" s="34" t="s">
        <v>22</v>
      </c>
      <c r="N522" s="34" t="s">
        <v>577</v>
      </c>
      <c r="O522" s="33">
        <v>5.3</v>
      </c>
      <c r="P522" s="33">
        <v>1.1000000000000001</v>
      </c>
      <c r="Q522" s="33">
        <v>0.6</v>
      </c>
      <c r="R522" s="33">
        <v>3.8</v>
      </c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28"/>
      <c r="B523" s="28"/>
      <c r="F523" s="1"/>
      <c r="H523" s="28"/>
      <c r="I523" s="28"/>
      <c r="J523" s="13"/>
      <c r="K523" s="29" t="s">
        <v>27</v>
      </c>
      <c r="L523" s="34" t="s">
        <v>584</v>
      </c>
      <c r="M523" s="34" t="s">
        <v>22</v>
      </c>
      <c r="N523" s="34" t="s">
        <v>577</v>
      </c>
      <c r="O523" s="33">
        <v>9.3000000000000007</v>
      </c>
      <c r="P523" s="33">
        <v>3.2</v>
      </c>
      <c r="Q523" s="33">
        <v>0.6</v>
      </c>
      <c r="R523" s="33">
        <v>8.4</v>
      </c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28"/>
      <c r="B524" s="28"/>
      <c r="F524" s="1"/>
      <c r="H524" s="28"/>
      <c r="I524" s="28"/>
      <c r="J524" s="13"/>
      <c r="K524" s="29" t="s">
        <v>27</v>
      </c>
      <c r="L524" s="34" t="s">
        <v>585</v>
      </c>
      <c r="M524" s="34" t="s">
        <v>22</v>
      </c>
      <c r="N524" s="34" t="s">
        <v>577</v>
      </c>
      <c r="O524" s="33">
        <v>5.0999999999999996</v>
      </c>
      <c r="P524" s="33">
        <v>2.7</v>
      </c>
      <c r="Q524" s="33">
        <v>0.7</v>
      </c>
      <c r="R524" s="33">
        <v>4.0999999999999996</v>
      </c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28"/>
      <c r="B525" s="28"/>
      <c r="F525" s="1"/>
      <c r="H525" s="28"/>
      <c r="I525" s="28"/>
      <c r="J525" s="13"/>
      <c r="K525" s="29" t="s">
        <v>27</v>
      </c>
      <c r="L525" s="34" t="s">
        <v>586</v>
      </c>
      <c r="M525" s="34" t="s">
        <v>22</v>
      </c>
      <c r="N525" s="34" t="s">
        <v>577</v>
      </c>
      <c r="O525" s="33">
        <v>28.8</v>
      </c>
      <c r="P525" s="33">
        <v>79.599999999999994</v>
      </c>
      <c r="Q525" s="33">
        <v>0.6</v>
      </c>
      <c r="R525" s="33">
        <v>4.4000000000000004</v>
      </c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28"/>
      <c r="B526" s="28"/>
      <c r="F526" s="1"/>
      <c r="H526" s="28"/>
      <c r="I526" s="28"/>
      <c r="J526" s="13"/>
      <c r="K526" s="29" t="s">
        <v>27</v>
      </c>
      <c r="L526" s="34" t="s">
        <v>587</v>
      </c>
      <c r="M526" s="34" t="s">
        <v>22</v>
      </c>
      <c r="N526" s="34" t="s">
        <v>577</v>
      </c>
      <c r="O526" s="33">
        <v>3.8</v>
      </c>
      <c r="P526" s="33">
        <v>62.5</v>
      </c>
      <c r="Q526" s="33">
        <v>1</v>
      </c>
      <c r="R526" s="33">
        <v>4.4000000000000004</v>
      </c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28"/>
      <c r="B527" s="28"/>
      <c r="F527" s="1"/>
      <c r="H527" s="28"/>
      <c r="I527" s="28"/>
      <c r="J527" s="13"/>
      <c r="K527" s="29" t="s">
        <v>27</v>
      </c>
      <c r="L527" s="34" t="s">
        <v>588</v>
      </c>
      <c r="M527" s="34" t="s">
        <v>22</v>
      </c>
      <c r="N527" s="34" t="s">
        <v>577</v>
      </c>
      <c r="O527" s="33">
        <v>3.4</v>
      </c>
      <c r="P527" s="33">
        <v>1.1000000000000001</v>
      </c>
      <c r="Q527" s="33">
        <v>0.7</v>
      </c>
      <c r="R527" s="33">
        <v>4.0999999999999996</v>
      </c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28"/>
      <c r="B528" s="28"/>
      <c r="F528" s="1"/>
      <c r="H528" s="28"/>
      <c r="I528" s="28"/>
      <c r="J528" s="13"/>
      <c r="K528" s="29" t="s">
        <v>27</v>
      </c>
      <c r="L528" s="34" t="s">
        <v>589</v>
      </c>
      <c r="M528" s="34" t="s">
        <v>22</v>
      </c>
      <c r="N528" s="34" t="s">
        <v>577</v>
      </c>
      <c r="O528" s="33">
        <v>16.3</v>
      </c>
      <c r="P528" s="33">
        <v>1</v>
      </c>
      <c r="Q528" s="33">
        <v>0.7</v>
      </c>
      <c r="R528" s="33">
        <v>4.0999999999999996</v>
      </c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28"/>
      <c r="B529" s="28"/>
      <c r="F529" s="1"/>
      <c r="H529" s="28"/>
      <c r="I529" s="28"/>
      <c r="J529" s="13"/>
      <c r="K529" s="29" t="s">
        <v>27</v>
      </c>
      <c r="L529" s="34" t="s">
        <v>590</v>
      </c>
      <c r="M529" s="34" t="s">
        <v>22</v>
      </c>
      <c r="N529" s="34" t="s">
        <v>577</v>
      </c>
      <c r="O529" s="33">
        <v>3.7</v>
      </c>
      <c r="P529" s="33">
        <v>0.9</v>
      </c>
      <c r="Q529" s="33">
        <v>29.8</v>
      </c>
      <c r="R529" s="33">
        <v>4.0999999999999996</v>
      </c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28"/>
      <c r="B530" s="28"/>
      <c r="F530" s="1"/>
      <c r="H530" s="28"/>
      <c r="I530" s="28"/>
      <c r="J530" s="13"/>
      <c r="K530" s="29" t="s">
        <v>27</v>
      </c>
      <c r="L530" s="34" t="s">
        <v>591</v>
      </c>
      <c r="M530" s="34" t="s">
        <v>22</v>
      </c>
      <c r="N530" s="34" t="s">
        <v>577</v>
      </c>
      <c r="O530" s="33">
        <v>7</v>
      </c>
      <c r="P530" s="33">
        <v>1.2</v>
      </c>
      <c r="Q530" s="33">
        <v>0.5</v>
      </c>
      <c r="R530" s="33">
        <v>4.0999999999999996</v>
      </c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28"/>
      <c r="B531" s="28"/>
      <c r="F531" s="1"/>
      <c r="H531" s="28"/>
      <c r="I531" s="28"/>
      <c r="J531" s="13"/>
      <c r="K531" s="29" t="s">
        <v>27</v>
      </c>
      <c r="L531" s="34" t="s">
        <v>592</v>
      </c>
      <c r="M531" s="34" t="s">
        <v>22</v>
      </c>
      <c r="N531" s="34" t="s">
        <v>577</v>
      </c>
      <c r="O531" s="33">
        <v>0.4</v>
      </c>
      <c r="P531" s="33">
        <v>0.6</v>
      </c>
      <c r="Q531" s="33">
        <v>0.4</v>
      </c>
      <c r="R531" s="33">
        <v>3.4</v>
      </c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28"/>
      <c r="B532" s="28"/>
      <c r="F532" s="1"/>
      <c r="H532" s="28"/>
      <c r="I532" s="28"/>
      <c r="J532" s="13"/>
      <c r="K532" s="29" t="s">
        <v>27</v>
      </c>
      <c r="L532" s="34" t="s">
        <v>593</v>
      </c>
      <c r="M532" s="34" t="s">
        <v>22</v>
      </c>
      <c r="N532" s="34" t="s">
        <v>577</v>
      </c>
      <c r="O532" s="33">
        <v>39.299999999999997</v>
      </c>
      <c r="P532" s="33">
        <v>1.2</v>
      </c>
      <c r="Q532" s="33">
        <v>0.7</v>
      </c>
      <c r="R532" s="33">
        <v>4.2</v>
      </c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28"/>
      <c r="B533" s="28"/>
      <c r="F533" s="1"/>
      <c r="H533" s="28"/>
      <c r="I533" s="28"/>
      <c r="J533" s="13"/>
      <c r="K533" s="29" t="s">
        <v>27</v>
      </c>
      <c r="L533" s="34" t="s">
        <v>594</v>
      </c>
      <c r="M533" s="34" t="s">
        <v>22</v>
      </c>
      <c r="N533" s="32" t="s">
        <v>595</v>
      </c>
      <c r="O533" s="33">
        <v>51.1</v>
      </c>
      <c r="P533" s="33">
        <v>91.3</v>
      </c>
      <c r="Q533" s="33">
        <v>0.3</v>
      </c>
      <c r="R533" s="33">
        <v>0.5</v>
      </c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28"/>
      <c r="B534" s="28"/>
      <c r="F534" s="1"/>
      <c r="H534" s="28"/>
      <c r="I534" s="28"/>
      <c r="J534" s="13"/>
      <c r="K534" s="29" t="s">
        <v>27</v>
      </c>
      <c r="L534" s="34" t="s">
        <v>596</v>
      </c>
      <c r="M534" s="34" t="s">
        <v>22</v>
      </c>
      <c r="N534" s="34" t="s">
        <v>595</v>
      </c>
      <c r="O534" s="33">
        <v>0.6</v>
      </c>
      <c r="P534" s="33">
        <v>2.9</v>
      </c>
      <c r="Q534" s="33">
        <v>0.3</v>
      </c>
      <c r="R534" s="33">
        <v>20.3</v>
      </c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28"/>
      <c r="B535" s="28"/>
      <c r="F535" s="1"/>
      <c r="H535" s="28"/>
      <c r="I535" s="28"/>
      <c r="J535" s="13"/>
      <c r="K535" s="29" t="s">
        <v>27</v>
      </c>
      <c r="L535" s="34" t="s">
        <v>597</v>
      </c>
      <c r="M535" s="34" t="s">
        <v>22</v>
      </c>
      <c r="N535" s="34" t="s">
        <v>595</v>
      </c>
      <c r="O535" s="33">
        <v>8.8000000000000007</v>
      </c>
      <c r="P535" s="33">
        <v>2.6</v>
      </c>
      <c r="Q535" s="33">
        <v>0.4</v>
      </c>
      <c r="R535" s="33">
        <v>1.3</v>
      </c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28"/>
      <c r="B536" s="28"/>
      <c r="F536" s="1"/>
      <c r="H536" s="28"/>
      <c r="I536" s="28"/>
      <c r="J536" s="13"/>
      <c r="K536" s="29" t="s">
        <v>27</v>
      </c>
      <c r="L536" s="31" t="s">
        <v>598</v>
      </c>
      <c r="M536" s="31" t="s">
        <v>22</v>
      </c>
      <c r="N536" s="32" t="s">
        <v>599</v>
      </c>
      <c r="O536" s="33">
        <v>3.6</v>
      </c>
      <c r="P536" s="33">
        <v>0.7</v>
      </c>
      <c r="Q536" s="33">
        <v>0.4</v>
      </c>
      <c r="R536" s="33">
        <v>2.4</v>
      </c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28"/>
      <c r="B537" s="28"/>
      <c r="F537" s="1"/>
      <c r="H537" s="28"/>
      <c r="I537" s="28"/>
      <c r="J537" s="13"/>
      <c r="K537" s="29" t="s">
        <v>27</v>
      </c>
      <c r="L537" s="31" t="s">
        <v>600</v>
      </c>
      <c r="M537" s="31" t="s">
        <v>22</v>
      </c>
      <c r="N537" s="34" t="s">
        <v>599</v>
      </c>
      <c r="O537" s="33">
        <v>3.3</v>
      </c>
      <c r="P537" s="33">
        <v>6.9</v>
      </c>
      <c r="Q537" s="33">
        <v>0.5</v>
      </c>
      <c r="R537" s="33">
        <v>2.2999999999999998</v>
      </c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28"/>
      <c r="B538" s="28"/>
      <c r="F538" s="1"/>
      <c r="H538" s="28"/>
      <c r="I538" s="28"/>
      <c r="J538" s="13"/>
      <c r="K538" s="29" t="s">
        <v>27</v>
      </c>
      <c r="L538" s="31" t="s">
        <v>601</v>
      </c>
      <c r="M538" s="31" t="s">
        <v>22</v>
      </c>
      <c r="N538" s="34" t="s">
        <v>599</v>
      </c>
      <c r="O538" s="33">
        <v>3.3</v>
      </c>
      <c r="P538" s="33">
        <v>7.6</v>
      </c>
      <c r="Q538" s="33">
        <v>0.5</v>
      </c>
      <c r="R538" s="33">
        <v>2.5</v>
      </c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28"/>
      <c r="B539" s="28"/>
      <c r="F539" s="1"/>
      <c r="H539" s="28"/>
      <c r="I539" s="28"/>
      <c r="J539" s="13"/>
      <c r="K539" s="29" t="s">
        <v>27</v>
      </c>
      <c r="L539" s="31" t="s">
        <v>602</v>
      </c>
      <c r="M539" s="31" t="s">
        <v>22</v>
      </c>
      <c r="N539" s="34" t="s">
        <v>599</v>
      </c>
      <c r="O539" s="33">
        <v>3.8</v>
      </c>
      <c r="P539" s="33">
        <v>0.8</v>
      </c>
      <c r="Q539" s="33">
        <v>0.5</v>
      </c>
      <c r="R539" s="33">
        <v>2.4</v>
      </c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28"/>
      <c r="B540" s="28"/>
      <c r="F540" s="1"/>
      <c r="H540" s="28"/>
      <c r="I540" s="28"/>
      <c r="J540" s="13"/>
      <c r="K540" s="29" t="s">
        <v>27</v>
      </c>
      <c r="L540" s="31" t="s">
        <v>603</v>
      </c>
      <c r="M540" s="31" t="s">
        <v>22</v>
      </c>
      <c r="N540" s="34" t="s">
        <v>599</v>
      </c>
      <c r="O540" s="33">
        <v>3.3</v>
      </c>
      <c r="P540" s="33">
        <v>0.6</v>
      </c>
      <c r="Q540" s="33">
        <v>0.5</v>
      </c>
      <c r="R540" s="33">
        <v>2.4</v>
      </c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28"/>
      <c r="B541" s="28"/>
      <c r="F541" s="1"/>
      <c r="H541" s="28"/>
      <c r="I541" s="28"/>
      <c r="J541" s="13"/>
      <c r="K541" s="29" t="s">
        <v>27</v>
      </c>
      <c r="L541" s="31" t="s">
        <v>604</v>
      </c>
      <c r="M541" s="31" t="s">
        <v>22</v>
      </c>
      <c r="N541" s="34" t="s">
        <v>599</v>
      </c>
      <c r="O541" s="33">
        <v>3.3</v>
      </c>
      <c r="P541" s="33">
        <v>0.8</v>
      </c>
      <c r="Q541" s="33">
        <v>0.5</v>
      </c>
      <c r="R541" s="33">
        <v>2.2999999999999998</v>
      </c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28"/>
      <c r="B542" s="28"/>
      <c r="F542" s="1"/>
      <c r="H542" s="28"/>
      <c r="I542" s="28"/>
      <c r="J542" s="13"/>
      <c r="K542" s="29" t="s">
        <v>27</v>
      </c>
      <c r="L542" s="31" t="s">
        <v>605</v>
      </c>
      <c r="M542" s="31" t="s">
        <v>22</v>
      </c>
      <c r="N542" s="34" t="s">
        <v>599</v>
      </c>
      <c r="O542" s="33">
        <v>3.2</v>
      </c>
      <c r="P542" s="33">
        <v>0.6</v>
      </c>
      <c r="Q542" s="33">
        <v>0.5</v>
      </c>
      <c r="R542" s="33">
        <v>2.4</v>
      </c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28"/>
      <c r="B543" s="28"/>
      <c r="F543" s="1"/>
      <c r="H543" s="28"/>
      <c r="I543" s="28"/>
      <c r="J543" s="13"/>
      <c r="K543" s="29" t="s">
        <v>27</v>
      </c>
      <c r="L543" s="31" t="s">
        <v>606</v>
      </c>
      <c r="M543" s="31" t="s">
        <v>22</v>
      </c>
      <c r="N543" s="34" t="s">
        <v>599</v>
      </c>
      <c r="O543" s="33">
        <v>3.6</v>
      </c>
      <c r="P543" s="33">
        <v>1.4</v>
      </c>
      <c r="Q543" s="33">
        <v>0.7</v>
      </c>
      <c r="R543" s="33">
        <v>2.5</v>
      </c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28"/>
      <c r="B544" s="28"/>
      <c r="F544" s="1"/>
      <c r="H544" s="28"/>
      <c r="I544" s="28"/>
      <c r="J544" s="13"/>
      <c r="K544" s="29" t="s">
        <v>27</v>
      </c>
      <c r="L544" s="31" t="s">
        <v>607</v>
      </c>
      <c r="M544" s="31" t="s">
        <v>22</v>
      </c>
      <c r="N544" s="34" t="s">
        <v>599</v>
      </c>
      <c r="O544" s="33">
        <v>3.3</v>
      </c>
      <c r="P544" s="33">
        <v>0.7</v>
      </c>
      <c r="Q544" s="33">
        <v>0.4</v>
      </c>
      <c r="R544" s="33">
        <v>2.4</v>
      </c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28"/>
      <c r="B545" s="28"/>
      <c r="F545" s="1"/>
      <c r="H545" s="28"/>
      <c r="I545" s="28"/>
      <c r="J545" s="13"/>
      <c r="K545" s="29" t="s">
        <v>27</v>
      </c>
      <c r="L545" s="31" t="s">
        <v>608</v>
      </c>
      <c r="M545" s="31" t="s">
        <v>22</v>
      </c>
      <c r="N545" s="34" t="s">
        <v>599</v>
      </c>
      <c r="O545" s="33">
        <v>3.4</v>
      </c>
      <c r="P545" s="33">
        <v>0.6</v>
      </c>
      <c r="Q545" s="33">
        <v>0.5</v>
      </c>
      <c r="R545" s="33">
        <v>2.2999999999999998</v>
      </c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28"/>
      <c r="B546" s="28"/>
      <c r="F546" s="1"/>
      <c r="H546" s="28"/>
      <c r="I546" s="28"/>
      <c r="J546" s="13"/>
      <c r="K546" s="29" t="s">
        <v>27</v>
      </c>
      <c r="L546" s="31" t="s">
        <v>609</v>
      </c>
      <c r="M546" s="31" t="s">
        <v>22</v>
      </c>
      <c r="N546" s="34" t="s">
        <v>599</v>
      </c>
      <c r="O546" s="33">
        <v>3.3</v>
      </c>
      <c r="P546" s="33">
        <v>0.7</v>
      </c>
      <c r="Q546" s="33">
        <v>0.5</v>
      </c>
      <c r="R546" s="33">
        <v>2.1</v>
      </c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28"/>
      <c r="B547" s="28"/>
      <c r="F547" s="1"/>
      <c r="H547" s="28"/>
      <c r="I547" s="28"/>
      <c r="J547" s="13"/>
      <c r="K547" s="29" t="s">
        <v>27</v>
      </c>
      <c r="L547" s="31" t="s">
        <v>610</v>
      </c>
      <c r="M547" s="31" t="s">
        <v>22</v>
      </c>
      <c r="N547" s="34" t="s">
        <v>599</v>
      </c>
      <c r="O547" s="33">
        <v>14.8</v>
      </c>
      <c r="P547" s="33">
        <v>1.2</v>
      </c>
      <c r="Q547" s="33">
        <v>1.2</v>
      </c>
      <c r="R547" s="33">
        <v>2.6</v>
      </c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28"/>
      <c r="B548" s="28"/>
      <c r="F548" s="1"/>
      <c r="H548" s="28"/>
      <c r="I548" s="28"/>
      <c r="J548" s="13"/>
      <c r="K548" s="29" t="s">
        <v>27</v>
      </c>
      <c r="L548" s="31" t="s">
        <v>611</v>
      </c>
      <c r="M548" s="31" t="s">
        <v>22</v>
      </c>
      <c r="N548" s="34" t="s">
        <v>599</v>
      </c>
      <c r="O548" s="33">
        <v>3.6</v>
      </c>
      <c r="P548" s="33">
        <v>0.6</v>
      </c>
      <c r="Q548" s="33">
        <v>0.5</v>
      </c>
      <c r="R548" s="33">
        <v>2.2999999999999998</v>
      </c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28"/>
      <c r="B549" s="28"/>
      <c r="F549" s="1"/>
      <c r="H549" s="28"/>
      <c r="I549" s="28"/>
      <c r="J549" s="13"/>
      <c r="K549" s="29" t="s">
        <v>27</v>
      </c>
      <c r="L549" s="31" t="s">
        <v>612</v>
      </c>
      <c r="M549" s="31" t="s">
        <v>22</v>
      </c>
      <c r="N549" s="34" t="s">
        <v>599</v>
      </c>
      <c r="O549" s="33">
        <v>3.3</v>
      </c>
      <c r="P549" s="33">
        <v>0.7</v>
      </c>
      <c r="Q549" s="33">
        <v>0.4</v>
      </c>
      <c r="R549" s="33">
        <v>2.4</v>
      </c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28"/>
      <c r="B550" s="28"/>
      <c r="F550" s="1"/>
      <c r="H550" s="28"/>
      <c r="I550" s="28"/>
      <c r="J550" s="13"/>
      <c r="K550" s="29" t="s">
        <v>27</v>
      </c>
      <c r="L550" s="31" t="s">
        <v>613</v>
      </c>
      <c r="M550" s="31" t="s">
        <v>22</v>
      </c>
      <c r="N550" s="34" t="s">
        <v>599</v>
      </c>
      <c r="O550" s="33">
        <v>3.4</v>
      </c>
      <c r="P550" s="33">
        <v>0.6</v>
      </c>
      <c r="Q550" s="33">
        <v>0.4</v>
      </c>
      <c r="R550" s="33">
        <v>2.4</v>
      </c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28"/>
      <c r="B551" s="28"/>
      <c r="F551" s="1"/>
      <c r="H551" s="28"/>
      <c r="I551" s="28"/>
      <c r="J551" s="13"/>
      <c r="K551" s="29" t="s">
        <v>27</v>
      </c>
      <c r="L551" s="31" t="s">
        <v>614</v>
      </c>
      <c r="M551" s="31" t="s">
        <v>22</v>
      </c>
      <c r="N551" s="34" t="s">
        <v>599</v>
      </c>
      <c r="O551" s="33">
        <v>3.7</v>
      </c>
      <c r="P551" s="33">
        <v>0.6</v>
      </c>
      <c r="Q551" s="33">
        <v>0.8</v>
      </c>
      <c r="R551" s="33">
        <v>2.5</v>
      </c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28"/>
      <c r="B552" s="28"/>
      <c r="F552" s="1"/>
      <c r="H552" s="28"/>
      <c r="I552" s="28"/>
      <c r="J552" s="13"/>
      <c r="K552" s="29" t="s">
        <v>27</v>
      </c>
      <c r="L552" s="31" t="s">
        <v>615</v>
      </c>
      <c r="M552" s="31" t="s">
        <v>22</v>
      </c>
      <c r="N552" s="34" t="s">
        <v>599</v>
      </c>
      <c r="O552" s="33">
        <v>3.4</v>
      </c>
      <c r="P552" s="33">
        <v>0.7</v>
      </c>
      <c r="Q552" s="33">
        <v>0.4</v>
      </c>
      <c r="R552" s="33">
        <v>5.8</v>
      </c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28"/>
      <c r="B553" s="28"/>
      <c r="F553" s="1"/>
      <c r="H553" s="28"/>
      <c r="I553" s="28"/>
      <c r="J553" s="13"/>
      <c r="K553" s="29" t="s">
        <v>27</v>
      </c>
      <c r="L553" s="31" t="s">
        <v>616</v>
      </c>
      <c r="M553" s="31" t="s">
        <v>22</v>
      </c>
      <c r="N553" s="34" t="s">
        <v>599</v>
      </c>
      <c r="O553" s="33">
        <v>3.4</v>
      </c>
      <c r="P553" s="33">
        <v>0.7</v>
      </c>
      <c r="Q553" s="33">
        <v>0.5</v>
      </c>
      <c r="R553" s="33">
        <v>2.5</v>
      </c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28"/>
      <c r="B554" s="28"/>
      <c r="F554" s="1"/>
      <c r="H554" s="28"/>
      <c r="I554" s="28"/>
      <c r="J554" s="13"/>
      <c r="K554" s="29" t="s">
        <v>27</v>
      </c>
      <c r="L554" s="31" t="s">
        <v>617</v>
      </c>
      <c r="M554" s="31" t="s">
        <v>22</v>
      </c>
      <c r="N554" s="34" t="s">
        <v>599</v>
      </c>
      <c r="O554" s="33">
        <v>3.4</v>
      </c>
      <c r="P554" s="33">
        <v>0.7</v>
      </c>
      <c r="Q554" s="33">
        <v>0.8</v>
      </c>
      <c r="R554" s="33">
        <v>2.1</v>
      </c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28"/>
      <c r="B555" s="28"/>
      <c r="F555" s="1"/>
      <c r="H555" s="28"/>
      <c r="I555" s="28"/>
      <c r="J555" s="13"/>
      <c r="K555" s="29" t="s">
        <v>27</v>
      </c>
      <c r="L555" s="31" t="s">
        <v>618</v>
      </c>
      <c r="M555" s="31" t="s">
        <v>22</v>
      </c>
      <c r="N555" s="34" t="s">
        <v>599</v>
      </c>
      <c r="O555" s="33">
        <v>3.4</v>
      </c>
      <c r="P555" s="33">
        <v>0.7</v>
      </c>
      <c r="Q555" s="33">
        <v>0.5</v>
      </c>
      <c r="R555" s="33">
        <v>2.5</v>
      </c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28"/>
      <c r="B556" s="28"/>
      <c r="F556" s="1"/>
      <c r="H556" s="28"/>
      <c r="I556" s="28"/>
      <c r="J556" s="13"/>
      <c r="K556" s="29" t="s">
        <v>27</v>
      </c>
      <c r="L556" s="31" t="s">
        <v>619</v>
      </c>
      <c r="M556" s="31" t="s">
        <v>22</v>
      </c>
      <c r="N556" s="34" t="s">
        <v>599</v>
      </c>
      <c r="O556" s="33">
        <v>100</v>
      </c>
      <c r="P556" s="33">
        <v>100</v>
      </c>
      <c r="Q556" s="33">
        <v>100</v>
      </c>
      <c r="R556" s="33">
        <v>100</v>
      </c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28"/>
      <c r="B557" s="28"/>
      <c r="F557" s="1"/>
      <c r="H557" s="28"/>
      <c r="I557" s="28"/>
      <c r="J557" s="13"/>
      <c r="K557" s="29" t="s">
        <v>27</v>
      </c>
      <c r="L557" s="31" t="s">
        <v>620</v>
      </c>
      <c r="M557" s="31" t="s">
        <v>22</v>
      </c>
      <c r="N557" s="34" t="s">
        <v>599</v>
      </c>
      <c r="O557" s="33">
        <v>3.5</v>
      </c>
      <c r="P557" s="33">
        <v>0.7</v>
      </c>
      <c r="Q557" s="33">
        <v>0.5</v>
      </c>
      <c r="R557" s="33">
        <v>2.5</v>
      </c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28"/>
      <c r="B558" s="28"/>
      <c r="F558" s="1"/>
      <c r="H558" s="28"/>
      <c r="I558" s="28"/>
      <c r="J558" s="13"/>
      <c r="K558" s="29" t="s">
        <v>27</v>
      </c>
      <c r="L558" s="31" t="s">
        <v>621</v>
      </c>
      <c r="M558" s="31" t="s">
        <v>22</v>
      </c>
      <c r="N558" s="34" t="s">
        <v>599</v>
      </c>
      <c r="O558" s="33">
        <v>3.4</v>
      </c>
      <c r="P558" s="33">
        <v>0.7</v>
      </c>
      <c r="Q558" s="33">
        <v>0.5</v>
      </c>
      <c r="R558" s="33">
        <v>2.5</v>
      </c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28"/>
      <c r="B559" s="28"/>
      <c r="F559" s="1"/>
      <c r="H559" s="28"/>
      <c r="I559" s="28"/>
      <c r="J559" s="13"/>
      <c r="K559" s="29" t="s">
        <v>27</v>
      </c>
      <c r="L559" s="31" t="s">
        <v>622</v>
      </c>
      <c r="M559" s="31" t="s">
        <v>22</v>
      </c>
      <c r="N559" s="34" t="s">
        <v>599</v>
      </c>
      <c r="O559" s="33">
        <v>3.4</v>
      </c>
      <c r="P559" s="33">
        <v>0.7</v>
      </c>
      <c r="Q559" s="33">
        <v>0.5</v>
      </c>
      <c r="R559" s="33">
        <v>2.4</v>
      </c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28"/>
      <c r="B560" s="28"/>
      <c r="F560" s="1"/>
      <c r="H560" s="28"/>
      <c r="I560" s="28"/>
      <c r="J560" s="13"/>
      <c r="K560" s="29" t="s">
        <v>27</v>
      </c>
      <c r="L560" s="31" t="s">
        <v>623</v>
      </c>
      <c r="M560" s="31" t="s">
        <v>22</v>
      </c>
      <c r="N560" s="34" t="s">
        <v>599</v>
      </c>
      <c r="O560" s="33">
        <v>3.3</v>
      </c>
      <c r="P560" s="33">
        <v>0.7</v>
      </c>
      <c r="Q560" s="33">
        <v>0.5</v>
      </c>
      <c r="R560" s="33">
        <v>2.4</v>
      </c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28"/>
      <c r="B561" s="28"/>
      <c r="F561" s="1"/>
      <c r="H561" s="28"/>
      <c r="I561" s="28"/>
      <c r="J561" s="13"/>
      <c r="K561" s="29" t="s">
        <v>27</v>
      </c>
      <c r="L561" s="31" t="s">
        <v>624</v>
      </c>
      <c r="M561" s="31" t="s">
        <v>22</v>
      </c>
      <c r="N561" s="34" t="s">
        <v>599</v>
      </c>
      <c r="O561" s="33">
        <v>3.4</v>
      </c>
      <c r="P561" s="33">
        <v>0.7</v>
      </c>
      <c r="Q561" s="33">
        <v>0.5</v>
      </c>
      <c r="R561" s="33">
        <v>2.5</v>
      </c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28"/>
      <c r="B562" s="28"/>
      <c r="F562" s="1"/>
      <c r="H562" s="28"/>
      <c r="I562" s="28"/>
      <c r="J562" s="13"/>
      <c r="K562" s="29" t="s">
        <v>27</v>
      </c>
      <c r="L562" s="31" t="s">
        <v>625</v>
      </c>
      <c r="M562" s="31" t="s">
        <v>22</v>
      </c>
      <c r="N562" s="34" t="s">
        <v>599</v>
      </c>
      <c r="O562" s="33">
        <v>3.5</v>
      </c>
      <c r="P562" s="33">
        <v>0.7</v>
      </c>
      <c r="Q562" s="33">
        <v>0.6</v>
      </c>
      <c r="R562" s="33">
        <v>2.7</v>
      </c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28"/>
      <c r="B563" s="28"/>
      <c r="F563" s="1"/>
      <c r="H563" s="28"/>
      <c r="I563" s="28"/>
      <c r="J563" s="13"/>
      <c r="K563" s="29" t="s">
        <v>27</v>
      </c>
      <c r="L563" s="31" t="s">
        <v>626</v>
      </c>
      <c r="M563" s="31" t="s">
        <v>22</v>
      </c>
      <c r="N563" s="34" t="s">
        <v>599</v>
      </c>
      <c r="O563" s="33">
        <v>8.1999999999999993</v>
      </c>
      <c r="P563" s="33">
        <v>5.9</v>
      </c>
      <c r="Q563" s="33">
        <v>20.7</v>
      </c>
      <c r="R563" s="33">
        <v>27.8</v>
      </c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28"/>
      <c r="B564" s="28"/>
      <c r="F564" s="1"/>
      <c r="H564" s="28"/>
      <c r="I564" s="28"/>
      <c r="J564" s="13"/>
      <c r="K564" s="29" t="s">
        <v>27</v>
      </c>
      <c r="L564" s="31" t="s">
        <v>627</v>
      </c>
      <c r="M564" s="31" t="s">
        <v>22</v>
      </c>
      <c r="N564" s="34" t="s">
        <v>599</v>
      </c>
      <c r="O564" s="33">
        <v>100</v>
      </c>
      <c r="P564" s="33">
        <v>100</v>
      </c>
      <c r="Q564" s="33">
        <v>65.7</v>
      </c>
      <c r="R564" s="33">
        <v>21.1</v>
      </c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28"/>
      <c r="B565" s="28"/>
      <c r="F565" s="1"/>
      <c r="H565" s="28"/>
      <c r="I565" s="28"/>
      <c r="J565" s="13"/>
      <c r="K565" s="29" t="s">
        <v>27</v>
      </c>
      <c r="L565" s="31" t="s">
        <v>628</v>
      </c>
      <c r="M565" s="31" t="s">
        <v>22</v>
      </c>
      <c r="N565" s="34" t="s">
        <v>599</v>
      </c>
      <c r="O565" s="33">
        <v>3.5</v>
      </c>
      <c r="P565" s="33">
        <v>0.7</v>
      </c>
      <c r="Q565" s="33">
        <v>0.5</v>
      </c>
      <c r="R565" s="33">
        <v>2.4</v>
      </c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28"/>
      <c r="B566" s="28"/>
      <c r="F566" s="1"/>
      <c r="H566" s="28"/>
      <c r="I566" s="28"/>
      <c r="J566" s="13"/>
      <c r="K566" s="29" t="s">
        <v>27</v>
      </c>
      <c r="L566" s="31" t="s">
        <v>629</v>
      </c>
      <c r="M566" s="31" t="s">
        <v>22</v>
      </c>
      <c r="N566" s="34" t="s">
        <v>599</v>
      </c>
      <c r="O566" s="33">
        <v>3.4</v>
      </c>
      <c r="P566" s="33">
        <v>0.7</v>
      </c>
      <c r="Q566" s="33">
        <v>0.5</v>
      </c>
      <c r="R566" s="33">
        <v>2.5</v>
      </c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28"/>
      <c r="B567" s="28"/>
      <c r="F567" s="1"/>
      <c r="H567" s="28"/>
      <c r="I567" s="28"/>
      <c r="J567" s="13"/>
      <c r="K567" s="29" t="s">
        <v>27</v>
      </c>
      <c r="L567" s="31" t="s">
        <v>630</v>
      </c>
      <c r="M567" s="31" t="s">
        <v>22</v>
      </c>
      <c r="N567" s="34" t="s">
        <v>599</v>
      </c>
      <c r="O567" s="33">
        <v>3.3</v>
      </c>
      <c r="P567" s="33">
        <v>0.7</v>
      </c>
      <c r="Q567" s="33">
        <v>0.4</v>
      </c>
      <c r="R567" s="33">
        <v>2.5</v>
      </c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28"/>
      <c r="B568" s="28"/>
      <c r="F568" s="1"/>
      <c r="H568" s="28"/>
      <c r="I568" s="28"/>
      <c r="J568" s="13"/>
      <c r="K568" s="29" t="s">
        <v>27</v>
      </c>
      <c r="L568" s="31" t="s">
        <v>631</v>
      </c>
      <c r="M568" s="31" t="s">
        <v>22</v>
      </c>
      <c r="N568" s="34" t="s">
        <v>599</v>
      </c>
      <c r="O568" s="33">
        <v>3.6</v>
      </c>
      <c r="P568" s="33">
        <v>1</v>
      </c>
      <c r="Q568" s="33">
        <v>0.5</v>
      </c>
      <c r="R568" s="33">
        <v>2.4</v>
      </c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28"/>
      <c r="B569" s="28"/>
      <c r="F569" s="1"/>
      <c r="H569" s="28"/>
      <c r="I569" s="28"/>
      <c r="J569" s="13"/>
      <c r="K569" s="29" t="s">
        <v>27</v>
      </c>
      <c r="L569" s="31" t="s">
        <v>632</v>
      </c>
      <c r="M569" s="31" t="s">
        <v>22</v>
      </c>
      <c r="N569" s="34" t="s">
        <v>599</v>
      </c>
      <c r="O569" s="33">
        <v>3.4</v>
      </c>
      <c r="P569" s="33">
        <v>1.1000000000000001</v>
      </c>
      <c r="Q569" s="33">
        <v>0.6</v>
      </c>
      <c r="R569" s="33">
        <v>2.5</v>
      </c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28"/>
      <c r="B570" s="28"/>
      <c r="F570" s="1"/>
      <c r="H570" s="28"/>
      <c r="I570" s="28"/>
      <c r="J570" s="13"/>
      <c r="K570" s="29" t="s">
        <v>27</v>
      </c>
      <c r="L570" s="31" t="s">
        <v>633</v>
      </c>
      <c r="M570" s="31" t="s">
        <v>22</v>
      </c>
      <c r="N570" s="34" t="s">
        <v>599</v>
      </c>
      <c r="O570" s="33">
        <v>3.3</v>
      </c>
      <c r="P570" s="33">
        <v>0.7</v>
      </c>
      <c r="Q570" s="33">
        <v>0.5</v>
      </c>
      <c r="R570" s="33">
        <v>3.1</v>
      </c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28"/>
      <c r="B571" s="28"/>
      <c r="F571" s="1"/>
      <c r="H571" s="28"/>
      <c r="I571" s="28"/>
      <c r="J571" s="13"/>
      <c r="K571" s="29" t="s">
        <v>27</v>
      </c>
      <c r="L571" s="31" t="s">
        <v>634</v>
      </c>
      <c r="M571" s="31" t="s">
        <v>22</v>
      </c>
      <c r="N571" s="34" t="s">
        <v>599</v>
      </c>
      <c r="O571" s="33">
        <v>3.3</v>
      </c>
      <c r="P571" s="33">
        <v>1</v>
      </c>
      <c r="Q571" s="33">
        <v>0.5</v>
      </c>
      <c r="R571" s="33">
        <v>2.4</v>
      </c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28"/>
      <c r="B572" s="28"/>
      <c r="F572" s="1"/>
      <c r="H572" s="28"/>
      <c r="I572" s="28"/>
      <c r="J572" s="13"/>
      <c r="K572" s="29" t="s">
        <v>27</v>
      </c>
      <c r="L572" s="31" t="s">
        <v>635</v>
      </c>
      <c r="M572" s="31" t="s">
        <v>22</v>
      </c>
      <c r="N572" s="34" t="s">
        <v>599</v>
      </c>
      <c r="O572" s="33">
        <v>3.2</v>
      </c>
      <c r="P572" s="33">
        <v>0.7</v>
      </c>
      <c r="Q572" s="33">
        <v>14.7</v>
      </c>
      <c r="R572" s="33">
        <v>10.3</v>
      </c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28"/>
      <c r="B573" s="28"/>
      <c r="F573" s="1"/>
      <c r="H573" s="28"/>
      <c r="I573" s="28"/>
      <c r="J573" s="13"/>
      <c r="K573" s="29" t="s">
        <v>27</v>
      </c>
      <c r="L573" s="31" t="s">
        <v>636</v>
      </c>
      <c r="M573" s="31" t="s">
        <v>22</v>
      </c>
      <c r="N573" s="34" t="s">
        <v>599</v>
      </c>
      <c r="O573" s="33">
        <v>3.3</v>
      </c>
      <c r="P573" s="33">
        <v>0.7</v>
      </c>
      <c r="Q573" s="33">
        <v>0.5</v>
      </c>
      <c r="R573" s="33">
        <v>2.4</v>
      </c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28"/>
      <c r="B574" s="28"/>
      <c r="F574" s="1"/>
      <c r="H574" s="28"/>
      <c r="I574" s="28"/>
      <c r="J574" s="13"/>
      <c r="K574" s="29" t="s">
        <v>27</v>
      </c>
      <c r="L574" s="31" t="s">
        <v>637</v>
      </c>
      <c r="M574" s="31" t="s">
        <v>22</v>
      </c>
      <c r="N574" s="34" t="s">
        <v>599</v>
      </c>
      <c r="O574" s="33">
        <v>3.2</v>
      </c>
      <c r="P574" s="33">
        <v>0.6</v>
      </c>
      <c r="Q574" s="33">
        <v>0.5</v>
      </c>
      <c r="R574" s="33">
        <v>2.4</v>
      </c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28"/>
      <c r="B575" s="28"/>
      <c r="F575" s="1"/>
      <c r="H575" s="28"/>
      <c r="I575" s="28"/>
      <c r="J575" s="13"/>
      <c r="K575" s="29" t="s">
        <v>27</v>
      </c>
      <c r="L575" s="31" t="s">
        <v>638</v>
      </c>
      <c r="M575" s="31" t="s">
        <v>22</v>
      </c>
      <c r="N575" s="34" t="s">
        <v>599</v>
      </c>
      <c r="O575" s="33">
        <v>3.3</v>
      </c>
      <c r="P575" s="33">
        <v>0.7</v>
      </c>
      <c r="Q575" s="33">
        <v>0.5</v>
      </c>
      <c r="R575" s="33">
        <v>2.4</v>
      </c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28"/>
      <c r="B576" s="28"/>
      <c r="F576" s="1"/>
      <c r="H576" s="28"/>
      <c r="I576" s="28"/>
      <c r="J576" s="13"/>
      <c r="K576" s="29" t="s">
        <v>27</v>
      </c>
      <c r="L576" s="31" t="s">
        <v>639</v>
      </c>
      <c r="M576" s="31" t="s">
        <v>22</v>
      </c>
      <c r="N576" s="34" t="s">
        <v>599</v>
      </c>
      <c r="O576" s="33">
        <v>3.2</v>
      </c>
      <c r="P576" s="33">
        <v>0.6</v>
      </c>
      <c r="Q576" s="33">
        <v>0.5</v>
      </c>
      <c r="R576" s="33">
        <v>2.2999999999999998</v>
      </c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28"/>
      <c r="B577" s="28"/>
      <c r="F577" s="1"/>
      <c r="H577" s="28"/>
      <c r="I577" s="28"/>
      <c r="J577" s="13"/>
      <c r="K577" s="29" t="s">
        <v>27</v>
      </c>
      <c r="L577" s="31" t="s">
        <v>640</v>
      </c>
      <c r="M577" s="31" t="s">
        <v>22</v>
      </c>
      <c r="N577" s="34" t="s">
        <v>599</v>
      </c>
      <c r="O577" s="33">
        <v>3.2</v>
      </c>
      <c r="P577" s="33">
        <v>0.6</v>
      </c>
      <c r="Q577" s="33">
        <v>0.4</v>
      </c>
      <c r="R577" s="33">
        <v>2.5</v>
      </c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28"/>
      <c r="B578" s="28"/>
      <c r="F578" s="1"/>
      <c r="H578" s="28"/>
      <c r="I578" s="28"/>
      <c r="J578" s="13"/>
      <c r="K578" s="29" t="s">
        <v>27</v>
      </c>
      <c r="L578" s="31" t="s">
        <v>641</v>
      </c>
      <c r="M578" s="31" t="s">
        <v>22</v>
      </c>
      <c r="N578" s="34" t="s">
        <v>599</v>
      </c>
      <c r="O578" s="33">
        <v>3.4</v>
      </c>
      <c r="P578" s="33">
        <v>0.6</v>
      </c>
      <c r="Q578" s="33">
        <v>0.5</v>
      </c>
      <c r="R578" s="33">
        <v>2.5</v>
      </c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28"/>
      <c r="B579" s="28"/>
      <c r="F579" s="1"/>
      <c r="H579" s="28"/>
      <c r="I579" s="28"/>
      <c r="J579" s="13"/>
      <c r="K579" s="29" t="s">
        <v>27</v>
      </c>
      <c r="L579" s="31" t="s">
        <v>642</v>
      </c>
      <c r="M579" s="31" t="s">
        <v>22</v>
      </c>
      <c r="N579" s="34" t="s">
        <v>599</v>
      </c>
      <c r="O579" s="33">
        <v>3.2</v>
      </c>
      <c r="P579" s="33">
        <v>0.6</v>
      </c>
      <c r="Q579" s="33">
        <v>0.5</v>
      </c>
      <c r="R579" s="33">
        <v>2.5</v>
      </c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28"/>
      <c r="B580" s="28"/>
      <c r="F580" s="1"/>
      <c r="H580" s="28"/>
      <c r="I580" s="28"/>
      <c r="J580" s="13"/>
      <c r="K580" s="29" t="s">
        <v>27</v>
      </c>
      <c r="L580" s="31" t="s">
        <v>643</v>
      </c>
      <c r="M580" s="31" t="s">
        <v>22</v>
      </c>
      <c r="N580" s="34" t="s">
        <v>599</v>
      </c>
      <c r="O580" s="33">
        <v>3.2</v>
      </c>
      <c r="P580" s="33">
        <v>0.7</v>
      </c>
      <c r="Q580" s="33">
        <v>0.5</v>
      </c>
      <c r="R580" s="33">
        <v>2.5</v>
      </c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28"/>
      <c r="B581" s="28"/>
      <c r="F581" s="1"/>
      <c r="H581" s="28"/>
      <c r="I581" s="28"/>
      <c r="J581" s="13"/>
      <c r="K581" s="29" t="s">
        <v>27</v>
      </c>
      <c r="L581" s="34" t="s">
        <v>644</v>
      </c>
      <c r="M581" s="31" t="s">
        <v>22</v>
      </c>
      <c r="N581" s="32" t="s">
        <v>645</v>
      </c>
      <c r="O581" s="33">
        <v>0.4</v>
      </c>
      <c r="P581" s="33">
        <v>0.6</v>
      </c>
      <c r="Q581" s="33">
        <v>0.2</v>
      </c>
      <c r="R581" s="33">
        <v>0.7</v>
      </c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28"/>
      <c r="B582" s="28"/>
      <c r="F582" s="1"/>
      <c r="H582" s="28"/>
      <c r="I582" s="28"/>
      <c r="J582" s="13"/>
      <c r="K582" s="29" t="s">
        <v>27</v>
      </c>
      <c r="L582" s="34" t="s">
        <v>646</v>
      </c>
      <c r="M582" s="31" t="s">
        <v>22</v>
      </c>
      <c r="N582" s="34" t="s">
        <v>645</v>
      </c>
      <c r="O582" s="33">
        <v>0.4</v>
      </c>
      <c r="P582" s="33">
        <v>0.7</v>
      </c>
      <c r="Q582" s="33">
        <v>1.2</v>
      </c>
      <c r="R582" s="33">
        <v>0.7</v>
      </c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28"/>
      <c r="B583" s="28"/>
      <c r="F583" s="1"/>
      <c r="H583" s="28"/>
      <c r="I583" s="28"/>
      <c r="J583" s="13"/>
      <c r="K583" s="29" t="s">
        <v>27</v>
      </c>
      <c r="L583" s="34" t="s">
        <v>647</v>
      </c>
      <c r="M583" s="31" t="s">
        <v>22</v>
      </c>
      <c r="N583" s="34" t="s">
        <v>645</v>
      </c>
      <c r="O583" s="33">
        <v>55</v>
      </c>
      <c r="P583" s="33">
        <v>100</v>
      </c>
      <c r="Q583" s="33">
        <v>100</v>
      </c>
      <c r="R583" s="33">
        <v>85.2</v>
      </c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28"/>
      <c r="B584" s="28"/>
      <c r="F584" s="1"/>
      <c r="H584" s="28"/>
      <c r="I584" s="28"/>
      <c r="J584" s="13"/>
      <c r="K584" s="29" t="s">
        <v>27</v>
      </c>
      <c r="L584" s="34" t="s">
        <v>648</v>
      </c>
      <c r="M584" s="31" t="s">
        <v>150</v>
      </c>
      <c r="N584" s="32" t="s">
        <v>649</v>
      </c>
      <c r="O584" s="33">
        <v>0.2</v>
      </c>
      <c r="P584" s="33">
        <v>0.8</v>
      </c>
      <c r="Q584" s="33">
        <v>0.4</v>
      </c>
      <c r="R584" s="33">
        <v>63.2</v>
      </c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28"/>
      <c r="B585" s="28"/>
      <c r="F585" s="1"/>
      <c r="H585" s="28"/>
      <c r="I585" s="28"/>
      <c r="J585" s="13"/>
      <c r="K585" s="29" t="s">
        <v>27</v>
      </c>
      <c r="L585" s="34" t="s">
        <v>650</v>
      </c>
      <c r="M585" s="31" t="s">
        <v>150</v>
      </c>
      <c r="N585" s="34" t="s">
        <v>649</v>
      </c>
      <c r="O585" s="33">
        <v>0.2</v>
      </c>
      <c r="P585" s="33">
        <v>1</v>
      </c>
      <c r="Q585" s="33">
        <v>0.5</v>
      </c>
      <c r="R585" s="33">
        <v>0.5</v>
      </c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28"/>
      <c r="B586" s="28"/>
      <c r="F586" s="1"/>
      <c r="H586" s="28"/>
      <c r="I586" s="28"/>
      <c r="J586" s="13"/>
      <c r="K586" s="29" t="s">
        <v>27</v>
      </c>
      <c r="L586" s="34" t="s">
        <v>651</v>
      </c>
      <c r="M586" s="31" t="s">
        <v>150</v>
      </c>
      <c r="N586" s="34" t="s">
        <v>649</v>
      </c>
      <c r="O586" s="33">
        <v>1.1000000000000001</v>
      </c>
      <c r="P586" s="33">
        <v>0.8</v>
      </c>
      <c r="Q586" s="33">
        <v>0.4</v>
      </c>
      <c r="R586" s="33">
        <v>1.5</v>
      </c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28"/>
      <c r="B587" s="28"/>
      <c r="F587" s="1"/>
      <c r="H587" s="28"/>
      <c r="I587" s="28"/>
      <c r="J587" s="13"/>
      <c r="K587" s="29" t="s">
        <v>27</v>
      </c>
      <c r="L587" s="34" t="s">
        <v>652</v>
      </c>
      <c r="M587" s="31" t="s">
        <v>150</v>
      </c>
      <c r="N587" s="34" t="s">
        <v>649</v>
      </c>
      <c r="O587" s="33">
        <v>0.2</v>
      </c>
      <c r="P587" s="33">
        <v>0.9</v>
      </c>
      <c r="Q587" s="33">
        <v>0.3</v>
      </c>
      <c r="R587" s="33">
        <v>67</v>
      </c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28"/>
      <c r="B588" s="28"/>
      <c r="F588" s="1"/>
      <c r="H588" s="28"/>
      <c r="I588" s="28"/>
      <c r="J588" s="13"/>
      <c r="K588" s="29" t="s">
        <v>27</v>
      </c>
      <c r="L588" s="34" t="s">
        <v>653</v>
      </c>
      <c r="M588" s="31" t="s">
        <v>150</v>
      </c>
      <c r="N588" s="34" t="s">
        <v>649</v>
      </c>
      <c r="O588" s="33">
        <v>0.2</v>
      </c>
      <c r="P588" s="33">
        <v>2.7</v>
      </c>
      <c r="Q588" s="33">
        <v>0.4</v>
      </c>
      <c r="R588" s="33">
        <v>4.3</v>
      </c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28"/>
      <c r="B589" s="28"/>
      <c r="F589" s="1"/>
      <c r="H589" s="28"/>
      <c r="I589" s="28"/>
      <c r="J589" s="13"/>
      <c r="K589" s="29" t="s">
        <v>27</v>
      </c>
      <c r="L589" s="34" t="s">
        <v>654</v>
      </c>
      <c r="M589" s="31" t="s">
        <v>150</v>
      </c>
      <c r="N589" s="34" t="s">
        <v>649</v>
      </c>
      <c r="O589" s="33">
        <v>23.5</v>
      </c>
      <c r="P589" s="33">
        <v>100</v>
      </c>
      <c r="Q589" s="33">
        <v>100</v>
      </c>
      <c r="R589" s="33">
        <v>99.5</v>
      </c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28"/>
      <c r="B590" s="28"/>
      <c r="F590" s="1"/>
      <c r="H590" s="28"/>
      <c r="I590" s="28"/>
      <c r="J590" s="13"/>
      <c r="K590" s="29" t="s">
        <v>27</v>
      </c>
      <c r="L590" s="34" t="s">
        <v>655</v>
      </c>
      <c r="M590" s="34" t="s">
        <v>150</v>
      </c>
      <c r="N590" s="34" t="s">
        <v>649</v>
      </c>
      <c r="O590" s="33">
        <v>0.3</v>
      </c>
      <c r="P590" s="33">
        <v>3.4</v>
      </c>
      <c r="Q590" s="33">
        <v>0.6</v>
      </c>
      <c r="R590" s="33">
        <v>32.200000000000003</v>
      </c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28"/>
      <c r="B591" s="28"/>
      <c r="F591" s="1"/>
      <c r="H591" s="28"/>
      <c r="I591" s="28"/>
      <c r="J591" s="13"/>
      <c r="K591" s="29">
        <v>0</v>
      </c>
      <c r="L591" s="34" t="s">
        <v>656</v>
      </c>
      <c r="M591" s="34" t="s">
        <v>22</v>
      </c>
      <c r="N591" s="32" t="s">
        <v>657</v>
      </c>
      <c r="O591" s="33">
        <v>0.6</v>
      </c>
      <c r="P591" s="33">
        <v>0.9</v>
      </c>
      <c r="Q591" s="33">
        <v>0.3</v>
      </c>
      <c r="R591" s="33">
        <v>2.6</v>
      </c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28"/>
      <c r="B592" s="28"/>
      <c r="F592" s="1"/>
      <c r="H592" s="28"/>
      <c r="I592" s="28"/>
      <c r="J592" s="13"/>
      <c r="K592" s="29">
        <v>0</v>
      </c>
      <c r="L592" s="34" t="s">
        <v>658</v>
      </c>
      <c r="M592" s="34" t="s">
        <v>22</v>
      </c>
      <c r="N592" s="34" t="s">
        <v>657</v>
      </c>
      <c r="O592" s="33">
        <v>100</v>
      </c>
      <c r="P592" s="33">
        <v>100</v>
      </c>
      <c r="Q592" s="33">
        <v>100</v>
      </c>
      <c r="R592" s="33">
        <v>100</v>
      </c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28"/>
      <c r="B593" s="28"/>
      <c r="F593" s="1"/>
      <c r="H593" s="28"/>
      <c r="I593" s="28"/>
      <c r="J593" s="13"/>
      <c r="K593" s="29">
        <v>0</v>
      </c>
      <c r="L593" s="34" t="s">
        <v>659</v>
      </c>
      <c r="M593" s="34" t="s">
        <v>22</v>
      </c>
      <c r="N593" s="34" t="s">
        <v>657</v>
      </c>
      <c r="O593" s="33">
        <v>45.5</v>
      </c>
      <c r="P593" s="33">
        <v>0.9</v>
      </c>
      <c r="Q593" s="33">
        <v>0.2</v>
      </c>
      <c r="R593" s="33">
        <v>0.9</v>
      </c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28"/>
      <c r="B594" s="28"/>
      <c r="F594" s="1"/>
      <c r="H594" s="28"/>
      <c r="I594" s="28"/>
      <c r="J594" s="13"/>
      <c r="K594" s="29">
        <v>0</v>
      </c>
      <c r="L594" s="34" t="s">
        <v>660</v>
      </c>
      <c r="M594" s="34" t="s">
        <v>22</v>
      </c>
      <c r="N594" s="34" t="s">
        <v>657</v>
      </c>
      <c r="O594" s="33">
        <v>0.7</v>
      </c>
      <c r="P594" s="33">
        <v>1</v>
      </c>
      <c r="Q594" s="33">
        <v>28.6</v>
      </c>
      <c r="R594" s="33">
        <v>23.1</v>
      </c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28"/>
      <c r="B595" s="28"/>
      <c r="F595" s="1"/>
      <c r="H595" s="28"/>
      <c r="I595" s="28"/>
      <c r="J595" s="13"/>
      <c r="K595" s="29">
        <v>0</v>
      </c>
      <c r="L595" s="34" t="s">
        <v>661</v>
      </c>
      <c r="M595" s="34" t="s">
        <v>22</v>
      </c>
      <c r="N595" s="34" t="s">
        <v>657</v>
      </c>
      <c r="O595" s="33">
        <v>0.6</v>
      </c>
      <c r="P595" s="33">
        <v>0.9</v>
      </c>
      <c r="Q595" s="33">
        <v>0.2</v>
      </c>
      <c r="R595" s="33">
        <v>1.2</v>
      </c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28"/>
      <c r="B596" s="28"/>
      <c r="F596" s="1"/>
      <c r="H596" s="28"/>
      <c r="I596" s="28"/>
      <c r="J596" s="13"/>
      <c r="K596" s="29">
        <v>0</v>
      </c>
      <c r="L596" s="34" t="s">
        <v>662</v>
      </c>
      <c r="M596" s="34" t="s">
        <v>22</v>
      </c>
      <c r="N596" s="34" t="s">
        <v>657</v>
      </c>
      <c r="O596" s="33">
        <v>0.7</v>
      </c>
      <c r="P596" s="33">
        <v>5.2</v>
      </c>
      <c r="Q596" s="33">
        <v>1.3</v>
      </c>
      <c r="R596" s="33">
        <v>0.9</v>
      </c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28"/>
      <c r="B597" s="28"/>
      <c r="F597" s="1"/>
      <c r="H597" s="28"/>
      <c r="I597" s="28"/>
      <c r="J597" s="13"/>
      <c r="K597" s="29"/>
      <c r="L597" s="34" t="s">
        <v>663</v>
      </c>
      <c r="M597" s="34" t="s">
        <v>22</v>
      </c>
      <c r="N597" s="34" t="s">
        <v>657</v>
      </c>
      <c r="O597" s="33">
        <v>0.7</v>
      </c>
      <c r="P597" s="33">
        <v>2.8</v>
      </c>
      <c r="Q597" s="33">
        <v>2.9</v>
      </c>
      <c r="R597" s="33">
        <v>4</v>
      </c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28"/>
      <c r="B598" s="28"/>
      <c r="F598" s="1"/>
      <c r="H598" s="28"/>
      <c r="I598" s="28"/>
      <c r="J598" s="13"/>
      <c r="K598" s="29">
        <v>0</v>
      </c>
      <c r="L598" s="34" t="s">
        <v>664</v>
      </c>
      <c r="M598" s="34" t="s">
        <v>22</v>
      </c>
      <c r="N598" s="32" t="s">
        <v>665</v>
      </c>
      <c r="O598" s="33">
        <v>100</v>
      </c>
      <c r="P598" s="33">
        <v>100</v>
      </c>
      <c r="Q598" s="33">
        <v>100</v>
      </c>
      <c r="R598" s="33">
        <v>100</v>
      </c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28"/>
      <c r="B599" s="28"/>
      <c r="F599" s="1"/>
      <c r="H599" s="28"/>
      <c r="I599" s="28"/>
      <c r="J599" s="13"/>
      <c r="K599" s="29">
        <v>0</v>
      </c>
      <c r="L599" s="34" t="s">
        <v>666</v>
      </c>
      <c r="M599" s="34" t="s">
        <v>22</v>
      </c>
      <c r="N599" s="34" t="s">
        <v>665</v>
      </c>
      <c r="O599" s="33">
        <v>21.9</v>
      </c>
      <c r="P599" s="33">
        <v>1.1000000000000001</v>
      </c>
      <c r="Q599" s="33">
        <v>0.4</v>
      </c>
      <c r="R599" s="33">
        <v>0.6</v>
      </c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28"/>
      <c r="B600" s="28"/>
      <c r="F600" s="1"/>
      <c r="H600" s="28"/>
      <c r="I600" s="28"/>
      <c r="J600" s="13"/>
      <c r="K600" s="29">
        <v>0</v>
      </c>
      <c r="L600" s="34" t="s">
        <v>667</v>
      </c>
      <c r="M600" s="34" t="s">
        <v>22</v>
      </c>
      <c r="N600" s="34" t="s">
        <v>665</v>
      </c>
      <c r="O600" s="33">
        <v>100</v>
      </c>
      <c r="P600" s="33">
        <v>100</v>
      </c>
      <c r="Q600" s="33">
        <v>100</v>
      </c>
      <c r="R600" s="33">
        <v>100</v>
      </c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28"/>
      <c r="B601" s="28"/>
      <c r="F601" s="1"/>
      <c r="H601" s="28"/>
      <c r="I601" s="28"/>
      <c r="J601" s="13"/>
      <c r="K601" s="29">
        <v>0</v>
      </c>
      <c r="L601" s="34" t="s">
        <v>668</v>
      </c>
      <c r="M601" s="34" t="s">
        <v>22</v>
      </c>
      <c r="N601" s="34" t="s">
        <v>665</v>
      </c>
      <c r="O601" s="33">
        <v>0.2</v>
      </c>
      <c r="P601" s="33">
        <v>1.1000000000000001</v>
      </c>
      <c r="Q601" s="33">
        <v>0.4</v>
      </c>
      <c r="R601" s="33">
        <v>0.5</v>
      </c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28"/>
      <c r="B602" s="28"/>
      <c r="F602" s="1"/>
      <c r="H602" s="28"/>
      <c r="I602" s="28"/>
      <c r="J602" s="13"/>
      <c r="K602" s="29">
        <v>0</v>
      </c>
      <c r="L602" s="34" t="s">
        <v>669</v>
      </c>
      <c r="M602" s="34" t="s">
        <v>22</v>
      </c>
      <c r="N602" s="34" t="s">
        <v>665</v>
      </c>
      <c r="O602" s="33">
        <v>100</v>
      </c>
      <c r="P602" s="33">
        <v>100</v>
      </c>
      <c r="Q602" s="33">
        <v>100</v>
      </c>
      <c r="R602" s="33">
        <v>100</v>
      </c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28"/>
      <c r="B603" s="28"/>
      <c r="F603" s="1"/>
      <c r="H603" s="28"/>
      <c r="I603" s="28"/>
      <c r="J603" s="13"/>
      <c r="K603" s="29">
        <v>0</v>
      </c>
      <c r="L603" s="34" t="s">
        <v>670</v>
      </c>
      <c r="M603" s="34" t="s">
        <v>22</v>
      </c>
      <c r="N603" s="34" t="s">
        <v>665</v>
      </c>
      <c r="O603" s="33">
        <v>0.3</v>
      </c>
      <c r="P603" s="33">
        <v>1.3</v>
      </c>
      <c r="Q603" s="33">
        <v>0.4</v>
      </c>
      <c r="R603" s="33">
        <v>0.6</v>
      </c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28"/>
      <c r="B604" s="28"/>
      <c r="F604" s="1"/>
      <c r="H604" s="28"/>
      <c r="I604" s="28"/>
      <c r="J604" s="13"/>
      <c r="K604" s="29">
        <v>0</v>
      </c>
      <c r="L604" s="34" t="s">
        <v>671</v>
      </c>
      <c r="M604" s="34" t="s">
        <v>22</v>
      </c>
      <c r="N604" s="34" t="s">
        <v>665</v>
      </c>
      <c r="O604" s="33">
        <v>100</v>
      </c>
      <c r="P604" s="33">
        <v>100</v>
      </c>
      <c r="Q604" s="33">
        <v>100</v>
      </c>
      <c r="R604" s="33">
        <v>100</v>
      </c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28"/>
      <c r="B605" s="28"/>
      <c r="F605" s="1"/>
      <c r="H605" s="28"/>
      <c r="I605" s="28"/>
      <c r="J605" s="13"/>
      <c r="K605" s="29">
        <v>2</v>
      </c>
      <c r="L605" s="34" t="s">
        <v>672</v>
      </c>
      <c r="M605" s="34" t="s">
        <v>22</v>
      </c>
      <c r="N605" s="32" t="s">
        <v>673</v>
      </c>
      <c r="O605" s="33">
        <v>0.3</v>
      </c>
      <c r="P605" s="33">
        <v>0.6</v>
      </c>
      <c r="Q605" s="33">
        <v>0.2</v>
      </c>
      <c r="R605" s="33">
        <v>5.5</v>
      </c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28"/>
      <c r="B606" s="28"/>
      <c r="F606" s="1"/>
      <c r="H606" s="28"/>
      <c r="I606" s="28"/>
      <c r="J606" s="13"/>
      <c r="K606" s="29" t="s">
        <v>27</v>
      </c>
      <c r="L606" s="31" t="s">
        <v>674</v>
      </c>
      <c r="M606" s="34" t="s">
        <v>150</v>
      </c>
      <c r="N606" s="32" t="s">
        <v>675</v>
      </c>
      <c r="O606" s="33">
        <v>100</v>
      </c>
      <c r="P606" s="33">
        <v>100</v>
      </c>
      <c r="Q606" s="33">
        <v>100</v>
      </c>
      <c r="R606" s="33">
        <v>100</v>
      </c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28"/>
      <c r="B607" s="28"/>
      <c r="F607" s="1"/>
      <c r="H607" s="28"/>
      <c r="I607" s="28"/>
      <c r="J607" s="13"/>
      <c r="K607" s="29" t="s">
        <v>27</v>
      </c>
      <c r="L607" s="31" t="s">
        <v>676</v>
      </c>
      <c r="M607" s="34" t="s">
        <v>111</v>
      </c>
      <c r="N607" s="34" t="s">
        <v>675</v>
      </c>
      <c r="O607" s="33">
        <v>23.9</v>
      </c>
      <c r="P607" s="33">
        <v>0.5</v>
      </c>
      <c r="Q607" s="33">
        <v>0.3</v>
      </c>
      <c r="R607" s="33">
        <v>11.1</v>
      </c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28"/>
      <c r="B608" s="28"/>
      <c r="F608" s="1"/>
      <c r="H608" s="28"/>
      <c r="I608" s="28"/>
      <c r="J608" s="13"/>
      <c r="K608" s="29" t="s">
        <v>27</v>
      </c>
      <c r="L608" s="31" t="s">
        <v>677</v>
      </c>
      <c r="M608" s="34" t="s">
        <v>150</v>
      </c>
      <c r="N608" s="34" t="s">
        <v>675</v>
      </c>
      <c r="O608" s="33">
        <v>100</v>
      </c>
      <c r="P608" s="33">
        <v>100</v>
      </c>
      <c r="Q608" s="33">
        <v>100</v>
      </c>
      <c r="R608" s="33">
        <v>100</v>
      </c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28"/>
      <c r="B609" s="28"/>
      <c r="F609" s="1"/>
      <c r="H609" s="28"/>
      <c r="I609" s="28"/>
      <c r="J609" s="13"/>
      <c r="K609" s="29" t="s">
        <v>27</v>
      </c>
      <c r="L609" s="31" t="s">
        <v>678</v>
      </c>
      <c r="M609" s="34" t="s">
        <v>150</v>
      </c>
      <c r="N609" s="34" t="s">
        <v>675</v>
      </c>
      <c r="O609" s="33">
        <v>100</v>
      </c>
      <c r="P609" s="33">
        <v>100</v>
      </c>
      <c r="Q609" s="33">
        <v>100</v>
      </c>
      <c r="R609" s="33">
        <v>100</v>
      </c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28"/>
      <c r="B610" s="28"/>
      <c r="F610" s="1"/>
      <c r="H610" s="28"/>
      <c r="I610" s="28"/>
      <c r="J610" s="13"/>
      <c r="K610" s="29" t="s">
        <v>27</v>
      </c>
      <c r="L610" s="31" t="s">
        <v>679</v>
      </c>
      <c r="M610" s="34" t="s">
        <v>150</v>
      </c>
      <c r="N610" s="34" t="s">
        <v>675</v>
      </c>
      <c r="O610" s="33">
        <v>100</v>
      </c>
      <c r="P610" s="33">
        <v>100</v>
      </c>
      <c r="Q610" s="33">
        <v>100</v>
      </c>
      <c r="R610" s="33">
        <v>100</v>
      </c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28"/>
      <c r="B611" s="28"/>
      <c r="F611" s="1"/>
      <c r="H611" s="28"/>
      <c r="I611" s="28"/>
      <c r="J611" s="13"/>
      <c r="K611" s="29" t="s">
        <v>27</v>
      </c>
      <c r="L611" s="31" t="s">
        <v>680</v>
      </c>
      <c r="M611" s="34" t="s">
        <v>150</v>
      </c>
      <c r="N611" s="34" t="s">
        <v>675</v>
      </c>
      <c r="O611" s="33">
        <v>100</v>
      </c>
      <c r="P611" s="33">
        <v>100</v>
      </c>
      <c r="Q611" s="33">
        <v>100</v>
      </c>
      <c r="R611" s="33">
        <v>100</v>
      </c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28"/>
      <c r="B612" s="28"/>
      <c r="F612" s="1"/>
      <c r="H612" s="28"/>
      <c r="I612" s="28"/>
      <c r="J612" s="13"/>
      <c r="K612" s="29" t="s">
        <v>27</v>
      </c>
      <c r="L612" s="31" t="s">
        <v>681</v>
      </c>
      <c r="M612" s="34" t="s">
        <v>150</v>
      </c>
      <c r="N612" s="34" t="s">
        <v>675</v>
      </c>
      <c r="O612" s="33">
        <v>3.7</v>
      </c>
      <c r="P612" s="33">
        <v>0.7</v>
      </c>
      <c r="Q612" s="33">
        <v>31.2</v>
      </c>
      <c r="R612" s="33">
        <v>1.2</v>
      </c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28"/>
      <c r="B613" s="28"/>
      <c r="F613" s="1"/>
      <c r="H613" s="28"/>
      <c r="I613" s="28"/>
      <c r="J613" s="13"/>
      <c r="K613" s="29" t="s">
        <v>27</v>
      </c>
      <c r="L613" s="31" t="s">
        <v>682</v>
      </c>
      <c r="M613" s="34" t="s">
        <v>150</v>
      </c>
      <c r="N613" s="34" t="s">
        <v>675</v>
      </c>
      <c r="O613" s="33">
        <v>100</v>
      </c>
      <c r="P613" s="33">
        <v>100</v>
      </c>
      <c r="Q613" s="33">
        <v>100</v>
      </c>
      <c r="R613" s="33">
        <v>100</v>
      </c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28"/>
      <c r="B614" s="28"/>
      <c r="F614" s="1"/>
      <c r="H614" s="28"/>
      <c r="I614" s="28"/>
      <c r="J614" s="13"/>
      <c r="K614" s="29" t="s">
        <v>27</v>
      </c>
      <c r="L614" s="31" t="s">
        <v>683</v>
      </c>
      <c r="M614" s="34" t="s">
        <v>150</v>
      </c>
      <c r="N614" s="34" t="s">
        <v>675</v>
      </c>
      <c r="O614" s="33">
        <v>3.5</v>
      </c>
      <c r="P614" s="33">
        <v>0.7</v>
      </c>
      <c r="Q614" s="33">
        <v>0.6</v>
      </c>
      <c r="R614" s="33">
        <v>1.1000000000000001</v>
      </c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28"/>
      <c r="B615" s="28"/>
      <c r="F615" s="1"/>
      <c r="H615" s="28"/>
      <c r="I615" s="28"/>
      <c r="J615" s="13"/>
      <c r="K615" s="29" t="s">
        <v>27</v>
      </c>
      <c r="L615" s="31" t="s">
        <v>684</v>
      </c>
      <c r="M615" s="34" t="s">
        <v>150</v>
      </c>
      <c r="N615" s="34" t="s">
        <v>675</v>
      </c>
      <c r="O615" s="33">
        <v>3.7</v>
      </c>
      <c r="P615" s="33">
        <v>1.3</v>
      </c>
      <c r="Q615" s="33">
        <v>1.6</v>
      </c>
      <c r="R615" s="33">
        <v>1.5</v>
      </c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28"/>
      <c r="B616" s="28"/>
      <c r="F616" s="1"/>
      <c r="H616" s="28"/>
      <c r="I616" s="28"/>
      <c r="J616" s="13"/>
      <c r="K616" s="29" t="s">
        <v>27</v>
      </c>
      <c r="L616" s="31" t="s">
        <v>685</v>
      </c>
      <c r="M616" s="34" t="s">
        <v>150</v>
      </c>
      <c r="N616" s="34" t="s">
        <v>675</v>
      </c>
      <c r="O616" s="33">
        <v>100</v>
      </c>
      <c r="P616" s="33">
        <v>100</v>
      </c>
      <c r="Q616" s="33">
        <v>100</v>
      </c>
      <c r="R616" s="33">
        <v>100</v>
      </c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28"/>
      <c r="B617" s="28"/>
      <c r="F617" s="1"/>
      <c r="H617" s="28"/>
      <c r="I617" s="28"/>
      <c r="J617" s="13"/>
      <c r="K617" s="29" t="s">
        <v>27</v>
      </c>
      <c r="L617" s="34" t="s">
        <v>686</v>
      </c>
      <c r="M617" s="34" t="s">
        <v>22</v>
      </c>
      <c r="N617" s="32" t="s">
        <v>687</v>
      </c>
      <c r="O617" s="33">
        <v>48.1</v>
      </c>
      <c r="P617" s="33">
        <v>100</v>
      </c>
      <c r="Q617" s="33">
        <v>100</v>
      </c>
      <c r="R617" s="33">
        <v>100</v>
      </c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28"/>
      <c r="B618" s="28"/>
      <c r="F618" s="1"/>
      <c r="H618" s="28"/>
      <c r="I618" s="28"/>
      <c r="J618" s="13"/>
      <c r="K618" s="29" t="s">
        <v>27</v>
      </c>
      <c r="L618" s="34" t="s">
        <v>688</v>
      </c>
      <c r="M618" s="34" t="s">
        <v>22</v>
      </c>
      <c r="N618" s="34" t="s">
        <v>687</v>
      </c>
      <c r="O618" s="33">
        <v>2.2999999999999998</v>
      </c>
      <c r="P618" s="33">
        <v>1.2</v>
      </c>
      <c r="Q618" s="33">
        <v>0.3</v>
      </c>
      <c r="R618" s="33">
        <v>0.9</v>
      </c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28"/>
      <c r="B619" s="28"/>
      <c r="F619" s="1"/>
      <c r="H619" s="28"/>
      <c r="I619" s="28"/>
      <c r="J619" s="13"/>
      <c r="K619" s="29" t="s">
        <v>27</v>
      </c>
      <c r="L619" s="34" t="s">
        <v>689</v>
      </c>
      <c r="M619" s="34" t="s">
        <v>22</v>
      </c>
      <c r="N619" s="34" t="s">
        <v>687</v>
      </c>
      <c r="O619" s="33">
        <v>17.8</v>
      </c>
      <c r="P619" s="33">
        <v>1</v>
      </c>
      <c r="Q619" s="33">
        <v>0.3</v>
      </c>
      <c r="R619" s="33">
        <v>0.8</v>
      </c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28"/>
      <c r="B620" s="28"/>
      <c r="F620" s="1"/>
      <c r="H620" s="28"/>
      <c r="I620" s="28"/>
      <c r="J620" s="13"/>
      <c r="K620" s="29" t="s">
        <v>27</v>
      </c>
      <c r="L620" s="34" t="s">
        <v>690</v>
      </c>
      <c r="M620" s="34" t="s">
        <v>22</v>
      </c>
      <c r="N620" s="34" t="s">
        <v>687</v>
      </c>
      <c r="O620" s="33">
        <v>80.3</v>
      </c>
      <c r="P620" s="33">
        <v>20.2</v>
      </c>
      <c r="Q620" s="33">
        <v>79.3</v>
      </c>
      <c r="R620" s="33">
        <v>100</v>
      </c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28"/>
      <c r="B621" s="28"/>
      <c r="F621" s="1"/>
      <c r="H621" s="28"/>
      <c r="I621" s="28"/>
      <c r="J621" s="13"/>
      <c r="K621" s="29" t="s">
        <v>27</v>
      </c>
      <c r="L621" s="34" t="s">
        <v>691</v>
      </c>
      <c r="M621" s="34" t="s">
        <v>111</v>
      </c>
      <c r="N621" s="32" t="s">
        <v>692</v>
      </c>
      <c r="O621" s="33">
        <v>33.4</v>
      </c>
      <c r="P621" s="33">
        <v>14.4</v>
      </c>
      <c r="Q621" s="33">
        <v>11.6</v>
      </c>
      <c r="R621" s="33">
        <v>18.8</v>
      </c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28"/>
      <c r="B622" s="28"/>
      <c r="F622" s="1"/>
      <c r="H622" s="28"/>
      <c r="I622" s="28"/>
      <c r="J622" s="13"/>
      <c r="K622" s="29" t="s">
        <v>27</v>
      </c>
      <c r="L622" s="34" t="s">
        <v>693</v>
      </c>
      <c r="M622" s="34" t="s">
        <v>150</v>
      </c>
      <c r="N622" s="34" t="s">
        <v>692</v>
      </c>
      <c r="O622" s="33">
        <v>33.5</v>
      </c>
      <c r="P622" s="33">
        <v>14.5</v>
      </c>
      <c r="Q622" s="33">
        <v>11.8</v>
      </c>
      <c r="R622" s="33">
        <v>18.7</v>
      </c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28"/>
      <c r="B623" s="28"/>
      <c r="F623" s="1"/>
      <c r="H623" s="28"/>
      <c r="I623" s="28"/>
      <c r="J623" s="13"/>
      <c r="K623" s="29" t="s">
        <v>27</v>
      </c>
      <c r="L623" s="34" t="s">
        <v>694</v>
      </c>
      <c r="M623" s="34" t="s">
        <v>150</v>
      </c>
      <c r="N623" s="34" t="s">
        <v>692</v>
      </c>
      <c r="O623" s="33">
        <v>33.200000000000003</v>
      </c>
      <c r="P623" s="33">
        <v>14.4</v>
      </c>
      <c r="Q623" s="33">
        <v>11.6</v>
      </c>
      <c r="R623" s="33">
        <v>18</v>
      </c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28"/>
      <c r="B624" s="28"/>
      <c r="F624" s="1"/>
      <c r="H624" s="28"/>
      <c r="I624" s="28"/>
      <c r="J624" s="13"/>
      <c r="K624" s="29">
        <v>10</v>
      </c>
      <c r="L624" s="31" t="s">
        <v>695</v>
      </c>
      <c r="M624" s="34" t="s">
        <v>150</v>
      </c>
      <c r="N624" s="32" t="s">
        <v>696</v>
      </c>
      <c r="O624" s="33">
        <v>0.7</v>
      </c>
      <c r="P624" s="33">
        <v>1.4</v>
      </c>
      <c r="Q624" s="33">
        <v>0.3</v>
      </c>
      <c r="R624" s="33">
        <v>4.8</v>
      </c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28"/>
      <c r="B625" s="28"/>
      <c r="F625" s="1"/>
      <c r="H625" s="28"/>
      <c r="I625" s="28"/>
      <c r="J625" s="13"/>
      <c r="K625" s="29">
        <v>10</v>
      </c>
      <c r="L625" s="34" t="s">
        <v>697</v>
      </c>
      <c r="M625" s="34" t="s">
        <v>150</v>
      </c>
      <c r="N625" s="34" t="s">
        <v>696</v>
      </c>
      <c r="O625" s="33">
        <v>0.7</v>
      </c>
      <c r="P625" s="33">
        <v>1.5</v>
      </c>
      <c r="Q625" s="33">
        <v>0.3</v>
      </c>
      <c r="R625" s="33">
        <v>4.9000000000000004</v>
      </c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28"/>
      <c r="B626" s="28"/>
      <c r="F626" s="1"/>
      <c r="H626" s="28"/>
      <c r="I626" s="28"/>
      <c r="J626" s="13"/>
      <c r="K626" s="29">
        <v>10</v>
      </c>
      <c r="L626" s="31" t="s">
        <v>698</v>
      </c>
      <c r="M626" s="34" t="s">
        <v>150</v>
      </c>
      <c r="N626" s="34" t="s">
        <v>696</v>
      </c>
      <c r="O626" s="33">
        <v>0.7</v>
      </c>
      <c r="P626" s="33">
        <v>1.5</v>
      </c>
      <c r="Q626" s="33">
        <v>1.8</v>
      </c>
      <c r="R626" s="33">
        <v>4.8</v>
      </c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28"/>
      <c r="B627" s="28"/>
      <c r="F627" s="1"/>
      <c r="H627" s="28"/>
      <c r="I627" s="28"/>
      <c r="J627" s="13"/>
      <c r="K627" s="29">
        <v>10</v>
      </c>
      <c r="L627" s="31" t="s">
        <v>699</v>
      </c>
      <c r="M627" s="34" t="s">
        <v>150</v>
      </c>
      <c r="N627" s="34" t="s">
        <v>696</v>
      </c>
      <c r="O627" s="33">
        <v>0.7</v>
      </c>
      <c r="P627" s="33">
        <v>1.4</v>
      </c>
      <c r="Q627" s="33">
        <v>0.3</v>
      </c>
      <c r="R627" s="33">
        <v>4.8</v>
      </c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28"/>
      <c r="B628" s="28"/>
      <c r="F628" s="1"/>
      <c r="H628" s="28"/>
      <c r="I628" s="28"/>
      <c r="J628" s="13"/>
      <c r="K628" s="29">
        <v>10</v>
      </c>
      <c r="L628" s="31" t="s">
        <v>700</v>
      </c>
      <c r="M628" s="34" t="s">
        <v>150</v>
      </c>
      <c r="N628" s="34" t="s">
        <v>696</v>
      </c>
      <c r="O628" s="33">
        <v>0.7</v>
      </c>
      <c r="P628" s="33">
        <v>1.4</v>
      </c>
      <c r="Q628" s="33">
        <v>0.3</v>
      </c>
      <c r="R628" s="33">
        <v>4.8</v>
      </c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28"/>
      <c r="B629" s="28"/>
      <c r="F629" s="1"/>
      <c r="H629" s="28"/>
      <c r="I629" s="28"/>
      <c r="J629" s="13"/>
      <c r="K629" s="29">
        <v>10</v>
      </c>
      <c r="L629" s="34" t="s">
        <v>701</v>
      </c>
      <c r="M629" s="34" t="s">
        <v>150</v>
      </c>
      <c r="N629" s="34" t="s">
        <v>696</v>
      </c>
      <c r="O629" s="33">
        <v>0.7</v>
      </c>
      <c r="P629" s="33">
        <v>1.4</v>
      </c>
      <c r="Q629" s="33">
        <v>0.3</v>
      </c>
      <c r="R629" s="33">
        <v>4.9000000000000004</v>
      </c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28"/>
      <c r="B630" s="28"/>
      <c r="F630" s="1"/>
      <c r="H630" s="28"/>
      <c r="I630" s="28"/>
      <c r="J630" s="13"/>
      <c r="K630" s="29">
        <v>10</v>
      </c>
      <c r="L630" s="34" t="s">
        <v>702</v>
      </c>
      <c r="M630" s="34" t="s">
        <v>150</v>
      </c>
      <c r="N630" s="34" t="s">
        <v>696</v>
      </c>
      <c r="O630" s="33">
        <v>0.7</v>
      </c>
      <c r="P630" s="33">
        <v>1.4</v>
      </c>
      <c r="Q630" s="33">
        <v>0.3</v>
      </c>
      <c r="R630" s="33">
        <v>4.8</v>
      </c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28"/>
      <c r="B631" s="28"/>
      <c r="F631" s="1"/>
      <c r="H631" s="28"/>
      <c r="I631" s="28"/>
      <c r="J631" s="13"/>
      <c r="K631" s="29">
        <v>10</v>
      </c>
      <c r="L631" s="34" t="s">
        <v>703</v>
      </c>
      <c r="M631" s="34" t="s">
        <v>150</v>
      </c>
      <c r="N631" s="34" t="s">
        <v>696</v>
      </c>
      <c r="O631" s="33">
        <v>0.7</v>
      </c>
      <c r="P631" s="33">
        <v>1.4</v>
      </c>
      <c r="Q631" s="33">
        <v>0.3</v>
      </c>
      <c r="R631" s="33">
        <v>4.9000000000000004</v>
      </c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28"/>
      <c r="B632" s="28"/>
      <c r="F632" s="1"/>
      <c r="H632" s="28"/>
      <c r="I632" s="28"/>
      <c r="J632" s="13"/>
      <c r="K632" s="29">
        <v>10</v>
      </c>
      <c r="L632" s="31" t="s">
        <v>704</v>
      </c>
      <c r="M632" s="34" t="s">
        <v>150</v>
      </c>
      <c r="N632" s="34" t="s">
        <v>696</v>
      </c>
      <c r="O632" s="33">
        <v>0.7</v>
      </c>
      <c r="P632" s="33">
        <v>1.4</v>
      </c>
      <c r="Q632" s="33">
        <v>18.5</v>
      </c>
      <c r="R632" s="33">
        <v>15</v>
      </c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28"/>
      <c r="B633" s="28"/>
      <c r="F633" s="1"/>
      <c r="H633" s="28"/>
      <c r="I633" s="28"/>
      <c r="J633" s="13"/>
      <c r="K633" s="29">
        <v>10</v>
      </c>
      <c r="L633" s="31" t="s">
        <v>705</v>
      </c>
      <c r="M633" s="34" t="s">
        <v>150</v>
      </c>
      <c r="N633" s="34" t="s">
        <v>696</v>
      </c>
      <c r="O633" s="33">
        <v>0.7</v>
      </c>
      <c r="P633" s="33">
        <v>1.4</v>
      </c>
      <c r="Q633" s="33">
        <v>0.3</v>
      </c>
      <c r="R633" s="33">
        <v>4.8</v>
      </c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28"/>
      <c r="B634" s="28"/>
      <c r="F634" s="1"/>
      <c r="H634" s="28"/>
      <c r="I634" s="28"/>
      <c r="J634" s="13"/>
      <c r="K634" s="29" t="s">
        <v>27</v>
      </c>
      <c r="L634" s="31" t="s">
        <v>706</v>
      </c>
      <c r="M634" s="34" t="s">
        <v>150</v>
      </c>
      <c r="N634" s="32" t="s">
        <v>707</v>
      </c>
      <c r="O634" s="33">
        <v>0.4</v>
      </c>
      <c r="P634" s="33">
        <v>0.7</v>
      </c>
      <c r="Q634" s="33">
        <v>0.3</v>
      </c>
      <c r="R634" s="33">
        <v>2.1</v>
      </c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28"/>
      <c r="B635" s="28"/>
      <c r="F635" s="1"/>
      <c r="H635" s="28"/>
      <c r="I635" s="28"/>
      <c r="J635" s="13"/>
      <c r="K635" s="29" t="s">
        <v>27</v>
      </c>
      <c r="L635" s="31" t="s">
        <v>708</v>
      </c>
      <c r="M635" s="34" t="s">
        <v>150</v>
      </c>
      <c r="N635" s="34" t="s">
        <v>707</v>
      </c>
      <c r="O635" s="33">
        <v>1.1000000000000001</v>
      </c>
      <c r="P635" s="33">
        <v>0.8</v>
      </c>
      <c r="Q635" s="33">
        <v>0.4</v>
      </c>
      <c r="R635" s="33">
        <v>1.9</v>
      </c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28"/>
      <c r="B636" s="28"/>
      <c r="F636" s="1"/>
      <c r="H636" s="28"/>
      <c r="I636" s="28"/>
      <c r="J636" s="13"/>
      <c r="K636" s="29" t="s">
        <v>27</v>
      </c>
      <c r="L636" s="31" t="s">
        <v>709</v>
      </c>
      <c r="M636" s="34" t="s">
        <v>150</v>
      </c>
      <c r="N636" s="34" t="s">
        <v>707</v>
      </c>
      <c r="O636" s="33">
        <v>0.3</v>
      </c>
      <c r="P636" s="33">
        <v>0.7</v>
      </c>
      <c r="Q636" s="33">
        <v>0.3</v>
      </c>
      <c r="R636" s="33">
        <v>2.1</v>
      </c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28"/>
      <c r="B637" s="28"/>
      <c r="F637" s="1"/>
      <c r="H637" s="28"/>
      <c r="I637" s="28"/>
      <c r="J637" s="13"/>
      <c r="K637" s="29" t="s">
        <v>27</v>
      </c>
      <c r="L637" s="31" t="s">
        <v>710</v>
      </c>
      <c r="M637" s="34" t="s">
        <v>150</v>
      </c>
      <c r="N637" s="34" t="s">
        <v>707</v>
      </c>
      <c r="O637" s="33">
        <v>0.5</v>
      </c>
      <c r="P637" s="33">
        <v>0.7</v>
      </c>
      <c r="Q637" s="33">
        <v>0.3</v>
      </c>
      <c r="R637" s="33">
        <v>2.1</v>
      </c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28"/>
      <c r="B638" s="28"/>
      <c r="F638" s="1"/>
      <c r="H638" s="28"/>
      <c r="I638" s="28"/>
      <c r="J638" s="13"/>
      <c r="K638" s="29">
        <v>10</v>
      </c>
      <c r="L638" s="31" t="s">
        <v>711</v>
      </c>
      <c r="M638" s="34" t="s">
        <v>150</v>
      </c>
      <c r="N638" s="34" t="s">
        <v>707</v>
      </c>
      <c r="O638" s="33">
        <v>21.4</v>
      </c>
      <c r="P638" s="33">
        <v>0.6</v>
      </c>
      <c r="Q638" s="33">
        <v>0.2</v>
      </c>
      <c r="R638" s="33">
        <v>1.7</v>
      </c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28"/>
      <c r="B639" s="28"/>
      <c r="F639" s="1"/>
      <c r="H639" s="28"/>
      <c r="I639" s="28"/>
      <c r="J639" s="13"/>
      <c r="K639" s="29" t="s">
        <v>27</v>
      </c>
      <c r="L639" s="31" t="s">
        <v>712</v>
      </c>
      <c r="M639" s="34" t="s">
        <v>150</v>
      </c>
      <c r="N639" s="34" t="s">
        <v>707</v>
      </c>
      <c r="O639" s="33">
        <v>0.3</v>
      </c>
      <c r="P639" s="33">
        <v>0.6</v>
      </c>
      <c r="Q639" s="33">
        <v>0.3</v>
      </c>
      <c r="R639" s="33">
        <v>2.2000000000000002</v>
      </c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28"/>
      <c r="B640" s="28"/>
      <c r="F640" s="1"/>
      <c r="H640" s="28"/>
      <c r="I640" s="28"/>
      <c r="J640" s="13"/>
      <c r="K640" s="29" t="s">
        <v>27</v>
      </c>
      <c r="L640" s="31" t="s">
        <v>713</v>
      </c>
      <c r="M640" s="34" t="s">
        <v>150</v>
      </c>
      <c r="N640" s="34" t="s">
        <v>707</v>
      </c>
      <c r="O640" s="33">
        <v>100</v>
      </c>
      <c r="P640" s="33">
        <v>100</v>
      </c>
      <c r="Q640" s="33">
        <v>100</v>
      </c>
      <c r="R640" s="33">
        <v>100</v>
      </c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28"/>
      <c r="B641" s="28"/>
      <c r="F641" s="1"/>
      <c r="H641" s="28"/>
      <c r="I641" s="28"/>
      <c r="J641" s="13"/>
      <c r="K641" s="29" t="s">
        <v>27</v>
      </c>
      <c r="L641" s="31" t="s">
        <v>714</v>
      </c>
      <c r="M641" s="34" t="s">
        <v>150</v>
      </c>
      <c r="N641" s="34" t="s">
        <v>707</v>
      </c>
      <c r="O641" s="33">
        <v>2.6</v>
      </c>
      <c r="P641" s="33">
        <v>2.2999999999999998</v>
      </c>
      <c r="Q641" s="33">
        <v>2.5</v>
      </c>
      <c r="R641" s="33">
        <v>7.3</v>
      </c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28"/>
      <c r="B642" s="28"/>
      <c r="F642" s="1"/>
      <c r="H642" s="28"/>
      <c r="I642" s="28"/>
      <c r="J642" s="13"/>
      <c r="K642" s="29" t="s">
        <v>27</v>
      </c>
      <c r="L642" s="31" t="s">
        <v>715</v>
      </c>
      <c r="M642" s="34" t="s">
        <v>150</v>
      </c>
      <c r="N642" s="34" t="s">
        <v>707</v>
      </c>
      <c r="O642" s="33">
        <v>0.4</v>
      </c>
      <c r="P642" s="33">
        <v>0.7</v>
      </c>
      <c r="Q642" s="33">
        <v>0.3</v>
      </c>
      <c r="R642" s="33">
        <v>2.1</v>
      </c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28"/>
      <c r="B643" s="28"/>
      <c r="F643" s="1"/>
      <c r="H643" s="28"/>
      <c r="I643" s="28"/>
      <c r="J643" s="13"/>
      <c r="K643" s="29" t="s">
        <v>27</v>
      </c>
      <c r="L643" s="31" t="s">
        <v>716</v>
      </c>
      <c r="M643" s="34" t="s">
        <v>150</v>
      </c>
      <c r="N643" s="32" t="s">
        <v>717</v>
      </c>
      <c r="O643" s="33">
        <v>100</v>
      </c>
      <c r="P643" s="33">
        <v>93.9</v>
      </c>
      <c r="Q643" s="33">
        <v>55.9</v>
      </c>
      <c r="R643" s="33">
        <v>4.9000000000000004</v>
      </c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28"/>
      <c r="B644" s="28"/>
      <c r="F644" s="1"/>
      <c r="H644" s="28"/>
      <c r="I644" s="28"/>
      <c r="J644" s="13"/>
      <c r="K644" s="29" t="s">
        <v>27</v>
      </c>
      <c r="L644" s="31" t="s">
        <v>718</v>
      </c>
      <c r="M644" s="34" t="s">
        <v>150</v>
      </c>
      <c r="N644" s="34" t="s">
        <v>717</v>
      </c>
      <c r="O644" s="33">
        <v>3.1</v>
      </c>
      <c r="P644" s="33">
        <v>4.4000000000000004</v>
      </c>
      <c r="Q644" s="33">
        <v>24.4</v>
      </c>
      <c r="R644" s="33">
        <v>66.5</v>
      </c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28"/>
      <c r="B645" s="28"/>
      <c r="F645" s="1"/>
      <c r="H645" s="28"/>
      <c r="I645" s="28"/>
      <c r="J645" s="13"/>
      <c r="K645" s="29" t="s">
        <v>27</v>
      </c>
      <c r="L645" s="31" t="s">
        <v>719</v>
      </c>
      <c r="M645" s="34" t="s">
        <v>150</v>
      </c>
      <c r="N645" s="34" t="s">
        <v>717</v>
      </c>
      <c r="O645" s="33">
        <v>61</v>
      </c>
      <c r="P645" s="33">
        <v>47</v>
      </c>
      <c r="Q645" s="33">
        <v>98</v>
      </c>
      <c r="R645" s="33">
        <v>100</v>
      </c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28"/>
      <c r="B646" s="28"/>
      <c r="F646" s="1"/>
      <c r="H646" s="28"/>
      <c r="I646" s="28"/>
      <c r="J646" s="13"/>
      <c r="K646" s="29" t="s">
        <v>27</v>
      </c>
      <c r="L646" s="31" t="s">
        <v>720</v>
      </c>
      <c r="M646" s="34" t="s">
        <v>150</v>
      </c>
      <c r="N646" s="34" t="s">
        <v>717</v>
      </c>
      <c r="O646" s="33">
        <v>4.8</v>
      </c>
      <c r="P646" s="33">
        <v>7.6</v>
      </c>
      <c r="Q646" s="33">
        <v>5.8</v>
      </c>
      <c r="R646" s="33">
        <v>3.8</v>
      </c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28"/>
      <c r="B647" s="28"/>
      <c r="F647" s="1"/>
      <c r="H647" s="28"/>
      <c r="I647" s="28"/>
      <c r="J647" s="13"/>
      <c r="K647" s="29" t="s">
        <v>27</v>
      </c>
      <c r="L647" s="31" t="s">
        <v>721</v>
      </c>
      <c r="M647" s="34" t="s">
        <v>150</v>
      </c>
      <c r="N647" s="34" t="s">
        <v>717</v>
      </c>
      <c r="O647" s="33">
        <v>100</v>
      </c>
      <c r="P647" s="33">
        <v>100</v>
      </c>
      <c r="Q647" s="33">
        <v>92.3</v>
      </c>
      <c r="R647" s="33">
        <v>75.7</v>
      </c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28"/>
      <c r="B648" s="28"/>
      <c r="F648" s="1"/>
      <c r="H648" s="28"/>
      <c r="I648" s="28"/>
      <c r="J648" s="13"/>
      <c r="K648" s="29" t="s">
        <v>27</v>
      </c>
      <c r="L648" s="31" t="s">
        <v>722</v>
      </c>
      <c r="M648" s="34" t="s">
        <v>150</v>
      </c>
      <c r="N648" s="34" t="s">
        <v>717</v>
      </c>
      <c r="O648" s="33">
        <v>3.6</v>
      </c>
      <c r="P648" s="33">
        <v>4.5999999999999996</v>
      </c>
      <c r="Q648" s="33">
        <v>6</v>
      </c>
      <c r="R648" s="33">
        <v>2.8</v>
      </c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28"/>
      <c r="B649" s="28"/>
      <c r="F649" s="1"/>
      <c r="H649" s="28"/>
      <c r="I649" s="28"/>
      <c r="J649" s="13"/>
      <c r="K649" s="29" t="s">
        <v>27</v>
      </c>
      <c r="L649" s="31" t="s">
        <v>723</v>
      </c>
      <c r="M649" s="34" t="s">
        <v>85</v>
      </c>
      <c r="N649" s="32" t="s">
        <v>724</v>
      </c>
      <c r="O649" s="33">
        <v>34.700000000000003</v>
      </c>
      <c r="P649" s="33">
        <v>15.9</v>
      </c>
      <c r="Q649" s="33">
        <v>14.3</v>
      </c>
      <c r="R649" s="33">
        <v>18</v>
      </c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28"/>
      <c r="B650" s="28"/>
      <c r="F650" s="1"/>
      <c r="H650" s="28"/>
      <c r="I650" s="28"/>
      <c r="J650" s="13"/>
      <c r="K650" s="29" t="s">
        <v>27</v>
      </c>
      <c r="L650" s="31" t="s">
        <v>725</v>
      </c>
      <c r="M650" s="34" t="s">
        <v>85</v>
      </c>
      <c r="N650" s="34" t="s">
        <v>724</v>
      </c>
      <c r="O650" s="33">
        <v>34.700000000000003</v>
      </c>
      <c r="P650" s="33">
        <v>15.9</v>
      </c>
      <c r="Q650" s="33">
        <v>14.3</v>
      </c>
      <c r="R650" s="33">
        <v>18</v>
      </c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28"/>
      <c r="B651" s="28"/>
      <c r="F651" s="1"/>
      <c r="H651" s="28"/>
      <c r="I651" s="28"/>
      <c r="J651" s="13"/>
      <c r="K651" s="29" t="s">
        <v>27</v>
      </c>
      <c r="L651" s="31" t="s">
        <v>726</v>
      </c>
      <c r="M651" s="34" t="s">
        <v>22</v>
      </c>
      <c r="N651" s="34" t="s">
        <v>724</v>
      </c>
      <c r="O651" s="33">
        <v>34.700000000000003</v>
      </c>
      <c r="P651" s="33">
        <v>15.8</v>
      </c>
      <c r="Q651" s="33">
        <v>14.3</v>
      </c>
      <c r="R651" s="33">
        <v>17.8</v>
      </c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28"/>
      <c r="B652" s="28"/>
      <c r="F652" s="1"/>
      <c r="H652" s="28"/>
      <c r="I652" s="28"/>
      <c r="J652" s="13"/>
      <c r="K652" s="29" t="s">
        <v>27</v>
      </c>
      <c r="L652" s="31" t="s">
        <v>727</v>
      </c>
      <c r="M652" s="34" t="s">
        <v>22</v>
      </c>
      <c r="N652" s="34" t="s">
        <v>724</v>
      </c>
      <c r="O652" s="33">
        <v>34.700000000000003</v>
      </c>
      <c r="P652" s="33">
        <v>15.9</v>
      </c>
      <c r="Q652" s="33">
        <v>14.2</v>
      </c>
      <c r="R652" s="33">
        <v>17.8</v>
      </c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28"/>
      <c r="B653" s="28"/>
      <c r="F653" s="1"/>
      <c r="H653" s="28"/>
      <c r="I653" s="28"/>
      <c r="J653" s="13"/>
      <c r="K653" s="29" t="s">
        <v>27</v>
      </c>
      <c r="L653" s="31" t="s">
        <v>728</v>
      </c>
      <c r="M653" s="34" t="s">
        <v>85</v>
      </c>
      <c r="N653" s="34" t="s">
        <v>724</v>
      </c>
      <c r="O653" s="33">
        <v>34.700000000000003</v>
      </c>
      <c r="P653" s="33">
        <v>15.8</v>
      </c>
      <c r="Q653" s="33">
        <v>14.3</v>
      </c>
      <c r="R653" s="33">
        <v>18</v>
      </c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28"/>
      <c r="B654" s="28"/>
      <c r="F654" s="1"/>
      <c r="H654" s="28"/>
      <c r="I654" s="28"/>
      <c r="J654" s="13"/>
      <c r="K654" s="29" t="s">
        <v>27</v>
      </c>
      <c r="L654" s="31" t="s">
        <v>729</v>
      </c>
      <c r="M654" s="34" t="s">
        <v>22</v>
      </c>
      <c r="N654" s="34" t="s">
        <v>724</v>
      </c>
      <c r="O654" s="33">
        <v>34.700000000000003</v>
      </c>
      <c r="P654" s="33">
        <v>15.9</v>
      </c>
      <c r="Q654" s="33">
        <v>14.3</v>
      </c>
      <c r="R654" s="33">
        <v>17.8</v>
      </c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28"/>
      <c r="B655" s="28"/>
      <c r="F655" s="1"/>
      <c r="H655" s="28"/>
      <c r="I655" s="28"/>
      <c r="J655" s="13"/>
      <c r="K655" s="29" t="s">
        <v>27</v>
      </c>
      <c r="L655" s="31" t="s">
        <v>730</v>
      </c>
      <c r="M655" s="34" t="s">
        <v>85</v>
      </c>
      <c r="N655" s="34" t="s">
        <v>724</v>
      </c>
      <c r="O655" s="33">
        <v>34.700000000000003</v>
      </c>
      <c r="P655" s="33">
        <v>15.8</v>
      </c>
      <c r="Q655" s="33">
        <v>14.3</v>
      </c>
      <c r="R655" s="33">
        <v>18</v>
      </c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28"/>
      <c r="B656" s="28"/>
      <c r="F656" s="1"/>
      <c r="H656" s="28"/>
      <c r="I656" s="28"/>
      <c r="J656" s="13"/>
      <c r="K656" s="29" t="s">
        <v>27</v>
      </c>
      <c r="L656" s="31" t="s">
        <v>731</v>
      </c>
      <c r="M656" s="34" t="s">
        <v>85</v>
      </c>
      <c r="N656" s="34" t="s">
        <v>724</v>
      </c>
      <c r="O656" s="33">
        <v>34.700000000000003</v>
      </c>
      <c r="P656" s="33">
        <v>15.8</v>
      </c>
      <c r="Q656" s="33">
        <v>14.3</v>
      </c>
      <c r="R656" s="33">
        <v>18</v>
      </c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28"/>
      <c r="B657" s="28"/>
      <c r="F657" s="1"/>
      <c r="H657" s="28"/>
      <c r="I657" s="28"/>
      <c r="J657" s="13"/>
      <c r="K657" s="29" t="s">
        <v>27</v>
      </c>
      <c r="L657" s="31" t="s">
        <v>732</v>
      </c>
      <c r="M657" s="34" t="s">
        <v>85</v>
      </c>
      <c r="N657" s="34" t="s">
        <v>724</v>
      </c>
      <c r="O657" s="33">
        <v>34.700000000000003</v>
      </c>
      <c r="P657" s="33">
        <v>15.8</v>
      </c>
      <c r="Q657" s="33">
        <v>14.2</v>
      </c>
      <c r="R657" s="33">
        <v>17.899999999999999</v>
      </c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28"/>
      <c r="B658" s="28"/>
      <c r="F658" s="1"/>
      <c r="H658" s="28"/>
      <c r="I658" s="28"/>
      <c r="J658" s="13"/>
      <c r="K658" s="29" t="s">
        <v>27</v>
      </c>
      <c r="L658" s="31" t="s">
        <v>733</v>
      </c>
      <c r="M658" s="34" t="s">
        <v>85</v>
      </c>
      <c r="N658" s="34" t="s">
        <v>724</v>
      </c>
      <c r="O658" s="33">
        <v>34.700000000000003</v>
      </c>
      <c r="P658" s="33">
        <v>15.9</v>
      </c>
      <c r="Q658" s="33">
        <v>14.3</v>
      </c>
      <c r="R658" s="33">
        <v>18</v>
      </c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28"/>
      <c r="B659" s="28"/>
      <c r="F659" s="1"/>
      <c r="H659" s="28"/>
      <c r="I659" s="28"/>
      <c r="J659" s="13"/>
      <c r="K659" s="29" t="s">
        <v>27</v>
      </c>
      <c r="L659" s="31" t="s">
        <v>734</v>
      </c>
      <c r="M659" s="34" t="s">
        <v>85</v>
      </c>
      <c r="N659" s="34" t="s">
        <v>724</v>
      </c>
      <c r="O659" s="33">
        <v>100</v>
      </c>
      <c r="P659" s="33">
        <v>100</v>
      </c>
      <c r="Q659" s="33">
        <v>100</v>
      </c>
      <c r="R659" s="33">
        <v>100</v>
      </c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28"/>
      <c r="B660" s="28"/>
      <c r="F660" s="1"/>
      <c r="H660" s="28"/>
      <c r="I660" s="28"/>
      <c r="J660" s="13"/>
      <c r="K660" s="29" t="s">
        <v>27</v>
      </c>
      <c r="L660" s="31" t="s">
        <v>735</v>
      </c>
      <c r="M660" s="34" t="s">
        <v>22</v>
      </c>
      <c r="N660" s="34" t="s">
        <v>724</v>
      </c>
      <c r="O660" s="33">
        <v>34.700000000000003</v>
      </c>
      <c r="P660" s="33">
        <v>15.8</v>
      </c>
      <c r="Q660" s="33">
        <v>14.3</v>
      </c>
      <c r="R660" s="33">
        <v>17.8</v>
      </c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28"/>
      <c r="B661" s="28"/>
      <c r="F661" s="1"/>
      <c r="H661" s="28"/>
      <c r="I661" s="28"/>
      <c r="J661" s="13"/>
      <c r="K661" s="29" t="s">
        <v>27</v>
      </c>
      <c r="L661" s="31" t="s">
        <v>736</v>
      </c>
      <c r="M661" s="34" t="s">
        <v>22</v>
      </c>
      <c r="N661" s="34" t="s">
        <v>724</v>
      </c>
      <c r="O661" s="33">
        <v>34.700000000000003</v>
      </c>
      <c r="P661" s="33">
        <v>15.8</v>
      </c>
      <c r="Q661" s="33">
        <v>14.2</v>
      </c>
      <c r="R661" s="33">
        <v>17.8</v>
      </c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28"/>
      <c r="B662" s="28"/>
      <c r="F662" s="1"/>
      <c r="H662" s="28"/>
      <c r="I662" s="28"/>
      <c r="J662" s="13"/>
      <c r="K662" s="29" t="s">
        <v>27</v>
      </c>
      <c r="L662" s="34" t="s">
        <v>737</v>
      </c>
      <c r="M662" s="34" t="s">
        <v>150</v>
      </c>
      <c r="N662" s="32" t="s">
        <v>738</v>
      </c>
      <c r="O662" s="33">
        <v>100</v>
      </c>
      <c r="P662" s="33">
        <v>100</v>
      </c>
      <c r="Q662" s="33">
        <v>100</v>
      </c>
      <c r="R662" s="33">
        <v>100</v>
      </c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28"/>
      <c r="B663" s="28"/>
      <c r="F663" s="1"/>
      <c r="H663" s="28"/>
      <c r="I663" s="28"/>
      <c r="J663" s="13"/>
      <c r="K663" s="29" t="s">
        <v>27</v>
      </c>
      <c r="L663" s="34" t="s">
        <v>739</v>
      </c>
      <c r="M663" s="34" t="s">
        <v>22</v>
      </c>
      <c r="N663" s="32" t="s">
        <v>740</v>
      </c>
      <c r="O663" s="33">
        <v>2.2000000000000002</v>
      </c>
      <c r="P663" s="33">
        <v>0.6</v>
      </c>
      <c r="Q663" s="33">
        <v>0.1</v>
      </c>
      <c r="R663" s="33">
        <v>0.9</v>
      </c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28"/>
      <c r="B664" s="28"/>
      <c r="F664" s="1"/>
      <c r="H664" s="28"/>
      <c r="I664" s="28"/>
      <c r="J664" s="13"/>
      <c r="K664" s="29" t="s">
        <v>27</v>
      </c>
      <c r="L664" s="34" t="s">
        <v>741</v>
      </c>
      <c r="M664" s="34" t="s">
        <v>22</v>
      </c>
      <c r="N664" s="34" t="s">
        <v>740</v>
      </c>
      <c r="O664" s="33">
        <v>2.2000000000000002</v>
      </c>
      <c r="P664" s="33">
        <v>0.6</v>
      </c>
      <c r="Q664" s="33">
        <v>0.1</v>
      </c>
      <c r="R664" s="33">
        <v>0.9</v>
      </c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28"/>
      <c r="B665" s="28"/>
      <c r="F665" s="1"/>
      <c r="H665" s="28"/>
      <c r="I665" s="28"/>
      <c r="J665" s="13"/>
      <c r="K665" s="29" t="s">
        <v>27</v>
      </c>
      <c r="L665" s="34" t="s">
        <v>742</v>
      </c>
      <c r="M665" s="34" t="s">
        <v>22</v>
      </c>
      <c r="N665" s="34" t="s">
        <v>740</v>
      </c>
      <c r="O665" s="33">
        <v>2.2999999999999998</v>
      </c>
      <c r="P665" s="33">
        <v>0.6</v>
      </c>
      <c r="Q665" s="33">
        <v>3</v>
      </c>
      <c r="R665" s="33">
        <v>1.1000000000000001</v>
      </c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28"/>
      <c r="B666" s="28"/>
      <c r="F666" s="1"/>
      <c r="H666" s="28"/>
      <c r="I666" s="28"/>
      <c r="J666" s="13"/>
      <c r="K666" s="29" t="s">
        <v>27</v>
      </c>
      <c r="L666" s="34" t="s">
        <v>743</v>
      </c>
      <c r="M666" s="34" t="s">
        <v>22</v>
      </c>
      <c r="N666" s="32" t="s">
        <v>744</v>
      </c>
      <c r="O666" s="33">
        <v>100</v>
      </c>
      <c r="P666" s="33">
        <v>100</v>
      </c>
      <c r="Q666" s="33">
        <v>100</v>
      </c>
      <c r="R666" s="33">
        <v>100</v>
      </c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28"/>
      <c r="B667" s="28"/>
      <c r="F667" s="1"/>
      <c r="H667" s="28"/>
      <c r="I667" s="28"/>
      <c r="J667" s="13"/>
      <c r="K667" s="29" t="s">
        <v>27</v>
      </c>
      <c r="L667" s="34" t="s">
        <v>745</v>
      </c>
      <c r="M667" s="34" t="s">
        <v>22</v>
      </c>
      <c r="N667" s="34" t="s">
        <v>744</v>
      </c>
      <c r="O667" s="33">
        <v>17.100000000000001</v>
      </c>
      <c r="P667" s="33">
        <v>1.3</v>
      </c>
      <c r="Q667" s="33">
        <v>0.6</v>
      </c>
      <c r="R667" s="33">
        <v>25</v>
      </c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28"/>
      <c r="B668" s="28"/>
      <c r="F668" s="1"/>
      <c r="H668" s="28"/>
      <c r="I668" s="28"/>
      <c r="J668" s="13"/>
      <c r="K668" s="29" t="s">
        <v>27</v>
      </c>
      <c r="L668" s="34" t="s">
        <v>746</v>
      </c>
      <c r="M668" s="34" t="s">
        <v>22</v>
      </c>
      <c r="N668" s="34" t="s">
        <v>744</v>
      </c>
      <c r="O668" s="33">
        <v>13.6</v>
      </c>
      <c r="P668" s="33">
        <v>0.8</v>
      </c>
      <c r="Q668" s="33">
        <v>0.4</v>
      </c>
      <c r="R668" s="33">
        <v>33.9</v>
      </c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28"/>
      <c r="B669" s="28"/>
      <c r="F669" s="1"/>
      <c r="H669" s="28"/>
      <c r="I669" s="28"/>
      <c r="J669" s="13"/>
      <c r="K669" s="29" t="s">
        <v>27</v>
      </c>
      <c r="L669" s="34" t="s">
        <v>747</v>
      </c>
      <c r="M669" s="34" t="s">
        <v>22</v>
      </c>
      <c r="N669" s="34" t="s">
        <v>744</v>
      </c>
      <c r="O669" s="33">
        <v>100</v>
      </c>
      <c r="P669" s="33">
        <v>89.1</v>
      </c>
      <c r="Q669" s="33">
        <v>0.4</v>
      </c>
      <c r="R669" s="33">
        <v>6.8</v>
      </c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28"/>
      <c r="B670" s="28"/>
      <c r="F670" s="1"/>
      <c r="H670" s="28"/>
      <c r="I670" s="28"/>
      <c r="J670" s="13"/>
      <c r="K670" s="29" t="s">
        <v>27</v>
      </c>
      <c r="L670" s="34" t="s">
        <v>748</v>
      </c>
      <c r="M670" s="34" t="s">
        <v>22</v>
      </c>
      <c r="N670" s="34" t="s">
        <v>744</v>
      </c>
      <c r="O670" s="33">
        <v>100</v>
      </c>
      <c r="P670" s="33">
        <v>100</v>
      </c>
      <c r="Q670" s="33">
        <v>100</v>
      </c>
      <c r="R670" s="33">
        <v>100</v>
      </c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28"/>
      <c r="B671" s="28"/>
      <c r="J671" s="13"/>
      <c r="K671" s="29" t="s">
        <v>27</v>
      </c>
      <c r="L671" s="34" t="s">
        <v>749</v>
      </c>
      <c r="M671" s="34" t="s">
        <v>22</v>
      </c>
      <c r="N671" s="34" t="s">
        <v>744</v>
      </c>
      <c r="O671" s="33">
        <v>100</v>
      </c>
      <c r="P671" s="33">
        <v>100</v>
      </c>
      <c r="Q671" s="33">
        <v>100</v>
      </c>
      <c r="R671" s="33">
        <v>100</v>
      </c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28"/>
      <c r="B672" s="28"/>
      <c r="J672" s="13"/>
      <c r="K672" s="29"/>
      <c r="L672" s="34" t="s">
        <v>750</v>
      </c>
      <c r="M672" s="34" t="s">
        <v>22</v>
      </c>
      <c r="N672" s="34" t="s">
        <v>744</v>
      </c>
      <c r="O672" s="33">
        <v>24.3</v>
      </c>
      <c r="P672" s="33">
        <v>100</v>
      </c>
      <c r="Q672" s="33">
        <v>100</v>
      </c>
      <c r="R672" s="33">
        <v>100</v>
      </c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28"/>
      <c r="B673" s="28"/>
      <c r="J673" s="13"/>
      <c r="K673" s="29" t="s">
        <v>27</v>
      </c>
      <c r="L673" s="34" t="s">
        <v>751</v>
      </c>
      <c r="M673" s="34" t="s">
        <v>22</v>
      </c>
      <c r="N673" s="34" t="s">
        <v>744</v>
      </c>
      <c r="O673" s="33">
        <v>0.5</v>
      </c>
      <c r="P673" s="33">
        <v>0.9</v>
      </c>
      <c r="Q673" s="33">
        <v>0.3</v>
      </c>
      <c r="R673" s="33">
        <v>1.7</v>
      </c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28"/>
      <c r="B674" s="28"/>
      <c r="J674" s="13"/>
      <c r="K674" s="29" t="s">
        <v>27</v>
      </c>
      <c r="L674" s="34" t="s">
        <v>752</v>
      </c>
      <c r="M674" s="34" t="s">
        <v>22</v>
      </c>
      <c r="N674" s="34" t="s">
        <v>744</v>
      </c>
      <c r="O674" s="33">
        <v>100</v>
      </c>
      <c r="P674" s="33">
        <v>100</v>
      </c>
      <c r="Q674" s="33">
        <v>100</v>
      </c>
      <c r="R674" s="33">
        <v>100</v>
      </c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28"/>
      <c r="B675" s="28"/>
      <c r="J675" s="13"/>
      <c r="K675" s="29" t="s">
        <v>27</v>
      </c>
      <c r="L675" s="34" t="s">
        <v>753</v>
      </c>
      <c r="M675" s="34" t="s">
        <v>22</v>
      </c>
      <c r="N675" s="34" t="s">
        <v>744</v>
      </c>
      <c r="O675" s="33">
        <v>2.1</v>
      </c>
      <c r="P675" s="33">
        <v>3.2</v>
      </c>
      <c r="Q675" s="33">
        <v>0.6</v>
      </c>
      <c r="R675" s="33">
        <v>11</v>
      </c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28"/>
      <c r="B676" s="28"/>
      <c r="J676" s="13"/>
      <c r="K676" s="29"/>
      <c r="L676" s="34" t="s">
        <v>754</v>
      </c>
      <c r="M676" s="34" t="s">
        <v>111</v>
      </c>
      <c r="N676" s="34" t="s">
        <v>744</v>
      </c>
      <c r="O676" s="33">
        <v>0.5</v>
      </c>
      <c r="P676" s="33">
        <v>0.8</v>
      </c>
      <c r="Q676" s="33">
        <v>0.2</v>
      </c>
      <c r="R676" s="33">
        <v>1.2</v>
      </c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28"/>
      <c r="B677" s="28"/>
      <c r="J677" s="13"/>
      <c r="K677" s="29" t="s">
        <v>27</v>
      </c>
      <c r="L677" s="34" t="s">
        <v>755</v>
      </c>
      <c r="M677" s="34" t="s">
        <v>22</v>
      </c>
      <c r="N677" s="34" t="s">
        <v>744</v>
      </c>
      <c r="O677" s="33">
        <v>1.2</v>
      </c>
      <c r="P677" s="33">
        <v>1.4</v>
      </c>
      <c r="Q677" s="33">
        <v>0.8</v>
      </c>
      <c r="R677" s="33">
        <v>1.6</v>
      </c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28"/>
      <c r="B678" s="28"/>
      <c r="J678" s="13"/>
      <c r="K678" s="29" t="s">
        <v>27</v>
      </c>
      <c r="L678" s="34" t="s">
        <v>756</v>
      </c>
      <c r="M678" s="34" t="s">
        <v>22</v>
      </c>
      <c r="N678" s="34" t="s">
        <v>744</v>
      </c>
      <c r="O678" s="33">
        <v>95.7</v>
      </c>
      <c r="P678" s="33">
        <v>0.8</v>
      </c>
      <c r="Q678" s="33">
        <v>3.4</v>
      </c>
      <c r="R678" s="33">
        <v>11.8</v>
      </c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28"/>
      <c r="B679" s="28"/>
      <c r="J679" s="13"/>
      <c r="K679" s="29" t="s">
        <v>27</v>
      </c>
      <c r="L679" s="34" t="s">
        <v>757</v>
      </c>
      <c r="M679" s="34" t="s">
        <v>22</v>
      </c>
      <c r="N679" s="34" t="s">
        <v>744</v>
      </c>
      <c r="O679" s="33">
        <v>100</v>
      </c>
      <c r="P679" s="33">
        <v>100</v>
      </c>
      <c r="Q679" s="33">
        <v>100</v>
      </c>
      <c r="R679" s="33">
        <v>100</v>
      </c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28"/>
      <c r="B680" s="28"/>
      <c r="J680" s="13"/>
      <c r="K680" s="29" t="s">
        <v>27</v>
      </c>
      <c r="L680" s="34" t="s">
        <v>758</v>
      </c>
      <c r="M680" s="34" t="s">
        <v>85</v>
      </c>
      <c r="N680" s="34" t="s">
        <v>744</v>
      </c>
      <c r="O680" s="33">
        <v>0.4</v>
      </c>
      <c r="P680" s="33">
        <v>0.7</v>
      </c>
      <c r="Q680" s="33">
        <v>0.2</v>
      </c>
      <c r="R680" s="33">
        <v>1.2</v>
      </c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28"/>
      <c r="B681" s="28"/>
      <c r="J681" s="13"/>
      <c r="K681" s="29" t="s">
        <v>27</v>
      </c>
      <c r="L681" s="34" t="s">
        <v>759</v>
      </c>
      <c r="M681" s="34" t="s">
        <v>22</v>
      </c>
      <c r="N681" s="34" t="s">
        <v>744</v>
      </c>
      <c r="O681" s="33">
        <v>12.2</v>
      </c>
      <c r="P681" s="33">
        <v>100</v>
      </c>
      <c r="Q681" s="33">
        <v>100</v>
      </c>
      <c r="R681" s="33">
        <v>100</v>
      </c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28"/>
      <c r="B682" s="28"/>
      <c r="J682" s="13"/>
      <c r="K682" s="29" t="s">
        <v>27</v>
      </c>
      <c r="L682" s="34" t="s">
        <v>760</v>
      </c>
      <c r="M682" s="34" t="s">
        <v>22</v>
      </c>
      <c r="N682" s="34" t="s">
        <v>744</v>
      </c>
      <c r="O682" s="33">
        <v>0.4</v>
      </c>
      <c r="P682" s="33">
        <v>13</v>
      </c>
      <c r="Q682" s="33">
        <v>0.3</v>
      </c>
      <c r="R682" s="33">
        <v>47.2</v>
      </c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28"/>
      <c r="B683" s="28"/>
      <c r="J683" s="13"/>
      <c r="K683" s="29"/>
      <c r="L683" s="34" t="s">
        <v>761</v>
      </c>
      <c r="M683" s="34" t="s">
        <v>22</v>
      </c>
      <c r="N683" s="34" t="s">
        <v>744</v>
      </c>
      <c r="O683" s="37">
        <v>100</v>
      </c>
      <c r="P683" s="33">
        <v>100</v>
      </c>
      <c r="Q683" s="33">
        <v>100</v>
      </c>
      <c r="R683" s="33">
        <v>100</v>
      </c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28"/>
      <c r="B684" s="28"/>
      <c r="J684" s="13"/>
      <c r="K684" s="29" t="s">
        <v>27</v>
      </c>
      <c r="L684" s="34" t="s">
        <v>762</v>
      </c>
      <c r="M684" s="34" t="s">
        <v>22</v>
      </c>
      <c r="N684" s="34" t="s">
        <v>744</v>
      </c>
      <c r="O684" s="33">
        <v>100</v>
      </c>
      <c r="P684" s="33">
        <v>100</v>
      </c>
      <c r="Q684" s="33">
        <v>100</v>
      </c>
      <c r="R684" s="33">
        <v>100</v>
      </c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28"/>
      <c r="B685" s="28"/>
      <c r="J685" s="13"/>
      <c r="K685" s="29" t="s">
        <v>27</v>
      </c>
      <c r="L685" s="34" t="s">
        <v>763</v>
      </c>
      <c r="M685" s="34" t="s">
        <v>22</v>
      </c>
      <c r="N685" s="34" t="s">
        <v>744</v>
      </c>
      <c r="O685" s="33">
        <v>4.7</v>
      </c>
      <c r="P685" s="33">
        <v>3.6</v>
      </c>
      <c r="Q685" s="33">
        <v>0.7</v>
      </c>
      <c r="R685" s="33">
        <v>2.1</v>
      </c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28"/>
      <c r="B686" s="28"/>
      <c r="J686" s="13"/>
      <c r="K686" s="29"/>
      <c r="L686" s="34" t="s">
        <v>764</v>
      </c>
      <c r="M686" s="34" t="s">
        <v>22</v>
      </c>
      <c r="N686" s="34" t="s">
        <v>744</v>
      </c>
      <c r="O686" s="33">
        <v>1.3</v>
      </c>
      <c r="P686" s="33">
        <v>2</v>
      </c>
      <c r="Q686" s="33">
        <v>0.9</v>
      </c>
      <c r="R686" s="33">
        <v>2</v>
      </c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28"/>
      <c r="B687" s="28"/>
      <c r="J687" s="13"/>
      <c r="K687" s="29" t="s">
        <v>27</v>
      </c>
      <c r="L687" s="34" t="s">
        <v>765</v>
      </c>
      <c r="M687" s="34" t="s">
        <v>22</v>
      </c>
      <c r="N687" s="34" t="s">
        <v>744</v>
      </c>
      <c r="O687" s="33">
        <v>14.9</v>
      </c>
      <c r="P687" s="33">
        <v>100</v>
      </c>
      <c r="Q687" s="33">
        <v>100</v>
      </c>
      <c r="R687" s="33">
        <v>100</v>
      </c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28"/>
      <c r="B688" s="28"/>
      <c r="J688" s="13"/>
      <c r="K688" s="29"/>
      <c r="L688" s="34" t="s">
        <v>766</v>
      </c>
      <c r="M688" s="34" t="s">
        <v>22</v>
      </c>
      <c r="N688" s="34" t="s">
        <v>744</v>
      </c>
      <c r="O688" s="33">
        <v>0.4</v>
      </c>
      <c r="P688" s="33">
        <v>0.9</v>
      </c>
      <c r="Q688" s="33">
        <v>0.2</v>
      </c>
      <c r="R688" s="33">
        <v>1.1000000000000001</v>
      </c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28"/>
      <c r="B689" s="28"/>
      <c r="J689" s="13"/>
      <c r="K689" s="29"/>
      <c r="L689" s="34" t="s">
        <v>767</v>
      </c>
      <c r="M689" s="34" t="s">
        <v>22</v>
      </c>
      <c r="N689" s="34" t="s">
        <v>744</v>
      </c>
      <c r="O689" s="37">
        <v>100</v>
      </c>
      <c r="P689" s="33">
        <v>100</v>
      </c>
      <c r="Q689" s="33">
        <v>100</v>
      </c>
      <c r="R689" s="33">
        <v>100</v>
      </c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28"/>
      <c r="B690" s="28"/>
      <c r="J690" s="13"/>
      <c r="K690" s="29"/>
      <c r="L690" s="34" t="s">
        <v>768</v>
      </c>
      <c r="M690" s="34" t="s">
        <v>22</v>
      </c>
      <c r="N690" s="34" t="s">
        <v>744</v>
      </c>
      <c r="O690" s="37">
        <v>100</v>
      </c>
      <c r="P690" s="33">
        <v>100</v>
      </c>
      <c r="Q690" s="33">
        <v>100</v>
      </c>
      <c r="R690" s="33">
        <v>100</v>
      </c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28"/>
      <c r="B691" s="28"/>
      <c r="J691" s="13"/>
      <c r="K691" s="29"/>
      <c r="L691" s="34" t="s">
        <v>769</v>
      </c>
      <c r="M691" s="34" t="s">
        <v>22</v>
      </c>
      <c r="N691" s="34" t="s">
        <v>744</v>
      </c>
      <c r="O691" s="37">
        <v>100</v>
      </c>
      <c r="P691" s="33">
        <v>100</v>
      </c>
      <c r="Q691" s="33">
        <v>100</v>
      </c>
      <c r="R691" s="33">
        <v>100</v>
      </c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28"/>
      <c r="B692" s="28"/>
      <c r="J692" s="13"/>
      <c r="K692" s="29"/>
      <c r="L692" s="34" t="s">
        <v>770</v>
      </c>
      <c r="M692" s="34" t="s">
        <v>22</v>
      </c>
      <c r="N692" s="34" t="s">
        <v>744</v>
      </c>
      <c r="O692" s="33">
        <v>0.8</v>
      </c>
      <c r="P692" s="33">
        <v>15</v>
      </c>
      <c r="Q692" s="33">
        <v>44.4</v>
      </c>
      <c r="R692" s="33">
        <v>99.8</v>
      </c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28"/>
      <c r="B693" s="28"/>
      <c r="J693" s="13"/>
      <c r="K693" s="29" t="s">
        <v>27</v>
      </c>
      <c r="L693" s="34" t="s">
        <v>771</v>
      </c>
      <c r="M693" s="34" t="s">
        <v>22</v>
      </c>
      <c r="N693" s="32" t="s">
        <v>772</v>
      </c>
      <c r="O693" s="33">
        <v>1.2</v>
      </c>
      <c r="P693" s="33">
        <v>66.599999999999994</v>
      </c>
      <c r="Q693" s="33">
        <v>7</v>
      </c>
      <c r="R693" s="33">
        <v>14.7</v>
      </c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28"/>
      <c r="B694" s="28"/>
      <c r="J694" s="13"/>
      <c r="K694" s="29" t="s">
        <v>27</v>
      </c>
      <c r="L694" s="34" t="s">
        <v>773</v>
      </c>
      <c r="M694" s="34" t="s">
        <v>774</v>
      </c>
      <c r="N694" s="32" t="s">
        <v>775</v>
      </c>
      <c r="O694" s="33">
        <v>29.9</v>
      </c>
      <c r="P694" s="33">
        <v>0.9</v>
      </c>
      <c r="Q694" s="33">
        <v>3</v>
      </c>
      <c r="R694" s="33">
        <v>0.5</v>
      </c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28"/>
      <c r="B695" s="28"/>
      <c r="J695" s="13"/>
      <c r="K695" s="29" t="s">
        <v>27</v>
      </c>
      <c r="L695" s="34" t="s">
        <v>776</v>
      </c>
      <c r="M695" s="34" t="s">
        <v>150</v>
      </c>
      <c r="N695" s="34" t="s">
        <v>775</v>
      </c>
      <c r="O695" s="33">
        <v>0.1</v>
      </c>
      <c r="P695" s="33">
        <v>1</v>
      </c>
      <c r="Q695" s="33">
        <v>0.4</v>
      </c>
      <c r="R695" s="33">
        <v>0.5</v>
      </c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28"/>
      <c r="B696" s="28"/>
      <c r="J696" s="13"/>
      <c r="K696" s="29" t="s">
        <v>27</v>
      </c>
      <c r="L696" s="34" t="s">
        <v>777</v>
      </c>
      <c r="M696" s="34" t="s">
        <v>150</v>
      </c>
      <c r="N696" s="34" t="s">
        <v>775</v>
      </c>
      <c r="O696" s="33">
        <v>0.2</v>
      </c>
      <c r="P696" s="33">
        <v>1</v>
      </c>
      <c r="Q696" s="33">
        <v>1.3</v>
      </c>
      <c r="R696" s="33">
        <v>0.4</v>
      </c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28"/>
      <c r="B697" s="28"/>
      <c r="J697" s="13"/>
      <c r="K697" s="29" t="s">
        <v>27</v>
      </c>
      <c r="L697" s="34" t="s">
        <v>778</v>
      </c>
      <c r="M697" s="34" t="s">
        <v>150</v>
      </c>
      <c r="N697" s="34" t="s">
        <v>775</v>
      </c>
      <c r="O697" s="33">
        <v>0.3</v>
      </c>
      <c r="P697" s="33">
        <v>1</v>
      </c>
      <c r="Q697" s="33">
        <v>0.4</v>
      </c>
      <c r="R697" s="33">
        <v>0.7</v>
      </c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28"/>
      <c r="B698" s="28"/>
      <c r="J698" s="13"/>
      <c r="K698" s="29" t="s">
        <v>27</v>
      </c>
      <c r="L698" s="34" t="s">
        <v>779</v>
      </c>
      <c r="M698" s="34" t="s">
        <v>774</v>
      </c>
      <c r="N698" s="34" t="s">
        <v>775</v>
      </c>
      <c r="O698" s="33">
        <v>0.8</v>
      </c>
      <c r="P698" s="33">
        <v>5.8</v>
      </c>
      <c r="Q698" s="33">
        <v>13.1</v>
      </c>
      <c r="R698" s="33">
        <v>5.3</v>
      </c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28"/>
      <c r="J699" s="13"/>
      <c r="K699" s="29" t="s">
        <v>27</v>
      </c>
      <c r="L699" s="34" t="s">
        <v>780</v>
      </c>
      <c r="M699" s="34" t="s">
        <v>150</v>
      </c>
      <c r="N699" s="34" t="s">
        <v>775</v>
      </c>
      <c r="O699" s="33">
        <v>0.3</v>
      </c>
      <c r="P699" s="33">
        <v>1.2</v>
      </c>
      <c r="Q699" s="33">
        <v>1</v>
      </c>
      <c r="R699" s="33">
        <v>0.4</v>
      </c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28"/>
      <c r="J700" s="13"/>
      <c r="K700" s="29" t="s">
        <v>27</v>
      </c>
      <c r="L700" s="34" t="s">
        <v>781</v>
      </c>
      <c r="M700" s="34" t="s">
        <v>150</v>
      </c>
      <c r="N700" s="34" t="s">
        <v>775</v>
      </c>
      <c r="O700" s="33">
        <v>0.2</v>
      </c>
      <c r="P700" s="33">
        <v>1.1000000000000001</v>
      </c>
      <c r="Q700" s="33">
        <v>0.4</v>
      </c>
      <c r="R700" s="33">
        <v>0.5</v>
      </c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28"/>
      <c r="J701" s="13"/>
      <c r="K701" s="29" t="s">
        <v>27</v>
      </c>
      <c r="L701" s="34" t="s">
        <v>782</v>
      </c>
      <c r="M701" s="34" t="s">
        <v>150</v>
      </c>
      <c r="N701" s="34" t="s">
        <v>775</v>
      </c>
      <c r="O701" s="33">
        <v>100</v>
      </c>
      <c r="P701" s="33">
        <v>66.3</v>
      </c>
      <c r="Q701" s="33">
        <v>0.3</v>
      </c>
      <c r="R701" s="33">
        <v>0.5</v>
      </c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28"/>
      <c r="J702" s="13"/>
      <c r="K702" s="29" t="s">
        <v>27</v>
      </c>
      <c r="L702" s="34" t="s">
        <v>783</v>
      </c>
      <c r="M702" s="34" t="s">
        <v>774</v>
      </c>
      <c r="N702" s="34" t="s">
        <v>775</v>
      </c>
      <c r="O702" s="33">
        <v>0.2</v>
      </c>
      <c r="P702" s="33">
        <v>0.9</v>
      </c>
      <c r="Q702" s="33">
        <v>1.1000000000000001</v>
      </c>
      <c r="R702" s="33">
        <v>0.6</v>
      </c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28"/>
      <c r="J703" s="13"/>
      <c r="K703" s="29" t="s">
        <v>27</v>
      </c>
      <c r="L703" s="34" t="s">
        <v>784</v>
      </c>
      <c r="M703" s="34" t="s">
        <v>150</v>
      </c>
      <c r="N703" s="34" t="s">
        <v>775</v>
      </c>
      <c r="O703" s="33">
        <v>0.2</v>
      </c>
      <c r="P703" s="33">
        <v>1</v>
      </c>
      <c r="Q703" s="33">
        <v>0.4</v>
      </c>
      <c r="R703" s="33">
        <v>0.4</v>
      </c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28"/>
      <c r="J704" s="13"/>
      <c r="K704" s="29" t="s">
        <v>27</v>
      </c>
      <c r="L704" s="34" t="s">
        <v>785</v>
      </c>
      <c r="M704" s="34" t="s">
        <v>774</v>
      </c>
      <c r="N704" s="34" t="s">
        <v>775</v>
      </c>
      <c r="O704" s="33">
        <v>2.4</v>
      </c>
      <c r="P704" s="33">
        <v>1.1000000000000001</v>
      </c>
      <c r="Q704" s="33">
        <v>0.7</v>
      </c>
      <c r="R704" s="33">
        <v>2.7</v>
      </c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28"/>
      <c r="J705" s="13"/>
      <c r="K705" s="29" t="s">
        <v>27</v>
      </c>
      <c r="L705" s="34" t="s">
        <v>786</v>
      </c>
      <c r="M705" s="34" t="s">
        <v>150</v>
      </c>
      <c r="N705" s="34" t="s">
        <v>775</v>
      </c>
      <c r="O705" s="33">
        <v>0.2</v>
      </c>
      <c r="P705" s="33">
        <v>10.3</v>
      </c>
      <c r="Q705" s="33">
        <v>0.5</v>
      </c>
      <c r="R705" s="33">
        <v>0.4</v>
      </c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28"/>
      <c r="J706" s="13"/>
      <c r="K706" s="29" t="s">
        <v>27</v>
      </c>
      <c r="L706" s="34" t="s">
        <v>787</v>
      </c>
      <c r="M706" s="34" t="s">
        <v>774</v>
      </c>
      <c r="N706" s="34" t="s">
        <v>775</v>
      </c>
      <c r="O706" s="33">
        <v>28.5</v>
      </c>
      <c r="P706" s="33">
        <v>0.9</v>
      </c>
      <c r="Q706" s="33">
        <v>0.3</v>
      </c>
      <c r="R706" s="33">
        <v>2</v>
      </c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28"/>
      <c r="J707" s="13"/>
      <c r="K707" s="29" t="s">
        <v>27</v>
      </c>
      <c r="L707" s="34" t="s">
        <v>788</v>
      </c>
      <c r="M707" s="34" t="s">
        <v>22</v>
      </c>
      <c r="N707" s="32" t="s">
        <v>789</v>
      </c>
      <c r="O707" s="33">
        <v>7.1</v>
      </c>
      <c r="P707" s="33">
        <v>1.5</v>
      </c>
      <c r="Q707" s="33">
        <v>49.3</v>
      </c>
      <c r="R707" s="33">
        <v>100</v>
      </c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28"/>
      <c r="J708" s="13"/>
      <c r="K708" s="29" t="s">
        <v>27</v>
      </c>
      <c r="L708" s="34" t="s">
        <v>790</v>
      </c>
      <c r="M708" s="34" t="s">
        <v>22</v>
      </c>
      <c r="N708" s="34" t="s">
        <v>789</v>
      </c>
      <c r="O708" s="33">
        <v>100</v>
      </c>
      <c r="P708" s="33">
        <v>100</v>
      </c>
      <c r="Q708" s="33">
        <v>100</v>
      </c>
      <c r="R708" s="33">
        <v>100</v>
      </c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28"/>
      <c r="J709" s="13"/>
      <c r="K709" s="29" t="s">
        <v>27</v>
      </c>
      <c r="L709" s="34" t="s">
        <v>791</v>
      </c>
      <c r="M709" s="34" t="s">
        <v>22</v>
      </c>
      <c r="N709" s="34" t="s">
        <v>789</v>
      </c>
      <c r="O709" s="33">
        <v>5.0999999999999996</v>
      </c>
      <c r="P709" s="33">
        <v>47.1</v>
      </c>
      <c r="Q709" s="33">
        <v>56.3</v>
      </c>
      <c r="R709" s="33">
        <v>100</v>
      </c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28"/>
      <c r="J710" s="13"/>
      <c r="K710" s="29" t="s">
        <v>27</v>
      </c>
      <c r="L710" s="34" t="s">
        <v>792</v>
      </c>
      <c r="M710" s="34" t="s">
        <v>22</v>
      </c>
      <c r="N710" s="32" t="s">
        <v>793</v>
      </c>
      <c r="O710" s="33">
        <v>1.6</v>
      </c>
      <c r="P710" s="33">
        <v>4.5999999999999996</v>
      </c>
      <c r="Q710" s="33">
        <v>11.5</v>
      </c>
      <c r="R710" s="33">
        <v>3.6</v>
      </c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28"/>
      <c r="J711" s="13"/>
      <c r="K711" s="29" t="s">
        <v>27</v>
      </c>
      <c r="L711" s="34" t="s">
        <v>794</v>
      </c>
      <c r="M711" s="34" t="s">
        <v>22</v>
      </c>
      <c r="N711" s="32" t="s">
        <v>795</v>
      </c>
      <c r="O711" s="33">
        <v>100</v>
      </c>
      <c r="P711" s="33">
        <v>100</v>
      </c>
      <c r="Q711" s="33">
        <v>100</v>
      </c>
      <c r="R711" s="33">
        <v>100</v>
      </c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28"/>
      <c r="J712" s="13"/>
      <c r="K712" s="29" t="s">
        <v>27</v>
      </c>
      <c r="L712" s="34" t="s">
        <v>796</v>
      </c>
      <c r="M712" s="34" t="s">
        <v>22</v>
      </c>
      <c r="N712" s="34" t="s">
        <v>795</v>
      </c>
      <c r="O712" s="33">
        <v>100</v>
      </c>
      <c r="P712" s="33">
        <v>100</v>
      </c>
      <c r="Q712" s="33">
        <v>100</v>
      </c>
      <c r="R712" s="33">
        <v>100</v>
      </c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28"/>
      <c r="J713" s="13"/>
      <c r="K713" s="29" t="s">
        <v>27</v>
      </c>
      <c r="L713" s="34" t="s">
        <v>797</v>
      </c>
      <c r="M713" s="34" t="s">
        <v>22</v>
      </c>
      <c r="N713" s="34" t="s">
        <v>795</v>
      </c>
      <c r="O713" s="33">
        <v>100</v>
      </c>
      <c r="P713" s="33">
        <v>100</v>
      </c>
      <c r="Q713" s="33">
        <v>100</v>
      </c>
      <c r="R713" s="33">
        <v>100</v>
      </c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28"/>
      <c r="J714" s="13"/>
      <c r="K714" s="29" t="s">
        <v>27</v>
      </c>
      <c r="L714" s="34" t="s">
        <v>798</v>
      </c>
      <c r="M714" s="34" t="s">
        <v>22</v>
      </c>
      <c r="N714" s="34" t="s">
        <v>795</v>
      </c>
      <c r="O714" s="33">
        <v>100</v>
      </c>
      <c r="P714" s="33">
        <v>100</v>
      </c>
      <c r="Q714" s="33">
        <v>100</v>
      </c>
      <c r="R714" s="33">
        <v>100</v>
      </c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28"/>
      <c r="J715" s="13"/>
      <c r="K715" s="29" t="s">
        <v>27</v>
      </c>
      <c r="L715" s="34" t="s">
        <v>799</v>
      </c>
      <c r="M715" s="34" t="s">
        <v>22</v>
      </c>
      <c r="N715" s="32" t="s">
        <v>800</v>
      </c>
      <c r="O715" s="33">
        <v>100</v>
      </c>
      <c r="P715" s="33">
        <v>100</v>
      </c>
      <c r="Q715" s="33">
        <v>100</v>
      </c>
      <c r="R715" s="33">
        <v>100</v>
      </c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28"/>
      <c r="J716" s="13"/>
      <c r="K716" s="29" t="s">
        <v>27</v>
      </c>
      <c r="L716" s="34" t="s">
        <v>801</v>
      </c>
      <c r="M716" s="34" t="s">
        <v>22</v>
      </c>
      <c r="N716" s="34" t="s">
        <v>800</v>
      </c>
      <c r="O716" s="33">
        <v>100</v>
      </c>
      <c r="P716" s="33">
        <v>100</v>
      </c>
      <c r="Q716" s="33">
        <v>100</v>
      </c>
      <c r="R716" s="33">
        <v>100</v>
      </c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28"/>
      <c r="J717" s="13"/>
      <c r="K717" s="29" t="s">
        <v>27</v>
      </c>
      <c r="L717" s="34" t="s">
        <v>802</v>
      </c>
      <c r="M717" s="34" t="s">
        <v>22</v>
      </c>
      <c r="N717" s="34" t="s">
        <v>800</v>
      </c>
      <c r="O717" s="33">
        <v>100</v>
      </c>
      <c r="P717" s="33">
        <v>100</v>
      </c>
      <c r="Q717" s="33">
        <v>100</v>
      </c>
      <c r="R717" s="33">
        <v>100</v>
      </c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28"/>
      <c r="J718" s="13"/>
      <c r="K718" s="29" t="s">
        <v>27</v>
      </c>
      <c r="L718" s="34" t="s">
        <v>803</v>
      </c>
      <c r="M718" s="34" t="s">
        <v>22</v>
      </c>
      <c r="N718" s="34" t="s">
        <v>800</v>
      </c>
      <c r="O718" s="33">
        <v>100</v>
      </c>
      <c r="P718" s="33">
        <v>100</v>
      </c>
      <c r="Q718" s="33">
        <v>100</v>
      </c>
      <c r="R718" s="33">
        <v>100</v>
      </c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28"/>
      <c r="J719" s="13"/>
      <c r="K719" s="29" t="s">
        <v>27</v>
      </c>
      <c r="L719" s="34" t="s">
        <v>804</v>
      </c>
      <c r="M719" s="34" t="s">
        <v>22</v>
      </c>
      <c r="N719" s="32" t="s">
        <v>805</v>
      </c>
      <c r="O719" s="33">
        <v>100</v>
      </c>
      <c r="P719" s="33">
        <v>100</v>
      </c>
      <c r="Q719" s="33">
        <v>100</v>
      </c>
      <c r="R719" s="33">
        <v>100</v>
      </c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28"/>
      <c r="J720" s="13"/>
      <c r="K720" s="29" t="s">
        <v>27</v>
      </c>
      <c r="L720" s="34" t="s">
        <v>806</v>
      </c>
      <c r="M720" s="34" t="s">
        <v>22</v>
      </c>
      <c r="N720" s="34" t="s">
        <v>805</v>
      </c>
      <c r="O720" s="33">
        <v>3.7</v>
      </c>
      <c r="P720" s="33">
        <v>2.5</v>
      </c>
      <c r="Q720" s="33">
        <v>3.2</v>
      </c>
      <c r="R720" s="33">
        <v>2.8</v>
      </c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28"/>
      <c r="J721" s="13"/>
      <c r="K721" s="29" t="s">
        <v>27</v>
      </c>
      <c r="L721" s="34" t="s">
        <v>807</v>
      </c>
      <c r="M721" s="34" t="s">
        <v>22</v>
      </c>
      <c r="N721" s="34" t="s">
        <v>805</v>
      </c>
      <c r="O721" s="33">
        <v>1.5</v>
      </c>
      <c r="P721" s="33">
        <v>1.4</v>
      </c>
      <c r="Q721" s="33">
        <v>0.7</v>
      </c>
      <c r="R721" s="33">
        <v>2.6</v>
      </c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28"/>
      <c r="J722" s="13"/>
      <c r="K722" s="29" t="s">
        <v>27</v>
      </c>
      <c r="L722" s="31" t="s">
        <v>808</v>
      </c>
      <c r="M722" s="34" t="s">
        <v>22</v>
      </c>
      <c r="N722" s="34" t="s">
        <v>805</v>
      </c>
      <c r="O722" s="33">
        <v>100</v>
      </c>
      <c r="P722" s="33">
        <v>100</v>
      </c>
      <c r="Q722" s="33">
        <v>100</v>
      </c>
      <c r="R722" s="33">
        <v>100</v>
      </c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28"/>
      <c r="J723" s="13"/>
      <c r="K723" s="29"/>
      <c r="L723" s="34" t="s">
        <v>809</v>
      </c>
      <c r="M723" s="34" t="s">
        <v>22</v>
      </c>
      <c r="N723" s="34" t="s">
        <v>805</v>
      </c>
      <c r="O723" s="33">
        <v>53.5</v>
      </c>
      <c r="P723" s="33">
        <v>88.1</v>
      </c>
      <c r="Q723" s="33">
        <v>91.5</v>
      </c>
      <c r="R723" s="33">
        <v>100</v>
      </c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28"/>
      <c r="J724" s="13"/>
      <c r="K724" s="29"/>
      <c r="L724" s="34" t="s">
        <v>810</v>
      </c>
      <c r="M724" s="34" t="s">
        <v>22</v>
      </c>
      <c r="N724" s="34" t="s">
        <v>805</v>
      </c>
      <c r="O724" s="33">
        <v>50</v>
      </c>
      <c r="P724" s="33">
        <v>76.3</v>
      </c>
      <c r="Q724" s="33">
        <v>77.900000000000006</v>
      </c>
      <c r="R724" s="33">
        <v>90.6</v>
      </c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28"/>
      <c r="J725" s="13"/>
      <c r="K725" s="29"/>
      <c r="L725" s="34" t="s">
        <v>811</v>
      </c>
      <c r="M725" s="34" t="s">
        <v>22</v>
      </c>
      <c r="N725" s="34" t="s">
        <v>805</v>
      </c>
      <c r="O725" s="33">
        <v>44.5</v>
      </c>
      <c r="P725" s="33">
        <v>87.1</v>
      </c>
      <c r="Q725" s="33">
        <v>88.1</v>
      </c>
      <c r="R725" s="33">
        <v>97.1</v>
      </c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28"/>
      <c r="J726" s="13"/>
      <c r="K726" s="29"/>
      <c r="L726" s="34" t="s">
        <v>812</v>
      </c>
      <c r="M726" s="34" t="s">
        <v>22</v>
      </c>
      <c r="N726" s="34" t="s">
        <v>805</v>
      </c>
      <c r="O726" s="33">
        <v>46.8</v>
      </c>
      <c r="P726" s="33">
        <v>87.6</v>
      </c>
      <c r="Q726" s="33">
        <v>90.3</v>
      </c>
      <c r="R726" s="33">
        <v>98.2</v>
      </c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28"/>
      <c r="J727" s="13"/>
      <c r="K727" s="29"/>
      <c r="L727" s="34" t="s">
        <v>813</v>
      </c>
      <c r="M727" s="34" t="s">
        <v>22</v>
      </c>
      <c r="N727" s="34" t="s">
        <v>805</v>
      </c>
      <c r="O727" s="33">
        <v>47.6</v>
      </c>
      <c r="P727" s="33">
        <v>89.3</v>
      </c>
      <c r="Q727" s="33">
        <v>92.1</v>
      </c>
      <c r="R727" s="33">
        <v>98</v>
      </c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28"/>
      <c r="J728" s="13"/>
      <c r="K728" s="29" t="s">
        <v>27</v>
      </c>
      <c r="L728" s="34" t="s">
        <v>814</v>
      </c>
      <c r="M728" s="34" t="s">
        <v>22</v>
      </c>
      <c r="N728" s="34" t="s">
        <v>805</v>
      </c>
      <c r="O728" s="33">
        <v>1.7</v>
      </c>
      <c r="P728" s="33">
        <v>1.9</v>
      </c>
      <c r="Q728" s="33">
        <v>1.1000000000000001</v>
      </c>
      <c r="R728" s="33">
        <v>2.9</v>
      </c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28"/>
      <c r="J729" s="13"/>
      <c r="K729" s="29"/>
      <c r="L729" s="34" t="s">
        <v>815</v>
      </c>
      <c r="M729" s="34" t="s">
        <v>22</v>
      </c>
      <c r="N729" s="34" t="s">
        <v>805</v>
      </c>
      <c r="O729" s="33">
        <v>66.8</v>
      </c>
      <c r="P729" s="33">
        <v>92.2</v>
      </c>
      <c r="Q729" s="33">
        <v>93.1</v>
      </c>
      <c r="R729" s="33">
        <v>98.2</v>
      </c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28"/>
      <c r="J730" s="13"/>
      <c r="K730" s="29"/>
      <c r="L730" s="34" t="s">
        <v>816</v>
      </c>
      <c r="M730" s="34" t="s">
        <v>22</v>
      </c>
      <c r="N730" s="34" t="s">
        <v>805</v>
      </c>
      <c r="O730" s="33">
        <v>27.4</v>
      </c>
      <c r="P730" s="33">
        <v>37.700000000000003</v>
      </c>
      <c r="Q730" s="33">
        <v>26.5</v>
      </c>
      <c r="R730" s="33">
        <v>90.6</v>
      </c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28"/>
      <c r="J731" s="13"/>
      <c r="K731" s="29"/>
      <c r="L731" s="34" t="s">
        <v>817</v>
      </c>
      <c r="M731" s="34" t="s">
        <v>22</v>
      </c>
      <c r="N731" s="34" t="s">
        <v>805</v>
      </c>
      <c r="O731" s="33">
        <v>1.7</v>
      </c>
      <c r="P731" s="33">
        <v>1.7</v>
      </c>
      <c r="Q731" s="33">
        <v>1</v>
      </c>
      <c r="R731" s="33">
        <v>3.3</v>
      </c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28"/>
      <c r="J732" s="13"/>
      <c r="K732" s="29"/>
      <c r="L732" s="34" t="s">
        <v>818</v>
      </c>
      <c r="M732" s="34" t="s">
        <v>22</v>
      </c>
      <c r="N732" s="34" t="s">
        <v>805</v>
      </c>
      <c r="O732" s="33">
        <v>43.5</v>
      </c>
      <c r="P732" s="33">
        <v>87.2</v>
      </c>
      <c r="Q732" s="33">
        <v>90.1</v>
      </c>
      <c r="R732" s="33">
        <v>97.5</v>
      </c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28"/>
      <c r="J733" s="13"/>
      <c r="K733" s="29" t="s">
        <v>27</v>
      </c>
      <c r="L733" s="34" t="s">
        <v>819</v>
      </c>
      <c r="M733" s="34" t="s">
        <v>22</v>
      </c>
      <c r="N733" s="34" t="s">
        <v>805</v>
      </c>
      <c r="O733" s="33">
        <v>3.7</v>
      </c>
      <c r="P733" s="33">
        <v>3.3</v>
      </c>
      <c r="Q733" s="33">
        <v>2.4</v>
      </c>
      <c r="R733" s="33">
        <v>8.6999999999999993</v>
      </c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28"/>
      <c r="J734" s="13"/>
      <c r="K734" s="29"/>
      <c r="L734" s="34" t="s">
        <v>820</v>
      </c>
      <c r="M734" s="34" t="s">
        <v>22</v>
      </c>
      <c r="N734" s="34" t="s">
        <v>805</v>
      </c>
      <c r="O734" s="33">
        <v>63</v>
      </c>
      <c r="P734" s="33">
        <v>91.1</v>
      </c>
      <c r="Q734" s="33">
        <v>93.1</v>
      </c>
      <c r="R734" s="33">
        <v>98</v>
      </c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28"/>
      <c r="J735" s="13"/>
      <c r="K735" s="29"/>
      <c r="L735" s="34" t="s">
        <v>821</v>
      </c>
      <c r="M735" s="34" t="s">
        <v>22</v>
      </c>
      <c r="N735" s="34" t="s">
        <v>805</v>
      </c>
      <c r="O735" s="33">
        <v>44</v>
      </c>
      <c r="P735" s="33">
        <v>87.2</v>
      </c>
      <c r="Q735" s="33">
        <v>89.3</v>
      </c>
      <c r="R735" s="33">
        <v>91.2</v>
      </c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28"/>
      <c r="J736" s="13"/>
      <c r="K736" s="29"/>
      <c r="L736" s="34" t="s">
        <v>822</v>
      </c>
      <c r="M736" s="34" t="s">
        <v>22</v>
      </c>
      <c r="N736" s="34" t="s">
        <v>805</v>
      </c>
      <c r="O736" s="33">
        <v>47.3</v>
      </c>
      <c r="P736" s="33">
        <v>91.8</v>
      </c>
      <c r="Q736" s="33">
        <v>90.7</v>
      </c>
      <c r="R736" s="33">
        <v>89.9</v>
      </c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28"/>
      <c r="J737" s="13"/>
      <c r="K737" s="29"/>
      <c r="L737" s="34" t="s">
        <v>823</v>
      </c>
      <c r="M737" s="34" t="s">
        <v>22</v>
      </c>
      <c r="N737" s="34" t="s">
        <v>805</v>
      </c>
      <c r="O737" s="33">
        <v>7.4</v>
      </c>
      <c r="P737" s="33">
        <v>87.2</v>
      </c>
      <c r="Q737" s="33">
        <v>88.2</v>
      </c>
      <c r="R737" s="33">
        <v>90.2</v>
      </c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28"/>
      <c r="J738" s="13"/>
      <c r="K738" s="29" t="s">
        <v>27</v>
      </c>
      <c r="L738" s="34" t="s">
        <v>824</v>
      </c>
      <c r="M738" s="34" t="s">
        <v>22</v>
      </c>
      <c r="N738" s="34" t="s">
        <v>805</v>
      </c>
      <c r="O738" s="33">
        <v>89.3</v>
      </c>
      <c r="P738" s="33">
        <v>100</v>
      </c>
      <c r="Q738" s="33">
        <v>100</v>
      </c>
      <c r="R738" s="33">
        <v>100</v>
      </c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28"/>
      <c r="J739" s="13"/>
      <c r="K739" s="29" t="s">
        <v>27</v>
      </c>
      <c r="L739" s="34" t="s">
        <v>825</v>
      </c>
      <c r="M739" s="34" t="s">
        <v>22</v>
      </c>
      <c r="N739" s="34" t="s">
        <v>805</v>
      </c>
      <c r="O739" s="33">
        <v>100</v>
      </c>
      <c r="P739" s="33">
        <v>100</v>
      </c>
      <c r="Q739" s="33">
        <v>100</v>
      </c>
      <c r="R739" s="33">
        <v>100</v>
      </c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28"/>
      <c r="J740" s="13"/>
      <c r="K740" s="29" t="s">
        <v>27</v>
      </c>
      <c r="L740" s="34" t="s">
        <v>826</v>
      </c>
      <c r="M740" s="34" t="s">
        <v>22</v>
      </c>
      <c r="N740" s="34" t="s">
        <v>805</v>
      </c>
      <c r="O740" s="33">
        <v>89.4</v>
      </c>
      <c r="P740" s="33">
        <v>100</v>
      </c>
      <c r="Q740" s="33">
        <v>100</v>
      </c>
      <c r="R740" s="33">
        <v>100</v>
      </c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28"/>
      <c r="J741" s="13"/>
      <c r="K741" s="29"/>
      <c r="L741" s="34" t="s">
        <v>827</v>
      </c>
      <c r="M741" s="34" t="s">
        <v>22</v>
      </c>
      <c r="N741" s="34" t="s">
        <v>805</v>
      </c>
      <c r="O741" s="33">
        <v>7.7</v>
      </c>
      <c r="P741" s="33">
        <v>87.2</v>
      </c>
      <c r="Q741" s="33">
        <v>89.2</v>
      </c>
      <c r="R741" s="33">
        <v>90.8</v>
      </c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28"/>
      <c r="J742" s="13"/>
      <c r="K742" s="29" t="s">
        <v>27</v>
      </c>
      <c r="L742" s="34" t="s">
        <v>828</v>
      </c>
      <c r="M742" s="34" t="s">
        <v>22</v>
      </c>
      <c r="N742" s="34" t="s">
        <v>805</v>
      </c>
      <c r="O742" s="33">
        <v>0.8</v>
      </c>
      <c r="P742" s="33">
        <v>1.4</v>
      </c>
      <c r="Q742" s="33">
        <v>0.8</v>
      </c>
      <c r="R742" s="33">
        <v>2.6</v>
      </c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28"/>
      <c r="J743" s="13"/>
      <c r="K743" s="29" t="s">
        <v>27</v>
      </c>
      <c r="L743" s="34" t="s">
        <v>829</v>
      </c>
      <c r="M743" s="34" t="s">
        <v>22</v>
      </c>
      <c r="N743" s="34" t="s">
        <v>805</v>
      </c>
      <c r="O743" s="33">
        <v>50.5</v>
      </c>
      <c r="P743" s="33">
        <v>37.299999999999997</v>
      </c>
      <c r="Q743" s="33">
        <v>100</v>
      </c>
      <c r="R743" s="33">
        <v>100</v>
      </c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28"/>
      <c r="J744" s="13"/>
      <c r="K744" s="29" t="s">
        <v>27</v>
      </c>
      <c r="L744" s="34" t="s">
        <v>830</v>
      </c>
      <c r="M744" s="34" t="s">
        <v>22</v>
      </c>
      <c r="N744" s="34" t="s">
        <v>805</v>
      </c>
      <c r="O744" s="33">
        <v>100</v>
      </c>
      <c r="P744" s="33">
        <v>100</v>
      </c>
      <c r="Q744" s="33">
        <v>100</v>
      </c>
      <c r="R744" s="33">
        <v>100</v>
      </c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28"/>
      <c r="J745" s="13"/>
      <c r="K745" s="29" t="s">
        <v>27</v>
      </c>
      <c r="L745" s="34" t="s">
        <v>831</v>
      </c>
      <c r="M745" s="34" t="s">
        <v>22</v>
      </c>
      <c r="N745" s="34" t="s">
        <v>805</v>
      </c>
      <c r="O745" s="33">
        <v>38.6</v>
      </c>
      <c r="P745" s="33">
        <v>90.2</v>
      </c>
      <c r="Q745" s="33">
        <v>5</v>
      </c>
      <c r="R745" s="33">
        <v>5.9</v>
      </c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28"/>
      <c r="J746" s="13"/>
      <c r="K746" s="29" t="s">
        <v>27</v>
      </c>
      <c r="L746" s="34" t="s">
        <v>832</v>
      </c>
      <c r="M746" s="34" t="s">
        <v>22</v>
      </c>
      <c r="N746" s="34" t="s">
        <v>805</v>
      </c>
      <c r="O746" s="33">
        <v>72.400000000000006</v>
      </c>
      <c r="P746" s="33">
        <v>89</v>
      </c>
      <c r="Q746" s="33">
        <v>88.9</v>
      </c>
      <c r="R746" s="33">
        <v>89.5</v>
      </c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28"/>
      <c r="J747" s="13"/>
      <c r="K747" s="29" t="s">
        <v>27</v>
      </c>
      <c r="L747" s="34" t="s">
        <v>833</v>
      </c>
      <c r="M747" s="34" t="s">
        <v>22</v>
      </c>
      <c r="N747" s="34" t="s">
        <v>805</v>
      </c>
      <c r="O747" s="33">
        <v>89.3</v>
      </c>
      <c r="P747" s="33">
        <v>100</v>
      </c>
      <c r="Q747" s="33">
        <v>100</v>
      </c>
      <c r="R747" s="33">
        <v>100</v>
      </c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28"/>
      <c r="J748" s="13"/>
      <c r="K748" s="29" t="s">
        <v>27</v>
      </c>
      <c r="L748" s="34" t="s">
        <v>834</v>
      </c>
      <c r="M748" s="34" t="s">
        <v>22</v>
      </c>
      <c r="N748" s="34" t="s">
        <v>805</v>
      </c>
      <c r="O748" s="33">
        <v>89.3</v>
      </c>
      <c r="P748" s="33">
        <v>100</v>
      </c>
      <c r="Q748" s="33">
        <v>100</v>
      </c>
      <c r="R748" s="33">
        <v>100</v>
      </c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28"/>
      <c r="J749" s="13"/>
      <c r="K749" s="29" t="s">
        <v>27</v>
      </c>
      <c r="L749" s="34" t="s">
        <v>835</v>
      </c>
      <c r="M749" s="34" t="s">
        <v>22</v>
      </c>
      <c r="N749" s="34" t="s">
        <v>805</v>
      </c>
      <c r="O749" s="33">
        <v>89.3</v>
      </c>
      <c r="P749" s="33">
        <v>100</v>
      </c>
      <c r="Q749" s="33">
        <v>100</v>
      </c>
      <c r="R749" s="33">
        <v>100</v>
      </c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28"/>
      <c r="J750" s="13"/>
      <c r="K750" s="29" t="s">
        <v>27</v>
      </c>
      <c r="L750" s="34" t="s">
        <v>836</v>
      </c>
      <c r="M750" s="34" t="s">
        <v>22</v>
      </c>
      <c r="N750" s="34" t="s">
        <v>805</v>
      </c>
      <c r="O750" s="33">
        <v>89.3</v>
      </c>
      <c r="P750" s="33">
        <v>100</v>
      </c>
      <c r="Q750" s="33">
        <v>100</v>
      </c>
      <c r="R750" s="33">
        <v>100</v>
      </c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28"/>
      <c r="J751" s="13"/>
      <c r="K751" s="29"/>
      <c r="L751" s="34" t="s">
        <v>837</v>
      </c>
      <c r="M751" s="34" t="s">
        <v>22</v>
      </c>
      <c r="N751" s="34" t="s">
        <v>805</v>
      </c>
      <c r="O751" s="37">
        <v>100</v>
      </c>
      <c r="P751" s="33">
        <v>100</v>
      </c>
      <c r="Q751" s="33">
        <v>100</v>
      </c>
      <c r="R751" s="33">
        <v>100</v>
      </c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28"/>
      <c r="J752" s="13"/>
      <c r="K752" s="29"/>
      <c r="L752" s="34" t="s">
        <v>838</v>
      </c>
      <c r="M752" s="34" t="s">
        <v>22</v>
      </c>
      <c r="N752" s="34" t="s">
        <v>805</v>
      </c>
      <c r="O752" s="33">
        <v>7.3</v>
      </c>
      <c r="P752" s="33">
        <v>87</v>
      </c>
      <c r="Q752" s="33">
        <v>87.8</v>
      </c>
      <c r="R752" s="33">
        <v>89.2</v>
      </c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28"/>
      <c r="J753" s="13"/>
      <c r="K753" s="29"/>
      <c r="L753" s="34" t="s">
        <v>839</v>
      </c>
      <c r="M753" s="34" t="s">
        <v>22</v>
      </c>
      <c r="N753" s="34" t="s">
        <v>805</v>
      </c>
      <c r="O753" s="33">
        <v>11</v>
      </c>
      <c r="P753" s="33">
        <v>87.1</v>
      </c>
      <c r="Q753" s="33">
        <v>88.3</v>
      </c>
      <c r="R753" s="33">
        <v>89.6</v>
      </c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28"/>
      <c r="J754" s="13"/>
      <c r="K754" s="29" t="s">
        <v>27</v>
      </c>
      <c r="L754" s="34" t="s">
        <v>840</v>
      </c>
      <c r="M754" s="34" t="s">
        <v>22</v>
      </c>
      <c r="N754" s="34" t="s">
        <v>805</v>
      </c>
      <c r="O754" s="33">
        <v>94.4</v>
      </c>
      <c r="P754" s="33">
        <v>100</v>
      </c>
      <c r="Q754" s="33">
        <v>100</v>
      </c>
      <c r="R754" s="33">
        <v>100</v>
      </c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28"/>
      <c r="J755" s="13"/>
      <c r="K755" s="29" t="s">
        <v>27</v>
      </c>
      <c r="L755" s="34" t="s">
        <v>841</v>
      </c>
      <c r="M755" s="34" t="s">
        <v>22</v>
      </c>
      <c r="N755" s="34" t="s">
        <v>805</v>
      </c>
      <c r="O755" s="33">
        <v>95.3</v>
      </c>
      <c r="P755" s="33">
        <v>93.6</v>
      </c>
      <c r="Q755" s="33">
        <v>96.5</v>
      </c>
      <c r="R755" s="33">
        <v>100</v>
      </c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28"/>
      <c r="J756" s="13"/>
      <c r="K756" s="29"/>
      <c r="L756" s="34" t="s">
        <v>842</v>
      </c>
      <c r="M756" s="34" t="s">
        <v>22</v>
      </c>
      <c r="N756" s="34" t="s">
        <v>805</v>
      </c>
      <c r="O756" s="37">
        <v>100</v>
      </c>
      <c r="P756" s="33">
        <v>100</v>
      </c>
      <c r="Q756" s="33">
        <v>100</v>
      </c>
      <c r="R756" s="33">
        <v>100</v>
      </c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28"/>
      <c r="J757" s="13"/>
      <c r="K757" s="29"/>
      <c r="L757" s="34" t="s">
        <v>843</v>
      </c>
      <c r="M757" s="34" t="s">
        <v>22</v>
      </c>
      <c r="N757" s="34" t="s">
        <v>805</v>
      </c>
      <c r="O757" s="33">
        <v>31.3</v>
      </c>
      <c r="P757" s="33">
        <v>89.6</v>
      </c>
      <c r="Q757" s="33">
        <v>90.3</v>
      </c>
      <c r="R757" s="33">
        <v>90.8</v>
      </c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28"/>
      <c r="J758" s="13"/>
      <c r="K758" s="29"/>
      <c r="L758" s="34" t="s">
        <v>844</v>
      </c>
      <c r="M758" s="34" t="s">
        <v>22</v>
      </c>
      <c r="N758" s="34" t="s">
        <v>805</v>
      </c>
      <c r="O758" s="33">
        <v>41.2</v>
      </c>
      <c r="P758" s="33">
        <v>88.7</v>
      </c>
      <c r="Q758" s="33">
        <v>88.4</v>
      </c>
      <c r="R758" s="33">
        <v>88.3</v>
      </c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28"/>
      <c r="J759" s="13"/>
      <c r="K759" s="29" t="s">
        <v>27</v>
      </c>
      <c r="L759" s="34" t="s">
        <v>845</v>
      </c>
      <c r="M759" s="34" t="s">
        <v>22</v>
      </c>
      <c r="N759" s="34" t="s">
        <v>805</v>
      </c>
      <c r="O759" s="33">
        <v>89.4</v>
      </c>
      <c r="P759" s="33">
        <v>100</v>
      </c>
      <c r="Q759" s="33">
        <v>100</v>
      </c>
      <c r="R759" s="33">
        <v>100</v>
      </c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28"/>
      <c r="J760" s="13"/>
      <c r="K760" s="29" t="s">
        <v>27</v>
      </c>
      <c r="L760" s="34" t="s">
        <v>846</v>
      </c>
      <c r="M760" s="34" t="s">
        <v>22</v>
      </c>
      <c r="N760" s="34" t="s">
        <v>805</v>
      </c>
      <c r="O760" s="33">
        <v>89.4</v>
      </c>
      <c r="P760" s="33">
        <v>100</v>
      </c>
      <c r="Q760" s="33">
        <v>100</v>
      </c>
      <c r="R760" s="33">
        <v>100</v>
      </c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28"/>
      <c r="J761" s="13"/>
      <c r="K761" s="29" t="s">
        <v>27</v>
      </c>
      <c r="L761" s="34" t="s">
        <v>847</v>
      </c>
      <c r="M761" s="34" t="s">
        <v>22</v>
      </c>
      <c r="N761" s="34" t="s">
        <v>805</v>
      </c>
      <c r="O761" s="33">
        <v>100</v>
      </c>
      <c r="P761" s="33">
        <v>100</v>
      </c>
      <c r="Q761" s="33">
        <v>100</v>
      </c>
      <c r="R761" s="33">
        <v>100</v>
      </c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28"/>
      <c r="J762" s="13"/>
      <c r="K762" s="29" t="s">
        <v>27</v>
      </c>
      <c r="L762" s="34" t="s">
        <v>848</v>
      </c>
      <c r="M762" s="34" t="s">
        <v>22</v>
      </c>
      <c r="N762" s="34" t="s">
        <v>805</v>
      </c>
      <c r="O762" s="33">
        <v>42.1</v>
      </c>
      <c r="P762" s="33">
        <v>87.6</v>
      </c>
      <c r="Q762" s="33">
        <v>88.1</v>
      </c>
      <c r="R762" s="33">
        <v>88.7</v>
      </c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28"/>
      <c r="J763" s="13"/>
      <c r="K763" s="29"/>
      <c r="L763" s="34" t="s">
        <v>849</v>
      </c>
      <c r="M763" s="34" t="s">
        <v>22</v>
      </c>
      <c r="N763" s="34" t="s">
        <v>805</v>
      </c>
      <c r="O763" s="33">
        <v>3</v>
      </c>
      <c r="P763" s="33">
        <v>6.2</v>
      </c>
      <c r="Q763" s="33">
        <v>8.1999999999999993</v>
      </c>
      <c r="R763" s="33">
        <v>10.6</v>
      </c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28"/>
      <c r="J764" s="13"/>
      <c r="K764" s="29"/>
      <c r="L764" s="34" t="s">
        <v>850</v>
      </c>
      <c r="M764" s="34" t="s">
        <v>22</v>
      </c>
      <c r="N764" s="34" t="s">
        <v>805</v>
      </c>
      <c r="O764" s="33">
        <v>7.2</v>
      </c>
      <c r="P764" s="33">
        <v>87.4</v>
      </c>
      <c r="Q764" s="33">
        <v>88.2</v>
      </c>
      <c r="R764" s="33">
        <v>89.1</v>
      </c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28"/>
      <c r="J765" s="13"/>
      <c r="K765" s="29"/>
      <c r="L765" s="34" t="s">
        <v>851</v>
      </c>
      <c r="M765" s="34" t="s">
        <v>22</v>
      </c>
      <c r="N765" s="34" t="s">
        <v>805</v>
      </c>
      <c r="O765" s="33">
        <v>12.5</v>
      </c>
      <c r="P765" s="33">
        <v>87.5</v>
      </c>
      <c r="Q765" s="33">
        <v>88.5</v>
      </c>
      <c r="R765" s="33">
        <v>89.6</v>
      </c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28"/>
      <c r="J766" s="13"/>
      <c r="K766" s="29" t="s">
        <v>27</v>
      </c>
      <c r="L766" s="34" t="s">
        <v>852</v>
      </c>
      <c r="M766" s="34" t="s">
        <v>22</v>
      </c>
      <c r="N766" s="34" t="s">
        <v>805</v>
      </c>
      <c r="O766" s="33">
        <v>100</v>
      </c>
      <c r="P766" s="33">
        <v>100</v>
      </c>
      <c r="Q766" s="33">
        <v>100</v>
      </c>
      <c r="R766" s="33">
        <v>100</v>
      </c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28"/>
      <c r="J767" s="13"/>
      <c r="K767" s="29" t="s">
        <v>27</v>
      </c>
      <c r="L767" s="34" t="s">
        <v>853</v>
      </c>
      <c r="M767" s="34" t="s">
        <v>22</v>
      </c>
      <c r="N767" s="34" t="s">
        <v>805</v>
      </c>
      <c r="O767" s="33">
        <v>83.7</v>
      </c>
      <c r="P767" s="33">
        <v>100</v>
      </c>
      <c r="Q767" s="33">
        <v>100</v>
      </c>
      <c r="R767" s="33">
        <v>100</v>
      </c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28"/>
      <c r="J768" s="13"/>
      <c r="K768" s="29" t="s">
        <v>27</v>
      </c>
      <c r="L768" s="34" t="s">
        <v>854</v>
      </c>
      <c r="M768" s="34" t="s">
        <v>22</v>
      </c>
      <c r="N768" s="34" t="s">
        <v>805</v>
      </c>
      <c r="O768" s="33">
        <v>4.5999999999999996</v>
      </c>
      <c r="P768" s="33">
        <v>3.7</v>
      </c>
      <c r="Q768" s="33">
        <v>3.3</v>
      </c>
      <c r="R768" s="33">
        <v>14.1</v>
      </c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28"/>
      <c r="J769" s="13"/>
      <c r="K769" s="29" t="s">
        <v>27</v>
      </c>
      <c r="L769" s="34" t="s">
        <v>855</v>
      </c>
      <c r="M769" s="34" t="s">
        <v>22</v>
      </c>
      <c r="N769" s="34" t="s">
        <v>805</v>
      </c>
      <c r="O769" s="33">
        <v>1.1000000000000001</v>
      </c>
      <c r="P769" s="33">
        <v>1.4</v>
      </c>
      <c r="Q769" s="33">
        <v>0.9</v>
      </c>
      <c r="R769" s="33">
        <v>2.7</v>
      </c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28"/>
      <c r="J770" s="13"/>
      <c r="K770" s="29" t="s">
        <v>27</v>
      </c>
      <c r="L770" s="34" t="s">
        <v>856</v>
      </c>
      <c r="M770" s="34" t="s">
        <v>22</v>
      </c>
      <c r="N770" s="34" t="s">
        <v>805</v>
      </c>
      <c r="O770" s="33">
        <v>89.3</v>
      </c>
      <c r="P770" s="33">
        <v>100</v>
      </c>
      <c r="Q770" s="33">
        <v>100</v>
      </c>
      <c r="R770" s="33">
        <v>100</v>
      </c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28"/>
      <c r="J771" s="13"/>
      <c r="K771" s="29" t="s">
        <v>27</v>
      </c>
      <c r="L771" s="34" t="s">
        <v>857</v>
      </c>
      <c r="M771" s="34" t="s">
        <v>22</v>
      </c>
      <c r="N771" s="34" t="s">
        <v>805</v>
      </c>
      <c r="O771" s="33">
        <v>90.1</v>
      </c>
      <c r="P771" s="33">
        <v>100</v>
      </c>
      <c r="Q771" s="33">
        <v>100</v>
      </c>
      <c r="R771" s="33">
        <v>100</v>
      </c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28"/>
      <c r="J772" s="13"/>
      <c r="K772" s="29" t="s">
        <v>27</v>
      </c>
      <c r="L772" s="34" t="s">
        <v>858</v>
      </c>
      <c r="M772" s="34" t="s">
        <v>22</v>
      </c>
      <c r="N772" s="34" t="s">
        <v>805</v>
      </c>
      <c r="O772" s="33">
        <v>7.5</v>
      </c>
      <c r="P772" s="33">
        <v>87.2</v>
      </c>
      <c r="Q772" s="33">
        <v>87.9</v>
      </c>
      <c r="R772" s="33">
        <v>91.6</v>
      </c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28"/>
      <c r="J773" s="13"/>
      <c r="K773" s="29" t="s">
        <v>27</v>
      </c>
      <c r="L773" s="34" t="s">
        <v>859</v>
      </c>
      <c r="M773" s="34" t="s">
        <v>22</v>
      </c>
      <c r="N773" s="34" t="s">
        <v>805</v>
      </c>
      <c r="O773" s="33">
        <v>1</v>
      </c>
      <c r="P773" s="33">
        <v>1.5</v>
      </c>
      <c r="Q773" s="33">
        <v>0.9</v>
      </c>
      <c r="R773" s="33">
        <v>2.8</v>
      </c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28"/>
      <c r="J774" s="13"/>
      <c r="K774" s="29" t="s">
        <v>27</v>
      </c>
      <c r="L774" s="34" t="s">
        <v>860</v>
      </c>
      <c r="M774" s="34" t="s">
        <v>22</v>
      </c>
      <c r="N774" s="34" t="s">
        <v>805</v>
      </c>
      <c r="O774" s="33">
        <v>29.2</v>
      </c>
      <c r="P774" s="33">
        <v>2</v>
      </c>
      <c r="Q774" s="33">
        <v>1</v>
      </c>
      <c r="R774" s="33">
        <v>3</v>
      </c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28"/>
      <c r="J775" s="13"/>
      <c r="K775" s="29"/>
      <c r="L775" s="34" t="s">
        <v>861</v>
      </c>
      <c r="M775" s="34" t="s">
        <v>22</v>
      </c>
      <c r="N775" s="34" t="s">
        <v>805</v>
      </c>
      <c r="O775" s="37">
        <v>100</v>
      </c>
      <c r="P775" s="33">
        <v>100</v>
      </c>
      <c r="Q775" s="33">
        <v>100</v>
      </c>
      <c r="R775" s="33">
        <v>100</v>
      </c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28"/>
      <c r="J776" s="13"/>
      <c r="K776" s="29" t="s">
        <v>27</v>
      </c>
      <c r="L776" s="34" t="s">
        <v>862</v>
      </c>
      <c r="M776" s="34" t="s">
        <v>22</v>
      </c>
      <c r="N776" s="34" t="s">
        <v>805</v>
      </c>
      <c r="O776" s="33">
        <v>89.3</v>
      </c>
      <c r="P776" s="33">
        <v>100</v>
      </c>
      <c r="Q776" s="33">
        <v>100</v>
      </c>
      <c r="R776" s="33">
        <v>100</v>
      </c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28"/>
      <c r="J777" s="13"/>
      <c r="K777" s="29" t="s">
        <v>27</v>
      </c>
      <c r="L777" s="34" t="s">
        <v>863</v>
      </c>
      <c r="M777" s="34" t="s">
        <v>22</v>
      </c>
      <c r="N777" s="34" t="s">
        <v>805</v>
      </c>
      <c r="O777" s="33">
        <v>0.9</v>
      </c>
      <c r="P777" s="33">
        <v>1.4</v>
      </c>
      <c r="Q777" s="33">
        <v>0.6</v>
      </c>
      <c r="R777" s="33">
        <v>6.9</v>
      </c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28"/>
      <c r="J778" s="13"/>
      <c r="K778" s="29" t="s">
        <v>27</v>
      </c>
      <c r="L778" s="31" t="s">
        <v>864</v>
      </c>
      <c r="M778" s="34" t="s">
        <v>22</v>
      </c>
      <c r="N778" s="34" t="s">
        <v>805</v>
      </c>
      <c r="O778" s="33">
        <v>7.8</v>
      </c>
      <c r="P778" s="33">
        <v>87.2</v>
      </c>
      <c r="Q778" s="33">
        <v>87.9</v>
      </c>
      <c r="R778" s="33">
        <v>92.4</v>
      </c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28"/>
      <c r="J779" s="13"/>
      <c r="K779" s="29" t="s">
        <v>27</v>
      </c>
      <c r="L779" s="34" t="s">
        <v>865</v>
      </c>
      <c r="M779" s="34" t="s">
        <v>22</v>
      </c>
      <c r="N779" s="34" t="s">
        <v>805</v>
      </c>
      <c r="O779" s="33">
        <v>0.8</v>
      </c>
      <c r="P779" s="33">
        <v>1.6</v>
      </c>
      <c r="Q779" s="33">
        <v>0.7</v>
      </c>
      <c r="R779" s="33">
        <v>3.7</v>
      </c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28"/>
      <c r="J780" s="13"/>
      <c r="K780" s="29" t="s">
        <v>27</v>
      </c>
      <c r="L780" s="34" t="s">
        <v>866</v>
      </c>
      <c r="M780" s="34" t="s">
        <v>22</v>
      </c>
      <c r="N780" s="34" t="s">
        <v>805</v>
      </c>
      <c r="O780" s="33">
        <v>89.7</v>
      </c>
      <c r="P780" s="33">
        <v>89.9</v>
      </c>
      <c r="Q780" s="33">
        <v>89.5</v>
      </c>
      <c r="R780" s="33">
        <v>89.7</v>
      </c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28"/>
      <c r="J781" s="13"/>
      <c r="K781" s="29"/>
      <c r="L781" s="34" t="s">
        <v>867</v>
      </c>
      <c r="M781" s="34" t="s">
        <v>22</v>
      </c>
      <c r="N781" s="34" t="s">
        <v>805</v>
      </c>
      <c r="O781" s="33">
        <v>9</v>
      </c>
      <c r="P781" s="33">
        <v>87.2</v>
      </c>
      <c r="Q781" s="33">
        <v>88.2</v>
      </c>
      <c r="R781" s="33">
        <v>89.3</v>
      </c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28"/>
      <c r="J782" s="13"/>
      <c r="K782" s="29" t="s">
        <v>27</v>
      </c>
      <c r="L782" s="34" t="s">
        <v>868</v>
      </c>
      <c r="M782" s="34" t="s">
        <v>22</v>
      </c>
      <c r="N782" s="34" t="s">
        <v>805</v>
      </c>
      <c r="O782" s="33">
        <v>100</v>
      </c>
      <c r="P782" s="33">
        <v>100</v>
      </c>
      <c r="Q782" s="33">
        <v>100</v>
      </c>
      <c r="R782" s="33">
        <v>100</v>
      </c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28"/>
      <c r="J783" s="13"/>
      <c r="K783" s="29" t="s">
        <v>27</v>
      </c>
      <c r="L783" s="34" t="s">
        <v>869</v>
      </c>
      <c r="M783" s="34" t="s">
        <v>22</v>
      </c>
      <c r="N783" s="34" t="s">
        <v>805</v>
      </c>
      <c r="O783" s="33">
        <v>1.3</v>
      </c>
      <c r="P783" s="33">
        <v>57.8</v>
      </c>
      <c r="Q783" s="33">
        <v>100</v>
      </c>
      <c r="R783" s="33">
        <v>100</v>
      </c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28"/>
      <c r="J784" s="13"/>
      <c r="K784" s="29" t="s">
        <v>27</v>
      </c>
      <c r="L784" s="34" t="s">
        <v>870</v>
      </c>
      <c r="M784" s="34" t="s">
        <v>22</v>
      </c>
      <c r="N784" s="34" t="s">
        <v>805</v>
      </c>
      <c r="O784" s="33">
        <v>1.5</v>
      </c>
      <c r="P784" s="33">
        <v>4.3</v>
      </c>
      <c r="Q784" s="33">
        <v>42.1</v>
      </c>
      <c r="R784" s="33">
        <v>100</v>
      </c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28"/>
      <c r="J785" s="13"/>
      <c r="K785" s="29" t="s">
        <v>27</v>
      </c>
      <c r="L785" s="34" t="s">
        <v>871</v>
      </c>
      <c r="M785" s="34" t="s">
        <v>22</v>
      </c>
      <c r="N785" s="34" t="s">
        <v>805</v>
      </c>
      <c r="O785" s="33">
        <v>1.3</v>
      </c>
      <c r="P785" s="33">
        <v>1.9</v>
      </c>
      <c r="Q785" s="33">
        <v>0.7</v>
      </c>
      <c r="R785" s="33">
        <v>36.5</v>
      </c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28"/>
      <c r="J786" s="13"/>
      <c r="K786" s="29" t="s">
        <v>27</v>
      </c>
      <c r="L786" s="34" t="s">
        <v>872</v>
      </c>
      <c r="M786" s="34" t="s">
        <v>22</v>
      </c>
      <c r="N786" s="34" t="s">
        <v>805</v>
      </c>
      <c r="O786" s="33">
        <v>100</v>
      </c>
      <c r="P786" s="33">
        <v>100</v>
      </c>
      <c r="Q786" s="33">
        <v>100</v>
      </c>
      <c r="R786" s="33">
        <v>100</v>
      </c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28"/>
      <c r="J787" s="13"/>
      <c r="K787" s="29" t="s">
        <v>27</v>
      </c>
      <c r="L787" s="34" t="s">
        <v>873</v>
      </c>
      <c r="M787" s="34" t="s">
        <v>22</v>
      </c>
      <c r="N787" s="34" t="s">
        <v>805</v>
      </c>
      <c r="O787" s="33">
        <v>7.4</v>
      </c>
      <c r="P787" s="33">
        <v>87.3</v>
      </c>
      <c r="Q787" s="33">
        <v>87.9</v>
      </c>
      <c r="R787" s="33">
        <v>88.4</v>
      </c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28"/>
      <c r="J788" s="13"/>
      <c r="K788" s="29" t="s">
        <v>27</v>
      </c>
      <c r="L788" s="34" t="s">
        <v>874</v>
      </c>
      <c r="M788" s="34" t="s">
        <v>22</v>
      </c>
      <c r="N788" s="34" t="s">
        <v>805</v>
      </c>
      <c r="O788" s="33">
        <v>100</v>
      </c>
      <c r="P788" s="33">
        <v>100</v>
      </c>
      <c r="Q788" s="33">
        <v>100</v>
      </c>
      <c r="R788" s="33">
        <v>100</v>
      </c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28"/>
      <c r="J789" s="13"/>
      <c r="K789" s="29"/>
      <c r="L789" s="34" t="s">
        <v>875</v>
      </c>
      <c r="M789" s="34" t="s">
        <v>22</v>
      </c>
      <c r="N789" s="34" t="s">
        <v>805</v>
      </c>
      <c r="O789" s="33">
        <v>4.8</v>
      </c>
      <c r="P789" s="33">
        <v>72.8</v>
      </c>
      <c r="Q789" s="33">
        <v>100</v>
      </c>
      <c r="R789" s="33">
        <v>100</v>
      </c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28"/>
      <c r="J790" s="13"/>
      <c r="K790" s="29" t="s">
        <v>27</v>
      </c>
      <c r="L790" s="34" t="s">
        <v>876</v>
      </c>
      <c r="M790" s="34" t="s">
        <v>22</v>
      </c>
      <c r="N790" s="34" t="s">
        <v>805</v>
      </c>
      <c r="O790" s="33">
        <v>5</v>
      </c>
      <c r="P790" s="33">
        <v>1.5</v>
      </c>
      <c r="Q790" s="33">
        <v>1.6</v>
      </c>
      <c r="R790" s="33">
        <v>2.6</v>
      </c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28"/>
      <c r="J791" s="13"/>
      <c r="K791" s="29" t="s">
        <v>27</v>
      </c>
      <c r="L791" s="34" t="s">
        <v>877</v>
      </c>
      <c r="M791" s="34" t="s">
        <v>22</v>
      </c>
      <c r="N791" s="34" t="s">
        <v>805</v>
      </c>
      <c r="O791" s="33">
        <v>31.4</v>
      </c>
      <c r="P791" s="33">
        <v>3.3</v>
      </c>
      <c r="Q791" s="33">
        <v>2.9</v>
      </c>
      <c r="R791" s="33">
        <v>3.3</v>
      </c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28"/>
      <c r="J792" s="13"/>
      <c r="K792" s="29" t="s">
        <v>27</v>
      </c>
      <c r="L792" s="34" t="s">
        <v>878</v>
      </c>
      <c r="M792" s="34" t="s">
        <v>22</v>
      </c>
      <c r="N792" s="34" t="s">
        <v>805</v>
      </c>
      <c r="O792" s="33">
        <v>100</v>
      </c>
      <c r="P792" s="33">
        <v>100</v>
      </c>
      <c r="Q792" s="33">
        <v>100</v>
      </c>
      <c r="R792" s="33">
        <v>100</v>
      </c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28"/>
      <c r="J793" s="13"/>
      <c r="K793" s="29" t="s">
        <v>27</v>
      </c>
      <c r="L793" s="34" t="s">
        <v>879</v>
      </c>
      <c r="M793" s="34" t="s">
        <v>22</v>
      </c>
      <c r="N793" s="34" t="s">
        <v>805</v>
      </c>
      <c r="O793" s="33">
        <v>7.3</v>
      </c>
      <c r="P793" s="33">
        <v>87.2</v>
      </c>
      <c r="Q793" s="33">
        <v>94.2</v>
      </c>
      <c r="R793" s="33">
        <v>99.9</v>
      </c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28"/>
      <c r="J794" s="13"/>
      <c r="K794" s="29" t="s">
        <v>27</v>
      </c>
      <c r="L794" s="34" t="s">
        <v>880</v>
      </c>
      <c r="M794" s="34" t="s">
        <v>22</v>
      </c>
      <c r="N794" s="34" t="s">
        <v>805</v>
      </c>
      <c r="O794" s="33">
        <v>88.6</v>
      </c>
      <c r="P794" s="33">
        <v>88.4</v>
      </c>
      <c r="Q794" s="33">
        <v>88.2</v>
      </c>
      <c r="R794" s="33">
        <v>88.4</v>
      </c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28"/>
      <c r="J795" s="13"/>
      <c r="K795" s="29" t="s">
        <v>27</v>
      </c>
      <c r="L795" s="34" t="s">
        <v>881</v>
      </c>
      <c r="M795" s="34" t="s">
        <v>22</v>
      </c>
      <c r="N795" s="34" t="s">
        <v>805</v>
      </c>
      <c r="O795" s="33">
        <v>2</v>
      </c>
      <c r="P795" s="33">
        <v>3.3</v>
      </c>
      <c r="Q795" s="33">
        <v>1.7</v>
      </c>
      <c r="R795" s="33">
        <v>4.2</v>
      </c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28"/>
      <c r="J796" s="13"/>
      <c r="K796" s="29" t="s">
        <v>27</v>
      </c>
      <c r="L796" s="34" t="s">
        <v>882</v>
      </c>
      <c r="M796" s="34" t="s">
        <v>22</v>
      </c>
      <c r="N796" s="34" t="s">
        <v>805</v>
      </c>
      <c r="O796" s="33">
        <v>0.9</v>
      </c>
      <c r="P796" s="33">
        <v>1.2</v>
      </c>
      <c r="Q796" s="33">
        <v>0.5</v>
      </c>
      <c r="R796" s="33">
        <v>2.5</v>
      </c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28"/>
      <c r="J797" s="13"/>
      <c r="K797" s="29" t="s">
        <v>27</v>
      </c>
      <c r="L797" s="34" t="s">
        <v>883</v>
      </c>
      <c r="M797" s="34" t="s">
        <v>22</v>
      </c>
      <c r="N797" s="34" t="s">
        <v>805</v>
      </c>
      <c r="O797" s="33">
        <v>0.9</v>
      </c>
      <c r="P797" s="33">
        <v>6.1</v>
      </c>
      <c r="Q797" s="33">
        <v>0.6</v>
      </c>
      <c r="R797" s="33">
        <v>2.5</v>
      </c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28"/>
      <c r="J798" s="13"/>
      <c r="K798" s="29" t="s">
        <v>27</v>
      </c>
      <c r="L798" s="34" t="s">
        <v>884</v>
      </c>
      <c r="M798" s="34" t="s">
        <v>22</v>
      </c>
      <c r="N798" s="34" t="s">
        <v>805</v>
      </c>
      <c r="O798" s="33">
        <v>5</v>
      </c>
      <c r="P798" s="33">
        <v>8</v>
      </c>
      <c r="Q798" s="33">
        <v>9.5</v>
      </c>
      <c r="R798" s="33">
        <v>12.3</v>
      </c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28"/>
      <c r="J799" s="13"/>
      <c r="K799" s="29" t="s">
        <v>27</v>
      </c>
      <c r="L799" s="34" t="s">
        <v>885</v>
      </c>
      <c r="M799" s="34" t="s">
        <v>22</v>
      </c>
      <c r="N799" s="34" t="s">
        <v>805</v>
      </c>
      <c r="O799" s="33">
        <v>85.4</v>
      </c>
      <c r="P799" s="33">
        <v>87.9</v>
      </c>
      <c r="Q799" s="33">
        <v>81.400000000000006</v>
      </c>
      <c r="R799" s="33">
        <v>91.7</v>
      </c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28"/>
      <c r="J800" s="13"/>
      <c r="K800" s="29" t="s">
        <v>27</v>
      </c>
      <c r="L800" s="34" t="s">
        <v>886</v>
      </c>
      <c r="M800" s="34" t="s">
        <v>22</v>
      </c>
      <c r="N800" s="34" t="s">
        <v>805</v>
      </c>
      <c r="O800" s="33">
        <v>36</v>
      </c>
      <c r="P800" s="33">
        <v>100</v>
      </c>
      <c r="Q800" s="33">
        <v>100</v>
      </c>
      <c r="R800" s="33">
        <v>100</v>
      </c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28"/>
      <c r="J801" s="13"/>
      <c r="K801" s="29" t="s">
        <v>27</v>
      </c>
      <c r="L801" s="34" t="s">
        <v>887</v>
      </c>
      <c r="M801" s="34" t="s">
        <v>22</v>
      </c>
      <c r="N801" s="34" t="s">
        <v>805</v>
      </c>
      <c r="O801" s="33">
        <v>29.8</v>
      </c>
      <c r="P801" s="33">
        <v>1.7</v>
      </c>
      <c r="Q801" s="33">
        <v>4.9000000000000004</v>
      </c>
      <c r="R801" s="33">
        <v>8.6999999999999993</v>
      </c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28"/>
      <c r="J802" s="13"/>
      <c r="K802" s="29" t="s">
        <v>27</v>
      </c>
      <c r="L802" s="34" t="s">
        <v>888</v>
      </c>
      <c r="M802" s="34" t="s">
        <v>22</v>
      </c>
      <c r="N802" s="34" t="s">
        <v>805</v>
      </c>
      <c r="O802" s="33">
        <v>100</v>
      </c>
      <c r="P802" s="33">
        <v>100</v>
      </c>
      <c r="Q802" s="33">
        <v>100</v>
      </c>
      <c r="R802" s="33">
        <v>100</v>
      </c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28"/>
      <c r="J803" s="13"/>
      <c r="K803" s="29"/>
      <c r="L803" s="31" t="s">
        <v>889</v>
      </c>
      <c r="M803" s="34" t="s">
        <v>22</v>
      </c>
      <c r="N803" s="34" t="s">
        <v>805</v>
      </c>
      <c r="O803" s="33">
        <v>8.3000000000000007</v>
      </c>
      <c r="P803" s="33">
        <v>89.2</v>
      </c>
      <c r="Q803" s="33">
        <v>89.9</v>
      </c>
      <c r="R803" s="33">
        <v>95.2</v>
      </c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28"/>
      <c r="J804" s="13"/>
      <c r="K804" s="29" t="s">
        <v>27</v>
      </c>
      <c r="L804" s="31" t="s">
        <v>890</v>
      </c>
      <c r="M804" s="34" t="s">
        <v>150</v>
      </c>
      <c r="N804" s="34" t="s">
        <v>805</v>
      </c>
      <c r="O804" s="33">
        <v>100</v>
      </c>
      <c r="P804" s="33">
        <v>100</v>
      </c>
      <c r="Q804" s="33">
        <v>100</v>
      </c>
      <c r="R804" s="33">
        <v>100</v>
      </c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28"/>
      <c r="J805" s="13"/>
      <c r="K805" s="29" t="s">
        <v>27</v>
      </c>
      <c r="L805" s="34" t="s">
        <v>891</v>
      </c>
      <c r="M805" s="34" t="s">
        <v>22</v>
      </c>
      <c r="N805" s="34" t="s">
        <v>805</v>
      </c>
      <c r="O805" s="33">
        <v>25.5</v>
      </c>
      <c r="P805" s="33">
        <v>27</v>
      </c>
      <c r="Q805" s="33">
        <v>100</v>
      </c>
      <c r="R805" s="33">
        <v>100</v>
      </c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28"/>
      <c r="J806" s="13"/>
      <c r="K806" s="29" t="s">
        <v>27</v>
      </c>
      <c r="L806" s="34" t="s">
        <v>892</v>
      </c>
      <c r="M806" s="34" t="s">
        <v>22</v>
      </c>
      <c r="N806" s="34" t="s">
        <v>805</v>
      </c>
      <c r="O806" s="33">
        <v>100</v>
      </c>
      <c r="P806" s="33">
        <v>100</v>
      </c>
      <c r="Q806" s="33">
        <v>100</v>
      </c>
      <c r="R806" s="33">
        <v>100</v>
      </c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28"/>
      <c r="J807" s="13"/>
      <c r="K807" s="29"/>
      <c r="L807" s="34" t="s">
        <v>893</v>
      </c>
      <c r="M807" s="34" t="s">
        <v>22</v>
      </c>
      <c r="N807" s="34" t="s">
        <v>805</v>
      </c>
      <c r="O807" s="33">
        <v>1.1000000000000001</v>
      </c>
      <c r="P807" s="33">
        <v>2</v>
      </c>
      <c r="Q807" s="33">
        <v>0.5</v>
      </c>
      <c r="R807" s="33">
        <v>80.099999999999994</v>
      </c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28"/>
      <c r="J808" s="13"/>
      <c r="K808" s="29"/>
      <c r="L808" s="34" t="s">
        <v>894</v>
      </c>
      <c r="M808" s="34" t="s">
        <v>22</v>
      </c>
      <c r="N808" s="34" t="s">
        <v>805</v>
      </c>
      <c r="O808" s="33">
        <v>3.3</v>
      </c>
      <c r="P808" s="33">
        <v>6.8</v>
      </c>
      <c r="Q808" s="33">
        <v>71.099999999999994</v>
      </c>
      <c r="R808" s="33">
        <v>100</v>
      </c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28"/>
      <c r="J809" s="13"/>
      <c r="K809" s="29" t="s">
        <v>27</v>
      </c>
      <c r="L809" s="34" t="s">
        <v>895</v>
      </c>
      <c r="M809" s="34" t="s">
        <v>22</v>
      </c>
      <c r="N809" s="34" t="s">
        <v>805</v>
      </c>
      <c r="O809" s="33">
        <v>7.6</v>
      </c>
      <c r="P809" s="33">
        <v>87.2</v>
      </c>
      <c r="Q809" s="33">
        <v>87.8</v>
      </c>
      <c r="R809" s="33">
        <v>90.4</v>
      </c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28"/>
      <c r="J810" s="13"/>
      <c r="K810" s="29" t="s">
        <v>27</v>
      </c>
      <c r="L810" s="34" t="s">
        <v>896</v>
      </c>
      <c r="M810" s="34" t="s">
        <v>22</v>
      </c>
      <c r="N810" s="34" t="s">
        <v>805</v>
      </c>
      <c r="O810" s="33">
        <v>25.9</v>
      </c>
      <c r="P810" s="33">
        <v>19.899999999999999</v>
      </c>
      <c r="Q810" s="33">
        <v>24.6</v>
      </c>
      <c r="R810" s="33">
        <v>75.900000000000006</v>
      </c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28"/>
      <c r="J811" s="13"/>
      <c r="K811" s="29" t="s">
        <v>27</v>
      </c>
      <c r="L811" s="34" t="s">
        <v>897</v>
      </c>
      <c r="M811" s="34" t="s">
        <v>22</v>
      </c>
      <c r="N811" s="34" t="s">
        <v>805</v>
      </c>
      <c r="O811" s="33">
        <v>44.4</v>
      </c>
      <c r="P811" s="33">
        <v>90.4</v>
      </c>
      <c r="Q811" s="33">
        <v>90.3</v>
      </c>
      <c r="R811" s="33">
        <v>99.9</v>
      </c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28"/>
      <c r="J812" s="13"/>
      <c r="K812" s="29"/>
      <c r="L812" s="34" t="s">
        <v>898</v>
      </c>
      <c r="M812" s="34" t="s">
        <v>22</v>
      </c>
      <c r="N812" s="34" t="s">
        <v>805</v>
      </c>
      <c r="O812" s="33">
        <v>50.2</v>
      </c>
      <c r="P812" s="33">
        <v>100</v>
      </c>
      <c r="Q812" s="33">
        <v>100</v>
      </c>
      <c r="R812" s="33">
        <v>100</v>
      </c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28"/>
      <c r="J813" s="13"/>
      <c r="K813" s="29"/>
      <c r="L813" s="34" t="s">
        <v>899</v>
      </c>
      <c r="M813" s="34" t="s">
        <v>22</v>
      </c>
      <c r="N813" s="34" t="s">
        <v>805</v>
      </c>
      <c r="O813" s="37">
        <v>100</v>
      </c>
      <c r="P813" s="33">
        <v>100</v>
      </c>
      <c r="Q813" s="33">
        <v>100</v>
      </c>
      <c r="R813" s="33">
        <v>100</v>
      </c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28"/>
      <c r="J814" s="13"/>
      <c r="K814" s="29"/>
      <c r="L814" s="34" t="s">
        <v>900</v>
      </c>
      <c r="M814" s="34" t="s">
        <v>22</v>
      </c>
      <c r="N814" s="34" t="s">
        <v>805</v>
      </c>
      <c r="O814" s="33">
        <v>3.4</v>
      </c>
      <c r="P814" s="33">
        <v>3.1</v>
      </c>
      <c r="Q814" s="33">
        <v>2.2000000000000002</v>
      </c>
      <c r="R814" s="33">
        <v>7.3</v>
      </c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28"/>
      <c r="J815" s="13"/>
      <c r="K815" s="29"/>
      <c r="L815" s="34" t="s">
        <v>901</v>
      </c>
      <c r="M815" s="34" t="s">
        <v>22</v>
      </c>
      <c r="N815" s="34" t="s">
        <v>805</v>
      </c>
      <c r="O815" s="33">
        <v>7.3</v>
      </c>
      <c r="P815" s="33">
        <v>6.5</v>
      </c>
      <c r="Q815" s="33">
        <v>5.3</v>
      </c>
      <c r="R815" s="33">
        <v>8</v>
      </c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28"/>
      <c r="J816" s="13"/>
      <c r="K816" s="29" t="s">
        <v>27</v>
      </c>
      <c r="L816" s="34" t="s">
        <v>902</v>
      </c>
      <c r="M816" s="34" t="s">
        <v>22</v>
      </c>
      <c r="N816" s="34" t="s">
        <v>805</v>
      </c>
      <c r="O816" s="33">
        <v>2.8</v>
      </c>
      <c r="P816" s="33">
        <v>15.1</v>
      </c>
      <c r="Q816" s="33">
        <v>0.9</v>
      </c>
      <c r="R816" s="33">
        <v>3.5</v>
      </c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28"/>
      <c r="J817" s="13"/>
      <c r="K817" s="29" t="s">
        <v>27</v>
      </c>
      <c r="L817" s="34" t="s">
        <v>903</v>
      </c>
      <c r="M817" s="34" t="s">
        <v>22</v>
      </c>
      <c r="N817" s="34" t="s">
        <v>805</v>
      </c>
      <c r="O817" s="33">
        <v>100</v>
      </c>
      <c r="P817" s="33">
        <v>100</v>
      </c>
      <c r="Q817" s="33">
        <v>100</v>
      </c>
      <c r="R817" s="33">
        <v>100</v>
      </c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28"/>
      <c r="J818" s="13"/>
      <c r="K818" s="29" t="s">
        <v>27</v>
      </c>
      <c r="L818" s="34" t="s">
        <v>904</v>
      </c>
      <c r="M818" s="34" t="s">
        <v>22</v>
      </c>
      <c r="N818" s="34" t="s">
        <v>805</v>
      </c>
      <c r="O818" s="33">
        <v>1</v>
      </c>
      <c r="P818" s="33">
        <v>1.4</v>
      </c>
      <c r="Q818" s="33">
        <v>12.5</v>
      </c>
      <c r="R818" s="33">
        <v>68.400000000000006</v>
      </c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28"/>
      <c r="J819" s="13"/>
      <c r="K819" s="29" t="s">
        <v>27</v>
      </c>
      <c r="L819" s="31" t="s">
        <v>905</v>
      </c>
      <c r="M819" s="34" t="s">
        <v>22</v>
      </c>
      <c r="N819" s="34" t="s">
        <v>805</v>
      </c>
      <c r="O819" s="33">
        <v>100</v>
      </c>
      <c r="P819" s="33">
        <v>100</v>
      </c>
      <c r="Q819" s="33">
        <v>100</v>
      </c>
      <c r="R819" s="33">
        <v>100</v>
      </c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28"/>
      <c r="J820" s="13"/>
      <c r="K820" s="29"/>
      <c r="L820" s="31" t="s">
        <v>906</v>
      </c>
      <c r="M820" s="34" t="s">
        <v>22</v>
      </c>
      <c r="N820" s="34" t="s">
        <v>805</v>
      </c>
      <c r="O820" s="33">
        <v>47.9</v>
      </c>
      <c r="P820" s="33">
        <v>100</v>
      </c>
      <c r="Q820" s="33">
        <v>100</v>
      </c>
      <c r="R820" s="33">
        <v>100</v>
      </c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28"/>
      <c r="J821" s="13"/>
      <c r="K821" s="29"/>
      <c r="L821" s="31" t="s">
        <v>907</v>
      </c>
      <c r="M821" s="34" t="s">
        <v>22</v>
      </c>
      <c r="N821" s="34" t="s">
        <v>805</v>
      </c>
      <c r="O821" s="33">
        <v>6.9</v>
      </c>
      <c r="P821" s="33">
        <v>5.0999999999999996</v>
      </c>
      <c r="Q821" s="33">
        <v>17.2</v>
      </c>
      <c r="R821" s="33">
        <v>38.799999999999997</v>
      </c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28"/>
      <c r="J822" s="13"/>
      <c r="K822" s="29"/>
      <c r="L822" s="31" t="s">
        <v>908</v>
      </c>
      <c r="M822" s="34" t="s">
        <v>22</v>
      </c>
      <c r="N822" s="34" t="s">
        <v>805</v>
      </c>
      <c r="O822" s="33">
        <v>49.9</v>
      </c>
      <c r="P822" s="33">
        <v>100</v>
      </c>
      <c r="Q822" s="33">
        <v>100</v>
      </c>
      <c r="R822" s="33">
        <v>100</v>
      </c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28"/>
      <c r="J823" s="13"/>
      <c r="K823" s="29" t="s">
        <v>27</v>
      </c>
      <c r="L823" s="31" t="s">
        <v>909</v>
      </c>
      <c r="M823" s="34" t="s">
        <v>22</v>
      </c>
      <c r="N823" s="34" t="s">
        <v>805</v>
      </c>
      <c r="O823" s="33">
        <v>100</v>
      </c>
      <c r="P823" s="33">
        <v>100</v>
      </c>
      <c r="Q823" s="33">
        <v>100</v>
      </c>
      <c r="R823" s="33">
        <v>100</v>
      </c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28"/>
      <c r="J824" s="13"/>
      <c r="K824" s="29" t="s">
        <v>27</v>
      </c>
      <c r="L824" s="31" t="s">
        <v>910</v>
      </c>
      <c r="M824" s="34" t="s">
        <v>150</v>
      </c>
      <c r="N824" s="32" t="s">
        <v>911</v>
      </c>
      <c r="O824" s="33">
        <v>100</v>
      </c>
      <c r="P824" s="33">
        <v>100</v>
      </c>
      <c r="Q824" s="33">
        <v>100</v>
      </c>
      <c r="R824" s="33">
        <v>100</v>
      </c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28"/>
      <c r="J825" s="13"/>
      <c r="K825" s="29" t="s">
        <v>27</v>
      </c>
      <c r="L825" s="34" t="s">
        <v>912</v>
      </c>
      <c r="M825" s="34" t="s">
        <v>150</v>
      </c>
      <c r="N825" s="34" t="s">
        <v>911</v>
      </c>
      <c r="O825" s="33">
        <v>100</v>
      </c>
      <c r="P825" s="33">
        <v>100</v>
      </c>
      <c r="Q825" s="33">
        <v>100</v>
      </c>
      <c r="R825" s="33">
        <v>100</v>
      </c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28"/>
      <c r="J826" s="13"/>
      <c r="K826" s="29" t="s">
        <v>27</v>
      </c>
      <c r="L826" s="34" t="s">
        <v>913</v>
      </c>
      <c r="M826" s="34" t="s">
        <v>150</v>
      </c>
      <c r="N826" s="34" t="s">
        <v>911</v>
      </c>
      <c r="O826" s="33">
        <v>45.8</v>
      </c>
      <c r="P826" s="33">
        <v>13.8</v>
      </c>
      <c r="Q826" s="33">
        <v>0.4</v>
      </c>
      <c r="R826" s="33">
        <v>1.9</v>
      </c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28"/>
      <c r="J827" s="13"/>
      <c r="K827" s="29" t="s">
        <v>27</v>
      </c>
      <c r="L827" s="34" t="s">
        <v>914</v>
      </c>
      <c r="M827" s="34" t="s">
        <v>150</v>
      </c>
      <c r="N827" s="34" t="s">
        <v>911</v>
      </c>
      <c r="O827" s="33">
        <v>8.4</v>
      </c>
      <c r="P827" s="33">
        <v>7</v>
      </c>
      <c r="Q827" s="33">
        <v>2.5</v>
      </c>
      <c r="R827" s="33">
        <v>7.9</v>
      </c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28"/>
      <c r="J828" s="13"/>
      <c r="K828" s="29" t="s">
        <v>27</v>
      </c>
      <c r="L828" s="34" t="s">
        <v>915</v>
      </c>
      <c r="M828" s="34" t="s">
        <v>150</v>
      </c>
      <c r="N828" s="34" t="s">
        <v>911</v>
      </c>
      <c r="O828" s="33">
        <v>100</v>
      </c>
      <c r="P828" s="33">
        <v>100</v>
      </c>
      <c r="Q828" s="33">
        <v>100</v>
      </c>
      <c r="R828" s="33">
        <v>100</v>
      </c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28"/>
      <c r="J829" s="13"/>
      <c r="K829" s="29" t="s">
        <v>27</v>
      </c>
      <c r="L829" s="34" t="s">
        <v>916</v>
      </c>
      <c r="M829" s="34" t="s">
        <v>150</v>
      </c>
      <c r="N829" s="34" t="s">
        <v>911</v>
      </c>
      <c r="O829" s="33">
        <v>53.1</v>
      </c>
      <c r="P829" s="33">
        <v>27.2</v>
      </c>
      <c r="Q829" s="33">
        <v>100</v>
      </c>
      <c r="R829" s="33">
        <v>100</v>
      </c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28"/>
      <c r="J830" s="13"/>
      <c r="K830" s="29" t="s">
        <v>27</v>
      </c>
      <c r="L830" s="34" t="s">
        <v>917</v>
      </c>
      <c r="M830" s="34" t="s">
        <v>150</v>
      </c>
      <c r="N830" s="34" t="s">
        <v>911</v>
      </c>
      <c r="O830" s="33">
        <v>99.9</v>
      </c>
      <c r="P830" s="33">
        <v>23</v>
      </c>
      <c r="Q830" s="33">
        <v>13.8</v>
      </c>
      <c r="R830" s="33">
        <v>59.1</v>
      </c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28"/>
      <c r="J831" s="13"/>
      <c r="K831" s="29" t="s">
        <v>27</v>
      </c>
      <c r="L831" s="34" t="s">
        <v>918</v>
      </c>
      <c r="M831" s="34" t="s">
        <v>150</v>
      </c>
      <c r="N831" s="34" t="s">
        <v>911</v>
      </c>
      <c r="O831" s="33">
        <v>10.7</v>
      </c>
      <c r="P831" s="33">
        <v>67.099999999999994</v>
      </c>
      <c r="Q831" s="33">
        <v>9.3000000000000007</v>
      </c>
      <c r="R831" s="33">
        <v>5.6</v>
      </c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28"/>
      <c r="J832" s="13"/>
      <c r="K832" s="29" t="s">
        <v>27</v>
      </c>
      <c r="L832" s="34" t="s">
        <v>919</v>
      </c>
      <c r="M832" s="34" t="s">
        <v>22</v>
      </c>
      <c r="N832" s="32" t="s">
        <v>920</v>
      </c>
      <c r="O832" s="33">
        <v>100</v>
      </c>
      <c r="P832" s="33">
        <v>100</v>
      </c>
      <c r="Q832" s="33">
        <v>100</v>
      </c>
      <c r="R832" s="33">
        <v>100</v>
      </c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28"/>
      <c r="J833" s="13"/>
      <c r="K833" s="29" t="s">
        <v>27</v>
      </c>
      <c r="L833" s="34" t="s">
        <v>921</v>
      </c>
      <c r="M833" s="34" t="s">
        <v>22</v>
      </c>
      <c r="N833" s="34" t="s">
        <v>920</v>
      </c>
      <c r="O833" s="33">
        <v>100</v>
      </c>
      <c r="P833" s="33">
        <v>100</v>
      </c>
      <c r="Q833" s="33">
        <v>100</v>
      </c>
      <c r="R833" s="33">
        <v>100</v>
      </c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28"/>
      <c r="J834" s="13"/>
      <c r="K834" s="29" t="s">
        <v>27</v>
      </c>
      <c r="L834" s="34" t="s">
        <v>922</v>
      </c>
      <c r="M834" s="34" t="s">
        <v>22</v>
      </c>
      <c r="N834" s="34" t="s">
        <v>920</v>
      </c>
      <c r="O834" s="33">
        <v>11.9</v>
      </c>
      <c r="P834" s="33">
        <v>11.8</v>
      </c>
      <c r="Q834" s="33">
        <v>19.600000000000001</v>
      </c>
      <c r="R834" s="33">
        <v>11.3</v>
      </c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28"/>
      <c r="J835" s="13"/>
      <c r="K835" s="29" t="s">
        <v>27</v>
      </c>
      <c r="L835" s="34" t="s">
        <v>923</v>
      </c>
      <c r="M835" s="34" t="s">
        <v>22</v>
      </c>
      <c r="N835" s="34" t="s">
        <v>920</v>
      </c>
      <c r="O835" s="33">
        <v>100</v>
      </c>
      <c r="P835" s="33">
        <v>100</v>
      </c>
      <c r="Q835" s="33">
        <v>100</v>
      </c>
      <c r="R835" s="33">
        <v>100</v>
      </c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28"/>
      <c r="J836" s="13"/>
      <c r="K836" s="29" t="s">
        <v>27</v>
      </c>
      <c r="L836" s="34" t="s">
        <v>924</v>
      </c>
      <c r="M836" s="34" t="s">
        <v>22</v>
      </c>
      <c r="N836" s="34" t="s">
        <v>920</v>
      </c>
      <c r="O836" s="33">
        <v>14.2</v>
      </c>
      <c r="P836" s="33">
        <v>14.8</v>
      </c>
      <c r="Q836" s="33">
        <v>19.7</v>
      </c>
      <c r="R836" s="33">
        <v>10.6</v>
      </c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28"/>
      <c r="J837" s="13"/>
      <c r="K837" s="29" t="s">
        <v>27</v>
      </c>
      <c r="L837" s="34" t="s">
        <v>925</v>
      </c>
      <c r="M837" s="34" t="s">
        <v>22</v>
      </c>
      <c r="N837" s="34" t="s">
        <v>920</v>
      </c>
      <c r="O837" s="33">
        <v>100</v>
      </c>
      <c r="P837" s="33">
        <v>100</v>
      </c>
      <c r="Q837" s="33">
        <v>100</v>
      </c>
      <c r="R837" s="33">
        <v>100</v>
      </c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28"/>
      <c r="J838" s="13"/>
      <c r="K838" s="29" t="s">
        <v>27</v>
      </c>
      <c r="L838" s="34" t="s">
        <v>926</v>
      </c>
      <c r="M838" s="34" t="s">
        <v>22</v>
      </c>
      <c r="N838" s="34" t="s">
        <v>920</v>
      </c>
      <c r="O838" s="33">
        <v>84.8</v>
      </c>
      <c r="P838" s="33">
        <v>38.5</v>
      </c>
      <c r="Q838" s="33">
        <v>29.4</v>
      </c>
      <c r="R838" s="33">
        <v>16.600000000000001</v>
      </c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28"/>
      <c r="J839" s="13"/>
      <c r="K839" s="29" t="s">
        <v>27</v>
      </c>
      <c r="L839" s="34" t="s">
        <v>927</v>
      </c>
      <c r="M839" s="34" t="s">
        <v>22</v>
      </c>
      <c r="N839" s="32" t="s">
        <v>928</v>
      </c>
      <c r="O839" s="33">
        <v>100</v>
      </c>
      <c r="P839" s="33">
        <v>100</v>
      </c>
      <c r="Q839" s="33">
        <v>100</v>
      </c>
      <c r="R839" s="33">
        <v>100</v>
      </c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28"/>
      <c r="J840" s="13"/>
      <c r="K840" s="29" t="s">
        <v>27</v>
      </c>
      <c r="L840" s="34" t="s">
        <v>929</v>
      </c>
      <c r="M840" s="34" t="s">
        <v>22</v>
      </c>
      <c r="N840" s="34" t="s">
        <v>928</v>
      </c>
      <c r="O840" s="33">
        <v>1.7</v>
      </c>
      <c r="P840" s="33">
        <v>2.4</v>
      </c>
      <c r="Q840" s="33">
        <v>2.2999999999999998</v>
      </c>
      <c r="R840" s="33">
        <v>2.2000000000000002</v>
      </c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28"/>
      <c r="J841" s="13"/>
      <c r="K841" s="29" t="s">
        <v>27</v>
      </c>
      <c r="L841" s="34" t="s">
        <v>930</v>
      </c>
      <c r="M841" s="34" t="s">
        <v>22</v>
      </c>
      <c r="N841" s="34" t="s">
        <v>928</v>
      </c>
      <c r="O841" s="33">
        <v>0.7</v>
      </c>
      <c r="P841" s="33">
        <v>1.6</v>
      </c>
      <c r="Q841" s="33">
        <v>0.9</v>
      </c>
      <c r="R841" s="33">
        <v>1.8</v>
      </c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28"/>
      <c r="J842" s="13"/>
      <c r="K842" s="29" t="s">
        <v>27</v>
      </c>
      <c r="L842" s="34" t="s">
        <v>931</v>
      </c>
      <c r="M842" s="34" t="s">
        <v>22</v>
      </c>
      <c r="N842" s="34" t="s">
        <v>928</v>
      </c>
      <c r="O842" s="33">
        <v>2.5</v>
      </c>
      <c r="P842" s="33">
        <v>4.9000000000000004</v>
      </c>
      <c r="Q842" s="33">
        <v>31.2</v>
      </c>
      <c r="R842" s="33">
        <v>61.2</v>
      </c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28"/>
      <c r="J843" s="13"/>
      <c r="K843" s="29" t="s">
        <v>27</v>
      </c>
      <c r="L843" s="34" t="s">
        <v>932</v>
      </c>
      <c r="M843" s="34" t="s">
        <v>22</v>
      </c>
      <c r="N843" s="34" t="s">
        <v>928</v>
      </c>
      <c r="O843" s="33">
        <v>100</v>
      </c>
      <c r="P843" s="33">
        <v>37.700000000000003</v>
      </c>
      <c r="Q843" s="33">
        <v>2</v>
      </c>
      <c r="R843" s="33">
        <v>8.6999999999999993</v>
      </c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28"/>
      <c r="J844" s="13"/>
      <c r="K844" s="29" t="s">
        <v>27</v>
      </c>
      <c r="L844" s="34" t="s">
        <v>933</v>
      </c>
      <c r="M844" s="34" t="s">
        <v>22</v>
      </c>
      <c r="N844" s="34" t="s">
        <v>928</v>
      </c>
      <c r="O844" s="33">
        <v>100</v>
      </c>
      <c r="P844" s="33">
        <v>100</v>
      </c>
      <c r="Q844" s="33">
        <v>100</v>
      </c>
      <c r="R844" s="33">
        <v>100</v>
      </c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28"/>
      <c r="J845" s="13"/>
      <c r="K845" s="29" t="s">
        <v>27</v>
      </c>
      <c r="L845" s="34" t="s">
        <v>934</v>
      </c>
      <c r="M845" s="34" t="s">
        <v>22</v>
      </c>
      <c r="N845" s="34" t="s">
        <v>928</v>
      </c>
      <c r="O845" s="33">
        <v>0.8</v>
      </c>
      <c r="P845" s="33">
        <v>1.3</v>
      </c>
      <c r="Q845" s="33">
        <v>0.8</v>
      </c>
      <c r="R845" s="33">
        <v>1.8</v>
      </c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28"/>
      <c r="J846" s="13"/>
      <c r="K846" s="29" t="s">
        <v>27</v>
      </c>
      <c r="L846" s="34" t="s">
        <v>935</v>
      </c>
      <c r="M846" s="34" t="s">
        <v>22</v>
      </c>
      <c r="N846" s="34" t="s">
        <v>928</v>
      </c>
      <c r="O846" s="33">
        <v>1.2</v>
      </c>
      <c r="P846" s="33">
        <v>2.2999999999999998</v>
      </c>
      <c r="Q846" s="33">
        <v>2</v>
      </c>
      <c r="R846" s="33">
        <v>1.8</v>
      </c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28"/>
      <c r="J847" s="13"/>
      <c r="K847" s="29" t="s">
        <v>27</v>
      </c>
      <c r="L847" s="34" t="s">
        <v>936</v>
      </c>
      <c r="M847" s="34" t="s">
        <v>22</v>
      </c>
      <c r="N847" s="34" t="s">
        <v>928</v>
      </c>
      <c r="O847" s="33">
        <v>100</v>
      </c>
      <c r="P847" s="33">
        <v>100</v>
      </c>
      <c r="Q847" s="33">
        <v>100</v>
      </c>
      <c r="R847" s="33">
        <v>100</v>
      </c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28"/>
      <c r="J848" s="13"/>
      <c r="K848" s="29" t="s">
        <v>27</v>
      </c>
      <c r="L848" s="34" t="s">
        <v>937</v>
      </c>
      <c r="M848" s="31" t="s">
        <v>22</v>
      </c>
      <c r="N848" s="32" t="s">
        <v>938</v>
      </c>
      <c r="O848" s="33">
        <v>25.8</v>
      </c>
      <c r="P848" s="33">
        <v>10.3</v>
      </c>
      <c r="Q848" s="33">
        <v>30</v>
      </c>
      <c r="R848" s="33">
        <v>1.5</v>
      </c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28"/>
      <c r="J849" s="13"/>
      <c r="K849" s="29" t="s">
        <v>27</v>
      </c>
      <c r="L849" s="34" t="s">
        <v>939</v>
      </c>
      <c r="M849" s="31" t="s">
        <v>22</v>
      </c>
      <c r="N849" s="34" t="s">
        <v>938</v>
      </c>
      <c r="O849" s="33">
        <v>2.1</v>
      </c>
      <c r="P849" s="33">
        <v>1.2</v>
      </c>
      <c r="Q849" s="33">
        <v>23.4</v>
      </c>
      <c r="R849" s="33">
        <v>0.3</v>
      </c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28"/>
      <c r="J850" s="13"/>
      <c r="K850" s="29" t="s">
        <v>27</v>
      </c>
      <c r="L850" s="34" t="s">
        <v>940</v>
      </c>
      <c r="M850" s="31" t="s">
        <v>22</v>
      </c>
      <c r="N850" s="32" t="s">
        <v>941</v>
      </c>
      <c r="O850" s="33">
        <v>0.3</v>
      </c>
      <c r="P850" s="33">
        <v>0.9</v>
      </c>
      <c r="Q850" s="33">
        <v>0.5</v>
      </c>
      <c r="R850" s="33">
        <v>0.4</v>
      </c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28"/>
      <c r="J851" s="13"/>
      <c r="K851" s="29" t="s">
        <v>27</v>
      </c>
      <c r="L851" s="38" t="s">
        <v>942</v>
      </c>
      <c r="M851" s="34" t="s">
        <v>22</v>
      </c>
      <c r="N851" s="34" t="s">
        <v>941</v>
      </c>
      <c r="O851" s="33">
        <v>0.4</v>
      </c>
      <c r="P851" s="33">
        <v>2.5</v>
      </c>
      <c r="Q851" s="33">
        <v>0.4</v>
      </c>
      <c r="R851" s="33">
        <v>1.7</v>
      </c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28"/>
      <c r="J852" s="13"/>
      <c r="K852" s="29" t="s">
        <v>27</v>
      </c>
      <c r="L852" s="34" t="s">
        <v>943</v>
      </c>
      <c r="M852" s="34" t="s">
        <v>22</v>
      </c>
      <c r="N852" s="34" t="s">
        <v>941</v>
      </c>
      <c r="O852" s="33">
        <v>0.3</v>
      </c>
      <c r="P852" s="33">
        <v>0.9</v>
      </c>
      <c r="Q852" s="33">
        <v>0.3</v>
      </c>
      <c r="R852" s="33">
        <v>0.8</v>
      </c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28"/>
      <c r="J853" s="13"/>
      <c r="K853" s="29">
        <v>0</v>
      </c>
      <c r="L853" s="34" t="s">
        <v>944</v>
      </c>
      <c r="M853" s="34" t="s">
        <v>22</v>
      </c>
      <c r="N853" s="32" t="s">
        <v>945</v>
      </c>
      <c r="O853" s="33">
        <v>70.2</v>
      </c>
      <c r="P853" s="33">
        <v>2.7</v>
      </c>
      <c r="Q853" s="33">
        <v>3.1</v>
      </c>
      <c r="R853" s="33">
        <v>2.8</v>
      </c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28"/>
      <c r="J854" s="13"/>
      <c r="K854" s="29">
        <v>0</v>
      </c>
      <c r="L854" s="34" t="s">
        <v>946</v>
      </c>
      <c r="M854" s="34" t="s">
        <v>22</v>
      </c>
      <c r="N854" s="34" t="s">
        <v>945</v>
      </c>
      <c r="O854" s="33">
        <v>0.2</v>
      </c>
      <c r="P854" s="33">
        <v>0.8</v>
      </c>
      <c r="Q854" s="33">
        <v>0.4</v>
      </c>
      <c r="R854" s="33">
        <v>0.5</v>
      </c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28"/>
      <c r="J855" s="13"/>
      <c r="K855" s="29">
        <v>0</v>
      </c>
      <c r="L855" s="34" t="s">
        <v>947</v>
      </c>
      <c r="M855" s="34" t="s">
        <v>22</v>
      </c>
      <c r="N855" s="34" t="s">
        <v>945</v>
      </c>
      <c r="O855" s="33">
        <v>0.3</v>
      </c>
      <c r="P855" s="33">
        <v>3.3</v>
      </c>
      <c r="Q855" s="33">
        <v>11.7</v>
      </c>
      <c r="R855" s="33">
        <v>13.7</v>
      </c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28"/>
      <c r="J856" s="13"/>
      <c r="K856" s="29">
        <v>0</v>
      </c>
      <c r="L856" s="34" t="s">
        <v>948</v>
      </c>
      <c r="M856" s="34" t="s">
        <v>22</v>
      </c>
      <c r="N856" s="34" t="s">
        <v>945</v>
      </c>
      <c r="O856" s="33">
        <v>68</v>
      </c>
      <c r="P856" s="33">
        <v>38.5</v>
      </c>
      <c r="Q856" s="33">
        <v>100</v>
      </c>
      <c r="R856" s="33">
        <v>46.7</v>
      </c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28"/>
      <c r="J857" s="13"/>
      <c r="K857" s="29">
        <v>0</v>
      </c>
      <c r="L857" s="34" t="s">
        <v>949</v>
      </c>
      <c r="M857" s="34" t="s">
        <v>22</v>
      </c>
      <c r="N857" s="34" t="s">
        <v>945</v>
      </c>
      <c r="O857" s="33">
        <v>0.4</v>
      </c>
      <c r="P857" s="33">
        <v>0.9</v>
      </c>
      <c r="Q857" s="33">
        <v>0.4</v>
      </c>
      <c r="R857" s="33">
        <v>0.4</v>
      </c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28"/>
      <c r="J858" s="13"/>
      <c r="K858" s="29">
        <v>0</v>
      </c>
      <c r="L858" s="34" t="s">
        <v>950</v>
      </c>
      <c r="M858" s="34" t="s">
        <v>22</v>
      </c>
      <c r="N858" s="34" t="s">
        <v>945</v>
      </c>
      <c r="O858" s="33">
        <v>0.3</v>
      </c>
      <c r="P858" s="33">
        <v>1.4</v>
      </c>
      <c r="Q858" s="33">
        <v>5</v>
      </c>
      <c r="R858" s="33">
        <v>0.8</v>
      </c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28"/>
      <c r="J859" s="13"/>
      <c r="K859" s="29">
        <v>0</v>
      </c>
      <c r="L859" s="34" t="s">
        <v>951</v>
      </c>
      <c r="M859" s="34" t="s">
        <v>22</v>
      </c>
      <c r="N859" s="34" t="s">
        <v>945</v>
      </c>
      <c r="O859" s="33">
        <v>0.3</v>
      </c>
      <c r="P859" s="33">
        <v>1</v>
      </c>
      <c r="Q859" s="33">
        <v>0.2</v>
      </c>
      <c r="R859" s="33">
        <v>0.6</v>
      </c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28"/>
      <c r="J860" s="13"/>
      <c r="K860" s="29">
        <v>0</v>
      </c>
      <c r="L860" s="34" t="s">
        <v>952</v>
      </c>
      <c r="M860" s="34" t="s">
        <v>22</v>
      </c>
      <c r="N860" s="34" t="s">
        <v>945</v>
      </c>
      <c r="O860" s="33">
        <v>0.5</v>
      </c>
      <c r="P860" s="33">
        <v>1.1000000000000001</v>
      </c>
      <c r="Q860" s="33">
        <v>0.3</v>
      </c>
      <c r="R860" s="33">
        <v>0.6</v>
      </c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28"/>
      <c r="J861" s="13"/>
      <c r="K861" s="29">
        <v>0</v>
      </c>
      <c r="L861" s="34" t="s">
        <v>953</v>
      </c>
      <c r="M861" s="34" t="s">
        <v>22</v>
      </c>
      <c r="N861" s="34" t="s">
        <v>945</v>
      </c>
      <c r="O861" s="33">
        <v>0.7</v>
      </c>
      <c r="P861" s="33">
        <v>1.1000000000000001</v>
      </c>
      <c r="Q861" s="33">
        <v>0.7</v>
      </c>
      <c r="R861" s="33">
        <v>0.6</v>
      </c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28"/>
      <c r="J862" s="13"/>
      <c r="K862" s="29">
        <v>0</v>
      </c>
      <c r="L862" s="34" t="s">
        <v>954</v>
      </c>
      <c r="M862" s="34" t="s">
        <v>22</v>
      </c>
      <c r="N862" s="34" t="s">
        <v>945</v>
      </c>
      <c r="O862" s="33">
        <v>0.4</v>
      </c>
      <c r="P862" s="33">
        <v>1</v>
      </c>
      <c r="Q862" s="33">
        <v>0.3</v>
      </c>
      <c r="R862" s="33">
        <v>0.5</v>
      </c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28"/>
      <c r="J863" s="13"/>
      <c r="K863" s="29">
        <v>0</v>
      </c>
      <c r="L863" s="34" t="s">
        <v>955</v>
      </c>
      <c r="M863" s="34" t="s">
        <v>22</v>
      </c>
      <c r="N863" s="34" t="s">
        <v>945</v>
      </c>
      <c r="O863" s="33">
        <v>0.5</v>
      </c>
      <c r="P863" s="33">
        <v>12</v>
      </c>
      <c r="Q863" s="33">
        <v>6.2</v>
      </c>
      <c r="R863" s="33">
        <v>4.0999999999999996</v>
      </c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28"/>
      <c r="J864" s="13"/>
      <c r="K864" s="29">
        <v>0</v>
      </c>
      <c r="L864" s="34" t="s">
        <v>956</v>
      </c>
      <c r="M864" s="34" t="s">
        <v>22</v>
      </c>
      <c r="N864" s="34" t="s">
        <v>945</v>
      </c>
      <c r="O864" s="33">
        <v>2.2000000000000002</v>
      </c>
      <c r="P864" s="33">
        <v>2.9</v>
      </c>
      <c r="Q864" s="33">
        <v>2.2999999999999998</v>
      </c>
      <c r="R864" s="33">
        <v>2.4</v>
      </c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28"/>
      <c r="J865" s="13"/>
      <c r="K865" s="29">
        <v>0</v>
      </c>
      <c r="L865" s="34" t="s">
        <v>957</v>
      </c>
      <c r="M865" s="34" t="s">
        <v>22</v>
      </c>
      <c r="N865" s="34" t="s">
        <v>945</v>
      </c>
      <c r="O865" s="33">
        <v>0.2</v>
      </c>
      <c r="P865" s="33">
        <v>0.7</v>
      </c>
      <c r="Q865" s="33">
        <v>0.2</v>
      </c>
      <c r="R865" s="33">
        <v>0.4</v>
      </c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28"/>
      <c r="J866" s="13"/>
      <c r="K866" s="29">
        <v>0</v>
      </c>
      <c r="L866" s="34" t="s">
        <v>958</v>
      </c>
      <c r="M866" s="34" t="s">
        <v>22</v>
      </c>
      <c r="N866" s="34" t="s">
        <v>945</v>
      </c>
      <c r="O866" s="33">
        <v>100</v>
      </c>
      <c r="P866" s="33">
        <v>100</v>
      </c>
      <c r="Q866" s="33">
        <v>100</v>
      </c>
      <c r="R866" s="33">
        <v>100</v>
      </c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28"/>
      <c r="J867" s="13"/>
      <c r="K867" s="29">
        <v>0</v>
      </c>
      <c r="L867" s="34" t="s">
        <v>959</v>
      </c>
      <c r="M867" s="34" t="s">
        <v>22</v>
      </c>
      <c r="N867" s="34" t="s">
        <v>945</v>
      </c>
      <c r="O867" s="33">
        <v>100</v>
      </c>
      <c r="P867" s="33">
        <v>100</v>
      </c>
      <c r="Q867" s="33">
        <v>100</v>
      </c>
      <c r="R867" s="33">
        <v>100</v>
      </c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28"/>
      <c r="J868" s="13"/>
      <c r="K868" s="29">
        <v>0</v>
      </c>
      <c r="L868" s="34" t="s">
        <v>960</v>
      </c>
      <c r="M868" s="34" t="s">
        <v>22</v>
      </c>
      <c r="N868" s="34" t="s">
        <v>945</v>
      </c>
      <c r="O868" s="33">
        <v>0.4</v>
      </c>
      <c r="P868" s="33">
        <v>0.9</v>
      </c>
      <c r="Q868" s="33">
        <v>0.4</v>
      </c>
      <c r="R868" s="33">
        <v>9.9</v>
      </c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28"/>
      <c r="J869" s="13"/>
      <c r="K869" s="29">
        <v>0</v>
      </c>
      <c r="L869" s="34" t="s">
        <v>961</v>
      </c>
      <c r="M869" s="34" t="s">
        <v>22</v>
      </c>
      <c r="N869" s="34" t="s">
        <v>945</v>
      </c>
      <c r="O869" s="33">
        <v>29.3</v>
      </c>
      <c r="P869" s="33">
        <v>1.3</v>
      </c>
      <c r="Q869" s="33">
        <v>1.4</v>
      </c>
      <c r="R869" s="33">
        <v>2.4</v>
      </c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28"/>
      <c r="J870" s="13"/>
      <c r="K870" s="29">
        <v>0</v>
      </c>
      <c r="L870" s="34" t="s">
        <v>962</v>
      </c>
      <c r="M870" s="34" t="s">
        <v>22</v>
      </c>
      <c r="N870" s="34" t="s">
        <v>945</v>
      </c>
      <c r="O870" s="33">
        <v>1.3</v>
      </c>
      <c r="P870" s="33">
        <v>0.9</v>
      </c>
      <c r="Q870" s="33">
        <v>0.3</v>
      </c>
      <c r="R870" s="33">
        <v>1.6</v>
      </c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28"/>
      <c r="J871" s="13"/>
      <c r="K871" s="29">
        <v>0</v>
      </c>
      <c r="L871" s="34" t="s">
        <v>963</v>
      </c>
      <c r="M871" s="34" t="s">
        <v>22</v>
      </c>
      <c r="N871" s="34" t="s">
        <v>945</v>
      </c>
      <c r="O871" s="33">
        <v>31</v>
      </c>
      <c r="P871" s="33">
        <v>100</v>
      </c>
      <c r="Q871" s="33">
        <v>100</v>
      </c>
      <c r="R871" s="33">
        <v>100</v>
      </c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28"/>
      <c r="J872" s="13"/>
      <c r="K872" s="29">
        <v>0</v>
      </c>
      <c r="L872" s="34" t="s">
        <v>964</v>
      </c>
      <c r="M872" s="34" t="s">
        <v>22</v>
      </c>
      <c r="N872" s="34" t="s">
        <v>945</v>
      </c>
      <c r="O872" s="33">
        <v>2.8</v>
      </c>
      <c r="P872" s="33">
        <v>1</v>
      </c>
      <c r="Q872" s="33">
        <v>0.2</v>
      </c>
      <c r="R872" s="33">
        <v>0.5</v>
      </c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28"/>
      <c r="J873" s="13"/>
      <c r="K873" s="29">
        <v>0</v>
      </c>
      <c r="L873" s="34" t="s">
        <v>965</v>
      </c>
      <c r="M873" s="34" t="s">
        <v>22</v>
      </c>
      <c r="N873" s="34" t="s">
        <v>945</v>
      </c>
      <c r="O873" s="33">
        <v>2</v>
      </c>
      <c r="P873" s="33">
        <v>0.9</v>
      </c>
      <c r="Q873" s="33">
        <v>4.7</v>
      </c>
      <c r="R873" s="33">
        <v>0.5</v>
      </c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28"/>
      <c r="J874" s="13"/>
      <c r="K874" s="29">
        <v>0</v>
      </c>
      <c r="L874" s="34" t="s">
        <v>966</v>
      </c>
      <c r="M874" s="34" t="s">
        <v>22</v>
      </c>
      <c r="N874" s="34" t="s">
        <v>945</v>
      </c>
      <c r="O874" s="33">
        <v>0.7</v>
      </c>
      <c r="P874" s="33">
        <v>0.8</v>
      </c>
      <c r="Q874" s="33">
        <v>0.3</v>
      </c>
      <c r="R874" s="33">
        <v>0.6</v>
      </c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28"/>
      <c r="J875" s="13"/>
      <c r="K875" s="29">
        <v>0</v>
      </c>
      <c r="L875" s="34" t="s">
        <v>967</v>
      </c>
      <c r="M875" s="34" t="s">
        <v>22</v>
      </c>
      <c r="N875" s="34" t="s">
        <v>945</v>
      </c>
      <c r="O875" s="33">
        <v>6.6</v>
      </c>
      <c r="P875" s="33">
        <v>9.4</v>
      </c>
      <c r="Q875" s="33">
        <v>0.3</v>
      </c>
      <c r="R875" s="33">
        <v>0.5</v>
      </c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28"/>
      <c r="J876" s="13"/>
      <c r="K876" s="29">
        <v>0</v>
      </c>
      <c r="L876" s="34" t="s">
        <v>968</v>
      </c>
      <c r="M876" s="34" t="s">
        <v>22</v>
      </c>
      <c r="N876" s="34" t="s">
        <v>945</v>
      </c>
      <c r="O876" s="33">
        <v>52.8</v>
      </c>
      <c r="P876" s="33">
        <v>50.4</v>
      </c>
      <c r="Q876" s="33">
        <v>2.2000000000000002</v>
      </c>
      <c r="R876" s="33">
        <v>3.8</v>
      </c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28"/>
      <c r="J877" s="13"/>
      <c r="K877" s="29">
        <v>0</v>
      </c>
      <c r="L877" s="34" t="s">
        <v>969</v>
      </c>
      <c r="M877" s="34" t="s">
        <v>22</v>
      </c>
      <c r="N877" s="34" t="s">
        <v>945</v>
      </c>
      <c r="O877" s="33">
        <v>2.2000000000000002</v>
      </c>
      <c r="P877" s="33">
        <v>2.8</v>
      </c>
      <c r="Q877" s="33">
        <v>2.2999999999999998</v>
      </c>
      <c r="R877" s="33">
        <v>2.5</v>
      </c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28"/>
      <c r="J878" s="13"/>
      <c r="K878" s="29">
        <v>0</v>
      </c>
      <c r="L878" s="34" t="s">
        <v>970</v>
      </c>
      <c r="M878" s="34" t="s">
        <v>22</v>
      </c>
      <c r="N878" s="34" t="s">
        <v>945</v>
      </c>
      <c r="O878" s="33">
        <v>0.3</v>
      </c>
      <c r="P878" s="33">
        <v>0.7</v>
      </c>
      <c r="Q878" s="33">
        <v>0.3</v>
      </c>
      <c r="R878" s="33">
        <v>0.7</v>
      </c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28"/>
      <c r="J879" s="13"/>
      <c r="K879" s="29">
        <v>0</v>
      </c>
      <c r="L879" s="34" t="s">
        <v>971</v>
      </c>
      <c r="M879" s="34" t="s">
        <v>22</v>
      </c>
      <c r="N879" s="34" t="s">
        <v>945</v>
      </c>
      <c r="O879" s="33">
        <v>14.6</v>
      </c>
      <c r="P879" s="33">
        <v>86.7</v>
      </c>
      <c r="Q879" s="33">
        <v>36.4</v>
      </c>
      <c r="R879" s="33">
        <v>23.5</v>
      </c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28"/>
      <c r="J880" s="13"/>
      <c r="K880" s="29">
        <v>0</v>
      </c>
      <c r="L880" s="34" t="s">
        <v>972</v>
      </c>
      <c r="M880" s="34" t="s">
        <v>22</v>
      </c>
      <c r="N880" s="34" t="s">
        <v>945</v>
      </c>
      <c r="O880" s="33">
        <v>0.3</v>
      </c>
      <c r="P880" s="33">
        <v>1</v>
      </c>
      <c r="Q880" s="33">
        <v>0.8</v>
      </c>
      <c r="R880" s="33">
        <v>0.5</v>
      </c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28"/>
      <c r="J881" s="13"/>
      <c r="K881" s="29">
        <v>0</v>
      </c>
      <c r="L881" s="34" t="s">
        <v>973</v>
      </c>
      <c r="M881" s="34" t="s">
        <v>22</v>
      </c>
      <c r="N881" s="34" t="s">
        <v>945</v>
      </c>
      <c r="O881" s="33">
        <v>0.4</v>
      </c>
      <c r="P881" s="33">
        <v>7.2</v>
      </c>
      <c r="Q881" s="33">
        <v>0.9</v>
      </c>
      <c r="R881" s="33">
        <v>0.9</v>
      </c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28"/>
      <c r="J882" s="13"/>
      <c r="K882" s="29">
        <v>0</v>
      </c>
      <c r="L882" s="34" t="s">
        <v>974</v>
      </c>
      <c r="M882" s="34" t="s">
        <v>22</v>
      </c>
      <c r="N882" s="34" t="s">
        <v>945</v>
      </c>
      <c r="O882" s="33">
        <v>0.2</v>
      </c>
      <c r="P882" s="33">
        <v>0.7</v>
      </c>
      <c r="Q882" s="33">
        <v>1.2</v>
      </c>
      <c r="R882" s="33">
        <v>28.4</v>
      </c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28"/>
      <c r="J883" s="13"/>
      <c r="K883" s="29">
        <v>0</v>
      </c>
      <c r="L883" s="34" t="s">
        <v>975</v>
      </c>
      <c r="M883" s="34" t="s">
        <v>22</v>
      </c>
      <c r="N883" s="34" t="s">
        <v>945</v>
      </c>
      <c r="O883" s="33">
        <v>3.1</v>
      </c>
      <c r="P883" s="33">
        <v>2.5</v>
      </c>
      <c r="Q883" s="33">
        <v>0.3</v>
      </c>
      <c r="R883" s="33">
        <v>0.5</v>
      </c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28"/>
      <c r="J884" s="13"/>
      <c r="K884" s="29">
        <v>0</v>
      </c>
      <c r="L884" s="34" t="s">
        <v>976</v>
      </c>
      <c r="M884" s="34" t="s">
        <v>22</v>
      </c>
      <c r="N884" s="34" t="s">
        <v>945</v>
      </c>
      <c r="O884" s="33">
        <v>3.8</v>
      </c>
      <c r="P884" s="33">
        <v>1.3</v>
      </c>
      <c r="Q884" s="33">
        <v>0.4</v>
      </c>
      <c r="R884" s="33">
        <v>2.2000000000000002</v>
      </c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28"/>
      <c r="J885" s="13"/>
      <c r="K885" s="29">
        <v>0</v>
      </c>
      <c r="L885" s="34" t="s">
        <v>977</v>
      </c>
      <c r="M885" s="34" t="s">
        <v>22</v>
      </c>
      <c r="N885" s="34" t="s">
        <v>945</v>
      </c>
      <c r="O885" s="33">
        <v>0.3</v>
      </c>
      <c r="P885" s="33">
        <v>51.8</v>
      </c>
      <c r="Q885" s="33">
        <v>100</v>
      </c>
      <c r="R885" s="33">
        <v>100</v>
      </c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28"/>
      <c r="J886" s="13"/>
      <c r="K886" s="29">
        <v>0</v>
      </c>
      <c r="L886" s="34" t="s">
        <v>978</v>
      </c>
      <c r="M886" s="34" t="s">
        <v>22</v>
      </c>
      <c r="N886" s="34" t="s">
        <v>945</v>
      </c>
      <c r="O886" s="33">
        <v>30.6</v>
      </c>
      <c r="P886" s="33">
        <v>99.3</v>
      </c>
      <c r="Q886" s="33">
        <v>35</v>
      </c>
      <c r="R886" s="33">
        <v>1.5</v>
      </c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28"/>
      <c r="J887" s="13"/>
      <c r="K887" s="29">
        <v>0</v>
      </c>
      <c r="L887" s="34" t="s">
        <v>979</v>
      </c>
      <c r="M887" s="34" t="s">
        <v>22</v>
      </c>
      <c r="N887" s="34" t="s">
        <v>945</v>
      </c>
      <c r="O887" s="33">
        <v>0.4</v>
      </c>
      <c r="P887" s="33">
        <v>1</v>
      </c>
      <c r="Q887" s="33">
        <v>0.4</v>
      </c>
      <c r="R887" s="33">
        <v>0.4</v>
      </c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28"/>
      <c r="J888" s="13"/>
      <c r="K888" s="29">
        <v>0</v>
      </c>
      <c r="L888" s="34" t="s">
        <v>980</v>
      </c>
      <c r="M888" s="34" t="s">
        <v>22</v>
      </c>
      <c r="N888" s="34" t="s">
        <v>945</v>
      </c>
      <c r="O888" s="33">
        <v>54.3</v>
      </c>
      <c r="P888" s="33">
        <v>2.8</v>
      </c>
      <c r="Q888" s="33">
        <v>2.4</v>
      </c>
      <c r="R888" s="33">
        <v>2.4</v>
      </c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28"/>
      <c r="J889" s="13"/>
      <c r="K889" s="29">
        <v>0</v>
      </c>
      <c r="L889" s="34" t="s">
        <v>981</v>
      </c>
      <c r="M889" s="34" t="s">
        <v>22</v>
      </c>
      <c r="N889" s="34" t="s">
        <v>945</v>
      </c>
      <c r="O889" s="33">
        <v>0.4</v>
      </c>
      <c r="P889" s="33">
        <v>0.9</v>
      </c>
      <c r="Q889" s="33">
        <v>0.2</v>
      </c>
      <c r="R889" s="33">
        <v>13.2</v>
      </c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28"/>
      <c r="J890" s="13"/>
      <c r="K890" s="29">
        <v>0</v>
      </c>
      <c r="L890" s="34" t="s">
        <v>982</v>
      </c>
      <c r="M890" s="34" t="s">
        <v>22</v>
      </c>
      <c r="N890" s="34" t="s">
        <v>945</v>
      </c>
      <c r="O890" s="33">
        <v>0.3</v>
      </c>
      <c r="P890" s="33">
        <v>1</v>
      </c>
      <c r="Q890" s="33">
        <v>0.3</v>
      </c>
      <c r="R890" s="33">
        <v>0.6</v>
      </c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28"/>
      <c r="J891" s="13"/>
      <c r="K891" s="29">
        <v>0</v>
      </c>
      <c r="L891" s="34" t="s">
        <v>983</v>
      </c>
      <c r="M891" s="34" t="s">
        <v>22</v>
      </c>
      <c r="N891" s="34" t="s">
        <v>945</v>
      </c>
      <c r="O891" s="33">
        <v>0.4</v>
      </c>
      <c r="P891" s="33">
        <v>1</v>
      </c>
      <c r="Q891" s="33">
        <v>0.7</v>
      </c>
      <c r="R891" s="33">
        <v>0.5</v>
      </c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28"/>
      <c r="J892" s="13"/>
      <c r="K892" s="29">
        <v>0</v>
      </c>
      <c r="L892" s="34" t="s">
        <v>984</v>
      </c>
      <c r="M892" s="34" t="s">
        <v>22</v>
      </c>
      <c r="N892" s="34" t="s">
        <v>945</v>
      </c>
      <c r="O892" s="33">
        <v>0.5</v>
      </c>
      <c r="P892" s="33">
        <v>1.2</v>
      </c>
      <c r="Q892" s="33">
        <v>4.9000000000000004</v>
      </c>
      <c r="R892" s="33">
        <v>0.6</v>
      </c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28"/>
      <c r="J893" s="13"/>
      <c r="K893" s="29">
        <v>0</v>
      </c>
      <c r="L893" s="34" t="s">
        <v>985</v>
      </c>
      <c r="M893" s="34" t="s">
        <v>22</v>
      </c>
      <c r="N893" s="34" t="s">
        <v>945</v>
      </c>
      <c r="O893" s="33">
        <v>0.4</v>
      </c>
      <c r="P893" s="33">
        <v>0.8</v>
      </c>
      <c r="Q893" s="33">
        <v>0.2</v>
      </c>
      <c r="R893" s="33">
        <v>0.4</v>
      </c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28"/>
      <c r="J894" s="13"/>
      <c r="K894" s="29">
        <v>0</v>
      </c>
      <c r="L894" s="34" t="s">
        <v>986</v>
      </c>
      <c r="M894" s="34" t="s">
        <v>22</v>
      </c>
      <c r="N894" s="34" t="s">
        <v>945</v>
      </c>
      <c r="O894" s="33">
        <v>0.4</v>
      </c>
      <c r="P894" s="33">
        <v>1</v>
      </c>
      <c r="Q894" s="33">
        <v>0.3</v>
      </c>
      <c r="R894" s="33">
        <v>0.5</v>
      </c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28"/>
      <c r="J895" s="13"/>
      <c r="K895" s="29">
        <v>0</v>
      </c>
      <c r="L895" s="34" t="s">
        <v>987</v>
      </c>
      <c r="M895" s="34" t="s">
        <v>22</v>
      </c>
      <c r="N895" s="34" t="s">
        <v>945</v>
      </c>
      <c r="O895" s="33">
        <v>0.3</v>
      </c>
      <c r="P895" s="33">
        <v>12.3</v>
      </c>
      <c r="Q895" s="33">
        <v>72.400000000000006</v>
      </c>
      <c r="R895" s="33">
        <v>16.899999999999999</v>
      </c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28"/>
      <c r="J896" s="13"/>
      <c r="K896" s="29">
        <v>0</v>
      </c>
      <c r="L896" s="34" t="s">
        <v>988</v>
      </c>
      <c r="M896" s="34" t="s">
        <v>22</v>
      </c>
      <c r="N896" s="34" t="s">
        <v>945</v>
      </c>
      <c r="O896" s="33">
        <v>2</v>
      </c>
      <c r="P896" s="33">
        <v>0.9</v>
      </c>
      <c r="Q896" s="33">
        <v>0.4</v>
      </c>
      <c r="R896" s="33">
        <v>1.3</v>
      </c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28"/>
      <c r="J897" s="13"/>
      <c r="K897" s="29">
        <v>0</v>
      </c>
      <c r="L897" s="34" t="s">
        <v>989</v>
      </c>
      <c r="M897" s="34" t="s">
        <v>22</v>
      </c>
      <c r="N897" s="34" t="s">
        <v>945</v>
      </c>
      <c r="O897" s="33">
        <v>0.3</v>
      </c>
      <c r="P897" s="33">
        <v>0.9</v>
      </c>
      <c r="Q897" s="33">
        <v>3.5</v>
      </c>
      <c r="R897" s="33">
        <v>26.9</v>
      </c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28"/>
      <c r="J898" s="13"/>
      <c r="K898" s="29">
        <v>0</v>
      </c>
      <c r="L898" s="34" t="s">
        <v>990</v>
      </c>
      <c r="M898" s="34" t="s">
        <v>22</v>
      </c>
      <c r="N898" s="34" t="s">
        <v>945</v>
      </c>
      <c r="O898" s="33">
        <v>0.4</v>
      </c>
      <c r="P898" s="33">
        <v>1</v>
      </c>
      <c r="Q898" s="33">
        <v>0.2</v>
      </c>
      <c r="R898" s="33">
        <v>0.5</v>
      </c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28"/>
      <c r="J899" s="13"/>
      <c r="K899" s="29">
        <v>0</v>
      </c>
      <c r="L899" s="34" t="s">
        <v>991</v>
      </c>
      <c r="M899" s="34" t="s">
        <v>22</v>
      </c>
      <c r="N899" s="34" t="s">
        <v>945</v>
      </c>
      <c r="O899" s="33">
        <v>100</v>
      </c>
      <c r="P899" s="33">
        <v>100</v>
      </c>
      <c r="Q899" s="33">
        <v>100</v>
      </c>
      <c r="R899" s="33">
        <v>100</v>
      </c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28"/>
      <c r="J900" s="13"/>
      <c r="K900" s="29">
        <v>0</v>
      </c>
      <c r="L900" s="34" t="s">
        <v>992</v>
      </c>
      <c r="M900" s="34" t="s">
        <v>22</v>
      </c>
      <c r="N900" s="34" t="s">
        <v>945</v>
      </c>
      <c r="O900" s="33">
        <v>2.1</v>
      </c>
      <c r="P900" s="33">
        <v>2.7</v>
      </c>
      <c r="Q900" s="33">
        <v>2.2000000000000002</v>
      </c>
      <c r="R900" s="33">
        <v>2.4</v>
      </c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28"/>
      <c r="J901" s="13"/>
      <c r="K901" s="29">
        <v>0</v>
      </c>
      <c r="L901" s="34" t="s">
        <v>993</v>
      </c>
      <c r="M901" s="34" t="s">
        <v>22</v>
      </c>
      <c r="N901" s="34" t="s">
        <v>945</v>
      </c>
      <c r="O901" s="33">
        <v>2</v>
      </c>
      <c r="P901" s="33">
        <v>2.2000000000000002</v>
      </c>
      <c r="Q901" s="33">
        <v>0.4</v>
      </c>
      <c r="R901" s="33">
        <v>22.2</v>
      </c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28"/>
      <c r="J902" s="13"/>
      <c r="K902" s="29">
        <v>0</v>
      </c>
      <c r="L902" s="34" t="s">
        <v>994</v>
      </c>
      <c r="M902" s="34" t="s">
        <v>22</v>
      </c>
      <c r="N902" s="34" t="s">
        <v>945</v>
      </c>
      <c r="O902" s="33">
        <v>0.4</v>
      </c>
      <c r="P902" s="33">
        <v>1</v>
      </c>
      <c r="Q902" s="33">
        <v>8.5</v>
      </c>
      <c r="R902" s="33">
        <v>0.5</v>
      </c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28"/>
      <c r="J903" s="13"/>
      <c r="K903" s="29">
        <v>0</v>
      </c>
      <c r="L903" s="34" t="s">
        <v>995</v>
      </c>
      <c r="M903" s="34" t="s">
        <v>22</v>
      </c>
      <c r="N903" s="34" t="s">
        <v>945</v>
      </c>
      <c r="O903" s="33">
        <v>0.2</v>
      </c>
      <c r="P903" s="33">
        <v>43.8</v>
      </c>
      <c r="Q903" s="33">
        <v>0.2</v>
      </c>
      <c r="R903" s="33">
        <v>0.5</v>
      </c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28"/>
      <c r="J904" s="13"/>
      <c r="K904" s="29">
        <v>0</v>
      </c>
      <c r="L904" s="34" t="s">
        <v>996</v>
      </c>
      <c r="M904" s="34" t="s">
        <v>22</v>
      </c>
      <c r="N904" s="34" t="s">
        <v>945</v>
      </c>
      <c r="O904" s="33">
        <v>0.4</v>
      </c>
      <c r="P904" s="33">
        <v>0.9</v>
      </c>
      <c r="Q904" s="33">
        <v>0.5</v>
      </c>
      <c r="R904" s="33">
        <v>0.5</v>
      </c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28"/>
      <c r="J905" s="13"/>
      <c r="K905" s="29">
        <v>0</v>
      </c>
      <c r="L905" s="34" t="s">
        <v>997</v>
      </c>
      <c r="M905" s="34" t="s">
        <v>22</v>
      </c>
      <c r="N905" s="34" t="s">
        <v>945</v>
      </c>
      <c r="O905" s="33">
        <v>0.3</v>
      </c>
      <c r="P905" s="33">
        <v>0.8</v>
      </c>
      <c r="Q905" s="33">
        <v>0.3</v>
      </c>
      <c r="R905" s="33">
        <v>0.5</v>
      </c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28"/>
      <c r="J906" s="13"/>
      <c r="K906" s="29">
        <v>0</v>
      </c>
      <c r="L906" s="34" t="s">
        <v>998</v>
      </c>
      <c r="M906" s="34" t="s">
        <v>22</v>
      </c>
      <c r="N906" s="34" t="s">
        <v>945</v>
      </c>
      <c r="O906" s="33">
        <v>3.3</v>
      </c>
      <c r="P906" s="33">
        <v>0.7</v>
      </c>
      <c r="Q906" s="33">
        <v>26.5</v>
      </c>
      <c r="R906" s="33">
        <v>27.8</v>
      </c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28"/>
      <c r="J907" s="13"/>
      <c r="K907" s="29">
        <v>0</v>
      </c>
      <c r="L907" s="34" t="s">
        <v>999</v>
      </c>
      <c r="M907" s="34" t="s">
        <v>22</v>
      </c>
      <c r="N907" s="34" t="s">
        <v>945</v>
      </c>
      <c r="O907" s="33">
        <v>0.4</v>
      </c>
      <c r="P907" s="33">
        <v>0.9</v>
      </c>
      <c r="Q907" s="33">
        <v>0.4</v>
      </c>
      <c r="R907" s="33">
        <v>1.3</v>
      </c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28"/>
      <c r="J908" s="13"/>
      <c r="K908" s="29">
        <v>0</v>
      </c>
      <c r="L908" s="34" t="s">
        <v>1000</v>
      </c>
      <c r="M908" s="34" t="s">
        <v>22</v>
      </c>
      <c r="N908" s="34" t="s">
        <v>945</v>
      </c>
      <c r="O908" s="33">
        <v>0.4</v>
      </c>
      <c r="P908" s="33">
        <v>0.9</v>
      </c>
      <c r="Q908" s="33">
        <v>0.3</v>
      </c>
      <c r="R908" s="33">
        <v>0.4</v>
      </c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28"/>
      <c r="J909" s="13"/>
      <c r="K909" s="29">
        <v>0</v>
      </c>
      <c r="L909" s="34" t="s">
        <v>1001</v>
      </c>
      <c r="M909" s="34" t="s">
        <v>22</v>
      </c>
      <c r="N909" s="34" t="s">
        <v>945</v>
      </c>
      <c r="O909" s="33">
        <v>0.4</v>
      </c>
      <c r="P909" s="33">
        <v>0.8</v>
      </c>
      <c r="Q909" s="33">
        <v>3.8</v>
      </c>
      <c r="R909" s="33">
        <v>9.6</v>
      </c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28"/>
      <c r="J910" s="13"/>
      <c r="K910" s="29">
        <v>0</v>
      </c>
      <c r="L910" s="34" t="s">
        <v>1002</v>
      </c>
      <c r="M910" s="34" t="s">
        <v>22</v>
      </c>
      <c r="N910" s="34" t="s">
        <v>945</v>
      </c>
      <c r="O910" s="33">
        <v>16.7</v>
      </c>
      <c r="P910" s="33">
        <v>1.6</v>
      </c>
      <c r="Q910" s="33">
        <v>0.4</v>
      </c>
      <c r="R910" s="33">
        <v>0.7</v>
      </c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28"/>
      <c r="J911" s="13"/>
      <c r="K911" s="29">
        <v>0</v>
      </c>
      <c r="L911" s="34" t="s">
        <v>1003</v>
      </c>
      <c r="M911" s="34" t="s">
        <v>22</v>
      </c>
      <c r="N911" s="34" t="s">
        <v>945</v>
      </c>
      <c r="O911" s="33">
        <v>0.4</v>
      </c>
      <c r="P911" s="33">
        <v>0.9</v>
      </c>
      <c r="Q911" s="33">
        <v>4.4000000000000004</v>
      </c>
      <c r="R911" s="33">
        <v>0.5</v>
      </c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28"/>
      <c r="J912" s="13"/>
      <c r="K912" s="29" t="s">
        <v>27</v>
      </c>
      <c r="L912" s="34" t="s">
        <v>1004</v>
      </c>
      <c r="M912" s="40" t="s">
        <v>22</v>
      </c>
      <c r="N912" s="32" t="s">
        <v>1005</v>
      </c>
      <c r="O912" s="33">
        <v>100</v>
      </c>
      <c r="P912" s="33">
        <v>100</v>
      </c>
      <c r="Q912" s="33">
        <v>100</v>
      </c>
      <c r="R912" s="33">
        <v>100</v>
      </c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28"/>
      <c r="J913" s="13"/>
      <c r="K913" s="29" t="s">
        <v>27</v>
      </c>
      <c r="L913" s="34" t="s">
        <v>1006</v>
      </c>
      <c r="M913" s="40" t="s">
        <v>22</v>
      </c>
      <c r="N913" s="38" t="s">
        <v>1005</v>
      </c>
      <c r="O913" s="33">
        <v>100</v>
      </c>
      <c r="P913" s="33">
        <v>100</v>
      </c>
      <c r="Q913" s="33">
        <v>100</v>
      </c>
      <c r="R913" s="33">
        <v>100</v>
      </c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28"/>
      <c r="J914" s="13"/>
      <c r="K914" s="29" t="s">
        <v>27</v>
      </c>
      <c r="L914" s="34" t="s">
        <v>1007</v>
      </c>
      <c r="M914" s="31" t="s">
        <v>22</v>
      </c>
      <c r="N914" s="34" t="s">
        <v>1005</v>
      </c>
      <c r="O914" s="33">
        <v>100</v>
      </c>
      <c r="P914" s="33">
        <v>100</v>
      </c>
      <c r="Q914" s="33">
        <v>100</v>
      </c>
      <c r="R914" s="33">
        <v>100</v>
      </c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28"/>
      <c r="J915" s="13"/>
      <c r="K915" s="29" t="s">
        <v>27</v>
      </c>
      <c r="L915" s="34" t="s">
        <v>1008</v>
      </c>
      <c r="M915" s="41" t="s">
        <v>22</v>
      </c>
      <c r="N915" s="42" t="s">
        <v>1005</v>
      </c>
      <c r="O915" s="33">
        <v>0.5</v>
      </c>
      <c r="P915" s="33">
        <v>1</v>
      </c>
      <c r="Q915" s="33">
        <v>0.3</v>
      </c>
      <c r="R915" s="33">
        <v>1.9</v>
      </c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28"/>
      <c r="J916" s="13"/>
      <c r="K916" s="29" t="s">
        <v>27</v>
      </c>
      <c r="L916" s="34" t="s">
        <v>1009</v>
      </c>
      <c r="M916" s="31" t="s">
        <v>22</v>
      </c>
      <c r="N916" s="34" t="s">
        <v>1005</v>
      </c>
      <c r="O916" s="33">
        <v>0.5</v>
      </c>
      <c r="P916" s="33">
        <v>2.7</v>
      </c>
      <c r="Q916" s="33">
        <v>0.2</v>
      </c>
      <c r="R916" s="33">
        <v>1.6</v>
      </c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28"/>
      <c r="J917" s="13"/>
      <c r="K917" s="29"/>
      <c r="L917" s="34" t="s">
        <v>1010</v>
      </c>
      <c r="M917" s="40" t="s">
        <v>22</v>
      </c>
      <c r="N917" s="38" t="s">
        <v>1005</v>
      </c>
      <c r="O917" s="33">
        <v>100</v>
      </c>
      <c r="P917" s="33">
        <v>100</v>
      </c>
      <c r="Q917" s="33">
        <v>100</v>
      </c>
      <c r="R917" s="33">
        <v>100</v>
      </c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28"/>
      <c r="J918" s="13"/>
      <c r="K918" s="29" t="s">
        <v>27</v>
      </c>
      <c r="L918" s="34" t="s">
        <v>1011</v>
      </c>
      <c r="M918" s="31" t="s">
        <v>22</v>
      </c>
      <c r="N918" s="34" t="s">
        <v>1005</v>
      </c>
      <c r="O918" s="33">
        <v>100</v>
      </c>
      <c r="P918" s="33">
        <v>100</v>
      </c>
      <c r="Q918" s="33">
        <v>100</v>
      </c>
      <c r="R918" s="33">
        <v>100</v>
      </c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28"/>
      <c r="J919" s="13"/>
      <c r="K919" s="29" t="s">
        <v>27</v>
      </c>
      <c r="L919" s="34" t="s">
        <v>1012</v>
      </c>
      <c r="M919" s="31" t="s">
        <v>22</v>
      </c>
      <c r="N919" s="34" t="s">
        <v>1005</v>
      </c>
      <c r="O919" s="33">
        <v>100</v>
      </c>
      <c r="P919" s="33">
        <v>100</v>
      </c>
      <c r="Q919" s="33">
        <v>100</v>
      </c>
      <c r="R919" s="33">
        <v>100</v>
      </c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28"/>
      <c r="J920" s="13"/>
      <c r="K920" s="29" t="s">
        <v>27</v>
      </c>
      <c r="L920" s="34" t="s">
        <v>1013</v>
      </c>
      <c r="M920" s="31" t="s">
        <v>22</v>
      </c>
      <c r="N920" s="34" t="s">
        <v>1005</v>
      </c>
      <c r="O920" s="33">
        <v>100</v>
      </c>
      <c r="P920" s="33">
        <v>100</v>
      </c>
      <c r="Q920" s="33">
        <v>100</v>
      </c>
      <c r="R920" s="33">
        <v>100</v>
      </c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28"/>
      <c r="J921" s="13"/>
      <c r="K921" s="29" t="s">
        <v>27</v>
      </c>
      <c r="L921" s="34" t="s">
        <v>1014</v>
      </c>
      <c r="M921" s="34" t="s">
        <v>22</v>
      </c>
      <c r="N921" s="32" t="s">
        <v>1015</v>
      </c>
      <c r="O921" s="33">
        <v>11.8</v>
      </c>
      <c r="P921" s="33">
        <v>23</v>
      </c>
      <c r="Q921" s="33">
        <v>100</v>
      </c>
      <c r="R921" s="33">
        <v>100</v>
      </c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28"/>
      <c r="J922" s="13"/>
      <c r="K922" s="29" t="s">
        <v>27</v>
      </c>
      <c r="L922" s="34" t="s">
        <v>1016</v>
      </c>
      <c r="M922" s="34" t="s">
        <v>22</v>
      </c>
      <c r="N922" s="34" t="s">
        <v>1015</v>
      </c>
      <c r="O922" s="33">
        <v>63</v>
      </c>
      <c r="P922" s="33">
        <v>2</v>
      </c>
      <c r="Q922" s="33">
        <v>7</v>
      </c>
      <c r="R922" s="33">
        <v>5.9</v>
      </c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28"/>
      <c r="J923" s="13"/>
      <c r="K923" s="29" t="s">
        <v>27</v>
      </c>
      <c r="L923" s="34" t="s">
        <v>1017</v>
      </c>
      <c r="M923" s="34" t="s">
        <v>22</v>
      </c>
      <c r="N923" s="34" t="s">
        <v>1015</v>
      </c>
      <c r="O923" s="33">
        <v>23.1</v>
      </c>
      <c r="P923" s="33">
        <v>3.3</v>
      </c>
      <c r="Q923" s="33">
        <v>8.5</v>
      </c>
      <c r="R923" s="33">
        <v>7.5</v>
      </c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28"/>
      <c r="J924" s="13"/>
      <c r="K924" s="29" t="s">
        <v>27</v>
      </c>
      <c r="L924" s="34" t="s">
        <v>1018</v>
      </c>
      <c r="M924" s="34" t="s">
        <v>150</v>
      </c>
      <c r="N924" s="32" t="s">
        <v>1019</v>
      </c>
      <c r="O924" s="33">
        <v>1.8</v>
      </c>
      <c r="P924" s="33">
        <v>2.2999999999999998</v>
      </c>
      <c r="Q924" s="33">
        <v>77.099999999999994</v>
      </c>
      <c r="R924" s="33">
        <v>21.6</v>
      </c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28"/>
      <c r="J925" s="13"/>
      <c r="K925" s="29">
        <v>0</v>
      </c>
      <c r="L925" s="34" t="s">
        <v>1020</v>
      </c>
      <c r="M925" s="34" t="s">
        <v>22</v>
      </c>
      <c r="N925" s="32" t="s">
        <v>1021</v>
      </c>
      <c r="O925" s="33">
        <v>2.4</v>
      </c>
      <c r="P925" s="33">
        <v>1.8</v>
      </c>
      <c r="Q925" s="33">
        <v>0.8</v>
      </c>
      <c r="R925" s="33">
        <v>2.4</v>
      </c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28"/>
      <c r="J926" s="13"/>
      <c r="K926" s="29">
        <v>0</v>
      </c>
      <c r="L926" s="34" t="s">
        <v>1022</v>
      </c>
      <c r="M926" s="34" t="s">
        <v>22</v>
      </c>
      <c r="N926" s="34" t="s">
        <v>1021</v>
      </c>
      <c r="O926" s="33">
        <v>4.5999999999999996</v>
      </c>
      <c r="P926" s="33">
        <v>2.8</v>
      </c>
      <c r="Q926" s="33">
        <v>0.6</v>
      </c>
      <c r="R926" s="33">
        <v>1.8</v>
      </c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28"/>
      <c r="J927" s="13"/>
      <c r="K927" s="29">
        <v>0</v>
      </c>
      <c r="L927" s="34" t="s">
        <v>1023</v>
      </c>
      <c r="M927" s="34" t="s">
        <v>22</v>
      </c>
      <c r="N927" s="34" t="s">
        <v>1021</v>
      </c>
      <c r="O927" s="33">
        <v>2.6</v>
      </c>
      <c r="P927" s="33">
        <v>1.3</v>
      </c>
      <c r="Q927" s="33">
        <v>0.8</v>
      </c>
      <c r="R927" s="33">
        <v>2.2999999999999998</v>
      </c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28"/>
      <c r="J928" s="13"/>
      <c r="K928" s="29">
        <v>0</v>
      </c>
      <c r="L928" s="34" t="s">
        <v>1024</v>
      </c>
      <c r="M928" s="34" t="s">
        <v>22</v>
      </c>
      <c r="N928" s="34" t="s">
        <v>1021</v>
      </c>
      <c r="O928" s="33">
        <v>1.8</v>
      </c>
      <c r="P928" s="33">
        <v>1.5</v>
      </c>
      <c r="Q928" s="33">
        <v>0.8</v>
      </c>
      <c r="R928" s="33">
        <v>2.2999999999999998</v>
      </c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28"/>
      <c r="J929" s="13"/>
      <c r="K929" s="29">
        <v>0</v>
      </c>
      <c r="L929" s="34" t="s">
        <v>1025</v>
      </c>
      <c r="M929" s="34" t="s">
        <v>22</v>
      </c>
      <c r="N929" s="34" t="s">
        <v>1021</v>
      </c>
      <c r="O929" s="33">
        <v>4.5</v>
      </c>
      <c r="P929" s="33">
        <v>1.3</v>
      </c>
      <c r="Q929" s="33">
        <v>0.5</v>
      </c>
      <c r="R929" s="33">
        <v>2</v>
      </c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28"/>
      <c r="J930" s="13"/>
      <c r="K930" s="29">
        <v>0</v>
      </c>
      <c r="L930" s="34" t="s">
        <v>1026</v>
      </c>
      <c r="M930" s="34" t="s">
        <v>22</v>
      </c>
      <c r="N930" s="34" t="s">
        <v>1021</v>
      </c>
      <c r="O930" s="33">
        <v>2.1</v>
      </c>
      <c r="P930" s="33">
        <v>6.6</v>
      </c>
      <c r="Q930" s="33">
        <v>34.5</v>
      </c>
      <c r="R930" s="33">
        <v>66.599999999999994</v>
      </c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28"/>
      <c r="J931" s="13"/>
      <c r="K931" s="29">
        <v>0</v>
      </c>
      <c r="L931" s="34" t="s">
        <v>1027</v>
      </c>
      <c r="M931" s="34" t="s">
        <v>22</v>
      </c>
      <c r="N931" s="34" t="s">
        <v>1021</v>
      </c>
      <c r="O931" s="33">
        <v>2.2999999999999998</v>
      </c>
      <c r="P931" s="33">
        <v>1.9</v>
      </c>
      <c r="Q931" s="33">
        <v>1.4</v>
      </c>
      <c r="R931" s="33">
        <v>2.6</v>
      </c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28"/>
      <c r="J932" s="13"/>
      <c r="K932" s="29">
        <v>0</v>
      </c>
      <c r="L932" s="34" t="s">
        <v>1028</v>
      </c>
      <c r="M932" s="34" t="s">
        <v>22</v>
      </c>
      <c r="N932" s="34" t="s">
        <v>1021</v>
      </c>
      <c r="O932" s="33">
        <v>1.9</v>
      </c>
      <c r="P932" s="33">
        <v>1.2</v>
      </c>
      <c r="Q932" s="33">
        <v>0.5</v>
      </c>
      <c r="R932" s="33">
        <v>1.9</v>
      </c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28"/>
      <c r="J933" s="13"/>
      <c r="K933" s="29">
        <v>0</v>
      </c>
      <c r="L933" s="34" t="s">
        <v>1029</v>
      </c>
      <c r="M933" s="34" t="s">
        <v>22</v>
      </c>
      <c r="N933" s="34" t="s">
        <v>1021</v>
      </c>
      <c r="O933" s="33">
        <v>25.1</v>
      </c>
      <c r="P933" s="33">
        <v>0.9</v>
      </c>
      <c r="Q933" s="33">
        <v>0.3</v>
      </c>
      <c r="R933" s="33">
        <v>2.1</v>
      </c>
      <c r="S933" s="33"/>
      <c r="T933" s="33"/>
      <c r="U933" s="33"/>
      <c r="V933" s="33"/>
      <c r="W933" s="33"/>
      <c r="X933" s="33"/>
      <c r="Y933" s="33"/>
      <c r="Z933" s="33"/>
    </row>
    <row r="934" spans="1:26">
      <c r="J934" s="13"/>
      <c r="K934" s="13"/>
      <c r="L934" s="13"/>
      <c r="M934" s="13"/>
      <c r="N934" s="13"/>
      <c r="O934" s="13"/>
      <c r="P934" s="13"/>
      <c r="Q934" s="13"/>
      <c r="R934" s="14"/>
      <c r="S934" s="14"/>
      <c r="T934" s="15"/>
      <c r="U934" s="14"/>
      <c r="V934" s="14"/>
      <c r="W934" s="14"/>
      <c r="X934" s="14"/>
      <c r="Y934" s="14"/>
      <c r="Z934" s="14"/>
    </row>
    <row r="935" spans="1:26">
      <c r="J935" s="13"/>
      <c r="K935" s="13"/>
      <c r="L935" s="13"/>
      <c r="M935" s="13"/>
      <c r="N935" s="13"/>
      <c r="O935" s="43" t="s">
        <v>1030</v>
      </c>
      <c r="P935" s="43" t="s">
        <v>1031</v>
      </c>
      <c r="Q935" s="43" t="s">
        <v>1032</v>
      </c>
      <c r="R935" s="44" t="s">
        <v>1033</v>
      </c>
      <c r="S935" s="44" t="s">
        <v>1034</v>
      </c>
      <c r="T935" s="45" t="s">
        <v>1035</v>
      </c>
      <c r="U935" s="44" t="s">
        <v>1036</v>
      </c>
      <c r="V935" s="44" t="s">
        <v>16</v>
      </c>
      <c r="W935" s="44" t="s">
        <v>1037</v>
      </c>
      <c r="X935" s="44" t="s">
        <v>1038</v>
      </c>
      <c r="Y935" s="44" t="s">
        <v>1039</v>
      </c>
      <c r="Z935" s="44" t="s">
        <v>1040</v>
      </c>
    </row>
    <row r="936" spans="1:26">
      <c r="J936" s="13"/>
      <c r="K936" s="13"/>
      <c r="L936" s="46" t="s">
        <v>1041</v>
      </c>
      <c r="M936" s="13"/>
      <c r="N936" s="13"/>
      <c r="O936" s="47">
        <f t="shared" ref="O936:Z936" si="0">COUNTIF(O8:O933,"100.0")</f>
        <v>174</v>
      </c>
      <c r="P936" s="47">
        <f t="shared" si="0"/>
        <v>196</v>
      </c>
      <c r="Q936" s="47">
        <f t="shared" si="0"/>
        <v>206</v>
      </c>
      <c r="R936" s="48">
        <f t="shared" si="0"/>
        <v>208</v>
      </c>
      <c r="S936" s="48">
        <f t="shared" si="0"/>
        <v>0</v>
      </c>
      <c r="T936" s="49">
        <f t="shared" si="0"/>
        <v>0</v>
      </c>
      <c r="U936" s="48">
        <f t="shared" si="0"/>
        <v>0</v>
      </c>
      <c r="V936" s="48">
        <f t="shared" si="0"/>
        <v>0</v>
      </c>
      <c r="W936" s="48">
        <f t="shared" si="0"/>
        <v>0</v>
      </c>
      <c r="X936" s="48">
        <f t="shared" si="0"/>
        <v>0</v>
      </c>
      <c r="Y936" s="48">
        <f t="shared" si="0"/>
        <v>0</v>
      </c>
      <c r="Z936" s="48">
        <f t="shared" si="0"/>
        <v>0</v>
      </c>
    </row>
    <row r="937" spans="1:26">
      <c r="J937" s="13"/>
      <c r="K937" s="13"/>
      <c r="L937" s="50" t="s">
        <v>1042</v>
      </c>
      <c r="M937" s="13"/>
      <c r="N937" s="13"/>
      <c r="O937" s="51"/>
      <c r="P937" s="52">
        <f>P936-O936</f>
        <v>22</v>
      </c>
      <c r="Q937" s="52">
        <f>Q936-P936</f>
        <v>10</v>
      </c>
      <c r="R937" s="53">
        <f>R936-Q936</f>
        <v>2</v>
      </c>
      <c r="S937" s="53">
        <f t="shared" ref="S937:Z937" si="1">S936-R936</f>
        <v>-208</v>
      </c>
      <c r="T937" s="15">
        <f t="shared" si="1"/>
        <v>0</v>
      </c>
      <c r="U937" s="53">
        <f t="shared" si="1"/>
        <v>0</v>
      </c>
      <c r="V937" s="53">
        <f t="shared" si="1"/>
        <v>0</v>
      </c>
      <c r="W937" s="53">
        <f t="shared" si="1"/>
        <v>0</v>
      </c>
      <c r="X937" s="53">
        <f t="shared" si="1"/>
        <v>0</v>
      </c>
      <c r="Y937" s="53">
        <f t="shared" si="1"/>
        <v>0</v>
      </c>
      <c r="Z937" s="53">
        <f t="shared" si="1"/>
        <v>0</v>
      </c>
    </row>
    <row r="938" spans="1:26">
      <c r="J938" s="13"/>
      <c r="K938" s="13"/>
      <c r="L938" s="50" t="s">
        <v>1043</v>
      </c>
      <c r="M938" s="13"/>
      <c r="N938" s="13"/>
      <c r="O938" s="43">
        <f t="shared" ref="O938:Z938" si="2">COUNTA(O8:O933)</f>
        <v>926</v>
      </c>
      <c r="P938" s="43">
        <f t="shared" si="2"/>
        <v>926</v>
      </c>
      <c r="Q938" s="43">
        <f t="shared" si="2"/>
        <v>926</v>
      </c>
      <c r="R938" s="44">
        <f t="shared" si="2"/>
        <v>926</v>
      </c>
      <c r="S938" s="44">
        <f t="shared" si="2"/>
        <v>0</v>
      </c>
      <c r="T938" s="45">
        <f t="shared" si="2"/>
        <v>0</v>
      </c>
      <c r="U938" s="44">
        <f t="shared" si="2"/>
        <v>0</v>
      </c>
      <c r="V938" s="44">
        <f t="shared" si="2"/>
        <v>0</v>
      </c>
      <c r="W938" s="44">
        <f t="shared" si="2"/>
        <v>0</v>
      </c>
      <c r="X938" s="44">
        <f t="shared" si="2"/>
        <v>0</v>
      </c>
      <c r="Y938" s="44">
        <f t="shared" si="2"/>
        <v>0</v>
      </c>
      <c r="Z938" s="44">
        <f t="shared" si="2"/>
        <v>0</v>
      </c>
    </row>
    <row r="939" spans="1:26">
      <c r="J939" s="13"/>
      <c r="K939" s="13"/>
      <c r="L939" s="50" t="s">
        <v>1044</v>
      </c>
      <c r="M939" s="13"/>
      <c r="N939" s="13"/>
      <c r="O939" s="54">
        <f>O936/O938</f>
        <v>0.18790496760259179</v>
      </c>
      <c r="P939" s="54">
        <f t="shared" ref="P939:Z939" si="3">P936/P938</f>
        <v>0.21166306695464362</v>
      </c>
      <c r="Q939" s="54">
        <f t="shared" si="3"/>
        <v>0.2224622030237581</v>
      </c>
      <c r="R939" s="44">
        <f t="shared" si="3"/>
        <v>0.22462203023758098</v>
      </c>
      <c r="S939" s="44" t="e">
        <f t="shared" si="3"/>
        <v>#DIV/0!</v>
      </c>
      <c r="T939" s="45" t="e">
        <f t="shared" si="3"/>
        <v>#DIV/0!</v>
      </c>
      <c r="U939" s="44" t="e">
        <f t="shared" si="3"/>
        <v>#DIV/0!</v>
      </c>
      <c r="V939" s="44" t="e">
        <f t="shared" si="3"/>
        <v>#DIV/0!</v>
      </c>
      <c r="W939" s="44" t="e">
        <f t="shared" si="3"/>
        <v>#DIV/0!</v>
      </c>
      <c r="X939" s="44" t="e">
        <f t="shared" si="3"/>
        <v>#DIV/0!</v>
      </c>
      <c r="Y939" s="44" t="e">
        <f t="shared" si="3"/>
        <v>#DIV/0!</v>
      </c>
      <c r="Z939" s="44" t="e">
        <f t="shared" si="3"/>
        <v>#DIV/0!</v>
      </c>
    </row>
    <row r="940" spans="1:26">
      <c r="J940" s="13"/>
      <c r="K940" s="13"/>
      <c r="L940" s="13"/>
      <c r="M940" s="13"/>
      <c r="N940" s="13"/>
      <c r="O940" s="13"/>
      <c r="P940" s="13"/>
      <c r="Q940" s="13"/>
      <c r="R940" s="14"/>
      <c r="S940" s="14"/>
      <c r="T940" s="15"/>
      <c r="U940" s="14"/>
      <c r="V940" s="14"/>
      <c r="W940" s="14"/>
      <c r="X940" s="14"/>
      <c r="Y940" s="14"/>
      <c r="Z940" s="14"/>
    </row>
    <row r="941" spans="1:26">
      <c r="O941" s="1"/>
      <c r="P941" s="1"/>
      <c r="R941" s="1"/>
      <c r="S941" s="1"/>
      <c r="T941" s="2"/>
      <c r="U941" s="1"/>
      <c r="V941" s="1"/>
      <c r="W941" s="1"/>
      <c r="X941" s="1"/>
      <c r="Y941" s="1"/>
      <c r="Z941" s="1"/>
    </row>
  </sheetData>
  <mergeCells count="8">
    <mergeCell ref="L2:N2"/>
    <mergeCell ref="P2:R2"/>
    <mergeCell ref="T2:V2"/>
    <mergeCell ref="U4:W4"/>
    <mergeCell ref="K5:K6"/>
    <mergeCell ref="L5:L6"/>
    <mergeCell ref="M5:M6"/>
    <mergeCell ref="N5:N6"/>
  </mergeCells>
  <conditionalFormatting sqref="R941 E82:E83 E354:F354 F403 F410:F411 E428 F600:F601 E515:E516 E502:E504 D461:D463 F462">
    <cfRule type="cellIs" dxfId="104" priority="108" operator="equal">
      <formula>100</formula>
    </cfRule>
  </conditionalFormatting>
  <conditionalFormatting sqref="K934:K940 M938:N939 L938:L940 M940:Z940">
    <cfRule type="iconSet" priority="105">
      <iconSet iconSet="3Flags">
        <cfvo type="percent" val="0"/>
        <cfvo type="percent" val="33"/>
        <cfvo type="percent" val="67"/>
      </iconSet>
    </cfRule>
    <cfRule type="iconSet" priority="106">
      <iconSet iconSet="3Flags">
        <cfvo type="percent" val="0"/>
        <cfvo type="percent" val="33"/>
        <cfvo type="percent" val="67"/>
      </iconSet>
    </cfRule>
    <cfRule type="iconSet" priority="107">
      <iconSet iconSet="3Flags">
        <cfvo type="percent" val="0"/>
        <cfvo type="percent" val="33"/>
        <cfvo type="percent" val="67"/>
      </iconSet>
    </cfRule>
  </conditionalFormatting>
  <conditionalFormatting sqref="O936:Z936">
    <cfRule type="colorScale" priority="1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01">
    <cfRule type="cellIs" dxfId="103" priority="49" operator="equal">
      <formula>100</formula>
    </cfRule>
  </conditionalFormatting>
  <conditionalFormatting sqref="E204">
    <cfRule type="cellIs" dxfId="102" priority="48" operator="equal">
      <formula>100</formula>
    </cfRule>
  </conditionalFormatting>
  <conditionalFormatting sqref="E225 E220">
    <cfRule type="cellIs" dxfId="101" priority="47" operator="equal">
      <formula>100</formula>
    </cfRule>
  </conditionalFormatting>
  <conditionalFormatting sqref="E292">
    <cfRule type="cellIs" dxfId="100" priority="45" operator="equal">
      <formula>100</formula>
    </cfRule>
  </conditionalFormatting>
  <conditionalFormatting sqref="E275 E262">
    <cfRule type="cellIs" dxfId="99" priority="46" operator="equal">
      <formula>100</formula>
    </cfRule>
  </conditionalFormatting>
  <conditionalFormatting sqref="F654">
    <cfRule type="cellIs" dxfId="98" priority="2" operator="equal">
      <formula>100</formula>
    </cfRule>
  </conditionalFormatting>
  <conditionalFormatting sqref="E78 D148 E330:E332 E358 E392 E410 D409:D410 D411:E411 E458 E489 E500:E501 E513 E606">
    <cfRule type="cellIs" dxfId="97" priority="104" operator="equal">
      <formula>100</formula>
    </cfRule>
  </conditionalFormatting>
  <conditionalFormatting sqref="E353">
    <cfRule type="cellIs" dxfId="96" priority="92" operator="equal">
      <formula>100</formula>
    </cfRule>
  </conditionalFormatting>
  <conditionalFormatting sqref="E441">
    <cfRule type="cellIs" dxfId="95" priority="90" operator="equal">
      <formula>100</formula>
    </cfRule>
  </conditionalFormatting>
  <conditionalFormatting sqref="E471 E454 E450 E456:E457">
    <cfRule type="cellIs" dxfId="94" priority="89" operator="equal">
      <formula>100</formula>
    </cfRule>
  </conditionalFormatting>
  <conditionalFormatting sqref="E487">
    <cfRule type="cellIs" dxfId="93" priority="88" operator="equal">
      <formula>100</formula>
    </cfRule>
  </conditionalFormatting>
  <conditionalFormatting sqref="E530">
    <cfRule type="cellIs" dxfId="92" priority="87" operator="equal">
      <formula>100</formula>
    </cfRule>
  </conditionalFormatting>
  <conditionalFormatting sqref="E644 E637:E638 E629 E565 E561 E514 E488 E459 E436:E438 E308 E272 E221 E214 E123 E105 E75 E56 E41 E12">
    <cfRule type="cellIs" dxfId="91" priority="84" operator="equal">
      <formula>100</formula>
    </cfRule>
  </conditionalFormatting>
  <conditionalFormatting sqref="F367 F370 F359 F356">
    <cfRule type="cellIs" dxfId="90" priority="82" operator="equal">
      <formula>100</formula>
    </cfRule>
  </conditionalFormatting>
  <conditionalFormatting sqref="F643 F637 F633 F630 F628 F604 F584 F580 F572 F564 F560 F520 F512 F509 F496 F478 F471 F450 F443 F416 F409 F407">
    <cfRule type="cellIs" dxfId="89" priority="81" operator="equal">
      <formula>100</formula>
    </cfRule>
  </conditionalFormatting>
  <conditionalFormatting sqref="F77">
    <cfRule type="cellIs" dxfId="88" priority="80" operator="equal">
      <formula>100</formula>
    </cfRule>
  </conditionalFormatting>
  <conditionalFormatting sqref="F83">
    <cfRule type="cellIs" dxfId="87" priority="79" operator="equal">
      <formula>100</formula>
    </cfRule>
  </conditionalFormatting>
  <conditionalFormatting sqref="F88">
    <cfRule type="cellIs" dxfId="86" priority="78" operator="equal">
      <formula>100</formula>
    </cfRule>
  </conditionalFormatting>
  <conditionalFormatting sqref="F91">
    <cfRule type="cellIs" dxfId="85" priority="77" operator="equal">
      <formula>100</formula>
    </cfRule>
  </conditionalFormatting>
  <conditionalFormatting sqref="E425 E422:E423">
    <cfRule type="cellIs" dxfId="84" priority="91" operator="equal">
      <formula>100</formula>
    </cfRule>
  </conditionalFormatting>
  <conditionalFormatting sqref="F94">
    <cfRule type="cellIs" dxfId="83" priority="76" operator="equal">
      <formula>100</formula>
    </cfRule>
  </conditionalFormatting>
  <conditionalFormatting sqref="F125">
    <cfRule type="cellIs" dxfId="82" priority="74" operator="equal">
      <formula>100</formula>
    </cfRule>
  </conditionalFormatting>
  <conditionalFormatting sqref="F133">
    <cfRule type="cellIs" dxfId="81" priority="73" operator="equal">
      <formula>100</formula>
    </cfRule>
  </conditionalFormatting>
  <conditionalFormatting sqref="F163">
    <cfRule type="cellIs" dxfId="80" priority="72" operator="equal">
      <formula>100</formula>
    </cfRule>
  </conditionalFormatting>
  <conditionalFormatting sqref="F204">
    <cfRule type="cellIs" dxfId="79" priority="68" operator="equal">
      <formula>100</formula>
    </cfRule>
  </conditionalFormatting>
  <conditionalFormatting sqref="F644 F638 F634 F631:F632 F605 F585:F586 F582 F573 F565 F561 F530 F521:F526 F514:F515 F497 F479:F480 F472:F473 F466:F467 F451 F437:F438 F430 F434 F440">
    <cfRule type="cellIs" dxfId="78" priority="69" operator="equal">
      <formula>100</formula>
    </cfRule>
  </conditionalFormatting>
  <conditionalFormatting sqref="F216">
    <cfRule type="cellIs" dxfId="77" priority="67" operator="equal">
      <formula>100</formula>
    </cfRule>
  </conditionalFormatting>
  <conditionalFormatting sqref="F310">
    <cfRule type="cellIs" dxfId="76" priority="65" operator="equal">
      <formula>100</formula>
    </cfRule>
  </conditionalFormatting>
  <conditionalFormatting sqref="F289">
    <cfRule type="cellIs" dxfId="75" priority="66" operator="equal">
      <formula>100</formula>
    </cfRule>
  </conditionalFormatting>
  <conditionalFormatting sqref="E178 E162 E143">
    <cfRule type="cellIs" dxfId="74" priority="62" operator="equal">
      <formula>100</formula>
    </cfRule>
  </conditionalFormatting>
  <conditionalFormatting sqref="F408">
    <cfRule type="cellIs" dxfId="73" priority="64" operator="equal">
      <formula>100</formula>
    </cfRule>
  </conditionalFormatting>
  <conditionalFormatting sqref="F640 F568 F507 F366 F256 F242 F202 F108 F90 F82">
    <cfRule type="cellIs" dxfId="72" priority="63" operator="equal">
      <formula>100</formula>
    </cfRule>
  </conditionalFormatting>
  <conditionalFormatting sqref="E645 E642 E639 E635 E632 E618 E607 E570 E566 E562 E550 E540 E522 E509 E498 E452 E434 E414 E408 E371 E359 E356 E295 E274 E224 E219 E203">
    <cfRule type="cellIs" dxfId="71" priority="61" operator="equal">
      <formula>100</formula>
    </cfRule>
  </conditionalFormatting>
  <conditionalFormatting sqref="E77">
    <cfRule type="cellIs" dxfId="70" priority="59" operator="equal">
      <formula>100</formula>
    </cfRule>
  </conditionalFormatting>
  <conditionalFormatting sqref="E60">
    <cfRule type="cellIs" dxfId="69" priority="60" operator="equal">
      <formula>100</formula>
    </cfRule>
  </conditionalFormatting>
  <conditionalFormatting sqref="E91">
    <cfRule type="cellIs" dxfId="68" priority="58" operator="equal">
      <formula>100</formula>
    </cfRule>
  </conditionalFormatting>
  <conditionalFormatting sqref="E94">
    <cfRule type="cellIs" dxfId="67" priority="57" operator="equal">
      <formula>100</formula>
    </cfRule>
  </conditionalFormatting>
  <conditionalFormatting sqref="E107">
    <cfRule type="cellIs" dxfId="66" priority="56" operator="equal">
      <formula>100</formula>
    </cfRule>
  </conditionalFormatting>
  <conditionalFormatting sqref="F107">
    <cfRule type="cellIs" dxfId="65" priority="75" operator="equal">
      <formula>100</formula>
    </cfRule>
  </conditionalFormatting>
  <conditionalFormatting sqref="E133">
    <cfRule type="cellIs" dxfId="64" priority="54" operator="equal">
      <formula>100</formula>
    </cfRule>
  </conditionalFormatting>
  <conditionalFormatting sqref="E144">
    <cfRule type="cellIs" dxfId="63" priority="52" operator="equal">
      <formula>100</formula>
    </cfRule>
  </conditionalFormatting>
  <conditionalFormatting sqref="E141">
    <cfRule type="cellIs" dxfId="62" priority="53" operator="equal">
      <formula>100</formula>
    </cfRule>
  </conditionalFormatting>
  <conditionalFormatting sqref="E163">
    <cfRule type="cellIs" dxfId="61" priority="51" operator="equal">
      <formula>100</formula>
    </cfRule>
  </conditionalFormatting>
  <conditionalFormatting sqref="E179">
    <cfRule type="cellIs" dxfId="60" priority="50" operator="equal">
      <formula>100</formula>
    </cfRule>
  </conditionalFormatting>
  <conditionalFormatting sqref="E296">
    <cfRule type="cellIs" dxfId="59" priority="44" operator="equal">
      <formula>100</formula>
    </cfRule>
  </conditionalFormatting>
  <conditionalFormatting sqref="E342">
    <cfRule type="cellIs" dxfId="58" priority="43" operator="equal">
      <formula>100</formula>
    </cfRule>
  </conditionalFormatting>
  <conditionalFormatting sqref="E348">
    <cfRule type="cellIs" dxfId="57" priority="42" operator="equal">
      <formula>100</formula>
    </cfRule>
  </conditionalFormatting>
  <conditionalFormatting sqref="E360">
    <cfRule type="cellIs" dxfId="56" priority="41" operator="equal">
      <formula>100</formula>
    </cfRule>
  </conditionalFormatting>
  <conditionalFormatting sqref="F428:F429">
    <cfRule type="cellIs" dxfId="55" priority="70" operator="equal">
      <formula>100</formula>
    </cfRule>
  </conditionalFormatting>
  <conditionalFormatting sqref="E125">
    <cfRule type="cellIs" dxfId="54" priority="55" operator="equal">
      <formula>100</formula>
    </cfRule>
  </conditionalFormatting>
  <conditionalFormatting sqref="E368">
    <cfRule type="cellIs" dxfId="53" priority="39" operator="equal">
      <formula>100</formula>
    </cfRule>
  </conditionalFormatting>
  <conditionalFormatting sqref="E372">
    <cfRule type="cellIs" dxfId="52" priority="38" operator="equal">
      <formula>100</formula>
    </cfRule>
  </conditionalFormatting>
  <conditionalFormatting sqref="E418:E419 E415">
    <cfRule type="cellIs" dxfId="51" priority="36" operator="equal">
      <formula>100</formula>
    </cfRule>
  </conditionalFormatting>
  <conditionalFormatting sqref="E394">
    <cfRule type="cellIs" dxfId="50" priority="37" operator="equal">
      <formula>100</formula>
    </cfRule>
  </conditionalFormatting>
  <conditionalFormatting sqref="E435 E429">
    <cfRule type="cellIs" dxfId="49" priority="35" operator="equal">
      <formula>100</formula>
    </cfRule>
  </conditionalFormatting>
  <conditionalFormatting sqref="E469:E470 E453">
    <cfRule type="cellIs" dxfId="48" priority="33" operator="equal">
      <formula>100</formula>
    </cfRule>
  </conditionalFormatting>
  <conditionalFormatting sqref="E481:E482 E474:E475">
    <cfRule type="cellIs" dxfId="47" priority="32" operator="equal">
      <formula>100</formula>
    </cfRule>
  </conditionalFormatting>
  <conditionalFormatting sqref="E510 E499 E496">
    <cfRule type="cellIs" dxfId="46" priority="31" operator="equal">
      <formula>100</formula>
    </cfRule>
  </conditionalFormatting>
  <conditionalFormatting sqref="E541 E523:E525 E517 E512 E527">
    <cfRule type="cellIs" dxfId="45" priority="30" operator="equal">
      <formula>100</formula>
    </cfRule>
  </conditionalFormatting>
  <conditionalFormatting sqref="E551">
    <cfRule type="cellIs" dxfId="44" priority="29" operator="equal">
      <formula>100</formula>
    </cfRule>
  </conditionalFormatting>
  <conditionalFormatting sqref="E563">
    <cfRule type="cellIs" dxfId="43" priority="28" operator="equal">
      <formula>100</formula>
    </cfRule>
  </conditionalFormatting>
  <conditionalFormatting sqref="E559:E560 E543">
    <cfRule type="cellIs" dxfId="42" priority="86" operator="equal">
      <formula>100</formula>
    </cfRule>
  </conditionalFormatting>
  <conditionalFormatting sqref="E610:E611">
    <cfRule type="cellIs" dxfId="41" priority="85" operator="equal">
      <formula>100</formula>
    </cfRule>
  </conditionalFormatting>
  <conditionalFormatting sqref="F309 F291 F288 F282 F273 F224 F222 F219 F215 F203 F178 F162 F138 F132 F124 F106 F92 F76 F59 F13">
    <cfRule type="cellIs" dxfId="40" priority="83" operator="equal">
      <formula>100</formula>
    </cfRule>
  </conditionalFormatting>
  <conditionalFormatting sqref="E367">
    <cfRule type="cellIs" dxfId="39" priority="40" operator="equal">
      <formula>100</formula>
    </cfRule>
  </conditionalFormatting>
  <conditionalFormatting sqref="E587:E588 E583:E584 E574:E575">
    <cfRule type="cellIs" dxfId="38" priority="26" operator="equal">
      <formula>100</formula>
    </cfRule>
  </conditionalFormatting>
  <conditionalFormatting sqref="E617 E608">
    <cfRule type="cellIs" dxfId="37" priority="25" operator="equal">
      <formula>100</formula>
    </cfRule>
  </conditionalFormatting>
  <conditionalFormatting sqref="E646 E643 E636 E633 E630">
    <cfRule type="cellIs" dxfId="36" priority="24" operator="equal">
      <formula>100</formula>
    </cfRule>
  </conditionalFormatting>
  <conditionalFormatting sqref="E59">
    <cfRule type="cellIs" dxfId="35" priority="23" operator="equal">
      <formula>100</formula>
    </cfRule>
  </conditionalFormatting>
  <conditionalFormatting sqref="E199:E200">
    <cfRule type="cellIs" dxfId="34" priority="22" operator="equal">
      <formula>100</formula>
    </cfRule>
  </conditionalFormatting>
  <conditionalFormatting sqref="E260">
    <cfRule type="cellIs" dxfId="33" priority="21" operator="equal">
      <formula>100</formula>
    </cfRule>
  </conditionalFormatting>
  <conditionalFormatting sqref="E455 E451 E432 E413">
    <cfRule type="cellIs" dxfId="32" priority="20" operator="equal">
      <formula>100</formula>
    </cfRule>
  </conditionalFormatting>
  <conditionalFormatting sqref="E511">
    <cfRule type="cellIs" dxfId="31" priority="19" operator="equal">
      <formula>100</formula>
    </cfRule>
  </conditionalFormatting>
  <conditionalFormatting sqref="E605 E480 E365 E319 E167 E111 E76">
    <cfRule type="cellIs" dxfId="30" priority="18" operator="equal">
      <formula>100</formula>
    </cfRule>
  </conditionalFormatting>
  <conditionalFormatting sqref="E640 E634 E631 E585:E586 E581:E582 E571:E573 E549 E526 E521 E497 E479 E472:E473 E467:E468 E465 E447 E445 E442 E439 E433 E416:E417 E412 E409 E407 E397 E391 E389 E370 E366 E357 E355 E346 E328:E329 E304 E290:E291 E287 E283 E273 E261 E256 E223 E218 E202 E198 E177 E161 E157 E142 E139 E137 E131:E132 E129 E124 E108 E106 E92:E93 E90 E87 E70 E28">
    <cfRule type="cellIs" dxfId="29" priority="17" operator="equal">
      <formula>100</formula>
    </cfRule>
  </conditionalFormatting>
  <conditionalFormatting sqref="D614 D610 D578 D560 D556:D557 D548 D540 D527 D497:D501 D484 D469 D451:D454 D447 D438 D431 D422 D416 D399 D388 D361 D350 D348 D301 D284:D285 D266:D267 D116 D147 D218 D211:D212 D208 D201 D195:D196 D186 D138 D128 D120 D102 D88 D71 D36 D29">
    <cfRule type="cellIs" dxfId="28" priority="103" operator="equal">
      <formula>100</formula>
    </cfRule>
  </conditionalFormatting>
  <conditionalFormatting sqref="E30">
    <cfRule type="cellIs" dxfId="27" priority="102" operator="equal">
      <formula>100</formula>
    </cfRule>
  </conditionalFormatting>
  <conditionalFormatting sqref="E32">
    <cfRule type="cellIs" dxfId="26" priority="101" operator="equal">
      <formula>100</formula>
    </cfRule>
  </conditionalFormatting>
  <conditionalFormatting sqref="E39">
    <cfRule type="cellIs" dxfId="25" priority="100" operator="equal">
      <formula>100</formula>
    </cfRule>
  </conditionalFormatting>
  <conditionalFormatting sqref="E189">
    <cfRule type="cellIs" dxfId="24" priority="99" operator="equal">
      <formula>100</formula>
    </cfRule>
  </conditionalFormatting>
  <conditionalFormatting sqref="E351">
    <cfRule type="cellIs" dxfId="23" priority="93" operator="equal">
      <formula>100</formula>
    </cfRule>
  </conditionalFormatting>
  <conditionalFormatting sqref="E211">
    <cfRule type="cellIs" dxfId="22" priority="98" operator="equal">
      <formula>100</formula>
    </cfRule>
  </conditionalFormatting>
  <conditionalFormatting sqref="E215">
    <cfRule type="cellIs" dxfId="21" priority="97" operator="equal">
      <formula>100</formula>
    </cfRule>
  </conditionalFormatting>
  <conditionalFormatting sqref="E269:E270">
    <cfRule type="cellIs" dxfId="20" priority="96" operator="equal">
      <formula>100</formula>
    </cfRule>
  </conditionalFormatting>
  <conditionalFormatting sqref="E288">
    <cfRule type="cellIs" dxfId="19" priority="95" operator="equal">
      <formula>100</formula>
    </cfRule>
  </conditionalFormatting>
  <conditionalFormatting sqref="E341">
    <cfRule type="cellIs" dxfId="18" priority="94" operator="equal">
      <formula>100</formula>
    </cfRule>
  </conditionalFormatting>
  <conditionalFormatting sqref="F414 F417 F371 F368 F360 F357 F321 F292 F283 F274:F275 F225 F231 F223 F220 F179 F175">
    <cfRule type="cellIs" dxfId="17" priority="71" operator="equal">
      <formula>100</formula>
    </cfRule>
  </conditionalFormatting>
  <conditionalFormatting sqref="E430">
    <cfRule type="cellIs" dxfId="16" priority="34" operator="equal">
      <formula>100</formula>
    </cfRule>
  </conditionalFormatting>
  <conditionalFormatting sqref="E567">
    <cfRule type="cellIs" dxfId="15" priority="27" operator="equal">
      <formula>100</formula>
    </cfRule>
  </conditionalFormatting>
  <conditionalFormatting sqref="F592 F581 F563 F510:F511 F441 F439 F436 F433 F406 F290 F201 F164 F159 F146 F143:F144 F141 F136 F93 F22 F180:F182 F236:F237">
    <cfRule type="cellIs" dxfId="14" priority="16" operator="equal">
      <formula>100</formula>
    </cfRule>
  </conditionalFormatting>
  <conditionalFormatting sqref="F330:F333">
    <cfRule type="cellIs" dxfId="13" priority="15" operator="equal">
      <formula>100</formula>
    </cfRule>
  </conditionalFormatting>
  <conditionalFormatting sqref="F74 F78 F80">
    <cfRule type="cellIs" dxfId="12" priority="14" operator="equal">
      <formula>100</formula>
    </cfRule>
  </conditionalFormatting>
  <conditionalFormatting sqref="F148">
    <cfRule type="cellIs" dxfId="11" priority="13" operator="equal">
      <formula>100</formula>
    </cfRule>
  </conditionalFormatting>
  <conditionalFormatting sqref="F264">
    <cfRule type="cellIs" dxfId="10" priority="12" operator="equal">
      <formula>100</formula>
    </cfRule>
  </conditionalFormatting>
  <conditionalFormatting sqref="F307">
    <cfRule type="cellIs" dxfId="9" priority="11" operator="equal">
      <formula>100</formula>
    </cfRule>
  </conditionalFormatting>
  <conditionalFormatting sqref="F344:F345 F358">
    <cfRule type="cellIs" dxfId="8" priority="10" operator="equal">
      <formula>100</formula>
    </cfRule>
  </conditionalFormatting>
  <conditionalFormatting sqref="F392">
    <cfRule type="cellIs" dxfId="7" priority="9" operator="equal">
      <formula>100</formula>
    </cfRule>
  </conditionalFormatting>
  <conditionalFormatting sqref="F380">
    <cfRule type="cellIs" dxfId="6" priority="8" operator="equal">
      <formula>100</formula>
    </cfRule>
  </conditionalFormatting>
  <conditionalFormatting sqref="F458">
    <cfRule type="cellIs" dxfId="5" priority="7" operator="equal">
      <formula>100</formula>
    </cfRule>
  </conditionalFormatting>
  <conditionalFormatting sqref="F489">
    <cfRule type="cellIs" dxfId="4" priority="6" operator="equal">
      <formula>100</formula>
    </cfRule>
  </conditionalFormatting>
  <conditionalFormatting sqref="F513">
    <cfRule type="cellIs" dxfId="3" priority="5" operator="equal">
      <formula>100</formula>
    </cfRule>
  </conditionalFormatting>
  <conditionalFormatting sqref="F535">
    <cfRule type="cellIs" dxfId="2" priority="4" operator="equal">
      <formula>100</formula>
    </cfRule>
  </conditionalFormatting>
  <conditionalFormatting sqref="F606">
    <cfRule type="cellIs" dxfId="1" priority="3" operator="equal">
      <formula>100</formula>
    </cfRule>
  </conditionalFormatting>
  <conditionalFormatting sqref="J932:J940">
    <cfRule type="iconSet" priority="111">
      <iconSet iconSet="3Flags">
        <cfvo type="percent" val="0"/>
        <cfvo type="percent" val="33"/>
        <cfvo type="percent" val="67"/>
      </iconSet>
    </cfRule>
    <cfRule type="iconSet" priority="112">
      <iconSet iconSet="3Flags">
        <cfvo type="percent" val="0"/>
        <cfvo type="percent" val="33"/>
        <cfvo type="percent" val="67"/>
      </iconSet>
    </cfRule>
    <cfRule type="iconSet" priority="113">
      <iconSet iconSet="3Flags">
        <cfvo type="percent" val="0"/>
        <cfvo type="percent" val="33"/>
        <cfvo type="percent" val="67"/>
      </iconSet>
    </cfRule>
  </conditionalFormatting>
  <conditionalFormatting sqref="K941">
    <cfRule type="iconSet" priority="114">
      <iconSet iconSet="3Flags">
        <cfvo type="percent" val="0"/>
        <cfvo type="percent" val="33"/>
        <cfvo type="percent" val="67"/>
      </iconSet>
    </cfRule>
    <cfRule type="iconSet" priority="115">
      <iconSet iconSet="3Flags">
        <cfvo type="percent" val="0"/>
        <cfvo type="percent" val="33"/>
        <cfvo type="percent" val="67"/>
      </iconSet>
    </cfRule>
    <cfRule type="iconSet" priority="116">
      <iconSet iconSet="3Flags">
        <cfvo type="percent" val="0"/>
        <cfvo type="percent" val="33"/>
        <cfvo type="percent" val="67"/>
      </iconSet>
    </cfRule>
  </conditionalFormatting>
  <conditionalFormatting sqref="L936:N937 L934:O934 R934:Z934 L935:Z935">
    <cfRule type="iconSet" priority="117">
      <iconSet iconSet="3Flags">
        <cfvo type="percent" val="0"/>
        <cfvo type="percent" val="33"/>
        <cfvo type="percent" val="67"/>
      </iconSet>
    </cfRule>
    <cfRule type="iconSet" priority="118">
      <iconSet iconSet="3Flags">
        <cfvo type="percent" val="0"/>
        <cfvo type="percent" val="33"/>
        <cfvo type="percent" val="67"/>
      </iconSet>
    </cfRule>
    <cfRule type="iconSet" priority="119">
      <iconSet iconSet="3Flags">
        <cfvo type="percent" val="0"/>
        <cfvo type="percent" val="33"/>
        <cfvo type="percent" val="67"/>
      </iconSet>
    </cfRule>
  </conditionalFormatting>
  <conditionalFormatting sqref="O8:Z933">
    <cfRule type="cellIs" dxfId="0" priority="1" operator="equal">
      <formula>100</formula>
    </cfRule>
  </conditionalFormatting>
  <hyperlinks>
    <hyperlink ref="T2:V2" location="'FY2019 Latency'!CY122" display="Annual Net Latency Plots" xr:uid="{9A12432F-204D-394F-9B09-0FF60A2E3990}"/>
    <hyperlink ref="P2:R2" location="'FY2019 Latency'!CY2" display="Annual Network Latency" xr:uid="{0FAD7E82-A2CC-AB4A-9BB1-81A94E5B9129}"/>
    <hyperlink ref="L2:N2" location="'FY2019 Latency'!BR1" display="Seismic Station Data Plots" xr:uid="{FBD80005-5EB1-8E44-83B8-586F3D4664F7}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0" id="{A0FB7F9E-B2C4-8749-83D0-F9B114BEDC0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K934:K940 M938:N939 L938:L940 M940:Z940</xm:sqref>
        </x14:conditionalFormatting>
        <x14:conditionalFormatting xmlns:xm="http://schemas.microsoft.com/office/excel/2006/main">
          <x14:cfRule type="iconSet" priority="120" id="{9B6F52C2-CB1D-624D-AB95-EAA72C96EC5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J932:J940</xm:sqref>
        </x14:conditionalFormatting>
        <x14:conditionalFormatting xmlns:xm="http://schemas.microsoft.com/office/excel/2006/main">
          <x14:cfRule type="iconSet" priority="121" id="{02299082-4B10-6B4D-8498-E28DD37E1E8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K941</xm:sqref>
        </x14:conditionalFormatting>
        <x14:conditionalFormatting xmlns:xm="http://schemas.microsoft.com/office/excel/2006/main">
          <x14:cfRule type="iconSet" priority="122" id="{433CDF53-C86E-104E-BBF1-31059EC5983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Flags" iconId="2"/>
              <x14:cfIcon iconSet="3Flags" iconId="1"/>
              <x14:cfIcon iconSet="3Flags" iconId="0"/>
            </x14:iconSet>
          </x14:cfRule>
          <xm:sqref>L936:N937 L934:O934 R934:Z934 L935:Z935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2020-06-08T02:09:36Z</dcterms:created>
  <dcterms:modified xsi:type="dcterms:W3CDTF">2020-06-08T02:10:29Z</dcterms:modified>
</cp:coreProperties>
</file>