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Sprint-Backlog" sheetId="2" r:id="rId1"/>
    <sheet name="Burndown-Chart" sheetId="3" r:id="rId2"/>
  </sheets>
  <calcPr calcId="125725"/>
</workbook>
</file>

<file path=xl/calcChain.xml><?xml version="1.0" encoding="utf-8"?>
<calcChain xmlns="http://schemas.openxmlformats.org/spreadsheetml/2006/main">
  <c r="C22" i="3"/>
  <c r="D22"/>
  <c r="E22"/>
  <c r="F22"/>
  <c r="G22"/>
  <c r="H22"/>
  <c r="I22"/>
  <c r="J22"/>
  <c r="K22"/>
  <c r="L22"/>
  <c r="M22"/>
  <c r="N22"/>
  <c r="O22"/>
  <c r="B22"/>
  <c r="B23" s="1"/>
  <c r="C23" s="1"/>
  <c r="D23" s="1"/>
  <c r="E23" s="1"/>
  <c r="F23" s="1"/>
  <c r="G23" s="1"/>
  <c r="H23" s="1"/>
  <c r="I23" s="1"/>
  <c r="J23" s="1"/>
  <c r="K23" s="1"/>
  <c r="L23" s="1"/>
  <c r="M23" s="1"/>
  <c r="N23" s="1"/>
  <c r="F5" i="2"/>
  <c r="G5"/>
  <c r="H5"/>
  <c r="I5"/>
  <c r="J5"/>
  <c r="K5"/>
  <c r="L5"/>
  <c r="M5"/>
  <c r="N5"/>
  <c r="O5"/>
  <c r="P5"/>
  <c r="Q5"/>
  <c r="R5"/>
  <c r="E5"/>
</calcChain>
</file>

<file path=xl/sharedStrings.xml><?xml version="1.0" encoding="utf-8"?>
<sst xmlns="http://schemas.openxmlformats.org/spreadsheetml/2006/main" count="74" uniqueCount="39">
  <si>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</si>
  <si>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</si>
  <si>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</si>
  <si>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</si>
  <si>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</si>
  <si>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</si>
  <si>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</si>
  <si>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</si>
  <si>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</si>
  <si>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</si>
  <si>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</si>
  <si>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</si>
  <si>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</si>
  <si>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</si>
  <si>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</si>
  <si>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</si>
  <si>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</si>
  <si>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Como PACIENTE, gostaria de AGENDAR UMA CONSULTA</t>
  </si>
  <si>
    <t>Implementar banco de dados</t>
  </si>
  <si>
    <t>User Story
ID</t>
  </si>
  <si>
    <t>Criar diagrama de classes</t>
  </si>
  <si>
    <t>Criar modelo entidade-relacionamento</t>
  </si>
  <si>
    <t>Implementar classes básicas</t>
  </si>
  <si>
    <t>Implementar camada de persistência</t>
  </si>
  <si>
    <t>Implementar camada de comunicação distribuída</t>
  </si>
  <si>
    <t>Implementar interface com o usuário</t>
  </si>
  <si>
    <t>Realizar testes unitários</t>
  </si>
  <si>
    <t>Como MÉDICO, gostaria de REALIZAR REGISTROS SOBRE A SAÚDE DO PACIENTE DURANTE UMA CONSULTA</t>
  </si>
  <si>
    <t>João e Carlos</t>
  </si>
  <si>
    <t>João</t>
  </si>
  <si>
    <t>Carlos</t>
  </si>
  <si>
    <t>Filipe</t>
  </si>
  <si>
    <t>Filipe e Marcelo</t>
  </si>
  <si>
    <t>Marcelo</t>
  </si>
  <si>
    <t>Retirar bugs identificados nos testes</t>
  </si>
  <si>
    <t>Dias da sprint / Esforço restante</t>
  </si>
  <si>
    <t>Esforço restante</t>
  </si>
  <si>
    <t>Linha de tendência</t>
  </si>
  <si>
    <t>BACKLOG DA SPRINT Nº &lt;X&gt;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</si>
</sst>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11E-2"/>
                  <c:y val="-4.5251785387291701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2.0148809523809524E-2"/>
                  <c:y val="-3.7499847402795577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1.8660714285714287E-2"/>
                  <c:y val="-2.9747909418299457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Val val="1"/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128</c:v>
                </c:pt>
                <c:pt idx="1">
                  <c:v>116</c:v>
                </c:pt>
                <c:pt idx="2">
                  <c:v>108</c:v>
                </c:pt>
                <c:pt idx="3">
                  <c:v>92</c:v>
                </c:pt>
                <c:pt idx="4">
                  <c:v>80</c:v>
                </c:pt>
                <c:pt idx="5">
                  <c:v>64</c:v>
                </c:pt>
                <c:pt idx="6">
                  <c:v>48</c:v>
                </c:pt>
                <c:pt idx="7">
                  <c:v>32</c:v>
                </c:pt>
                <c:pt idx="8">
                  <c:v>24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</c:ser>
        <c:dLbls>
          <c:dLblPos val="t"/>
          <c:showVal val="1"/>
        </c:dLbls>
        <c:marker val="1"/>
        <c:axId val="39620608"/>
        <c:axId val="39622144"/>
      </c:lineChart>
      <c:catAx>
        <c:axId val="3962060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39622144"/>
        <c:crosses val="autoZero"/>
        <c:auto val="1"/>
        <c:lblAlgn val="ctr"/>
        <c:lblOffset val="100"/>
      </c:catAx>
      <c:valAx>
        <c:axId val="3962214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39620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sqref="A1:R1"/>
    </sheetView>
  </sheetViews>
  <sheetFormatPr defaultRowHeight="15"/>
  <cols>
    <col min="1" max="1" width="5.5703125" style="2" bestFit="1" customWidth="1"/>
    <col min="2" max="2" width="52.28515625" style="2" customWidth="1"/>
    <col min="3" max="3" width="17.5703125" style="2" customWidth="1"/>
    <col min="4" max="4" width="9.28515625" style="2" customWidth="1"/>
    <col min="5" max="18" width="4.7109375" style="2" customWidth="1"/>
    <col min="19" max="16384" width="9.140625" style="2"/>
  </cols>
  <sheetData>
    <row r="1" spans="1:18" ht="30" customHeight="1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5" customHeight="1">
      <c r="A3" s="3" t="s">
        <v>19</v>
      </c>
      <c r="B3" s="3" t="s">
        <v>14</v>
      </c>
      <c r="C3" s="3" t="s">
        <v>16</v>
      </c>
      <c r="D3" s="3" t="s">
        <v>15</v>
      </c>
      <c r="E3" s="3" t="s">
        <v>35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/>
      <c r="B4" s="3"/>
      <c r="C4" s="3"/>
      <c r="D4" s="3"/>
      <c r="E4" s="5" t="s">
        <v>6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11</v>
      </c>
      <c r="Q4" s="5" t="s">
        <v>12</v>
      </c>
      <c r="R4" s="5" t="s">
        <v>13</v>
      </c>
    </row>
    <row r="5" spans="1:18">
      <c r="A5" s="3"/>
      <c r="B5" s="3"/>
      <c r="C5" s="3"/>
      <c r="D5" s="3"/>
      <c r="E5" s="5">
        <f>SUM(E7:E15)+SUM(E17:E25)</f>
        <v>128</v>
      </c>
      <c r="F5" s="5">
        <f t="shared" ref="F5:R5" si="0">SUM(F7:F15)+SUM(F17:F25)</f>
        <v>116</v>
      </c>
      <c r="G5" s="5">
        <f t="shared" si="0"/>
        <v>108</v>
      </c>
      <c r="H5" s="5">
        <f t="shared" si="0"/>
        <v>92</v>
      </c>
      <c r="I5" s="5">
        <f t="shared" si="0"/>
        <v>80</v>
      </c>
      <c r="J5" s="5">
        <f t="shared" si="0"/>
        <v>64</v>
      </c>
      <c r="K5" s="5">
        <f t="shared" si="0"/>
        <v>48</v>
      </c>
      <c r="L5" s="5">
        <f t="shared" si="0"/>
        <v>32</v>
      </c>
      <c r="M5" s="5">
        <f t="shared" si="0"/>
        <v>24</v>
      </c>
      <c r="N5" s="5">
        <f t="shared" si="0"/>
        <v>12</v>
      </c>
      <c r="O5" s="5">
        <f t="shared" si="0"/>
        <v>8</v>
      </c>
      <c r="P5" s="5">
        <f t="shared" si="0"/>
        <v>4</v>
      </c>
      <c r="Q5" s="5">
        <f t="shared" si="0"/>
        <v>0</v>
      </c>
      <c r="R5" s="5">
        <f t="shared" si="0"/>
        <v>0</v>
      </c>
    </row>
    <row r="6" spans="1:18">
      <c r="A6" s="6">
        <v>10</v>
      </c>
      <c r="B6" s="6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11"/>
      <c r="B7" s="11" t="s">
        <v>21</v>
      </c>
      <c r="C7" s="11" t="s">
        <v>28</v>
      </c>
      <c r="D7" s="11">
        <v>4</v>
      </c>
      <c r="E7" s="11">
        <v>4</v>
      </c>
      <c r="F7" s="11">
        <v>2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</row>
    <row r="8" spans="1:18">
      <c r="A8" s="12"/>
      <c r="B8" s="12" t="s">
        <v>18</v>
      </c>
      <c r="C8" s="12" t="s">
        <v>29</v>
      </c>
      <c r="D8" s="12">
        <v>8</v>
      </c>
      <c r="E8" s="12">
        <v>8</v>
      </c>
      <c r="F8" s="12">
        <v>6</v>
      </c>
      <c r="G8" s="12">
        <v>6</v>
      </c>
      <c r="H8" s="12">
        <v>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</row>
    <row r="9" spans="1:18">
      <c r="A9" s="12"/>
      <c r="B9" s="12" t="s">
        <v>20</v>
      </c>
      <c r="C9" s="12" t="s">
        <v>28</v>
      </c>
      <c r="D9" s="12">
        <v>4</v>
      </c>
      <c r="E9" s="12">
        <v>4</v>
      </c>
      <c r="F9" s="12">
        <v>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</row>
    <row r="10" spans="1:18">
      <c r="A10" s="12"/>
      <c r="B10" s="12" t="s">
        <v>22</v>
      </c>
      <c r="C10" s="12" t="s">
        <v>30</v>
      </c>
      <c r="D10" s="12">
        <v>4</v>
      </c>
      <c r="E10" s="12">
        <v>4</v>
      </c>
      <c r="F10" s="12">
        <v>4</v>
      </c>
      <c r="G10" s="12">
        <v>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</row>
    <row r="11" spans="1:18">
      <c r="A11" s="12"/>
      <c r="B11" s="12" t="s">
        <v>23</v>
      </c>
      <c r="C11" s="12" t="s">
        <v>29</v>
      </c>
      <c r="D11" s="12">
        <v>12</v>
      </c>
      <c r="E11" s="12">
        <v>12</v>
      </c>
      <c r="F11" s="12">
        <v>12</v>
      </c>
      <c r="G11" s="12">
        <v>12</v>
      </c>
      <c r="H11" s="12">
        <v>12</v>
      </c>
      <c r="I11" s="12">
        <v>12</v>
      </c>
      <c r="J11" s="12">
        <v>8</v>
      </c>
      <c r="K11" s="12">
        <v>4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</row>
    <row r="12" spans="1:18">
      <c r="A12" s="12"/>
      <c r="B12" s="12" t="s">
        <v>24</v>
      </c>
      <c r="C12" s="12" t="s">
        <v>30</v>
      </c>
      <c r="D12" s="12">
        <v>12</v>
      </c>
      <c r="E12" s="12">
        <v>12</v>
      </c>
      <c r="F12" s="12">
        <v>12</v>
      </c>
      <c r="G12" s="12">
        <v>12</v>
      </c>
      <c r="H12" s="12">
        <v>12</v>
      </c>
      <c r="I12" s="12">
        <v>8</v>
      </c>
      <c r="J12" s="12">
        <v>4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</row>
    <row r="13" spans="1:18">
      <c r="A13" s="12"/>
      <c r="B13" s="12" t="s">
        <v>25</v>
      </c>
      <c r="C13" s="12" t="s">
        <v>30</v>
      </c>
      <c r="D13" s="12">
        <v>12</v>
      </c>
      <c r="E13" s="12">
        <v>12</v>
      </c>
      <c r="F13" s="12">
        <v>12</v>
      </c>
      <c r="G13" s="12">
        <v>12</v>
      </c>
      <c r="H13" s="12">
        <v>12</v>
      </c>
      <c r="I13" s="12">
        <v>12</v>
      </c>
      <c r="J13" s="12">
        <v>12</v>
      </c>
      <c r="K13" s="12">
        <v>12</v>
      </c>
      <c r="L13" s="12">
        <v>8</v>
      </c>
      <c r="M13" s="12">
        <v>4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</row>
    <row r="14" spans="1:18">
      <c r="A14" s="12"/>
      <c r="B14" s="12" t="s">
        <v>26</v>
      </c>
      <c r="C14" s="12" t="s">
        <v>31</v>
      </c>
      <c r="D14" s="12">
        <v>4</v>
      </c>
      <c r="E14" s="12">
        <v>4</v>
      </c>
      <c r="F14" s="12">
        <v>4</v>
      </c>
      <c r="G14" s="12">
        <v>4</v>
      </c>
      <c r="H14" s="12">
        <v>4</v>
      </c>
      <c r="I14" s="12">
        <v>4</v>
      </c>
      <c r="J14" s="12">
        <v>4</v>
      </c>
      <c r="K14" s="12">
        <v>4</v>
      </c>
      <c r="L14" s="12">
        <v>4</v>
      </c>
      <c r="M14" s="12">
        <v>4</v>
      </c>
      <c r="N14" s="12">
        <v>2</v>
      </c>
      <c r="O14" s="12">
        <v>0</v>
      </c>
      <c r="P14" s="12">
        <v>0</v>
      </c>
      <c r="Q14" s="12">
        <v>0</v>
      </c>
      <c r="R14" s="12">
        <v>0</v>
      </c>
    </row>
    <row r="15" spans="1:18">
      <c r="A15" s="13"/>
      <c r="B15" s="13" t="s">
        <v>34</v>
      </c>
      <c r="C15" s="13" t="s">
        <v>28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>
        <v>4</v>
      </c>
      <c r="J15" s="13">
        <v>4</v>
      </c>
      <c r="K15" s="13">
        <v>4</v>
      </c>
      <c r="L15" s="13">
        <v>4</v>
      </c>
      <c r="M15" s="13">
        <v>4</v>
      </c>
      <c r="N15" s="13">
        <v>4</v>
      </c>
      <c r="O15" s="13">
        <v>4</v>
      </c>
      <c r="P15" s="13">
        <v>2</v>
      </c>
      <c r="Q15" s="13">
        <v>0</v>
      </c>
      <c r="R15" s="13">
        <v>0</v>
      </c>
    </row>
    <row r="16" spans="1:18" ht="30">
      <c r="A16" s="6">
        <v>3</v>
      </c>
      <c r="B16" s="6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11"/>
      <c r="B17" s="11" t="s">
        <v>21</v>
      </c>
      <c r="C17" s="11" t="s">
        <v>32</v>
      </c>
      <c r="D17" s="11">
        <v>4</v>
      </c>
      <c r="E17" s="11">
        <v>4</v>
      </c>
      <c r="F17" s="11">
        <v>2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1:18">
      <c r="A18" s="12"/>
      <c r="B18" s="12" t="s">
        <v>18</v>
      </c>
      <c r="C18" s="12" t="s">
        <v>33</v>
      </c>
      <c r="D18" s="12">
        <v>8</v>
      </c>
      <c r="E18" s="12">
        <v>8</v>
      </c>
      <c r="F18" s="12">
        <v>6</v>
      </c>
      <c r="G18" s="12">
        <v>6</v>
      </c>
      <c r="H18" s="12">
        <v>2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</row>
    <row r="19" spans="1:18">
      <c r="A19" s="12"/>
      <c r="B19" s="12" t="s">
        <v>20</v>
      </c>
      <c r="C19" s="12" t="s">
        <v>32</v>
      </c>
      <c r="D19" s="12">
        <v>4</v>
      </c>
      <c r="E19" s="12">
        <v>4</v>
      </c>
      <c r="F19" s="12">
        <v>2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</row>
    <row r="20" spans="1:18">
      <c r="A20" s="12"/>
      <c r="B20" s="12" t="s">
        <v>22</v>
      </c>
      <c r="C20" s="12" t="s">
        <v>31</v>
      </c>
      <c r="D20" s="12">
        <v>4</v>
      </c>
      <c r="E20" s="12">
        <v>4</v>
      </c>
      <c r="F20" s="12">
        <v>4</v>
      </c>
      <c r="G20" s="12">
        <v>4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</row>
    <row r="21" spans="1:18">
      <c r="A21" s="12"/>
      <c r="B21" s="12" t="s">
        <v>23</v>
      </c>
      <c r="C21" s="12" t="s">
        <v>33</v>
      </c>
      <c r="D21" s="12">
        <v>12</v>
      </c>
      <c r="E21" s="12">
        <v>12</v>
      </c>
      <c r="F21" s="12">
        <v>12</v>
      </c>
      <c r="G21" s="12">
        <v>12</v>
      </c>
      <c r="H21" s="12">
        <v>12</v>
      </c>
      <c r="I21" s="12">
        <v>12</v>
      </c>
      <c r="J21" s="12">
        <v>8</v>
      </c>
      <c r="K21" s="12">
        <v>4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</row>
    <row r="22" spans="1:18">
      <c r="A22" s="12"/>
      <c r="B22" s="12" t="s">
        <v>24</v>
      </c>
      <c r="C22" s="12" t="s">
        <v>31</v>
      </c>
      <c r="D22" s="12">
        <v>12</v>
      </c>
      <c r="E22" s="12">
        <v>12</v>
      </c>
      <c r="F22" s="12">
        <v>12</v>
      </c>
      <c r="G22" s="12">
        <v>12</v>
      </c>
      <c r="H22" s="12">
        <v>12</v>
      </c>
      <c r="I22" s="12">
        <v>8</v>
      </c>
      <c r="J22" s="12">
        <v>4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</row>
    <row r="23" spans="1:18">
      <c r="A23" s="12"/>
      <c r="B23" s="12" t="s">
        <v>25</v>
      </c>
      <c r="C23" s="12" t="s">
        <v>33</v>
      </c>
      <c r="D23" s="12">
        <v>12</v>
      </c>
      <c r="E23" s="12">
        <v>12</v>
      </c>
      <c r="F23" s="12">
        <v>12</v>
      </c>
      <c r="G23" s="12">
        <v>12</v>
      </c>
      <c r="H23" s="12">
        <v>12</v>
      </c>
      <c r="I23" s="12">
        <v>12</v>
      </c>
      <c r="J23" s="12">
        <v>12</v>
      </c>
      <c r="K23" s="12">
        <v>12</v>
      </c>
      <c r="L23" s="12">
        <v>8</v>
      </c>
      <c r="M23" s="12">
        <v>4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</row>
    <row r="24" spans="1:18">
      <c r="A24" s="12"/>
      <c r="B24" s="12" t="s">
        <v>26</v>
      </c>
      <c r="C24" s="12" t="s">
        <v>30</v>
      </c>
      <c r="D24" s="12">
        <v>4</v>
      </c>
      <c r="E24" s="12">
        <v>4</v>
      </c>
      <c r="F24" s="12">
        <v>4</v>
      </c>
      <c r="G24" s="12">
        <v>4</v>
      </c>
      <c r="H24" s="12">
        <v>4</v>
      </c>
      <c r="I24" s="12">
        <v>4</v>
      </c>
      <c r="J24" s="12">
        <v>4</v>
      </c>
      <c r="K24" s="12">
        <v>4</v>
      </c>
      <c r="L24" s="12">
        <v>4</v>
      </c>
      <c r="M24" s="12">
        <v>4</v>
      </c>
      <c r="N24" s="12">
        <v>2</v>
      </c>
      <c r="O24" s="12">
        <v>0</v>
      </c>
      <c r="P24" s="12">
        <v>0</v>
      </c>
      <c r="Q24" s="12">
        <v>0</v>
      </c>
      <c r="R24" s="12">
        <v>0</v>
      </c>
    </row>
    <row r="25" spans="1:18">
      <c r="A25" s="13"/>
      <c r="B25" s="13" t="s">
        <v>34</v>
      </c>
      <c r="C25" s="13" t="s">
        <v>32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>
        <v>4</v>
      </c>
      <c r="J25" s="13">
        <v>4</v>
      </c>
      <c r="K25" s="13">
        <v>4</v>
      </c>
      <c r="L25" s="13">
        <v>4</v>
      </c>
      <c r="M25" s="13">
        <v>4</v>
      </c>
      <c r="N25" s="13">
        <v>4</v>
      </c>
      <c r="O25" s="13">
        <v>4</v>
      </c>
      <c r="P25" s="13">
        <v>2</v>
      </c>
      <c r="Q25" s="13">
        <v>0</v>
      </c>
      <c r="R25" s="13">
        <v>0</v>
      </c>
    </row>
  </sheetData>
  <mergeCells count="7">
    <mergeCell ref="B3:B5"/>
    <mergeCell ref="C3:C5"/>
    <mergeCell ref="D3:D5"/>
    <mergeCell ref="A2:R2"/>
    <mergeCell ref="E3:R3"/>
    <mergeCell ref="A1:R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1:O23"/>
  <sheetViews>
    <sheetView workbookViewId="0">
      <selection activeCell="R8" sqref="R8"/>
    </sheetView>
  </sheetViews>
  <sheetFormatPr defaultRowHeight="15"/>
  <cols>
    <col min="1" max="1" width="18" bestFit="1" customWidth="1"/>
    <col min="2" max="15" width="9.140625" style="1"/>
  </cols>
  <sheetData>
    <row r="21" spans="1:15">
      <c r="A21" s="8"/>
      <c r="B21" s="7" t="s">
        <v>6</v>
      </c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H21" s="7" t="s">
        <v>5</v>
      </c>
      <c r="I21" s="7" t="s">
        <v>7</v>
      </c>
      <c r="J21" s="7" t="s">
        <v>8</v>
      </c>
      <c r="K21" s="7" t="s">
        <v>9</v>
      </c>
      <c r="L21" s="7" t="s">
        <v>10</v>
      </c>
      <c r="M21" s="7" t="s">
        <v>11</v>
      </c>
      <c r="N21" s="7" t="s">
        <v>12</v>
      </c>
      <c r="O21" s="7" t="s">
        <v>13</v>
      </c>
    </row>
    <row r="22" spans="1:15">
      <c r="A22" s="10" t="s">
        <v>36</v>
      </c>
      <c r="B22" s="9">
        <f>'Sprint-Backlog'!E5</f>
        <v>128</v>
      </c>
      <c r="C22" s="9">
        <f>'Sprint-Backlog'!F5</f>
        <v>116</v>
      </c>
      <c r="D22" s="9">
        <f>'Sprint-Backlog'!G5</f>
        <v>108</v>
      </c>
      <c r="E22" s="9">
        <f>'Sprint-Backlog'!H5</f>
        <v>92</v>
      </c>
      <c r="F22" s="9">
        <f>'Sprint-Backlog'!I5</f>
        <v>80</v>
      </c>
      <c r="G22" s="9">
        <f>'Sprint-Backlog'!J5</f>
        <v>64</v>
      </c>
      <c r="H22" s="9">
        <f>'Sprint-Backlog'!K5</f>
        <v>48</v>
      </c>
      <c r="I22" s="9">
        <f>'Sprint-Backlog'!L5</f>
        <v>32</v>
      </c>
      <c r="J22" s="9">
        <f>'Sprint-Backlog'!M5</f>
        <v>24</v>
      </c>
      <c r="K22" s="9">
        <f>'Sprint-Backlog'!N5</f>
        <v>12</v>
      </c>
      <c r="L22" s="9">
        <f>'Sprint-Backlog'!O5</f>
        <v>8</v>
      </c>
      <c r="M22" s="9">
        <f>'Sprint-Backlog'!P5</f>
        <v>4</v>
      </c>
      <c r="N22" s="9">
        <f>'Sprint-Backlog'!Q5</f>
        <v>0</v>
      </c>
      <c r="O22" s="9">
        <f>'Sprint-Backlog'!R5</f>
        <v>0</v>
      </c>
    </row>
    <row r="23" spans="1:15">
      <c r="A23" s="10" t="s">
        <v>37</v>
      </c>
      <c r="B23" s="9">
        <f>B22</f>
        <v>128</v>
      </c>
      <c r="C23" s="9">
        <f>ROUND(B23-($B$22/13),0)</f>
        <v>118</v>
      </c>
      <c r="D23" s="9">
        <f>ROUND(C23-($B$22/13),0)</f>
        <v>108</v>
      </c>
      <c r="E23" s="9">
        <f>ROUND(D23-($B$22/13),0)</f>
        <v>98</v>
      </c>
      <c r="F23" s="9">
        <f>ROUND(E23-($B$22/13),0)</f>
        <v>88</v>
      </c>
      <c r="G23" s="9">
        <f>ROUND(F23-($B$22/13),0)</f>
        <v>78</v>
      </c>
      <c r="H23" s="9">
        <f>ROUND(G23-($B$22/13),0)</f>
        <v>68</v>
      </c>
      <c r="I23" s="9">
        <f>ROUND(H23-($B$22/13),0)</f>
        <v>58</v>
      </c>
      <c r="J23" s="9">
        <f>ROUND(I23-($B$22/13),0)</f>
        <v>48</v>
      </c>
      <c r="K23" s="9">
        <f>ROUND(J23-($B$22/13),0)</f>
        <v>38</v>
      </c>
      <c r="L23" s="9">
        <f>ROUND(K23-($B$22/13),0)</f>
        <v>28</v>
      </c>
      <c r="M23" s="9">
        <f>ROUND(L23-($B$22/13),0)</f>
        <v>18</v>
      </c>
      <c r="N23" s="9">
        <f>ROUND(M23-($B$22/13),0)</f>
        <v>8</v>
      </c>
      <c r="O23" s="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Daniel Penaforte</cp:lastModifiedBy>
  <dcterms:created xsi:type="dcterms:W3CDTF">2011-08-31T23:09:20Z</dcterms:created>
  <dcterms:modified xsi:type="dcterms:W3CDTF">2013-02-04T01:36:02Z</dcterms:modified>
</cp:coreProperties>
</file>