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ouglas\Documents\fusioness\Trunk\Doc\"/>
    </mc:Choice>
  </mc:AlternateContent>
  <bookViews>
    <workbookView xWindow="0" yWindow="-375" windowWidth="20730" windowHeight="11700"/>
  </bookViews>
  <sheets>
    <sheet name="Sprint-Backlog" sheetId="2" r:id="rId1"/>
    <sheet name="Burndown-Chart" sheetId="3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2" l="1"/>
  <c r="G5" i="2"/>
  <c r="H5" i="2"/>
  <c r="I5" i="2"/>
  <c r="J5" i="2"/>
  <c r="K5" i="2"/>
  <c r="L5" i="2"/>
  <c r="M5" i="2"/>
  <c r="N5" i="2"/>
  <c r="O5" i="2"/>
  <c r="P5" i="2"/>
  <c r="Q5" i="2"/>
  <c r="R5" i="2"/>
  <c r="E5" i="2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B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</calcChain>
</file>

<file path=xl/sharedStrings.xml><?xml version="1.0" encoding="utf-8"?>
<sst xmlns="http://schemas.openxmlformats.org/spreadsheetml/2006/main" count="164" uniqueCount="46">
  <si>
    <t>d1</t>
  </si>
  <si>
    <t>d2</t>
  </si>
  <si>
    <t>d3</t>
  </si>
  <si>
    <t>d4</t>
  </si>
  <si>
    <t>d5</t>
  </si>
  <si>
    <t>d6</t>
  </si>
  <si>
    <t>d0</t>
  </si>
  <si>
    <t>d7</t>
  </si>
  <si>
    <t>d8</t>
  </si>
  <si>
    <t>d9</t>
  </si>
  <si>
    <t>d10</t>
  </si>
  <si>
    <t>d11</t>
  </si>
  <si>
    <t>d12</t>
  </si>
  <si>
    <t>d13</t>
  </si>
  <si>
    <t>User Story / Tarefa</t>
  </si>
  <si>
    <t>Duração Estimada
(h)</t>
  </si>
  <si>
    <t>Responsáveis</t>
  </si>
  <si>
    <t>User Story
ID</t>
  </si>
  <si>
    <t>Dias da sprint / Esforço restante</t>
  </si>
  <si>
    <t>Esforço restante</t>
  </si>
  <si>
    <t>Linha de tendência</t>
  </si>
  <si>
    <t>Implementar</t>
  </si>
  <si>
    <t>Criar casos de teste</t>
  </si>
  <si>
    <t>Executar o caso de teste</t>
  </si>
  <si>
    <t>Implementar CRUD completo (Com validação)</t>
  </si>
  <si>
    <t>Marcos Paulo</t>
  </si>
  <si>
    <t>Como usuário quero poder responder ao convite de um evento como: "Vou", "Não vou" ou "Talvez"</t>
  </si>
  <si>
    <t>Bruno Monteiro</t>
  </si>
  <si>
    <t>Dinarte</t>
  </si>
  <si>
    <t>0.5</t>
  </si>
  <si>
    <t>Paulo E. Santos</t>
  </si>
  <si>
    <t>Marcus</t>
  </si>
  <si>
    <t>BACKLOG DA SPRINT Nº &lt;4#&gt;</t>
  </si>
  <si>
    <t>Como ciclista quero poder qualificar uma rota que participei após a sua realização usando o celular.</t>
  </si>
  <si>
    <t>Como ciclista gostaria de poder enviar imagens relativas a rota usando os pontos de referência do celular.</t>
  </si>
  <si>
    <t>Como ciclista gostaria de poder excluir pontos de referência da rota após o seu cadastro.</t>
  </si>
  <si>
    <t>No momento de criação da rota o usuário deverá apontar pontos de referência se desejar.</t>
  </si>
  <si>
    <t>Tarcísio Luna</t>
  </si>
  <si>
    <t>Como ciclista gostaria de poder realizar um caminho aleatório e cadastrar esse percurso como uma nova rota.</t>
  </si>
  <si>
    <t>Mateus Revoredo</t>
  </si>
  <si>
    <t>Como usuário gostaria de convidar um amigo para o Evento.</t>
  </si>
  <si>
    <t>Como usuário gostaria de visualizar todos os meu contatos.</t>
  </si>
  <si>
    <t>Douglas Dinarte</t>
  </si>
  <si>
    <t>Como usuário gostaria fazer um comentário do evento que participei.</t>
  </si>
  <si>
    <t>Como usuário gostaria de visualizar todos os comentários do evento.</t>
  </si>
  <si>
    <t>Como usuário gostaria de buscar amigos e adicionar aos meu contatos.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</si>
</sst>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1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Burndown Chart - Sprint nº &lt;X&gt;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'Burndown-Chart'!$A$22</c:f>
              <c:strCache>
                <c:ptCount val="1"/>
                <c:pt idx="0">
                  <c:v>Esforço restante</c:v>
                </c:pt>
              </c:strCache>
            </c:strRef>
          </c:tx>
          <c:dLbls>
            <c:dLbl>
              <c:idx val="9"/>
              <c:layout>
                <c:manualLayout>
                  <c:x val="-2.3184523809523801E-2"/>
                  <c:y val="-4.52517853872917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-2.0148809523809499E-2"/>
                  <c:y val="-3.74998474027955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1.8660714285714301E-2"/>
                  <c:y val="-2.97479094182994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>
                    <a:solidFill>
                      <a:srgbClr val="0070C0"/>
                    </a:solidFill>
                  </a:defRPr>
                </a:pPr>
                <a:endParaRPr lang="pt-B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'Burndown-Chart'!$B$21:$O$21</c:f>
              <c:strCache>
                <c:ptCount val="1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  <c:pt idx="4">
                  <c:v>d4</c:v>
                </c:pt>
                <c:pt idx="5">
                  <c:v>d5</c:v>
                </c:pt>
                <c:pt idx="6">
                  <c:v>d6</c:v>
                </c:pt>
                <c:pt idx="7">
                  <c:v>d7</c:v>
                </c:pt>
                <c:pt idx="8">
                  <c:v>d8</c:v>
                </c:pt>
                <c:pt idx="9">
                  <c:v>d9</c:v>
                </c:pt>
                <c:pt idx="10">
                  <c:v>d10</c:v>
                </c:pt>
                <c:pt idx="11">
                  <c:v>d11</c:v>
                </c:pt>
                <c:pt idx="12">
                  <c:v>d12</c:v>
                </c:pt>
                <c:pt idx="13">
                  <c:v>d13</c:v>
                </c:pt>
              </c:strCache>
            </c:strRef>
          </c:cat>
          <c:val>
            <c:numRef>
              <c:f>'Burndown-Chart'!$B$22:$O$22</c:f>
              <c:numCache>
                <c:formatCode>General</c:formatCode>
                <c:ptCount val="14"/>
                <c:pt idx="0">
                  <c:v>5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'Burndown-Chart'!$A$23</c:f>
              <c:strCache>
                <c:ptCount val="1"/>
                <c:pt idx="0">
                  <c:v>Linha de tendência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marker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1">
                    <a:solidFill>
                      <a:schemeClr val="bg1">
                        <a:lumMod val="65000"/>
                      </a:schemeClr>
                    </a:solidFill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'Burndown-Chart'!$B$21:$O$21</c:f>
              <c:strCache>
                <c:ptCount val="1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  <c:pt idx="4">
                  <c:v>d4</c:v>
                </c:pt>
                <c:pt idx="5">
                  <c:v>d5</c:v>
                </c:pt>
                <c:pt idx="6">
                  <c:v>d6</c:v>
                </c:pt>
                <c:pt idx="7">
                  <c:v>d7</c:v>
                </c:pt>
                <c:pt idx="8">
                  <c:v>d8</c:v>
                </c:pt>
                <c:pt idx="9">
                  <c:v>d9</c:v>
                </c:pt>
                <c:pt idx="10">
                  <c:v>d10</c:v>
                </c:pt>
                <c:pt idx="11">
                  <c:v>d11</c:v>
                </c:pt>
                <c:pt idx="12">
                  <c:v>d12</c:v>
                </c:pt>
                <c:pt idx="13">
                  <c:v>d13</c:v>
                </c:pt>
              </c:strCache>
            </c:strRef>
          </c:cat>
          <c:val>
            <c:numRef>
              <c:f>'Burndown-Chart'!$B$23:$O$23</c:f>
              <c:numCache>
                <c:formatCode>General</c:formatCode>
                <c:ptCount val="1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0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971184"/>
        <c:axId val="289963568"/>
      </c:lineChart>
      <c:catAx>
        <c:axId val="289971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289963568"/>
        <c:crosses val="autoZero"/>
        <c:auto val="1"/>
        <c:lblAlgn val="ctr"/>
        <c:lblOffset val="100"/>
        <c:noMultiLvlLbl val="0"/>
      </c:catAx>
      <c:valAx>
        <c:axId val="289963568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28997118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15</xdr:col>
      <xdr:colOff>0</xdr:colOff>
      <xdr:row>19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topLeftCell="A23" zoomScale="70" zoomScaleNormal="70" workbookViewId="0">
      <selection activeCell="A50" sqref="A50"/>
    </sheetView>
  </sheetViews>
  <sheetFormatPr defaultColWidth="8.85546875" defaultRowHeight="15" x14ac:dyDescent="0.25"/>
  <cols>
    <col min="1" max="1" width="7.7109375" style="2" bestFit="1" customWidth="1"/>
    <col min="2" max="2" width="52.28515625" style="2" customWidth="1"/>
    <col min="3" max="3" width="17.42578125" style="2" customWidth="1"/>
    <col min="4" max="4" width="12.5703125" style="2" customWidth="1"/>
    <col min="5" max="16" width="4.7109375" style="2" customWidth="1"/>
    <col min="17" max="18" width="5.7109375" style="2" bestFit="1" customWidth="1"/>
    <col min="19" max="19" width="11.140625" style="2" bestFit="1" customWidth="1"/>
    <col min="20" max="16384" width="8.85546875" style="2"/>
  </cols>
  <sheetData>
    <row r="1" spans="1:18" ht="30" customHeight="1" x14ac:dyDescent="0.25">
      <c r="A1" s="12" t="s">
        <v>32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ht="15" customHeight="1" x14ac:dyDescent="0.25">
      <c r="A3" s="12" t="s">
        <v>17</v>
      </c>
      <c r="B3" s="12" t="s">
        <v>14</v>
      </c>
      <c r="C3" s="12" t="s">
        <v>16</v>
      </c>
      <c r="D3" s="12" t="s">
        <v>15</v>
      </c>
      <c r="E3" s="12" t="s">
        <v>18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 x14ac:dyDescent="0.25">
      <c r="A4" s="12"/>
      <c r="B4" s="12"/>
      <c r="C4" s="12"/>
      <c r="D4" s="12"/>
      <c r="E4" s="3" t="s">
        <v>6</v>
      </c>
      <c r="F4" s="3" t="s">
        <v>0</v>
      </c>
      <c r="G4" s="3" t="s">
        <v>1</v>
      </c>
      <c r="H4" s="3" t="s">
        <v>2</v>
      </c>
      <c r="I4" s="3" t="s">
        <v>3</v>
      </c>
      <c r="J4" s="3" t="s">
        <v>4</v>
      </c>
      <c r="K4" s="3" t="s">
        <v>5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x14ac:dyDescent="0.25">
      <c r="A5" s="12"/>
      <c r="B5" s="12"/>
      <c r="C5" s="12"/>
      <c r="D5" s="12"/>
      <c r="E5" s="3">
        <f>SUM(E7:E9)+SUM(E11:E13)</f>
        <v>5</v>
      </c>
      <c r="F5" s="11">
        <f t="shared" ref="F5:R5" si="0">SUM(F7:F9)+SUM(F11:F13)</f>
        <v>4</v>
      </c>
      <c r="G5" s="11">
        <f t="shared" si="0"/>
        <v>0</v>
      </c>
      <c r="H5" s="11">
        <f t="shared" si="0"/>
        <v>0</v>
      </c>
      <c r="I5" s="11">
        <f t="shared" si="0"/>
        <v>0</v>
      </c>
      <c r="J5" s="11">
        <f t="shared" si="0"/>
        <v>0</v>
      </c>
      <c r="K5" s="11">
        <f t="shared" si="0"/>
        <v>0</v>
      </c>
      <c r="L5" s="11">
        <f t="shared" si="0"/>
        <v>0</v>
      </c>
      <c r="M5" s="11">
        <f t="shared" si="0"/>
        <v>0</v>
      </c>
      <c r="N5" s="11">
        <f t="shared" si="0"/>
        <v>0</v>
      </c>
      <c r="O5" s="11">
        <f t="shared" si="0"/>
        <v>0</v>
      </c>
      <c r="P5" s="11">
        <f t="shared" si="0"/>
        <v>0</v>
      </c>
      <c r="Q5" s="11">
        <f t="shared" si="0"/>
        <v>0</v>
      </c>
      <c r="R5" s="11">
        <f t="shared" si="0"/>
        <v>0</v>
      </c>
    </row>
    <row r="6" spans="1:18" ht="30" x14ac:dyDescent="0.25">
      <c r="A6" s="4">
        <v>3</v>
      </c>
      <c r="B6" s="4" t="s">
        <v>33</v>
      </c>
      <c r="C6" s="4"/>
      <c r="D6" s="4">
        <v>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9"/>
      <c r="B7" s="9" t="s">
        <v>24</v>
      </c>
      <c r="C7" s="9" t="s">
        <v>28</v>
      </c>
      <c r="D7" s="9">
        <v>3</v>
      </c>
      <c r="E7" s="9">
        <v>2</v>
      </c>
      <c r="F7" s="9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</row>
    <row r="8" spans="1:18" x14ac:dyDescent="0.25">
      <c r="A8" s="10"/>
      <c r="B8" s="10" t="s">
        <v>22</v>
      </c>
      <c r="C8" s="9" t="s">
        <v>28</v>
      </c>
      <c r="D8" s="10" t="s">
        <v>29</v>
      </c>
      <c r="E8" s="10" t="s">
        <v>29</v>
      </c>
      <c r="F8" s="10" t="s">
        <v>29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x14ac:dyDescent="0.25">
      <c r="A9" s="10"/>
      <c r="B9" s="10" t="s">
        <v>23</v>
      </c>
      <c r="C9" s="9" t="s">
        <v>28</v>
      </c>
      <c r="D9" s="10" t="s">
        <v>29</v>
      </c>
      <c r="E9" s="10" t="s">
        <v>29</v>
      </c>
      <c r="F9" s="10" t="s">
        <v>29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30" x14ac:dyDescent="0.25">
      <c r="A10" s="4">
        <v>5</v>
      </c>
      <c r="B10" s="4" t="s">
        <v>34</v>
      </c>
      <c r="C10" s="4"/>
      <c r="D10" s="4">
        <v>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9"/>
      <c r="B11" s="9" t="s">
        <v>21</v>
      </c>
      <c r="C11" s="9" t="s">
        <v>31</v>
      </c>
      <c r="D11" s="9">
        <v>6</v>
      </c>
      <c r="E11" s="9">
        <v>3</v>
      </c>
      <c r="F11" s="9">
        <v>3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x14ac:dyDescent="0.25">
      <c r="A12" s="10"/>
      <c r="B12" s="10" t="s">
        <v>22</v>
      </c>
      <c r="C12" s="9" t="s">
        <v>31</v>
      </c>
      <c r="D12" s="10" t="s">
        <v>29</v>
      </c>
      <c r="E12" s="9" t="s">
        <v>29</v>
      </c>
      <c r="F12" s="9" t="s">
        <v>29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</row>
    <row r="13" spans="1:18" x14ac:dyDescent="0.25">
      <c r="A13" s="10"/>
      <c r="B13" s="10" t="s">
        <v>23</v>
      </c>
      <c r="C13" s="9" t="s">
        <v>31</v>
      </c>
      <c r="D13" s="10" t="s">
        <v>29</v>
      </c>
      <c r="E13" s="9" t="s">
        <v>29</v>
      </c>
      <c r="F13" s="9" t="s">
        <v>29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</row>
    <row r="14" spans="1:18" ht="30" x14ac:dyDescent="0.25">
      <c r="A14" s="4">
        <v>8</v>
      </c>
      <c r="B14" s="4" t="s">
        <v>35</v>
      </c>
      <c r="C14" s="4"/>
      <c r="D14" s="4">
        <v>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9"/>
      <c r="B15" s="9" t="s">
        <v>21</v>
      </c>
      <c r="C15" s="9" t="s">
        <v>25</v>
      </c>
      <c r="D15" s="9">
        <v>5</v>
      </c>
      <c r="E15" s="9">
        <v>5</v>
      </c>
      <c r="F15" s="9">
        <v>5</v>
      </c>
      <c r="G15" s="9">
        <v>5</v>
      </c>
      <c r="H15" s="9">
        <v>5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</row>
    <row r="16" spans="1:18" x14ac:dyDescent="0.25">
      <c r="A16" s="10"/>
      <c r="B16" s="10" t="s">
        <v>22</v>
      </c>
      <c r="C16" s="9" t="s">
        <v>25</v>
      </c>
      <c r="D16" s="10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x14ac:dyDescent="0.25">
      <c r="A17" s="10"/>
      <c r="B17" s="10" t="s">
        <v>23</v>
      </c>
      <c r="C17" s="9" t="s">
        <v>25</v>
      </c>
      <c r="D17" s="10" t="s">
        <v>29</v>
      </c>
      <c r="E17" s="9" t="s">
        <v>29</v>
      </c>
      <c r="F17" s="9" t="s">
        <v>29</v>
      </c>
      <c r="G17" s="9" t="s">
        <v>29</v>
      </c>
      <c r="H17" s="9" t="s">
        <v>29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30" x14ac:dyDescent="0.25">
      <c r="A18" s="4">
        <v>10</v>
      </c>
      <c r="B18" s="4" t="s">
        <v>36</v>
      </c>
      <c r="C18" s="4"/>
      <c r="D18" s="4">
        <v>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9"/>
      <c r="B19" s="9" t="s">
        <v>21</v>
      </c>
      <c r="C19" s="9" t="s">
        <v>37</v>
      </c>
      <c r="D19" s="9">
        <v>3</v>
      </c>
      <c r="E19" s="9">
        <v>3</v>
      </c>
      <c r="F19" s="9">
        <v>3</v>
      </c>
      <c r="G19" s="9">
        <v>1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x14ac:dyDescent="0.25">
      <c r="A20" s="10"/>
      <c r="B20" s="10" t="s">
        <v>22</v>
      </c>
      <c r="C20" s="9" t="s">
        <v>37</v>
      </c>
      <c r="D20" s="10" t="s">
        <v>29</v>
      </c>
      <c r="E20" s="10" t="s">
        <v>29</v>
      </c>
      <c r="F20" s="10" t="s">
        <v>29</v>
      </c>
      <c r="G20" s="10" t="s">
        <v>29</v>
      </c>
      <c r="H20" s="10">
        <v>0</v>
      </c>
      <c r="I20" s="10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</row>
    <row r="21" spans="1:18" x14ac:dyDescent="0.25">
      <c r="A21" s="10"/>
      <c r="B21" s="10" t="s">
        <v>23</v>
      </c>
      <c r="C21" s="9" t="s">
        <v>37</v>
      </c>
      <c r="D21" s="10" t="s">
        <v>29</v>
      </c>
      <c r="E21" s="10" t="s">
        <v>29</v>
      </c>
      <c r="F21" s="10" t="s">
        <v>29</v>
      </c>
      <c r="G21" s="10" t="s">
        <v>29</v>
      </c>
      <c r="H21" s="10">
        <v>0</v>
      </c>
      <c r="I21" s="10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</row>
    <row r="22" spans="1:18" ht="30" x14ac:dyDescent="0.25">
      <c r="A22" s="4">
        <v>11</v>
      </c>
      <c r="B22" s="4" t="s">
        <v>38</v>
      </c>
      <c r="C22" s="4"/>
      <c r="D22" s="4">
        <v>10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9"/>
      <c r="B23" s="9" t="s">
        <v>21</v>
      </c>
      <c r="C23" s="9" t="s">
        <v>27</v>
      </c>
      <c r="D23" s="9">
        <v>8</v>
      </c>
      <c r="E23" s="9">
        <v>8</v>
      </c>
      <c r="F23" s="9">
        <v>8</v>
      </c>
      <c r="G23" s="9">
        <v>8</v>
      </c>
      <c r="H23" s="9">
        <v>8</v>
      </c>
      <c r="I23" s="9">
        <v>8</v>
      </c>
      <c r="J23" s="9">
        <v>8</v>
      </c>
      <c r="K23" s="9">
        <v>8</v>
      </c>
      <c r="L23" s="9">
        <v>8</v>
      </c>
      <c r="M23" s="9">
        <v>4</v>
      </c>
      <c r="N23" s="9">
        <v>2</v>
      </c>
      <c r="O23" s="9">
        <v>0</v>
      </c>
      <c r="P23" s="9">
        <v>0</v>
      </c>
      <c r="Q23" s="9">
        <v>0</v>
      </c>
      <c r="R23" s="9">
        <v>0</v>
      </c>
    </row>
    <row r="24" spans="1:18" x14ac:dyDescent="0.25">
      <c r="A24" s="10"/>
      <c r="B24" s="10" t="s">
        <v>22</v>
      </c>
      <c r="C24" s="9" t="s">
        <v>27</v>
      </c>
      <c r="D24" s="10">
        <v>1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10">
        <v>1</v>
      </c>
      <c r="L24" s="10">
        <v>1</v>
      </c>
      <c r="M24" s="9">
        <v>1</v>
      </c>
      <c r="N24" s="9">
        <v>1</v>
      </c>
      <c r="O24" s="9">
        <v>0</v>
      </c>
      <c r="P24" s="9">
        <v>0</v>
      </c>
      <c r="Q24" s="9">
        <v>0</v>
      </c>
      <c r="R24" s="9">
        <v>0</v>
      </c>
    </row>
    <row r="25" spans="1:18" x14ac:dyDescent="0.25">
      <c r="A25" s="10"/>
      <c r="B25" s="10" t="s">
        <v>23</v>
      </c>
      <c r="C25" s="9" t="s">
        <v>27</v>
      </c>
      <c r="D25" s="10">
        <v>1</v>
      </c>
      <c r="E25" s="10">
        <v>1</v>
      </c>
      <c r="F25" s="10">
        <v>1</v>
      </c>
      <c r="G25" s="10">
        <v>1</v>
      </c>
      <c r="H25" s="10">
        <v>1</v>
      </c>
      <c r="I25" s="10">
        <v>1</v>
      </c>
      <c r="J25" s="10">
        <v>1</v>
      </c>
      <c r="K25" s="10">
        <v>1</v>
      </c>
      <c r="L25" s="10">
        <v>1</v>
      </c>
      <c r="M25" s="9">
        <v>1</v>
      </c>
      <c r="N25" s="9">
        <v>1</v>
      </c>
      <c r="O25" s="9">
        <v>0</v>
      </c>
      <c r="P25" s="9">
        <v>0</v>
      </c>
      <c r="Q25" s="9">
        <v>0</v>
      </c>
      <c r="R25" s="9">
        <v>0</v>
      </c>
    </row>
    <row r="26" spans="1:18" ht="30" x14ac:dyDescent="0.25">
      <c r="A26" s="4">
        <v>18</v>
      </c>
      <c r="B26" s="4" t="s">
        <v>26</v>
      </c>
      <c r="C26" s="4"/>
      <c r="D26" s="4">
        <v>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9"/>
      <c r="B27" s="9" t="s">
        <v>21</v>
      </c>
      <c r="C27" s="9" t="s">
        <v>39</v>
      </c>
      <c r="D27" s="9">
        <v>5</v>
      </c>
      <c r="E27" s="9">
        <v>3</v>
      </c>
      <c r="F27" s="9">
        <v>1</v>
      </c>
      <c r="G27" s="9">
        <v>1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</row>
    <row r="28" spans="1:18" x14ac:dyDescent="0.25">
      <c r="A28" s="10"/>
      <c r="B28" s="10" t="s">
        <v>22</v>
      </c>
      <c r="C28" s="9" t="s">
        <v>39</v>
      </c>
      <c r="D28" s="10" t="s">
        <v>29</v>
      </c>
      <c r="E28" s="10" t="s">
        <v>29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x14ac:dyDescent="0.25">
      <c r="A29" s="10"/>
      <c r="B29" s="10" t="s">
        <v>23</v>
      </c>
      <c r="C29" s="9" t="s">
        <v>39</v>
      </c>
      <c r="D29" s="10" t="s">
        <v>29</v>
      </c>
      <c r="E29" s="10" t="s">
        <v>29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30" x14ac:dyDescent="0.25">
      <c r="A30" s="4">
        <v>41</v>
      </c>
      <c r="B30" s="4" t="s">
        <v>40</v>
      </c>
      <c r="C30" s="4"/>
      <c r="D30" s="4">
        <v>6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9"/>
      <c r="B31" s="9" t="s">
        <v>21</v>
      </c>
      <c r="C31" s="9" t="s">
        <v>30</v>
      </c>
      <c r="D31" s="9">
        <v>4</v>
      </c>
      <c r="E31" s="9">
        <v>4</v>
      </c>
      <c r="F31" s="9">
        <v>1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x14ac:dyDescent="0.25">
      <c r="A32" s="10"/>
      <c r="B32" s="10" t="s">
        <v>22</v>
      </c>
      <c r="C32" s="9" t="s">
        <v>30</v>
      </c>
      <c r="D32" s="10">
        <v>1</v>
      </c>
      <c r="E32" s="10">
        <v>1</v>
      </c>
      <c r="F32" s="10">
        <v>1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</row>
    <row r="33" spans="1:18" x14ac:dyDescent="0.25">
      <c r="A33" s="10"/>
      <c r="B33" s="10" t="s">
        <v>23</v>
      </c>
      <c r="C33" s="9" t="s">
        <v>30</v>
      </c>
      <c r="D33" s="10">
        <v>1</v>
      </c>
      <c r="E33" s="10">
        <v>1</v>
      </c>
      <c r="F33" s="10">
        <v>1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</row>
    <row r="34" spans="1:18" ht="30" x14ac:dyDescent="0.25">
      <c r="A34" s="4">
        <v>42</v>
      </c>
      <c r="B34" s="4" t="s">
        <v>41</v>
      </c>
      <c r="C34" s="4"/>
      <c r="D34" s="4">
        <v>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25">
      <c r="A35" s="9"/>
      <c r="B35" s="9" t="s">
        <v>21</v>
      </c>
      <c r="C35" s="9" t="s">
        <v>42</v>
      </c>
      <c r="D35" s="9">
        <v>2</v>
      </c>
      <c r="E35" s="9">
        <v>2</v>
      </c>
      <c r="F35" s="9">
        <v>2</v>
      </c>
      <c r="G35" s="9">
        <v>2</v>
      </c>
      <c r="H35" s="9">
        <v>2</v>
      </c>
      <c r="I35" s="9">
        <v>1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x14ac:dyDescent="0.25">
      <c r="A36" s="10"/>
      <c r="B36" s="10" t="s">
        <v>22</v>
      </c>
      <c r="C36" s="9" t="s">
        <v>42</v>
      </c>
      <c r="D36" s="10">
        <v>1</v>
      </c>
      <c r="E36" s="10">
        <v>1</v>
      </c>
      <c r="F36" s="10">
        <v>1</v>
      </c>
      <c r="G36" s="10">
        <v>1</v>
      </c>
      <c r="H36" s="10">
        <v>1</v>
      </c>
      <c r="I36" s="9">
        <v>1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</row>
    <row r="37" spans="1:18" x14ac:dyDescent="0.25">
      <c r="A37" s="10"/>
      <c r="B37" s="10" t="s">
        <v>23</v>
      </c>
      <c r="C37" s="9" t="s">
        <v>42</v>
      </c>
      <c r="D37" s="10">
        <v>1</v>
      </c>
      <c r="E37" s="10">
        <v>1</v>
      </c>
      <c r="F37" s="10">
        <v>1</v>
      </c>
      <c r="G37" s="10">
        <v>1</v>
      </c>
      <c r="H37" s="10">
        <v>1</v>
      </c>
      <c r="I37" s="9">
        <v>1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</row>
    <row r="38" spans="1:18" ht="30" x14ac:dyDescent="0.25">
      <c r="A38" s="4">
        <v>43</v>
      </c>
      <c r="B38" s="4" t="s">
        <v>43</v>
      </c>
      <c r="C38" s="4"/>
      <c r="D38" s="4">
        <v>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s="9"/>
      <c r="B39" s="9" t="s">
        <v>21</v>
      </c>
      <c r="C39" s="9" t="s">
        <v>42</v>
      </c>
      <c r="D39" s="9">
        <v>3</v>
      </c>
      <c r="E39" s="9">
        <v>3</v>
      </c>
      <c r="F39" s="9">
        <v>3</v>
      </c>
      <c r="G39" s="9">
        <v>3</v>
      </c>
      <c r="H39" s="9">
        <v>3</v>
      </c>
      <c r="I39" s="9">
        <v>3</v>
      </c>
      <c r="J39" s="9">
        <v>3</v>
      </c>
      <c r="K39" s="9">
        <v>3</v>
      </c>
      <c r="L39" s="9">
        <v>3</v>
      </c>
      <c r="M39" s="9">
        <v>3</v>
      </c>
      <c r="N39" s="9">
        <v>3</v>
      </c>
      <c r="O39" s="9" t="s">
        <v>29</v>
      </c>
      <c r="P39" s="9">
        <v>0</v>
      </c>
      <c r="Q39" s="9">
        <v>0</v>
      </c>
      <c r="R39" s="9">
        <v>0</v>
      </c>
    </row>
    <row r="40" spans="1:18" x14ac:dyDescent="0.25">
      <c r="A40" s="10"/>
      <c r="B40" s="10" t="s">
        <v>22</v>
      </c>
      <c r="C40" s="9" t="s">
        <v>42</v>
      </c>
      <c r="D40" s="10">
        <v>1</v>
      </c>
      <c r="E40" s="10">
        <v>1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10">
        <v>1</v>
      </c>
      <c r="M40" s="10">
        <v>1</v>
      </c>
      <c r="N40" s="10">
        <v>1</v>
      </c>
      <c r="O40" s="10">
        <v>1</v>
      </c>
      <c r="P40" s="9">
        <v>0</v>
      </c>
      <c r="Q40" s="9">
        <v>0</v>
      </c>
      <c r="R40" s="9">
        <v>0</v>
      </c>
    </row>
    <row r="41" spans="1:18" x14ac:dyDescent="0.25">
      <c r="A41" s="10"/>
      <c r="B41" s="10" t="s">
        <v>23</v>
      </c>
      <c r="C41" s="9" t="s">
        <v>42</v>
      </c>
      <c r="D41" s="10">
        <v>1</v>
      </c>
      <c r="E41" s="10">
        <v>1</v>
      </c>
      <c r="F41" s="10">
        <v>1</v>
      </c>
      <c r="G41" s="10">
        <v>1</v>
      </c>
      <c r="H41" s="10">
        <v>1</v>
      </c>
      <c r="I41" s="10">
        <v>1</v>
      </c>
      <c r="J41" s="10">
        <v>1</v>
      </c>
      <c r="K41" s="10">
        <v>1</v>
      </c>
      <c r="L41" s="10">
        <v>1</v>
      </c>
      <c r="M41" s="10">
        <v>1</v>
      </c>
      <c r="N41" s="10">
        <v>1</v>
      </c>
      <c r="O41" s="10">
        <v>1</v>
      </c>
      <c r="P41" s="9">
        <v>0</v>
      </c>
      <c r="Q41" s="9">
        <v>0</v>
      </c>
      <c r="R41" s="9">
        <v>0</v>
      </c>
    </row>
    <row r="42" spans="1:18" ht="30" x14ac:dyDescent="0.25">
      <c r="A42" s="4">
        <v>44</v>
      </c>
      <c r="B42" s="4" t="s">
        <v>44</v>
      </c>
      <c r="C42" s="4"/>
      <c r="D42" s="4">
        <v>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9"/>
      <c r="B43" s="9" t="s">
        <v>21</v>
      </c>
      <c r="C43" s="9" t="s">
        <v>31</v>
      </c>
      <c r="D43" s="9">
        <v>2</v>
      </c>
      <c r="E43" s="9">
        <v>2</v>
      </c>
      <c r="F43" s="9">
        <v>2</v>
      </c>
      <c r="G43" s="9">
        <v>2</v>
      </c>
      <c r="H43" s="9">
        <v>2</v>
      </c>
      <c r="I43" s="9">
        <v>2</v>
      </c>
      <c r="J43" s="9">
        <v>2</v>
      </c>
      <c r="K43" s="9">
        <v>2</v>
      </c>
      <c r="L43" s="9">
        <v>2</v>
      </c>
      <c r="M43" s="9">
        <v>2</v>
      </c>
      <c r="N43" s="9">
        <v>2</v>
      </c>
      <c r="O43" s="9">
        <v>2</v>
      </c>
      <c r="P43" s="9">
        <v>2</v>
      </c>
      <c r="Q43" s="9">
        <v>0</v>
      </c>
      <c r="R43" s="9">
        <v>0</v>
      </c>
    </row>
    <row r="44" spans="1:18" x14ac:dyDescent="0.25">
      <c r="A44" s="10"/>
      <c r="B44" s="10" t="s">
        <v>22</v>
      </c>
      <c r="C44" s="9" t="s">
        <v>31</v>
      </c>
      <c r="D44" s="10">
        <v>1</v>
      </c>
      <c r="E44" s="10">
        <v>1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>
        <v>1</v>
      </c>
      <c r="M44" s="10">
        <v>1</v>
      </c>
      <c r="N44" s="10">
        <v>1</v>
      </c>
      <c r="O44" s="10">
        <v>1</v>
      </c>
      <c r="P44" s="10">
        <v>1</v>
      </c>
      <c r="Q44" s="9">
        <v>0</v>
      </c>
      <c r="R44" s="9">
        <v>0</v>
      </c>
    </row>
    <row r="45" spans="1:18" x14ac:dyDescent="0.25">
      <c r="A45" s="10"/>
      <c r="B45" s="10" t="s">
        <v>23</v>
      </c>
      <c r="C45" s="9" t="s">
        <v>31</v>
      </c>
      <c r="D45" s="10">
        <v>1</v>
      </c>
      <c r="E45" s="10">
        <v>1</v>
      </c>
      <c r="F45" s="10">
        <v>1</v>
      </c>
      <c r="G45" s="10">
        <v>1</v>
      </c>
      <c r="H45" s="10">
        <v>1</v>
      </c>
      <c r="I45" s="10">
        <v>1</v>
      </c>
      <c r="J45" s="10">
        <v>1</v>
      </c>
      <c r="K45" s="10">
        <v>1</v>
      </c>
      <c r="L45" s="10">
        <v>1</v>
      </c>
      <c r="M45" s="10">
        <v>1</v>
      </c>
      <c r="N45" s="10">
        <v>1</v>
      </c>
      <c r="O45" s="10">
        <v>1</v>
      </c>
      <c r="P45" s="10">
        <v>1</v>
      </c>
      <c r="Q45" s="9">
        <v>0</v>
      </c>
      <c r="R45" s="9">
        <v>0</v>
      </c>
    </row>
    <row r="46" spans="1:18" ht="30" x14ac:dyDescent="0.25">
      <c r="A46" s="4">
        <v>46</v>
      </c>
      <c r="B46" s="4" t="s">
        <v>45</v>
      </c>
      <c r="C46" s="4"/>
      <c r="D46" s="4">
        <v>5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A47" s="9"/>
      <c r="B47" s="9" t="s">
        <v>21</v>
      </c>
      <c r="C47" s="9" t="s">
        <v>31</v>
      </c>
      <c r="D47" s="9">
        <v>4</v>
      </c>
      <c r="E47" s="9">
        <v>4</v>
      </c>
      <c r="F47" s="9">
        <v>4</v>
      </c>
      <c r="G47" s="9">
        <v>4</v>
      </c>
      <c r="H47" s="9">
        <v>4</v>
      </c>
      <c r="I47" s="9">
        <v>4</v>
      </c>
      <c r="J47" s="9">
        <v>4</v>
      </c>
      <c r="K47" s="9">
        <v>2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</row>
    <row r="48" spans="1:18" x14ac:dyDescent="0.25">
      <c r="A48" s="10"/>
      <c r="B48" s="10" t="s">
        <v>22</v>
      </c>
      <c r="C48" s="9" t="s">
        <v>31</v>
      </c>
      <c r="D48" s="10" t="s">
        <v>29</v>
      </c>
      <c r="E48" s="10" t="s">
        <v>29</v>
      </c>
      <c r="F48" s="10" t="s">
        <v>29</v>
      </c>
      <c r="G48" s="10" t="s">
        <v>29</v>
      </c>
      <c r="H48" s="10" t="s">
        <v>29</v>
      </c>
      <c r="I48" s="10" t="s">
        <v>29</v>
      </c>
      <c r="J48" s="10" t="s">
        <v>29</v>
      </c>
      <c r="K48" s="10" t="s">
        <v>29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9">
        <v>0</v>
      </c>
    </row>
    <row r="49" spans="1:18" x14ac:dyDescent="0.25">
      <c r="A49" s="10"/>
      <c r="B49" s="10" t="s">
        <v>23</v>
      </c>
      <c r="C49" s="9" t="s">
        <v>31</v>
      </c>
      <c r="D49" s="10" t="s">
        <v>29</v>
      </c>
      <c r="E49" s="10" t="s">
        <v>29</v>
      </c>
      <c r="F49" s="10" t="s">
        <v>29</v>
      </c>
      <c r="G49" s="10" t="s">
        <v>29</v>
      </c>
      <c r="H49" s="10" t="s">
        <v>29</v>
      </c>
      <c r="I49" s="10" t="s">
        <v>29</v>
      </c>
      <c r="J49" s="10" t="s">
        <v>29</v>
      </c>
      <c r="K49" s="10" t="s">
        <v>29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9">
        <v>0</v>
      </c>
    </row>
  </sheetData>
  <mergeCells count="7">
    <mergeCell ref="A1:R1"/>
    <mergeCell ref="A3:A5"/>
    <mergeCell ref="B3:B5"/>
    <mergeCell ref="C3:C5"/>
    <mergeCell ref="D3:D5"/>
    <mergeCell ref="A2:R2"/>
    <mergeCell ref="E3:R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O23"/>
  <sheetViews>
    <sheetView workbookViewId="0">
      <selection activeCell="C23" sqref="C23"/>
    </sheetView>
  </sheetViews>
  <sheetFormatPr defaultColWidth="8.85546875" defaultRowHeight="15" x14ac:dyDescent="0.25"/>
  <cols>
    <col min="1" max="1" width="18" bestFit="1" customWidth="1"/>
    <col min="2" max="15" width="8.85546875" style="1"/>
  </cols>
  <sheetData>
    <row r="21" spans="1:15" x14ac:dyDescent="0.25">
      <c r="A21" s="6"/>
      <c r="B21" s="5" t="s">
        <v>6</v>
      </c>
      <c r="C21" s="5" t="s">
        <v>0</v>
      </c>
      <c r="D21" s="5" t="s">
        <v>1</v>
      </c>
      <c r="E21" s="5" t="s">
        <v>2</v>
      </c>
      <c r="F21" s="5" t="s">
        <v>3</v>
      </c>
      <c r="G21" s="5" t="s">
        <v>4</v>
      </c>
      <c r="H21" s="5" t="s">
        <v>5</v>
      </c>
      <c r="I21" s="5" t="s">
        <v>7</v>
      </c>
      <c r="J21" s="5" t="s">
        <v>8</v>
      </c>
      <c r="K21" s="5" t="s">
        <v>9</v>
      </c>
      <c r="L21" s="5" t="s">
        <v>10</v>
      </c>
      <c r="M21" s="5" t="s">
        <v>11</v>
      </c>
      <c r="N21" s="5" t="s">
        <v>12</v>
      </c>
      <c r="O21" s="5" t="s">
        <v>13</v>
      </c>
    </row>
    <row r="22" spans="1:15" x14ac:dyDescent="0.25">
      <c r="A22" s="8" t="s">
        <v>19</v>
      </c>
      <c r="B22" s="7">
        <f>'Sprint-Backlog'!E5</f>
        <v>5</v>
      </c>
      <c r="C22" s="7">
        <f>'Sprint-Backlog'!F5</f>
        <v>4</v>
      </c>
      <c r="D22" s="7">
        <f>'Sprint-Backlog'!G5</f>
        <v>0</v>
      </c>
      <c r="E22" s="7">
        <f>'Sprint-Backlog'!H5</f>
        <v>0</v>
      </c>
      <c r="F22" s="7">
        <f>'Sprint-Backlog'!I5</f>
        <v>0</v>
      </c>
      <c r="G22" s="7">
        <f>'Sprint-Backlog'!J5</f>
        <v>0</v>
      </c>
      <c r="H22" s="7">
        <f>'Sprint-Backlog'!K5</f>
        <v>0</v>
      </c>
      <c r="I22" s="7">
        <f>'Sprint-Backlog'!L5</f>
        <v>0</v>
      </c>
      <c r="J22" s="7">
        <f>'Sprint-Backlog'!M5</f>
        <v>0</v>
      </c>
      <c r="K22" s="7">
        <f>'Sprint-Backlog'!N5</f>
        <v>0</v>
      </c>
      <c r="L22" s="7">
        <f>'Sprint-Backlog'!O5</f>
        <v>0</v>
      </c>
      <c r="M22" s="7">
        <f>'Sprint-Backlog'!P5</f>
        <v>0</v>
      </c>
      <c r="N22" s="7">
        <f>'Sprint-Backlog'!Q5</f>
        <v>0</v>
      </c>
      <c r="O22" s="7">
        <f>'Sprint-Backlog'!R5</f>
        <v>0</v>
      </c>
    </row>
    <row r="23" spans="1:15" x14ac:dyDescent="0.25">
      <c r="A23" s="8" t="s">
        <v>20</v>
      </c>
      <c r="B23" s="7">
        <f>B22</f>
        <v>5</v>
      </c>
      <c r="C23" s="7">
        <f t="shared" ref="C23:N23" si="0">ROUND(B23-($B$22/13),0)</f>
        <v>5</v>
      </c>
      <c r="D23" s="7">
        <f t="shared" si="0"/>
        <v>5</v>
      </c>
      <c r="E23" s="7">
        <f t="shared" si="0"/>
        <v>5</v>
      </c>
      <c r="F23" s="7">
        <f t="shared" si="0"/>
        <v>5</v>
      </c>
      <c r="G23" s="7">
        <f t="shared" si="0"/>
        <v>5</v>
      </c>
      <c r="H23" s="7">
        <f t="shared" si="0"/>
        <v>5</v>
      </c>
      <c r="I23" s="7">
        <f t="shared" si="0"/>
        <v>5</v>
      </c>
      <c r="J23" s="7">
        <f t="shared" si="0"/>
        <v>5</v>
      </c>
      <c r="K23" s="7">
        <f t="shared" si="0"/>
        <v>5</v>
      </c>
      <c r="L23" s="7">
        <f t="shared" si="0"/>
        <v>5</v>
      </c>
      <c r="M23" s="7">
        <f t="shared" si="0"/>
        <v>5</v>
      </c>
      <c r="N23" s="7">
        <f t="shared" si="0"/>
        <v>5</v>
      </c>
      <c r="O23" s="7">
        <v>0</v>
      </c>
    </row>
  </sheetData>
  <pageMargins left="0.511811024" right="0.511811024" top="0.78740157499999996" bottom="0.78740157499999996" header="0.31496062000000002" footer="0.3149606200000000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Sprint-Backlog</vt:lpstr>
      <vt:lpstr>Burndown-Chart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Douglas Dinarte</cp:lastModifiedBy>
  <dcterms:created xsi:type="dcterms:W3CDTF">2011-08-31T23:09:20Z</dcterms:created>
  <dcterms:modified xsi:type="dcterms:W3CDTF">2013-11-11T23:21:24Z</dcterms:modified>
</cp:coreProperties>
</file>