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0" yWindow="-440" windowWidth="25600" windowHeight="16000"/>
  </bookViews>
  <sheets>
    <sheet name="Sprint-Backlog" sheetId="2" r:id="rId1"/>
    <sheet name="Burndown-Chart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C22" i="3"/>
  <c r="G5" i="2"/>
  <c r="D22" i="3"/>
  <c r="H5" i="2"/>
  <c r="E22" i="3"/>
  <c r="I5" i="2"/>
  <c r="F22" i="3"/>
  <c r="J5" i="2"/>
  <c r="G22" i="3"/>
  <c r="K5" i="2"/>
  <c r="H22" i="3"/>
  <c r="L5" i="2"/>
  <c r="I22" i="3"/>
  <c r="M5" i="2"/>
  <c r="J22" i="3"/>
  <c r="N5" i="2"/>
  <c r="K22" i="3"/>
  <c r="O5" i="2"/>
  <c r="L22" i="3"/>
  <c r="P5" i="2"/>
  <c r="M22" i="3"/>
  <c r="Q5" i="2"/>
  <c r="N22" i="3"/>
  <c r="R5" i="2"/>
  <c r="O22" i="3"/>
  <c r="E5" i="2"/>
  <c r="B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</calcChain>
</file>

<file path=xl/sharedStrings.xml><?xml version="1.0" encoding="utf-8"?>
<sst xmlns="http://schemas.openxmlformats.org/spreadsheetml/2006/main" count="211" uniqueCount="55">
  <si>
    <t>d1</t>
  </si>
  <si>
    <t>d2</t>
  </si>
  <si>
    <t>d3</t>
  </si>
  <si>
    <t>d4</t>
  </si>
  <si>
    <t>d5</t>
  </si>
  <si>
    <t>d6</t>
  </si>
  <si>
    <t>d0</t>
  </si>
  <si>
    <t>d7</t>
  </si>
  <si>
    <t>d8</t>
  </si>
  <si>
    <t>d9</t>
  </si>
  <si>
    <t>d10</t>
  </si>
  <si>
    <t>d11</t>
  </si>
  <si>
    <t>d12</t>
  </si>
  <si>
    <t>d13</t>
  </si>
  <si>
    <t>User Story / Tarefa</t>
  </si>
  <si>
    <t>Duração Estimada
(h)</t>
  </si>
  <si>
    <t>Responsáveis</t>
  </si>
  <si>
    <t>User Story
ID</t>
  </si>
  <si>
    <t>Dias da sprint / Esforço restante</t>
  </si>
  <si>
    <t>Esforço restante</t>
  </si>
  <si>
    <t>Linha de tendência</t>
  </si>
  <si>
    <t>Implementar</t>
  </si>
  <si>
    <t>Criar casos de teste</t>
  </si>
  <si>
    <t>Executar o caso de teste</t>
  </si>
  <si>
    <t>BACKLOG DA SPRINT Nº &lt;2#&gt;</t>
  </si>
  <si>
    <t>Implementar CRUD completo (Com validação)</t>
  </si>
  <si>
    <t>Como usuário gostaria de poder criar rotas</t>
  </si>
  <si>
    <t>Como usuário gostaria de poder qualificar uma rota que participei - Quanto ao tipo de pista (Mobile)</t>
  </si>
  <si>
    <t>Como usuário gostaria de poder qualificar uma rota que participei - Quanto a duração média da rota (Mobile)</t>
  </si>
  <si>
    <t>Como usuário gostaria de poder qualificar uma rota que participei - Quanto ao nível de dificuldade (Mobile)</t>
  </si>
  <si>
    <t>Como usuário quero poder criar um evento</t>
  </si>
  <si>
    <t>Como usuário quero poder marcar um evento como público ou privado</t>
  </si>
  <si>
    <t>Como usuário gostaria de poder associar rotas a eventos</t>
  </si>
  <si>
    <t>Como usuário quero poder excluir um evento</t>
  </si>
  <si>
    <t>Como usuário quero poder desassociar rotas a eventos</t>
  </si>
  <si>
    <t>Como ciclista gostaria de informar meu status após um evento</t>
  </si>
  <si>
    <t>Marcos Paulo</t>
  </si>
  <si>
    <t>Marcus Vinicius/Douglas Dinarte/Mateus Revoredo/Mateus Revoredo</t>
  </si>
  <si>
    <t>Tarcísio Luna/Paulo E. Santos</t>
  </si>
  <si>
    <t>Como usuário gostaria de poder criar o meu perfil</t>
  </si>
  <si>
    <t>Como usuário gostaria de poder adicionar uma foto ao meu perfil</t>
  </si>
  <si>
    <t>Como usuário gostaria de poder mudar a foto do meu perfil</t>
  </si>
  <si>
    <t>Como usuário gostaria de poder adicionar um amigo a minha rede</t>
  </si>
  <si>
    <t>Como usuário gostaria de poder aceitar convites de amizade</t>
  </si>
  <si>
    <t>Como usuário gostaria de poder recusar convites de amizade</t>
  </si>
  <si>
    <t>Como usuário quero poder convidar outros usuários para os eventos</t>
  </si>
  <si>
    <t>Como usuário gostaria de poder cadastrar a bike que eu uso para realizar os eventos</t>
  </si>
  <si>
    <t>Como usuário gostaria de poder registrar meu status após um evento</t>
  </si>
  <si>
    <t>Como usuário quero poder responder ao convite de um evento como: "Vou", "Não vou" ou "Talvez"</t>
  </si>
  <si>
    <t>Bruno Monteiro</t>
  </si>
  <si>
    <t>Como usuário gostaria de qualificar uma rota que participei (Mobile)</t>
  </si>
  <si>
    <t>Como usuário gostaria de qualificar uma rota que participei (WEB)</t>
  </si>
  <si>
    <t>Como usuário gostaria de poder qualificar uma rota que participei - Quanto ao nível de dificuldade (WEB)</t>
  </si>
  <si>
    <t>Como usuário gostaria de poder qualificar uma rota que participei - Quanto a duração média da rota (WEB)</t>
  </si>
  <si>
    <t>Como usuário gostaria de poder qualificar uma rota que participei - Quanto ao tipo de pista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</si>
</sst>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Burndown Chart - Sprint nº &lt;X&gt;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'Burndown-Chart'!$A$22</c:f>
              <c:strCache>
                <c:ptCount val="1"/>
                <c:pt idx="0">
                  <c:v>Esforço restante</c:v>
                </c:pt>
              </c:strCache>
            </c:strRef>
          </c:tx>
          <c:dLbls>
            <c:dLbl>
              <c:idx val="9"/>
              <c:layout>
                <c:manualLayout>
                  <c:x val="-0.0231845238095238"/>
                  <c:y val="-0.04525178538729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0.0201488095238095"/>
                  <c:y val="-0.03749984740279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0.0186607142857143"/>
                  <c:y val="-0.029747909418299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rgbClr val="0070C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'Burndown-Chart'!$B$21:$O$21</c:f>
              <c:strCache>
                <c:ptCount val="1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  <c:pt idx="4">
                  <c:v>d4</c:v>
                </c:pt>
                <c:pt idx="5">
                  <c:v>d5</c:v>
                </c:pt>
                <c:pt idx="6">
                  <c:v>d6</c:v>
                </c:pt>
                <c:pt idx="7">
                  <c:v>d7</c:v>
                </c:pt>
                <c:pt idx="8">
                  <c:v>d8</c:v>
                </c:pt>
                <c:pt idx="9">
                  <c:v>d9</c:v>
                </c:pt>
                <c:pt idx="10">
                  <c:v>d10</c:v>
                </c:pt>
                <c:pt idx="11">
                  <c:v>d11</c:v>
                </c:pt>
                <c:pt idx="12">
                  <c:v>d12</c:v>
                </c:pt>
                <c:pt idx="13">
                  <c:v>d13</c:v>
                </c:pt>
              </c:strCache>
            </c:strRef>
          </c:cat>
          <c:val>
            <c:numRef>
              <c:f>'Burndown-Chart'!$B$22:$O$22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'Burndown-Chart'!$A$23</c:f>
              <c:strCache>
                <c:ptCount val="1"/>
                <c:pt idx="0">
                  <c:v>Linha de tendência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dLbls>
            <c:txPr>
              <a:bodyPr/>
              <a:lstStyle/>
              <a:p>
                <a:pPr>
                  <a:defRPr sz="1000" b="1">
                    <a:solidFill>
                      <a:schemeClr val="bg1">
                        <a:lumMod val="6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'Burndown-Chart'!$B$21:$O$21</c:f>
              <c:strCache>
                <c:ptCount val="14"/>
                <c:pt idx="0">
                  <c:v>d0</c:v>
                </c:pt>
                <c:pt idx="1">
                  <c:v>d1</c:v>
                </c:pt>
                <c:pt idx="2">
                  <c:v>d2</c:v>
                </c:pt>
                <c:pt idx="3">
                  <c:v>d3</c:v>
                </c:pt>
                <c:pt idx="4">
                  <c:v>d4</c:v>
                </c:pt>
                <c:pt idx="5">
                  <c:v>d5</c:v>
                </c:pt>
                <c:pt idx="6">
                  <c:v>d6</c:v>
                </c:pt>
                <c:pt idx="7">
                  <c:v>d7</c:v>
                </c:pt>
                <c:pt idx="8">
                  <c:v>d8</c:v>
                </c:pt>
                <c:pt idx="9">
                  <c:v>d9</c:v>
                </c:pt>
                <c:pt idx="10">
                  <c:v>d10</c:v>
                </c:pt>
                <c:pt idx="11">
                  <c:v>d11</c:v>
                </c:pt>
                <c:pt idx="12">
                  <c:v>d12</c:v>
                </c:pt>
                <c:pt idx="13">
                  <c:v>d13</c:v>
                </c:pt>
              </c:strCache>
            </c:strRef>
          </c:cat>
          <c:val>
            <c:numRef>
              <c:f>'Burndown-Chart'!$B$23:$O$23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23332408"/>
        <c:axId val="2123335352"/>
      </c:lineChart>
      <c:catAx>
        <c:axId val="21233324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23335352"/>
        <c:crosses val="autoZero"/>
        <c:auto val="1"/>
        <c:lblAlgn val="ctr"/>
        <c:lblOffset val="100"/>
        <c:noMultiLvlLbl val="0"/>
      </c:catAx>
      <c:valAx>
        <c:axId val="212333535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21233324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5" l="0.511811024" r="0.511811024" t="0.787401575" header="0.31496062" footer="0.3149606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19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A61" workbookViewId="0">
      <selection activeCell="T71" sqref="T71"/>
    </sheetView>
  </sheetViews>
  <sheetFormatPr baseColWidth="10" defaultColWidth="8.83203125" defaultRowHeight="14" x14ac:dyDescent="0"/>
  <cols>
    <col min="1" max="1" width="5.5" style="2" bestFit="1" customWidth="1"/>
    <col min="2" max="2" width="52.33203125" style="2" customWidth="1"/>
    <col min="3" max="3" width="17.5" style="2" customWidth="1"/>
    <col min="4" max="4" width="9.33203125" style="2" customWidth="1"/>
    <col min="5" max="18" width="4.6640625" style="2" customWidth="1"/>
    <col min="19" max="16384" width="8.83203125" style="2"/>
  </cols>
  <sheetData>
    <row r="1" spans="1:18" ht="30" customHeight="1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5" customHeight="1">
      <c r="A3" s="11" t="s">
        <v>17</v>
      </c>
      <c r="B3" s="11" t="s">
        <v>14</v>
      </c>
      <c r="C3" s="11" t="s">
        <v>16</v>
      </c>
      <c r="D3" s="11" t="s">
        <v>15</v>
      </c>
      <c r="E3" s="11" t="s">
        <v>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>
      <c r="A4" s="11"/>
      <c r="B4" s="11"/>
      <c r="C4" s="11"/>
      <c r="D4" s="11"/>
      <c r="E4" s="3" t="s">
        <v>6</v>
      </c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>
      <c r="A5" s="11"/>
      <c r="B5" s="11"/>
      <c r="C5" s="11"/>
      <c r="D5" s="11"/>
      <c r="E5" s="3" t="e">
        <f>SUM(E7:E9)+SUM(#REF!)</f>
        <v>#REF!</v>
      </c>
      <c r="F5" s="3" t="e">
        <f>SUM(F7:F9)+SUM(#REF!)</f>
        <v>#REF!</v>
      </c>
      <c r="G5" s="3" t="e">
        <f>SUM(G7:G9)+SUM(#REF!)</f>
        <v>#REF!</v>
      </c>
      <c r="H5" s="3" t="e">
        <f>SUM(H7:H9)+SUM(#REF!)</f>
        <v>#REF!</v>
      </c>
      <c r="I5" s="3" t="e">
        <f>SUM(I7:I9)+SUM(#REF!)</f>
        <v>#REF!</v>
      </c>
      <c r="J5" s="3" t="e">
        <f>SUM(J7:J9)+SUM(#REF!)</f>
        <v>#REF!</v>
      </c>
      <c r="K5" s="3" t="e">
        <f>SUM(K7:K9)+SUM(#REF!)</f>
        <v>#REF!</v>
      </c>
      <c r="L5" s="3" t="e">
        <f>SUM(L7:L9)+SUM(#REF!)</f>
        <v>#REF!</v>
      </c>
      <c r="M5" s="3" t="e">
        <f>SUM(M7:M9)+SUM(#REF!)</f>
        <v>#REF!</v>
      </c>
      <c r="N5" s="3" t="e">
        <f>SUM(N7:N9)+SUM(#REF!)</f>
        <v>#REF!</v>
      </c>
      <c r="O5" s="3" t="e">
        <f>SUM(O7:O9)+SUM(#REF!)</f>
        <v>#REF!</v>
      </c>
      <c r="P5" s="3" t="e">
        <f>SUM(P7:P9)+SUM(#REF!)</f>
        <v>#REF!</v>
      </c>
      <c r="Q5" s="3" t="e">
        <f>SUM(Q7:Q9)+SUM(#REF!)</f>
        <v>#REF!</v>
      </c>
      <c r="R5" s="3" t="e">
        <f>SUM(R7:R9)+SUM(#REF!)</f>
        <v>#REF!</v>
      </c>
    </row>
    <row r="6" spans="1:18">
      <c r="A6" s="4">
        <v>7</v>
      </c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70">
      <c r="A7" s="9"/>
      <c r="B7" s="9" t="s">
        <v>25</v>
      </c>
      <c r="C7" s="9" t="s">
        <v>37</v>
      </c>
      <c r="D7" s="9">
        <v>8</v>
      </c>
      <c r="E7" s="9">
        <v>8</v>
      </c>
      <c r="F7" s="9">
        <v>8</v>
      </c>
      <c r="G7" s="9">
        <v>8</v>
      </c>
      <c r="H7" s="9">
        <v>8</v>
      </c>
      <c r="I7" s="9">
        <v>8</v>
      </c>
      <c r="J7" s="9">
        <v>8</v>
      </c>
      <c r="K7" s="9">
        <v>8</v>
      </c>
      <c r="L7" s="9">
        <v>6</v>
      </c>
      <c r="M7" s="9">
        <v>4</v>
      </c>
      <c r="N7" s="9">
        <v>2</v>
      </c>
      <c r="O7" s="9">
        <v>0</v>
      </c>
      <c r="P7" s="9">
        <v>0</v>
      </c>
      <c r="Q7" s="9">
        <v>0</v>
      </c>
      <c r="R7" s="9">
        <v>0</v>
      </c>
    </row>
    <row r="8" spans="1:18" ht="70">
      <c r="A8" s="10"/>
      <c r="B8" s="10" t="s">
        <v>22</v>
      </c>
      <c r="C8" s="9" t="s">
        <v>37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</row>
    <row r="9" spans="1:18" ht="70">
      <c r="A9" s="10"/>
      <c r="B9" s="10" t="s">
        <v>23</v>
      </c>
      <c r="C9" s="9" t="s">
        <v>37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</row>
    <row r="10" spans="1:18">
      <c r="A10" s="4">
        <v>5</v>
      </c>
      <c r="B10" s="4" t="s">
        <v>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70">
      <c r="A11" s="9"/>
      <c r="B11" s="9" t="s">
        <v>21</v>
      </c>
      <c r="C11" s="9" t="s">
        <v>37</v>
      </c>
      <c r="D11" s="9">
        <v>8</v>
      </c>
      <c r="E11" s="9">
        <v>8</v>
      </c>
      <c r="F11" s="9">
        <v>8</v>
      </c>
      <c r="G11" s="9">
        <v>8</v>
      </c>
      <c r="H11" s="9">
        <v>8</v>
      </c>
      <c r="I11" s="9">
        <v>8</v>
      </c>
      <c r="J11" s="9">
        <v>8</v>
      </c>
      <c r="K11" s="9">
        <v>8</v>
      </c>
      <c r="L11" s="9">
        <v>6</v>
      </c>
      <c r="M11" s="9">
        <v>4</v>
      </c>
      <c r="N11" s="9">
        <v>2</v>
      </c>
      <c r="O11" s="9">
        <v>0</v>
      </c>
      <c r="P11" s="9">
        <v>0</v>
      </c>
      <c r="Q11" s="9">
        <v>0</v>
      </c>
      <c r="R11" s="9">
        <v>0</v>
      </c>
    </row>
    <row r="12" spans="1:18" ht="70">
      <c r="A12" s="10"/>
      <c r="B12" s="10" t="s">
        <v>22</v>
      </c>
      <c r="C12" s="9" t="s">
        <v>37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</row>
    <row r="13" spans="1:18" ht="70">
      <c r="A13" s="10"/>
      <c r="B13" s="10" t="s">
        <v>23</v>
      </c>
      <c r="C13" s="9" t="s">
        <v>37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</row>
    <row r="14" spans="1:18" ht="28">
      <c r="A14" s="4">
        <v>37</v>
      </c>
      <c r="B14" s="4" t="s">
        <v>50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70">
      <c r="A15" s="9"/>
      <c r="B15" s="9" t="s">
        <v>21</v>
      </c>
      <c r="C15" s="9" t="s">
        <v>37</v>
      </c>
      <c r="D15" s="9">
        <v>8</v>
      </c>
      <c r="E15" s="9">
        <v>8</v>
      </c>
      <c r="F15" s="9">
        <v>8</v>
      </c>
      <c r="G15" s="9">
        <v>8</v>
      </c>
      <c r="H15" s="9">
        <v>8</v>
      </c>
      <c r="I15" s="9">
        <v>8</v>
      </c>
      <c r="J15" s="9">
        <v>8</v>
      </c>
      <c r="K15" s="9">
        <v>8</v>
      </c>
      <c r="L15" s="9">
        <v>6</v>
      </c>
      <c r="M15" s="9">
        <v>4</v>
      </c>
      <c r="N15" s="9">
        <v>2</v>
      </c>
      <c r="O15" s="9">
        <v>0</v>
      </c>
      <c r="P15" s="9">
        <v>0</v>
      </c>
      <c r="Q15" s="9">
        <v>0</v>
      </c>
      <c r="R15" s="9">
        <v>0</v>
      </c>
    </row>
    <row r="16" spans="1:18" ht="70">
      <c r="A16" s="10"/>
      <c r="B16" s="10" t="s">
        <v>22</v>
      </c>
      <c r="C16" s="9" t="s">
        <v>37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</row>
    <row r="17" spans="1:18" ht="70">
      <c r="A17" s="10"/>
      <c r="B17" s="10" t="s">
        <v>23</v>
      </c>
      <c r="C17" s="9" t="s">
        <v>37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</row>
    <row r="18" spans="1:18" ht="28">
      <c r="A18" s="4">
        <v>38</v>
      </c>
      <c r="B18" s="4" t="s">
        <v>27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70">
      <c r="A19" s="9"/>
      <c r="B19" s="9" t="s">
        <v>21</v>
      </c>
      <c r="C19" s="9" t="s">
        <v>37</v>
      </c>
      <c r="D19" s="9">
        <v>8</v>
      </c>
      <c r="E19" s="9">
        <v>8</v>
      </c>
      <c r="F19" s="9">
        <v>8</v>
      </c>
      <c r="G19" s="9">
        <v>8</v>
      </c>
      <c r="H19" s="9">
        <v>8</v>
      </c>
      <c r="I19" s="9">
        <v>8</v>
      </c>
      <c r="J19" s="9">
        <v>8</v>
      </c>
      <c r="K19" s="9">
        <v>8</v>
      </c>
      <c r="L19" s="9">
        <v>6</v>
      </c>
      <c r="M19" s="9">
        <v>4</v>
      </c>
      <c r="N19" s="9">
        <v>2</v>
      </c>
      <c r="O19" s="9">
        <v>0</v>
      </c>
      <c r="P19" s="9">
        <v>0</v>
      </c>
      <c r="Q19" s="9">
        <v>0</v>
      </c>
      <c r="R19" s="9">
        <v>0</v>
      </c>
    </row>
    <row r="20" spans="1:18" ht="70">
      <c r="A20" s="10"/>
      <c r="B20" s="10" t="s">
        <v>22</v>
      </c>
      <c r="C20" s="9" t="s">
        <v>37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</row>
    <row r="21" spans="1:18" ht="70">
      <c r="A21" s="10"/>
      <c r="B21" s="10" t="s">
        <v>23</v>
      </c>
      <c r="C21" s="9" t="s">
        <v>37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</row>
    <row r="22" spans="1:18" ht="28">
      <c r="A22" s="4">
        <v>40</v>
      </c>
      <c r="B22" s="4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70">
      <c r="A23" s="9"/>
      <c r="B23" s="9" t="s">
        <v>21</v>
      </c>
      <c r="C23" s="9" t="s">
        <v>37</v>
      </c>
      <c r="D23" s="9">
        <v>8</v>
      </c>
      <c r="E23" s="9">
        <v>8</v>
      </c>
      <c r="F23" s="9">
        <v>8</v>
      </c>
      <c r="G23" s="9">
        <v>8</v>
      </c>
      <c r="H23" s="9">
        <v>8</v>
      </c>
      <c r="I23" s="9">
        <v>8</v>
      </c>
      <c r="J23" s="9">
        <v>8</v>
      </c>
      <c r="K23" s="9">
        <v>8</v>
      </c>
      <c r="L23" s="9">
        <v>6</v>
      </c>
      <c r="M23" s="9">
        <v>4</v>
      </c>
      <c r="N23" s="9">
        <v>2</v>
      </c>
      <c r="O23" s="9">
        <v>0</v>
      </c>
      <c r="P23" s="9">
        <v>0</v>
      </c>
      <c r="Q23" s="9">
        <v>0</v>
      </c>
      <c r="R23" s="9">
        <v>0</v>
      </c>
    </row>
    <row r="24" spans="1:18" ht="70">
      <c r="A24" s="10"/>
      <c r="B24" s="10" t="s">
        <v>22</v>
      </c>
      <c r="C24" s="9" t="s">
        <v>37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</row>
    <row r="25" spans="1:18" ht="70">
      <c r="A25" s="10"/>
      <c r="B25" s="10" t="s">
        <v>23</v>
      </c>
      <c r="C25" s="9" t="s">
        <v>37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</row>
    <row r="26" spans="1:18" ht="28">
      <c r="A26" s="4">
        <v>42</v>
      </c>
      <c r="B26" s="4" t="s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70">
      <c r="A27" s="9"/>
      <c r="B27" s="9" t="s">
        <v>21</v>
      </c>
      <c r="C27" s="9" t="s">
        <v>37</v>
      </c>
      <c r="D27" s="9">
        <v>8</v>
      </c>
      <c r="E27" s="9">
        <v>8</v>
      </c>
      <c r="F27" s="9">
        <v>8</v>
      </c>
      <c r="G27" s="9">
        <v>8</v>
      </c>
      <c r="H27" s="9">
        <v>8</v>
      </c>
      <c r="I27" s="9">
        <v>8</v>
      </c>
      <c r="J27" s="9">
        <v>8</v>
      </c>
      <c r="K27" s="9">
        <v>8</v>
      </c>
      <c r="L27" s="9">
        <v>6</v>
      </c>
      <c r="M27" s="9">
        <v>4</v>
      </c>
      <c r="N27" s="9">
        <v>2</v>
      </c>
      <c r="O27" s="9">
        <v>0</v>
      </c>
      <c r="P27" s="9">
        <v>0</v>
      </c>
      <c r="Q27" s="9">
        <v>0</v>
      </c>
      <c r="R27" s="9">
        <v>0</v>
      </c>
    </row>
    <row r="28" spans="1:18" ht="70">
      <c r="A28" s="10"/>
      <c r="B28" s="10" t="s">
        <v>22</v>
      </c>
      <c r="C28" s="9" t="s">
        <v>37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</row>
    <row r="29" spans="1:18" ht="70">
      <c r="A29" s="10"/>
      <c r="B29" s="10" t="s">
        <v>23</v>
      </c>
      <c r="C29" s="9" t="s">
        <v>37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</row>
    <row r="30" spans="1:18" ht="28">
      <c r="A30" s="4">
        <v>41</v>
      </c>
      <c r="B30" s="4" t="s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70">
      <c r="A31" s="9"/>
      <c r="B31" s="9" t="s">
        <v>21</v>
      </c>
      <c r="C31" s="9" t="s">
        <v>37</v>
      </c>
      <c r="D31" s="9">
        <v>8</v>
      </c>
      <c r="E31" s="9">
        <v>8</v>
      </c>
      <c r="F31" s="9">
        <v>8</v>
      </c>
      <c r="G31" s="9">
        <v>8</v>
      </c>
      <c r="H31" s="9">
        <v>8</v>
      </c>
      <c r="I31" s="9">
        <v>8</v>
      </c>
      <c r="J31" s="9">
        <v>8</v>
      </c>
      <c r="K31" s="9">
        <v>8</v>
      </c>
      <c r="L31" s="9">
        <v>6</v>
      </c>
      <c r="M31" s="9">
        <v>4</v>
      </c>
      <c r="N31" s="9">
        <v>2</v>
      </c>
      <c r="O31" s="9">
        <v>0</v>
      </c>
      <c r="P31" s="9">
        <v>0</v>
      </c>
      <c r="Q31" s="9">
        <v>0</v>
      </c>
      <c r="R31" s="9">
        <v>0</v>
      </c>
    </row>
    <row r="32" spans="1:18" ht="70">
      <c r="A32" s="10"/>
      <c r="B32" s="10" t="s">
        <v>22</v>
      </c>
      <c r="C32" s="9" t="s">
        <v>37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</row>
    <row r="33" spans="1:18" ht="70">
      <c r="A33" s="10"/>
      <c r="B33" s="10" t="s">
        <v>23</v>
      </c>
      <c r="C33" s="9" t="s">
        <v>37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</row>
    <row r="34" spans="1:18" ht="28">
      <c r="A34" s="4">
        <v>39</v>
      </c>
      <c r="B34" s="4" t="s">
        <v>54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70">
      <c r="A35" s="9"/>
      <c r="B35" s="9" t="s">
        <v>21</v>
      </c>
      <c r="C35" s="9" t="s">
        <v>37</v>
      </c>
      <c r="D35" s="9">
        <v>8</v>
      </c>
      <c r="E35" s="9">
        <v>8</v>
      </c>
      <c r="F35" s="9">
        <v>8</v>
      </c>
      <c r="G35" s="9">
        <v>8</v>
      </c>
      <c r="H35" s="9">
        <v>8</v>
      </c>
      <c r="I35" s="9">
        <v>8</v>
      </c>
      <c r="J35" s="9">
        <v>8</v>
      </c>
      <c r="K35" s="9">
        <v>8</v>
      </c>
      <c r="L35" s="9">
        <v>6</v>
      </c>
      <c r="M35" s="9">
        <v>4</v>
      </c>
      <c r="N35" s="9">
        <v>2</v>
      </c>
      <c r="O35" s="9">
        <v>0</v>
      </c>
      <c r="P35" s="9">
        <v>0</v>
      </c>
      <c r="Q35" s="9">
        <v>0</v>
      </c>
      <c r="R35" s="9">
        <v>0</v>
      </c>
    </row>
    <row r="36" spans="1:18" ht="70">
      <c r="A36" s="10"/>
      <c r="B36" s="10" t="s">
        <v>22</v>
      </c>
      <c r="C36" s="9" t="s">
        <v>37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0</v>
      </c>
      <c r="P36" s="10">
        <v>0</v>
      </c>
      <c r="Q36" s="10">
        <v>0</v>
      </c>
      <c r="R36" s="10">
        <v>0</v>
      </c>
    </row>
    <row r="37" spans="1:18" ht="70">
      <c r="A37" s="10"/>
      <c r="B37" s="10" t="s">
        <v>23</v>
      </c>
      <c r="C37" s="9" t="s">
        <v>37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10">
        <v>0</v>
      </c>
      <c r="R37" s="10">
        <v>0</v>
      </c>
    </row>
    <row r="38" spans="1:18" ht="28">
      <c r="A38" s="4">
        <v>43</v>
      </c>
      <c r="B38" s="4" t="s">
        <v>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70">
      <c r="A39" s="9"/>
      <c r="B39" s="9" t="s">
        <v>21</v>
      </c>
      <c r="C39" s="9" t="s">
        <v>37</v>
      </c>
      <c r="D39" s="9">
        <v>8</v>
      </c>
      <c r="E39" s="9">
        <v>8</v>
      </c>
      <c r="F39" s="9">
        <v>8</v>
      </c>
      <c r="G39" s="9">
        <v>8</v>
      </c>
      <c r="H39" s="9">
        <v>8</v>
      </c>
      <c r="I39" s="9">
        <v>8</v>
      </c>
      <c r="J39" s="9">
        <v>8</v>
      </c>
      <c r="K39" s="9">
        <v>8</v>
      </c>
      <c r="L39" s="9">
        <v>6</v>
      </c>
      <c r="M39" s="9">
        <v>4</v>
      </c>
      <c r="N39" s="9">
        <v>2</v>
      </c>
      <c r="O39" s="9">
        <v>0</v>
      </c>
      <c r="P39" s="9">
        <v>0</v>
      </c>
      <c r="Q39" s="9">
        <v>0</v>
      </c>
      <c r="R39" s="9">
        <v>0</v>
      </c>
    </row>
    <row r="40" spans="1:18" ht="70">
      <c r="A40" s="10"/>
      <c r="B40" s="10" t="s">
        <v>22</v>
      </c>
      <c r="C40" s="9" t="s">
        <v>37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</row>
    <row r="41" spans="1:18" ht="70">
      <c r="A41" s="10"/>
      <c r="B41" s="10" t="s">
        <v>23</v>
      </c>
      <c r="C41" s="9" t="s">
        <v>37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</row>
    <row r="42" spans="1:18">
      <c r="A42" s="4">
        <v>17</v>
      </c>
      <c r="B42" s="4" t="s">
        <v>30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9"/>
      <c r="B43" s="9" t="s">
        <v>21</v>
      </c>
      <c r="C43" s="9" t="s">
        <v>36</v>
      </c>
      <c r="D43" s="9">
        <v>8</v>
      </c>
      <c r="E43" s="9">
        <v>8</v>
      </c>
      <c r="F43" s="9">
        <v>8</v>
      </c>
      <c r="G43" s="9">
        <v>8</v>
      </c>
      <c r="H43" s="9">
        <v>8</v>
      </c>
      <c r="I43" s="9">
        <v>8</v>
      </c>
      <c r="J43" s="9">
        <v>8</v>
      </c>
      <c r="K43" s="9">
        <v>8</v>
      </c>
      <c r="L43" s="9">
        <v>6</v>
      </c>
      <c r="M43" s="9">
        <v>4</v>
      </c>
      <c r="N43" s="9">
        <v>2</v>
      </c>
      <c r="O43" s="9">
        <v>0</v>
      </c>
      <c r="P43" s="9">
        <v>0</v>
      </c>
      <c r="Q43" s="9">
        <v>0</v>
      </c>
      <c r="R43" s="9">
        <v>0</v>
      </c>
    </row>
    <row r="44" spans="1:18">
      <c r="A44" s="10"/>
      <c r="B44" s="10" t="s">
        <v>22</v>
      </c>
      <c r="C44" s="9" t="s">
        <v>36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</row>
    <row r="45" spans="1:18">
      <c r="A45" s="10"/>
      <c r="B45" s="10" t="s">
        <v>23</v>
      </c>
      <c r="C45" s="9" t="s">
        <v>36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</row>
    <row r="46" spans="1:18" ht="28">
      <c r="A46" s="4">
        <v>21</v>
      </c>
      <c r="B46" s="4" t="s">
        <v>31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9"/>
      <c r="B47" s="9" t="s">
        <v>21</v>
      </c>
      <c r="C47" s="9" t="s">
        <v>36</v>
      </c>
      <c r="D47" s="9">
        <v>8</v>
      </c>
      <c r="E47" s="9">
        <v>8</v>
      </c>
      <c r="F47" s="9">
        <v>8</v>
      </c>
      <c r="G47" s="9">
        <v>8</v>
      </c>
      <c r="H47" s="9">
        <v>8</v>
      </c>
      <c r="I47" s="9">
        <v>8</v>
      </c>
      <c r="J47" s="9">
        <v>8</v>
      </c>
      <c r="K47" s="9">
        <v>8</v>
      </c>
      <c r="L47" s="9">
        <v>6</v>
      </c>
      <c r="M47" s="9">
        <v>4</v>
      </c>
      <c r="N47" s="9">
        <v>2</v>
      </c>
      <c r="O47" s="9">
        <v>0</v>
      </c>
      <c r="P47" s="9">
        <v>0</v>
      </c>
      <c r="Q47" s="9">
        <v>0</v>
      </c>
      <c r="R47" s="9">
        <v>0</v>
      </c>
    </row>
    <row r="48" spans="1:18">
      <c r="A48" s="10"/>
      <c r="B48" s="10" t="s">
        <v>22</v>
      </c>
      <c r="C48" s="9" t="s">
        <v>36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</row>
    <row r="49" spans="1:18">
      <c r="A49" s="10"/>
      <c r="B49" s="10" t="s">
        <v>23</v>
      </c>
      <c r="C49" s="9" t="s">
        <v>36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0</v>
      </c>
      <c r="P49" s="10">
        <v>0</v>
      </c>
      <c r="Q49" s="10">
        <v>0</v>
      </c>
      <c r="R49" s="10">
        <v>0</v>
      </c>
    </row>
    <row r="50" spans="1:18">
      <c r="A50" s="4">
        <v>19</v>
      </c>
      <c r="B50" s="4" t="s">
        <v>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9"/>
      <c r="B51" s="9" t="s">
        <v>21</v>
      </c>
      <c r="C51" s="9" t="s">
        <v>36</v>
      </c>
      <c r="D51" s="9">
        <v>8</v>
      </c>
      <c r="E51" s="9">
        <v>8</v>
      </c>
      <c r="F51" s="9">
        <v>8</v>
      </c>
      <c r="G51" s="9">
        <v>8</v>
      </c>
      <c r="H51" s="9">
        <v>8</v>
      </c>
      <c r="I51" s="9">
        <v>8</v>
      </c>
      <c r="J51" s="9">
        <v>8</v>
      </c>
      <c r="K51" s="9">
        <v>8</v>
      </c>
      <c r="L51" s="9">
        <v>6</v>
      </c>
      <c r="M51" s="9">
        <v>4</v>
      </c>
      <c r="N51" s="9">
        <v>2</v>
      </c>
      <c r="O51" s="9">
        <v>0</v>
      </c>
      <c r="P51" s="9">
        <v>0</v>
      </c>
      <c r="Q51" s="9">
        <v>0</v>
      </c>
      <c r="R51" s="9">
        <v>0</v>
      </c>
    </row>
    <row r="52" spans="1:18">
      <c r="A52" s="10"/>
      <c r="B52" s="10" t="s">
        <v>22</v>
      </c>
      <c r="C52" s="9" t="s">
        <v>36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0</v>
      </c>
      <c r="P52" s="10">
        <v>0</v>
      </c>
      <c r="Q52" s="10">
        <v>0</v>
      </c>
      <c r="R52" s="10">
        <v>0</v>
      </c>
    </row>
    <row r="53" spans="1:18">
      <c r="A53" s="10"/>
      <c r="B53" s="10" t="s">
        <v>23</v>
      </c>
      <c r="C53" s="9" t="s">
        <v>36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</row>
    <row r="54" spans="1:18">
      <c r="A54" s="4">
        <v>18</v>
      </c>
      <c r="B54" s="4" t="s">
        <v>33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9"/>
      <c r="B55" s="9" t="s">
        <v>21</v>
      </c>
      <c r="C55" s="9" t="s">
        <v>36</v>
      </c>
      <c r="D55" s="9">
        <v>8</v>
      </c>
      <c r="E55" s="9">
        <v>8</v>
      </c>
      <c r="F55" s="9">
        <v>8</v>
      </c>
      <c r="G55" s="9">
        <v>8</v>
      </c>
      <c r="H55" s="9">
        <v>8</v>
      </c>
      <c r="I55" s="9">
        <v>8</v>
      </c>
      <c r="J55" s="9">
        <v>8</v>
      </c>
      <c r="K55" s="9">
        <v>8</v>
      </c>
      <c r="L55" s="9">
        <v>6</v>
      </c>
      <c r="M55" s="9">
        <v>4</v>
      </c>
      <c r="N55" s="9">
        <v>2</v>
      </c>
      <c r="O55" s="9">
        <v>0</v>
      </c>
      <c r="P55" s="9">
        <v>0</v>
      </c>
      <c r="Q55" s="9">
        <v>0</v>
      </c>
      <c r="R55" s="9">
        <v>0</v>
      </c>
    </row>
    <row r="56" spans="1:18">
      <c r="A56" s="10"/>
      <c r="B56" s="10" t="s">
        <v>22</v>
      </c>
      <c r="C56" s="9" t="s">
        <v>36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</row>
    <row r="57" spans="1:18">
      <c r="A57" s="10"/>
      <c r="B57" s="10" t="s">
        <v>23</v>
      </c>
      <c r="C57" s="9" t="s">
        <v>36</v>
      </c>
      <c r="D57" s="10">
        <v>1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</row>
    <row r="58" spans="1:18">
      <c r="A58" s="4">
        <v>20</v>
      </c>
      <c r="B58" s="4" t="s">
        <v>34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9"/>
      <c r="B59" s="9" t="s">
        <v>21</v>
      </c>
      <c r="C59" s="9" t="s">
        <v>36</v>
      </c>
      <c r="D59" s="9">
        <v>8</v>
      </c>
      <c r="E59" s="9">
        <v>8</v>
      </c>
      <c r="F59" s="9">
        <v>8</v>
      </c>
      <c r="G59" s="9">
        <v>8</v>
      </c>
      <c r="H59" s="9">
        <v>8</v>
      </c>
      <c r="I59" s="9">
        <v>8</v>
      </c>
      <c r="J59" s="9">
        <v>8</v>
      </c>
      <c r="K59" s="9">
        <v>8</v>
      </c>
      <c r="L59" s="9">
        <v>6</v>
      </c>
      <c r="M59" s="9">
        <v>4</v>
      </c>
      <c r="N59" s="9">
        <v>2</v>
      </c>
      <c r="O59" s="9">
        <v>0</v>
      </c>
      <c r="P59" s="9">
        <v>0</v>
      </c>
      <c r="Q59" s="9">
        <v>0</v>
      </c>
      <c r="R59" s="9">
        <v>0</v>
      </c>
    </row>
    <row r="60" spans="1:18">
      <c r="A60" s="10"/>
      <c r="B60" s="10" t="s">
        <v>22</v>
      </c>
      <c r="C60" s="9" t="s">
        <v>36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0</v>
      </c>
      <c r="P60" s="10">
        <v>0</v>
      </c>
      <c r="Q60" s="10">
        <v>0</v>
      </c>
      <c r="R60" s="10">
        <v>0</v>
      </c>
    </row>
    <row r="61" spans="1:18">
      <c r="A61" s="10"/>
      <c r="B61" s="10" t="s">
        <v>23</v>
      </c>
      <c r="C61" s="9" t="s">
        <v>36</v>
      </c>
      <c r="D61" s="10">
        <v>1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1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10">
        <v>0</v>
      </c>
      <c r="R61" s="10">
        <v>0</v>
      </c>
    </row>
    <row r="62" spans="1:18">
      <c r="A62" s="4">
        <v>4</v>
      </c>
      <c r="B62" s="4" t="s">
        <v>35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9"/>
      <c r="B63" s="9" t="s">
        <v>21</v>
      </c>
      <c r="C63" s="9" t="s">
        <v>36</v>
      </c>
      <c r="D63" s="9">
        <v>8</v>
      </c>
      <c r="E63" s="9">
        <v>8</v>
      </c>
      <c r="F63" s="9">
        <v>8</v>
      </c>
      <c r="G63" s="9">
        <v>8</v>
      </c>
      <c r="H63" s="9">
        <v>8</v>
      </c>
      <c r="I63" s="9">
        <v>8</v>
      </c>
      <c r="J63" s="9">
        <v>8</v>
      </c>
      <c r="K63" s="9">
        <v>8</v>
      </c>
      <c r="L63" s="9">
        <v>6</v>
      </c>
      <c r="M63" s="9">
        <v>4</v>
      </c>
      <c r="N63" s="9">
        <v>2</v>
      </c>
      <c r="O63" s="9">
        <v>0</v>
      </c>
      <c r="P63" s="9">
        <v>0</v>
      </c>
      <c r="Q63" s="9">
        <v>0</v>
      </c>
      <c r="R63" s="9">
        <v>0</v>
      </c>
    </row>
    <row r="64" spans="1:18">
      <c r="A64" s="10"/>
      <c r="B64" s="10" t="s">
        <v>22</v>
      </c>
      <c r="C64" s="9" t="s">
        <v>36</v>
      </c>
      <c r="D64" s="10">
        <v>1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  <c r="M64" s="10">
        <v>1</v>
      </c>
      <c r="N64" s="10">
        <v>1</v>
      </c>
      <c r="O64" s="10">
        <v>0</v>
      </c>
      <c r="P64" s="10">
        <v>0</v>
      </c>
      <c r="Q64" s="10">
        <v>0</v>
      </c>
      <c r="R64" s="10">
        <v>0</v>
      </c>
    </row>
    <row r="65" spans="1:18">
      <c r="A65" s="10"/>
      <c r="B65" s="10" t="s">
        <v>23</v>
      </c>
      <c r="C65" s="9" t="s">
        <v>36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10">
        <v>1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</row>
    <row r="66" spans="1:18">
      <c r="A66" s="4">
        <v>25</v>
      </c>
      <c r="B66" s="4" t="s">
        <v>39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28">
      <c r="A67" s="9"/>
      <c r="B67" s="9" t="s">
        <v>21</v>
      </c>
      <c r="C67" s="9" t="s">
        <v>38</v>
      </c>
      <c r="D67" s="9">
        <v>8</v>
      </c>
      <c r="E67" s="9">
        <v>8</v>
      </c>
      <c r="F67" s="9">
        <v>8</v>
      </c>
      <c r="G67" s="9">
        <v>8</v>
      </c>
      <c r="H67" s="9">
        <v>8</v>
      </c>
      <c r="I67" s="9">
        <v>8</v>
      </c>
      <c r="J67" s="9">
        <v>8</v>
      </c>
      <c r="K67" s="9">
        <v>8</v>
      </c>
      <c r="L67" s="9">
        <v>6</v>
      </c>
      <c r="M67" s="9">
        <v>4</v>
      </c>
      <c r="N67" s="9">
        <v>2</v>
      </c>
      <c r="O67" s="9">
        <v>0</v>
      </c>
      <c r="P67" s="9">
        <v>0</v>
      </c>
      <c r="Q67" s="9">
        <v>0</v>
      </c>
      <c r="R67" s="9">
        <v>0</v>
      </c>
    </row>
    <row r="68" spans="1:18" ht="28">
      <c r="A68" s="10"/>
      <c r="B68" s="10" t="s">
        <v>22</v>
      </c>
      <c r="C68" s="9" t="s">
        <v>38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0</v>
      </c>
      <c r="P68" s="10">
        <v>0</v>
      </c>
      <c r="Q68" s="10">
        <v>0</v>
      </c>
      <c r="R68" s="10">
        <v>0</v>
      </c>
    </row>
    <row r="69" spans="1:18" ht="28">
      <c r="A69" s="10"/>
      <c r="B69" s="10" t="s">
        <v>23</v>
      </c>
      <c r="C69" s="9" t="s">
        <v>38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0</v>
      </c>
      <c r="P69" s="10">
        <v>0</v>
      </c>
      <c r="Q69" s="10">
        <v>0</v>
      </c>
      <c r="R69" s="10">
        <v>0</v>
      </c>
    </row>
    <row r="70" spans="1:18">
      <c r="A70" s="4">
        <v>26</v>
      </c>
      <c r="B70" s="4" t="s">
        <v>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28">
      <c r="A71" s="9"/>
      <c r="B71" s="9" t="s">
        <v>21</v>
      </c>
      <c r="C71" s="9" t="s">
        <v>38</v>
      </c>
      <c r="D71" s="9">
        <v>8</v>
      </c>
      <c r="E71" s="9">
        <v>8</v>
      </c>
      <c r="F71" s="9">
        <v>8</v>
      </c>
      <c r="G71" s="9">
        <v>8</v>
      </c>
      <c r="H71" s="9">
        <v>8</v>
      </c>
      <c r="I71" s="9">
        <v>8</v>
      </c>
      <c r="J71" s="9">
        <v>8</v>
      </c>
      <c r="K71" s="9">
        <v>8</v>
      </c>
      <c r="L71" s="9">
        <v>6</v>
      </c>
      <c r="M71" s="9">
        <v>4</v>
      </c>
      <c r="N71" s="9">
        <v>2</v>
      </c>
      <c r="O71" s="9">
        <v>0</v>
      </c>
      <c r="P71" s="9">
        <v>0</v>
      </c>
      <c r="Q71" s="9">
        <v>0</v>
      </c>
      <c r="R71" s="9">
        <v>0</v>
      </c>
    </row>
    <row r="72" spans="1:18" ht="28">
      <c r="A72" s="10"/>
      <c r="B72" s="10" t="s">
        <v>22</v>
      </c>
      <c r="C72" s="9" t="s">
        <v>38</v>
      </c>
      <c r="D72" s="10">
        <v>1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</v>
      </c>
      <c r="L72" s="10">
        <v>1</v>
      </c>
      <c r="M72" s="10">
        <v>1</v>
      </c>
      <c r="N72" s="10">
        <v>1</v>
      </c>
      <c r="O72" s="10">
        <v>0</v>
      </c>
      <c r="P72" s="10">
        <v>0</v>
      </c>
      <c r="Q72" s="10">
        <v>0</v>
      </c>
      <c r="R72" s="10">
        <v>0</v>
      </c>
    </row>
    <row r="73" spans="1:18" ht="28">
      <c r="A73" s="10"/>
      <c r="B73" s="10" t="s">
        <v>23</v>
      </c>
      <c r="C73" s="9" t="s">
        <v>38</v>
      </c>
      <c r="D73" s="10">
        <v>1</v>
      </c>
      <c r="E73" s="10">
        <v>1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0</v>
      </c>
      <c r="P73" s="10">
        <v>0</v>
      </c>
      <c r="Q73" s="10">
        <v>0</v>
      </c>
      <c r="R73" s="10">
        <v>0</v>
      </c>
    </row>
    <row r="74" spans="1:18">
      <c r="A74" s="4">
        <v>27</v>
      </c>
      <c r="B74" s="4" t="s">
        <v>41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28">
      <c r="A75" s="9"/>
      <c r="B75" s="9" t="s">
        <v>21</v>
      </c>
      <c r="C75" s="9" t="s">
        <v>38</v>
      </c>
      <c r="D75" s="9">
        <v>8</v>
      </c>
      <c r="E75" s="9">
        <v>8</v>
      </c>
      <c r="F75" s="9">
        <v>8</v>
      </c>
      <c r="G75" s="9">
        <v>8</v>
      </c>
      <c r="H75" s="9">
        <v>8</v>
      </c>
      <c r="I75" s="9">
        <v>8</v>
      </c>
      <c r="J75" s="9">
        <v>8</v>
      </c>
      <c r="K75" s="9">
        <v>8</v>
      </c>
      <c r="L75" s="9">
        <v>6</v>
      </c>
      <c r="M75" s="9">
        <v>4</v>
      </c>
      <c r="N75" s="9">
        <v>2</v>
      </c>
      <c r="O75" s="9">
        <v>0</v>
      </c>
      <c r="P75" s="9">
        <v>0</v>
      </c>
      <c r="Q75" s="9">
        <v>0</v>
      </c>
      <c r="R75" s="9">
        <v>0</v>
      </c>
    </row>
    <row r="76" spans="1:18" ht="28">
      <c r="A76" s="10"/>
      <c r="B76" s="10" t="s">
        <v>22</v>
      </c>
      <c r="C76" s="9" t="s">
        <v>38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</row>
    <row r="77" spans="1:18" ht="28">
      <c r="A77" s="10"/>
      <c r="B77" s="10" t="s">
        <v>23</v>
      </c>
      <c r="C77" s="9" t="s">
        <v>38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O77" s="10">
        <v>0</v>
      </c>
      <c r="P77" s="10">
        <v>0</v>
      </c>
      <c r="Q77" s="10">
        <v>0</v>
      </c>
      <c r="R77" s="10">
        <v>0</v>
      </c>
    </row>
    <row r="78" spans="1:18">
      <c r="A78" s="4">
        <v>29</v>
      </c>
      <c r="B78" s="4" t="s">
        <v>42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28">
      <c r="A79" s="9"/>
      <c r="B79" s="9" t="s">
        <v>21</v>
      </c>
      <c r="C79" s="9" t="s">
        <v>38</v>
      </c>
      <c r="D79" s="9">
        <v>8</v>
      </c>
      <c r="E79" s="9">
        <v>8</v>
      </c>
      <c r="F79" s="9">
        <v>8</v>
      </c>
      <c r="G79" s="9">
        <v>8</v>
      </c>
      <c r="H79" s="9">
        <v>8</v>
      </c>
      <c r="I79" s="9">
        <v>8</v>
      </c>
      <c r="J79" s="9">
        <v>8</v>
      </c>
      <c r="K79" s="9">
        <v>8</v>
      </c>
      <c r="L79" s="9">
        <v>6</v>
      </c>
      <c r="M79" s="9">
        <v>4</v>
      </c>
      <c r="N79" s="9">
        <v>2</v>
      </c>
      <c r="O79" s="9">
        <v>0</v>
      </c>
      <c r="P79" s="9">
        <v>0</v>
      </c>
      <c r="Q79" s="9">
        <v>0</v>
      </c>
      <c r="R79" s="9">
        <v>0</v>
      </c>
    </row>
    <row r="80" spans="1:18" ht="28">
      <c r="A80" s="10"/>
      <c r="B80" s="10" t="s">
        <v>22</v>
      </c>
      <c r="C80" s="9" t="s">
        <v>38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0</v>
      </c>
      <c r="P80" s="10">
        <v>0</v>
      </c>
      <c r="Q80" s="10">
        <v>0</v>
      </c>
      <c r="R80" s="10">
        <v>0</v>
      </c>
    </row>
    <row r="81" spans="1:18" ht="28">
      <c r="A81" s="10"/>
      <c r="B81" s="10" t="s">
        <v>23</v>
      </c>
      <c r="C81" s="9" t="s">
        <v>38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>
        <v>0</v>
      </c>
      <c r="P81" s="10">
        <v>0</v>
      </c>
      <c r="Q81" s="10">
        <v>0</v>
      </c>
      <c r="R81" s="10">
        <v>0</v>
      </c>
    </row>
    <row r="82" spans="1:18">
      <c r="A82" s="4">
        <v>30</v>
      </c>
      <c r="B82" s="4" t="s">
        <v>43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28">
      <c r="A83" s="9"/>
      <c r="B83" s="9" t="s">
        <v>21</v>
      </c>
      <c r="C83" s="9" t="s">
        <v>38</v>
      </c>
      <c r="D83" s="9">
        <v>8</v>
      </c>
      <c r="E83" s="9">
        <v>8</v>
      </c>
      <c r="F83" s="9">
        <v>8</v>
      </c>
      <c r="G83" s="9">
        <v>8</v>
      </c>
      <c r="H83" s="9">
        <v>8</v>
      </c>
      <c r="I83" s="9">
        <v>8</v>
      </c>
      <c r="J83" s="9">
        <v>8</v>
      </c>
      <c r="K83" s="9">
        <v>8</v>
      </c>
      <c r="L83" s="9">
        <v>6</v>
      </c>
      <c r="M83" s="9">
        <v>4</v>
      </c>
      <c r="N83" s="9">
        <v>2</v>
      </c>
      <c r="O83" s="9">
        <v>0</v>
      </c>
      <c r="P83" s="9">
        <v>0</v>
      </c>
      <c r="Q83" s="9">
        <v>0</v>
      </c>
      <c r="R83" s="9">
        <v>0</v>
      </c>
    </row>
    <row r="84" spans="1:18" ht="28">
      <c r="A84" s="10"/>
      <c r="B84" s="10" t="s">
        <v>22</v>
      </c>
      <c r="C84" s="9" t="s">
        <v>38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0</v>
      </c>
      <c r="P84" s="10">
        <v>0</v>
      </c>
      <c r="Q84" s="10">
        <v>0</v>
      </c>
      <c r="R84" s="10">
        <v>0</v>
      </c>
    </row>
    <row r="85" spans="1:18" ht="28">
      <c r="A85" s="10"/>
      <c r="B85" s="10" t="s">
        <v>23</v>
      </c>
      <c r="C85" s="9" t="s">
        <v>38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0</v>
      </c>
      <c r="P85" s="10">
        <v>0</v>
      </c>
      <c r="Q85" s="10">
        <v>0</v>
      </c>
      <c r="R85" s="10">
        <v>0</v>
      </c>
    </row>
    <row r="86" spans="1:18">
      <c r="A86" s="4">
        <v>31</v>
      </c>
      <c r="B86" s="4" t="s">
        <v>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28">
      <c r="A87" s="9"/>
      <c r="B87" s="9" t="s">
        <v>21</v>
      </c>
      <c r="C87" s="9" t="s">
        <v>38</v>
      </c>
      <c r="D87" s="9">
        <v>8</v>
      </c>
      <c r="E87" s="9">
        <v>8</v>
      </c>
      <c r="F87" s="9">
        <v>8</v>
      </c>
      <c r="G87" s="9">
        <v>8</v>
      </c>
      <c r="H87" s="9">
        <v>8</v>
      </c>
      <c r="I87" s="9">
        <v>8</v>
      </c>
      <c r="J87" s="9">
        <v>8</v>
      </c>
      <c r="K87" s="9">
        <v>8</v>
      </c>
      <c r="L87" s="9">
        <v>6</v>
      </c>
      <c r="M87" s="9">
        <v>4</v>
      </c>
      <c r="N87" s="9">
        <v>2</v>
      </c>
      <c r="O87" s="9">
        <v>0</v>
      </c>
      <c r="P87" s="9">
        <v>0</v>
      </c>
      <c r="Q87" s="9">
        <v>0</v>
      </c>
      <c r="R87" s="9">
        <v>0</v>
      </c>
    </row>
    <row r="88" spans="1:18" ht="28">
      <c r="A88" s="10"/>
      <c r="B88" s="10" t="s">
        <v>22</v>
      </c>
      <c r="C88" s="9" t="s">
        <v>38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10">
        <v>0</v>
      </c>
      <c r="R88" s="10">
        <v>0</v>
      </c>
    </row>
    <row r="89" spans="1:18" ht="28">
      <c r="A89" s="10"/>
      <c r="B89" s="10" t="s">
        <v>23</v>
      </c>
      <c r="C89" s="9" t="s">
        <v>38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</row>
    <row r="90" spans="1:18" ht="28">
      <c r="A90" s="4">
        <v>33</v>
      </c>
      <c r="B90" s="4" t="s">
        <v>46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28">
      <c r="A91" s="9"/>
      <c r="B91" s="9" t="s">
        <v>21</v>
      </c>
      <c r="C91" s="9" t="s">
        <v>38</v>
      </c>
      <c r="D91" s="9">
        <v>8</v>
      </c>
      <c r="E91" s="9">
        <v>8</v>
      </c>
      <c r="F91" s="9">
        <v>8</v>
      </c>
      <c r="G91" s="9">
        <v>8</v>
      </c>
      <c r="H91" s="9">
        <v>8</v>
      </c>
      <c r="I91" s="9">
        <v>8</v>
      </c>
      <c r="J91" s="9">
        <v>8</v>
      </c>
      <c r="K91" s="9">
        <v>8</v>
      </c>
      <c r="L91" s="9">
        <v>6</v>
      </c>
      <c r="M91" s="9">
        <v>4</v>
      </c>
      <c r="N91" s="9">
        <v>2</v>
      </c>
      <c r="O91" s="9">
        <v>0</v>
      </c>
      <c r="P91" s="9">
        <v>0</v>
      </c>
      <c r="Q91" s="9">
        <v>0</v>
      </c>
      <c r="R91" s="9">
        <v>0</v>
      </c>
    </row>
    <row r="92" spans="1:18" ht="28">
      <c r="A92" s="10"/>
      <c r="B92" s="10" t="s">
        <v>22</v>
      </c>
      <c r="C92" s="9" t="s">
        <v>38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0</v>
      </c>
      <c r="P92" s="10">
        <v>0</v>
      </c>
      <c r="Q92" s="10">
        <v>0</v>
      </c>
      <c r="R92" s="10">
        <v>0</v>
      </c>
    </row>
    <row r="93" spans="1:18" ht="28">
      <c r="A93" s="10"/>
      <c r="B93" s="10" t="s">
        <v>23</v>
      </c>
      <c r="C93" s="9" t="s">
        <v>38</v>
      </c>
      <c r="D93" s="10">
        <v>1</v>
      </c>
      <c r="E93" s="10">
        <v>1</v>
      </c>
      <c r="F93" s="10">
        <v>1</v>
      </c>
      <c r="G93" s="10">
        <v>1</v>
      </c>
      <c r="H93" s="10">
        <v>1</v>
      </c>
      <c r="I93" s="10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O93" s="10">
        <v>0</v>
      </c>
      <c r="P93" s="10">
        <v>0</v>
      </c>
      <c r="Q93" s="10">
        <v>0</v>
      </c>
      <c r="R93" s="10">
        <v>0</v>
      </c>
    </row>
    <row r="94" spans="1:18" ht="28">
      <c r="A94" s="4">
        <v>22</v>
      </c>
      <c r="B94" s="4" t="s">
        <v>45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9"/>
      <c r="B95" s="9" t="s">
        <v>21</v>
      </c>
      <c r="C95" s="9" t="s">
        <v>49</v>
      </c>
      <c r="D95" s="9">
        <v>8</v>
      </c>
      <c r="E95" s="9">
        <v>8</v>
      </c>
      <c r="F95" s="9">
        <v>8</v>
      </c>
      <c r="G95" s="9">
        <v>8</v>
      </c>
      <c r="H95" s="9">
        <v>8</v>
      </c>
      <c r="I95" s="9">
        <v>8</v>
      </c>
      <c r="J95" s="9">
        <v>8</v>
      </c>
      <c r="K95" s="9">
        <v>8</v>
      </c>
      <c r="L95" s="9">
        <v>6</v>
      </c>
      <c r="M95" s="9">
        <v>4</v>
      </c>
      <c r="N95" s="9">
        <v>2</v>
      </c>
      <c r="O95" s="9">
        <v>0</v>
      </c>
      <c r="P95" s="9">
        <v>0</v>
      </c>
      <c r="Q95" s="9">
        <v>0</v>
      </c>
      <c r="R95" s="9">
        <v>0</v>
      </c>
    </row>
    <row r="96" spans="1:18">
      <c r="A96" s="10"/>
      <c r="B96" s="10" t="s">
        <v>22</v>
      </c>
      <c r="C96" s="9" t="s">
        <v>49</v>
      </c>
      <c r="D96" s="10">
        <v>1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0</v>
      </c>
      <c r="P96" s="10">
        <v>0</v>
      </c>
      <c r="Q96" s="10">
        <v>0</v>
      </c>
      <c r="R96" s="10">
        <v>0</v>
      </c>
    </row>
    <row r="97" spans="1:18">
      <c r="A97" s="10"/>
      <c r="B97" s="10" t="s">
        <v>23</v>
      </c>
      <c r="C97" s="9" t="s">
        <v>49</v>
      </c>
      <c r="D97" s="10">
        <v>1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1</v>
      </c>
      <c r="L97" s="10">
        <v>1</v>
      </c>
      <c r="M97" s="10">
        <v>1</v>
      </c>
      <c r="N97" s="10">
        <v>1</v>
      </c>
      <c r="O97" s="10">
        <v>0</v>
      </c>
      <c r="P97" s="10">
        <v>0</v>
      </c>
      <c r="Q97" s="10">
        <v>0</v>
      </c>
      <c r="R97" s="10">
        <v>0</v>
      </c>
    </row>
    <row r="98" spans="1:18" ht="28">
      <c r="A98" s="4">
        <v>35</v>
      </c>
      <c r="B98" s="4" t="s">
        <v>47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9"/>
      <c r="B99" s="9" t="s">
        <v>21</v>
      </c>
      <c r="C99" s="9" t="s">
        <v>49</v>
      </c>
      <c r="D99" s="9">
        <v>8</v>
      </c>
      <c r="E99" s="9">
        <v>8</v>
      </c>
      <c r="F99" s="9">
        <v>8</v>
      </c>
      <c r="G99" s="9">
        <v>8</v>
      </c>
      <c r="H99" s="9">
        <v>8</v>
      </c>
      <c r="I99" s="9">
        <v>8</v>
      </c>
      <c r="J99" s="9">
        <v>8</v>
      </c>
      <c r="K99" s="9">
        <v>8</v>
      </c>
      <c r="L99" s="9">
        <v>6</v>
      </c>
      <c r="M99" s="9">
        <v>4</v>
      </c>
      <c r="N99" s="9">
        <v>2</v>
      </c>
      <c r="O99" s="9">
        <v>0</v>
      </c>
      <c r="P99" s="9">
        <v>0</v>
      </c>
      <c r="Q99" s="9">
        <v>0</v>
      </c>
      <c r="R99" s="9">
        <v>0</v>
      </c>
    </row>
    <row r="100" spans="1:18">
      <c r="A100" s="10"/>
      <c r="B100" s="10" t="s">
        <v>22</v>
      </c>
      <c r="C100" s="9" t="s">
        <v>49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0</v>
      </c>
      <c r="P100" s="10">
        <v>0</v>
      </c>
      <c r="Q100" s="10">
        <v>0</v>
      </c>
      <c r="R100" s="10">
        <v>0</v>
      </c>
    </row>
    <row r="101" spans="1:18">
      <c r="A101" s="10"/>
      <c r="B101" s="10" t="s">
        <v>23</v>
      </c>
      <c r="C101" s="9" t="s">
        <v>49</v>
      </c>
      <c r="D101" s="10">
        <v>1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  <c r="J101" s="10">
        <v>1</v>
      </c>
      <c r="K101" s="10">
        <v>1</v>
      </c>
      <c r="L101" s="10">
        <v>1</v>
      </c>
      <c r="M101" s="10">
        <v>1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</row>
    <row r="102" spans="1:18" ht="28">
      <c r="A102" s="4">
        <v>24</v>
      </c>
      <c r="B102" s="4" t="s">
        <v>48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9"/>
      <c r="B103" s="9" t="s">
        <v>21</v>
      </c>
      <c r="C103" s="9" t="s">
        <v>49</v>
      </c>
      <c r="D103" s="9">
        <v>8</v>
      </c>
      <c r="E103" s="9">
        <v>8</v>
      </c>
      <c r="F103" s="9">
        <v>8</v>
      </c>
      <c r="G103" s="9">
        <v>8</v>
      </c>
      <c r="H103" s="9">
        <v>8</v>
      </c>
      <c r="I103" s="9">
        <v>8</v>
      </c>
      <c r="J103" s="9">
        <v>8</v>
      </c>
      <c r="K103" s="9">
        <v>8</v>
      </c>
      <c r="L103" s="9">
        <v>6</v>
      </c>
      <c r="M103" s="9">
        <v>4</v>
      </c>
      <c r="N103" s="9">
        <v>2</v>
      </c>
      <c r="O103" s="9">
        <v>0</v>
      </c>
      <c r="P103" s="9">
        <v>0</v>
      </c>
      <c r="Q103" s="9">
        <v>0</v>
      </c>
      <c r="R103" s="9">
        <v>0</v>
      </c>
    </row>
    <row r="104" spans="1:18">
      <c r="A104" s="10"/>
      <c r="B104" s="10" t="s">
        <v>22</v>
      </c>
      <c r="C104" s="9" t="s">
        <v>49</v>
      </c>
      <c r="D104" s="10">
        <v>1</v>
      </c>
      <c r="E104" s="10">
        <v>1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1</v>
      </c>
      <c r="N104" s="10">
        <v>1</v>
      </c>
      <c r="O104" s="10">
        <v>0</v>
      </c>
      <c r="P104" s="10">
        <v>0</v>
      </c>
      <c r="Q104" s="10">
        <v>0</v>
      </c>
      <c r="R104" s="10">
        <v>0</v>
      </c>
    </row>
    <row r="105" spans="1:18">
      <c r="A105" s="10"/>
      <c r="B105" s="10" t="s">
        <v>23</v>
      </c>
      <c r="C105" s="9" t="s">
        <v>49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10">
        <v>1</v>
      </c>
      <c r="N105" s="10">
        <v>1</v>
      </c>
      <c r="O105" s="10">
        <v>0</v>
      </c>
      <c r="P105" s="10">
        <v>0</v>
      </c>
      <c r="Q105" s="10">
        <v>0</v>
      </c>
      <c r="R105" s="10">
        <v>0</v>
      </c>
    </row>
  </sheetData>
  <mergeCells count="7">
    <mergeCell ref="A1:R1"/>
    <mergeCell ref="A3:A5"/>
    <mergeCell ref="B3:B5"/>
    <mergeCell ref="C3:C5"/>
    <mergeCell ref="D3:D5"/>
    <mergeCell ref="A2:R2"/>
    <mergeCell ref="E3:R3"/>
  </mergeCells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O23"/>
  <sheetViews>
    <sheetView workbookViewId="0">
      <selection activeCell="L32" sqref="L32"/>
    </sheetView>
  </sheetViews>
  <sheetFormatPr baseColWidth="10" defaultColWidth="8.83203125" defaultRowHeight="14" x14ac:dyDescent="0"/>
  <cols>
    <col min="1" max="1" width="18" bestFit="1" customWidth="1"/>
    <col min="2" max="15" width="8.83203125" style="1"/>
  </cols>
  <sheetData>
    <row r="21" spans="1:15">
      <c r="A21" s="6"/>
      <c r="B21" s="5" t="s">
        <v>6</v>
      </c>
      <c r="C21" s="5" t="s">
        <v>0</v>
      </c>
      <c r="D21" s="5" t="s">
        <v>1</v>
      </c>
      <c r="E21" s="5" t="s">
        <v>2</v>
      </c>
      <c r="F21" s="5" t="s">
        <v>3</v>
      </c>
      <c r="G21" s="5" t="s">
        <v>4</v>
      </c>
      <c r="H21" s="5" t="s">
        <v>5</v>
      </c>
      <c r="I21" s="5" t="s">
        <v>7</v>
      </c>
      <c r="J21" s="5" t="s">
        <v>8</v>
      </c>
      <c r="K21" s="5" t="s">
        <v>9</v>
      </c>
      <c r="L21" s="5" t="s">
        <v>10</v>
      </c>
      <c r="M21" s="5" t="s">
        <v>11</v>
      </c>
      <c r="N21" s="5" t="s">
        <v>12</v>
      </c>
      <c r="O21" s="5" t="s">
        <v>13</v>
      </c>
    </row>
    <row r="22" spans="1:15">
      <c r="A22" s="8" t="s">
        <v>19</v>
      </c>
      <c r="B22" s="7" t="e">
        <f>'Sprint-Backlog'!E5</f>
        <v>#REF!</v>
      </c>
      <c r="C22" s="7" t="e">
        <f>'Sprint-Backlog'!F5</f>
        <v>#REF!</v>
      </c>
      <c r="D22" s="7" t="e">
        <f>'Sprint-Backlog'!G5</f>
        <v>#REF!</v>
      </c>
      <c r="E22" s="7" t="e">
        <f>'Sprint-Backlog'!H5</f>
        <v>#REF!</v>
      </c>
      <c r="F22" s="7" t="e">
        <f>'Sprint-Backlog'!I5</f>
        <v>#REF!</v>
      </c>
      <c r="G22" s="7" t="e">
        <f>'Sprint-Backlog'!J5</f>
        <v>#REF!</v>
      </c>
      <c r="H22" s="7" t="e">
        <f>'Sprint-Backlog'!K5</f>
        <v>#REF!</v>
      </c>
      <c r="I22" s="7" t="e">
        <f>'Sprint-Backlog'!L5</f>
        <v>#REF!</v>
      </c>
      <c r="J22" s="7" t="e">
        <f>'Sprint-Backlog'!M5</f>
        <v>#REF!</v>
      </c>
      <c r="K22" s="7" t="e">
        <f>'Sprint-Backlog'!N5</f>
        <v>#REF!</v>
      </c>
      <c r="L22" s="7" t="e">
        <f>'Sprint-Backlog'!O5</f>
        <v>#REF!</v>
      </c>
      <c r="M22" s="7" t="e">
        <f>'Sprint-Backlog'!P5</f>
        <v>#REF!</v>
      </c>
      <c r="N22" s="7" t="e">
        <f>'Sprint-Backlog'!Q5</f>
        <v>#REF!</v>
      </c>
      <c r="O22" s="7" t="e">
        <f>'Sprint-Backlog'!R5</f>
        <v>#REF!</v>
      </c>
    </row>
    <row r="23" spans="1:15">
      <c r="A23" s="8" t="s">
        <v>20</v>
      </c>
      <c r="B23" s="7" t="e">
        <f>B22</f>
        <v>#REF!</v>
      </c>
      <c r="C23" s="7" t="e">
        <f t="shared" ref="C23:N23" si="0">ROUND(B23-($B$22/13),0)</f>
        <v>#REF!</v>
      </c>
      <c r="D23" s="7" t="e">
        <f t="shared" si="0"/>
        <v>#REF!</v>
      </c>
      <c r="E23" s="7" t="e">
        <f t="shared" si="0"/>
        <v>#REF!</v>
      </c>
      <c r="F23" s="7" t="e">
        <f t="shared" si="0"/>
        <v>#REF!</v>
      </c>
      <c r="G23" s="7" t="e">
        <f t="shared" si="0"/>
        <v>#REF!</v>
      </c>
      <c r="H23" s="7" t="e">
        <f t="shared" si="0"/>
        <v>#REF!</v>
      </c>
      <c r="I23" s="7" t="e">
        <f t="shared" si="0"/>
        <v>#REF!</v>
      </c>
      <c r="J23" s="7" t="e">
        <f t="shared" si="0"/>
        <v>#REF!</v>
      </c>
      <c r="K23" s="7" t="e">
        <f t="shared" si="0"/>
        <v>#REF!</v>
      </c>
      <c r="L23" s="7" t="e">
        <f t="shared" si="0"/>
        <v>#REF!</v>
      </c>
      <c r="M23" s="7" t="e">
        <f t="shared" si="0"/>
        <v>#REF!</v>
      </c>
      <c r="N23" s="7" t="e">
        <f t="shared" si="0"/>
        <v>#REF!</v>
      </c>
      <c r="O23" s="7">
        <v>0</v>
      </c>
    </row>
  </sheetData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Sprint-Backlog</vt:lpstr>
      <vt:lpstr>Burndown-Chart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Tarcísio Luna</cp:lastModifiedBy>
  <dcterms:created xsi:type="dcterms:W3CDTF">2011-08-31T23:09:20Z</dcterms:created>
  <dcterms:modified xsi:type="dcterms:W3CDTF">2013-10-04T16:38:24Z</dcterms:modified>
</cp:coreProperties>
</file>