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.dinarte\Documents\Unibratec\fusioness\Trunk\Doc\"/>
    </mc:Choice>
  </mc:AlternateContent>
  <bookViews>
    <workbookView xWindow="0" yWindow="-435" windowWidth="20490" windowHeight="9480"/>
  </bookViews>
  <sheets>
    <sheet name="Sprint-Backlog" sheetId="2" r:id="rId1"/>
    <sheet name="Burndown-Chart" sheetId="3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2" l="1"/>
  <c r="G5" i="2"/>
  <c r="H5" i="2"/>
  <c r="I5" i="2"/>
  <c r="J5" i="2"/>
  <c r="K5" i="2"/>
  <c r="L5" i="2"/>
  <c r="M5" i="2"/>
  <c r="N5" i="2"/>
  <c r="O5" i="2"/>
  <c r="P5" i="2"/>
  <c r="Q5" i="2"/>
  <c r="R5" i="2"/>
  <c r="S5" i="2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B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</calcChain>
</file>

<file path=xl/sharedStrings.xml><?xml version="1.0" encoding="utf-8"?>
<sst xmlns="http://schemas.openxmlformats.org/spreadsheetml/2006/main" count="312" uniqueCount="75">
  <si>
    <t>d1</t>
  </si>
  <si>
    <t>d2</t>
  </si>
  <si>
    <t>d3</t>
  </si>
  <si>
    <t>d4</t>
  </si>
  <si>
    <t>d5</t>
  </si>
  <si>
    <t>d6</t>
  </si>
  <si>
    <t>d0</t>
  </si>
  <si>
    <t>d7</t>
  </si>
  <si>
    <t>d8</t>
  </si>
  <si>
    <t>d9</t>
  </si>
  <si>
    <t>d10</t>
  </si>
  <si>
    <t>d11</t>
  </si>
  <si>
    <t>d12</t>
  </si>
  <si>
    <t>d13</t>
  </si>
  <si>
    <t>User Story / Tarefa</t>
  </si>
  <si>
    <t>Duração Estimada
(h)</t>
  </si>
  <si>
    <t>Responsáveis</t>
  </si>
  <si>
    <t>User Story
ID</t>
  </si>
  <si>
    <t>Dias da sprint / Esforço restante</t>
  </si>
  <si>
    <t>Esforço restante</t>
  </si>
  <si>
    <t>Linha de tendência</t>
  </si>
  <si>
    <t>Implementar</t>
  </si>
  <si>
    <t>Criar casos de teste</t>
  </si>
  <si>
    <t>Executar o caso de teste</t>
  </si>
  <si>
    <t>Implementar CRUD completo (Com validação)</t>
  </si>
  <si>
    <t>Como usuário gostaria de poder criar rotas</t>
  </si>
  <si>
    <t>Como usuário gostaria de poder qualificar uma rota que participei - Quanto ao tipo de pista (Mobile)</t>
  </si>
  <si>
    <t>Como usuário gostaria de poder qualificar uma rota que participei - Quanto a duração média da rota (Mobile)</t>
  </si>
  <si>
    <t>Como usuário gostaria de poder qualificar uma rota que participei - Quanto ao nível de dificuldade (Mobile)</t>
  </si>
  <si>
    <t>Como usuário quero poder criar um evento</t>
  </si>
  <si>
    <t>Como usuário quero poder marcar um evento como público ou privado</t>
  </si>
  <si>
    <t>Como usuário gostaria de poder associar rotas a eventos</t>
  </si>
  <si>
    <t>Como usuário quero poder excluir um evento</t>
  </si>
  <si>
    <t>Como usuário quero poder desassociar rotas a eventos</t>
  </si>
  <si>
    <t>Como ciclista gostaria de informar meu status após um evento</t>
  </si>
  <si>
    <t>Marcos Paulo</t>
  </si>
  <si>
    <t>Marcus Vinicius/Douglas Dinarte/Mateus Revoredo/Mateus Revoredo</t>
  </si>
  <si>
    <t>Tarcísio Luna/Paulo E. Santos</t>
  </si>
  <si>
    <t>Como usuário gostaria de poder criar o meu perfil</t>
  </si>
  <si>
    <t>Como usuário gostaria de poder adicionar uma foto ao meu perfil</t>
  </si>
  <si>
    <t>Como usuário gostaria de poder mudar a foto do meu perfil</t>
  </si>
  <si>
    <t>Como usuário gostaria de poder adicionar um amigo a minha rede</t>
  </si>
  <si>
    <t>Como usuário gostaria de poder aceitar convites de amizade</t>
  </si>
  <si>
    <t>Como usuário gostaria de poder recusar convites de amizade</t>
  </si>
  <si>
    <t>Como usuário quero poder convidar outros usuários para os eventos</t>
  </si>
  <si>
    <t>Como usuário gostaria de poder cadastrar a bike que eu uso para realizar os eventos</t>
  </si>
  <si>
    <t>Como usuário gostaria de poder registrar meu status após um evento</t>
  </si>
  <si>
    <t>Como usuário quero poder responder ao convite de um evento como: "Vou", "Não vou" ou "Talvez"</t>
  </si>
  <si>
    <t>Bruno Monteiro</t>
  </si>
  <si>
    <t>Como usuário gostaria de qualificar uma rota que participei (Mobile)</t>
  </si>
  <si>
    <t>Como usuário gostaria de qualificar uma rota que participei (WEB)</t>
  </si>
  <si>
    <t>Como usuário gostaria de poder qualificar uma rota que participei - Quanto ao nível de dificuldade (WEB)</t>
  </si>
  <si>
    <t>Como usuário gostaria de poder qualificar uma rota que participei - Quanto a duração média da rota (WEB)</t>
  </si>
  <si>
    <t>Como usuário gostaria de poder qualificar uma rota que participei - Quanto ao tipo de pista (WEB)</t>
  </si>
  <si>
    <t>BACKLOG DA SPRINT Nº &lt;3#&gt;</t>
  </si>
  <si>
    <t>Detalhamento</t>
  </si>
  <si>
    <t>NA</t>
  </si>
  <si>
    <t>Como já havia sido citado anteriormente, qualificar rota seja lá por qual for o critério está incluído no próprio "Cadastrar Rota", portanto ao criar o IMPLEMENTAR CRUD de Rota, este requisito estará automaticamente completado.</t>
  </si>
  <si>
    <t>Este requisito na verdade não seria uma classificação dada pelo usuário. Pelo meu entendimento será, após o tempo de percorrimento desta rota, fazer uma média dos tempos e dar um resultado (cálculo).</t>
  </si>
  <si>
    <t>Criar tela de cadastrar evento (pode-se criar um dropdown com as rotas cadastradas por enquanto para associá-las ao evento).
Criar tela de listar evento, com botões para ALTERAR, EXCLUIR evento.</t>
  </si>
  <si>
    <t>Criar a tela de cadastrar rota (pode-se usar coordenadas fake por enquanto que não se implementa a API do mapa).
Criar tela de listagem com botões ALTERAR, EXCLUIR rota.</t>
  </si>
  <si>
    <t>Este requisito fica incluso na própria criação do evento, onde o usuário vai selecionar se o mesmo será um evento público ou privado, ou seja, ao implementar o CRUD de EVENTO esse requisito estará automaticamente completado.</t>
  </si>
  <si>
    <t>Este requisito fica incluso na própria criação do evento, onde o usuário vai selecionar a rota do evento, ou seja, ao implementar o CRUD de EVENTO esse requisito estará automaticamente completado.</t>
  </si>
  <si>
    <t>CRUD DE EVENTO.</t>
  </si>
  <si>
    <t>Este requisito fica incluso na própria alteração do evento, onde o usuário vai selecionar a rota do evento ou excluir alguma rota antes definida, ou seja, ao implementar o CRUD de EVENTO esse requisito estará automaticamente completado.</t>
  </si>
  <si>
    <t>Rever este conceito, na minha opinião isto poderia ser apenas uma mensagem deixada após a conclusão do evento, criando uma tabela de MENSAGEM x EVENTO, com o Id do usuário que está deixando a mensagem, uma espécie de "Comentário."</t>
  </si>
  <si>
    <t>CRUD DE USUARIO. Isto ficaria antes de logar, num link do estilo "crie sua conta".</t>
  </si>
  <si>
    <t>CRUD DE USUARIO - Isto pode ser na edição de usuário.</t>
  </si>
  <si>
    <t>CRUD DE CONTATO. Ao acessar a página de outro usuário, teria um botão, adicionar amigo, que vai salvar o registro na tabela CONTATO usando o id do usuario logado e o id do usuario convidado.</t>
  </si>
  <si>
    <t>CRUD DE CONTATO. Ao ser convidado por alguem, o usuario que recebeu o convite vai poder clicar num botão (no seu perfil poderia ter uma lista de solicitações de amizade) do tipo ACEITAR AMIZADE, que vai salvar o registro na tabela CONTATO usando o id do usuario logado e o id do usuario convidado. Com isto, os 2 registros serão salvos no banco (1 registro na tabela do usuario q adicionou, 1 registro na tabela do usuário que aceitou) concretizando a amizade.</t>
  </si>
  <si>
    <t>A mesma coisa do CRUD de contato, a diferença é que ao clicar em não aceitar, o convite será recusado e o registro inserido anteriormente pelo usuário que o adicionou pode ser removido.</t>
  </si>
  <si>
    <t>CRUD DE BICICLETA seguindo o mesmo conceito de Rota/Evento</t>
  </si>
  <si>
    <t>Mesmo conceito de CONTATO</t>
  </si>
  <si>
    <t>ESTE REQUISITO ESTÁ REPEEEEETIDOOOOO! NÃO IMPLEMENTAR ISTO!</t>
  </si>
  <si>
    <t>ISTO FAZ PARTE DO PROPRIO CRUD DE CONVITEEVENTO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</si>
</sst>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5" borderId="8" xfId="0" applyFont="1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 vertical="center" wrapText="1"/>
    </xf>
    <xf numFmtId="0" fontId="0" fillId="5" borderId="1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</cellXfs>
  <cellStyles count="185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" xfId="33" builtinId="8" hidden="1"/>
    <cellStyle name="Hiperlink" xfId="35" builtinId="8" hidden="1"/>
    <cellStyle name="Hiperlink" xfId="37" builtinId="8" hidden="1"/>
    <cellStyle name="Hiperlink" xfId="39" builtinId="8" hidden="1"/>
    <cellStyle name="Hiperlink" xfId="41" builtinId="8" hidden="1"/>
    <cellStyle name="Hiperlink" xfId="43" builtinId="8" hidden="1"/>
    <cellStyle name="Hiperlink" xfId="45" builtinId="8" hidden="1"/>
    <cellStyle name="Hiperlink" xfId="47" builtinId="8" hidden="1"/>
    <cellStyle name="Hiperlink" xfId="49" builtinId="8" hidden="1"/>
    <cellStyle name="Hiperlink" xfId="51" builtinId="8" hidden="1"/>
    <cellStyle name="Hiperlink" xfId="53" builtinId="8" hidden="1"/>
    <cellStyle name="Hiperlink" xfId="55" builtinId="8" hidden="1"/>
    <cellStyle name="Hiperlink" xfId="57" builtinId="8" hidden="1"/>
    <cellStyle name="Hiperlink" xfId="59" builtinId="8" hidden="1"/>
    <cellStyle name="Hiperlink" xfId="61" builtinId="8" hidden="1"/>
    <cellStyle name="Hiperlink" xfId="63" builtinId="8" hidden="1"/>
    <cellStyle name="Hiperlink" xfId="65" builtinId="8" hidden="1"/>
    <cellStyle name="Hiperlink" xfId="67" builtinId="8" hidden="1"/>
    <cellStyle name="Hiperlink" xfId="69" builtinId="8" hidden="1"/>
    <cellStyle name="Hiperlink" xfId="71" builtinId="8" hidden="1"/>
    <cellStyle name="Hiperlink" xfId="73" builtinId="8" hidden="1"/>
    <cellStyle name="Hiperlink" xfId="75" builtinId="8" hidden="1"/>
    <cellStyle name="Hiperlink" xfId="77" builtinId="8" hidden="1"/>
    <cellStyle name="Hiperlink" xfId="79" builtinId="8" hidden="1"/>
    <cellStyle name="Hiperlink" xfId="81" builtinId="8" hidden="1"/>
    <cellStyle name="Hiperlink" xfId="83" builtinId="8" hidden="1"/>
    <cellStyle name="Hiperlink" xfId="85" builtinId="8" hidden="1"/>
    <cellStyle name="Hiperlink" xfId="87" builtinId="8" hidden="1"/>
    <cellStyle name="Hiperlink" xfId="89" builtinId="8" hidden="1"/>
    <cellStyle name="Hiperlink" xfId="91" builtinId="8" hidden="1"/>
    <cellStyle name="Hiperlink" xfId="93" builtinId="8" hidden="1"/>
    <cellStyle name="Hiperlink" xfId="95" builtinId="8" hidden="1"/>
    <cellStyle name="Hiperlink" xfId="97" builtinId="8" hidden="1"/>
    <cellStyle name="Hiperlink" xfId="99" builtinId="8" hidden="1"/>
    <cellStyle name="Hiperlink" xfId="101" builtinId="8" hidden="1"/>
    <cellStyle name="Hiperlink" xfId="103" builtinId="8" hidden="1"/>
    <cellStyle name="Hiperlink" xfId="105" builtinId="8" hidden="1"/>
    <cellStyle name="Hiperlink" xfId="107" builtinId="8" hidden="1"/>
    <cellStyle name="Hiperlink" xfId="109" builtinId="8" hidden="1"/>
    <cellStyle name="Hiperlink" xfId="111" builtinId="8" hidden="1"/>
    <cellStyle name="Hiperlink" xfId="113" builtinId="8" hidden="1"/>
    <cellStyle name="Hiperlink" xfId="115" builtinId="8" hidden="1"/>
    <cellStyle name="Hiperlink" xfId="117" builtinId="8" hidden="1"/>
    <cellStyle name="Hiperlink" xfId="119" builtinId="8" hidden="1"/>
    <cellStyle name="Hiperlink" xfId="121" builtinId="8" hidden="1"/>
    <cellStyle name="Hiperlink" xfId="123" builtinId="8" hidden="1"/>
    <cellStyle name="Hiperlink" xfId="125" builtinId="8" hidden="1"/>
    <cellStyle name="Hiperlink" xfId="127" builtinId="8" hidden="1"/>
    <cellStyle name="Hiperlink" xfId="129" builtinId="8" hidden="1"/>
    <cellStyle name="Hiperlink" xfId="131" builtinId="8" hidden="1"/>
    <cellStyle name="Hiperlink" xfId="133" builtinId="8" hidden="1"/>
    <cellStyle name="Hiperlink" xfId="135" builtinId="8" hidden="1"/>
    <cellStyle name="Hiperlink" xfId="137" builtinId="8" hidden="1"/>
    <cellStyle name="Hiperlink" xfId="139" builtinId="8" hidden="1"/>
    <cellStyle name="Hiperlink" xfId="141" builtinId="8" hidden="1"/>
    <cellStyle name="Hiperlink" xfId="143" builtinId="8" hidden="1"/>
    <cellStyle name="Hiperlink" xfId="145" builtinId="8" hidden="1"/>
    <cellStyle name="Hiperlink" xfId="147" builtinId="8" hidden="1"/>
    <cellStyle name="Hiperlink" xfId="149" builtinId="8" hidden="1"/>
    <cellStyle name="Hiperlink" xfId="151" builtinId="8" hidden="1"/>
    <cellStyle name="Hiperlink" xfId="153" builtinId="8" hidden="1"/>
    <cellStyle name="Hiperlink" xfId="155" builtinId="8" hidden="1"/>
    <cellStyle name="Hiperlink" xfId="157" builtinId="8" hidden="1"/>
    <cellStyle name="Hiperlink" xfId="159" builtinId="8" hidden="1"/>
    <cellStyle name="Hiperlink" xfId="161" builtinId="8" hidden="1"/>
    <cellStyle name="Hiperlink" xfId="163" builtinId="8" hidden="1"/>
    <cellStyle name="Hiperlink" xfId="165" builtinId="8" hidden="1"/>
    <cellStyle name="Hiperlink" xfId="167" builtinId="8" hidden="1"/>
    <cellStyle name="Hiperlink" xfId="169" builtinId="8" hidden="1"/>
    <cellStyle name="Hiperlink" xfId="171" builtinId="8" hidden="1"/>
    <cellStyle name="Hiperlink" xfId="173" builtinId="8" hidden="1"/>
    <cellStyle name="Hiperlink" xfId="175" builtinId="8" hidden="1"/>
    <cellStyle name="Hiperlink" xfId="177" builtinId="8" hidden="1"/>
    <cellStyle name="Hiperlink" xfId="179" builtinId="8" hidden="1"/>
    <cellStyle name="Hiperlink" xfId="181" builtinId="8" hidden="1"/>
    <cellStyle name="Hiperlink" xfId="183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Hiperlink Visitado" xfId="40" builtinId="9" hidden="1"/>
    <cellStyle name="Hiperlink Visitado" xfId="42" builtinId="9" hidden="1"/>
    <cellStyle name="Hiperlink Visitado" xfId="44" builtinId="9" hidden="1"/>
    <cellStyle name="Hiperlink Visitado" xfId="46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54" builtinId="9" hidden="1"/>
    <cellStyle name="Hiperlink Visitado" xfId="56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64" builtinId="9" hidden="1"/>
    <cellStyle name="Hiperlink Visitado" xfId="66" builtinId="9" hidden="1"/>
    <cellStyle name="Hiperlink Visitado" xfId="68" builtinId="9" hidden="1"/>
    <cellStyle name="Hiperlink Visitado" xfId="70" builtinId="9" hidden="1"/>
    <cellStyle name="Hiperlink Visitado" xfId="72" builtinId="9" hidden="1"/>
    <cellStyle name="Hiperlink Visitado" xfId="74" builtinId="9" hidden="1"/>
    <cellStyle name="Hiperlink Visitado" xfId="76" builtinId="9" hidden="1"/>
    <cellStyle name="Hiperlink Visitado" xfId="78" builtinId="9" hidden="1"/>
    <cellStyle name="Hiperlink Visitado" xfId="80" builtinId="9" hidden="1"/>
    <cellStyle name="Hiperlink Visitado" xfId="82" builtinId="9" hidden="1"/>
    <cellStyle name="Hiperlink Visitado" xfId="84" builtinId="9" hidden="1"/>
    <cellStyle name="Hiperlink Visitado" xfId="86" builtinId="9" hidden="1"/>
    <cellStyle name="Hiperlink Visitado" xfId="88" builtinId="9" hidden="1"/>
    <cellStyle name="Hiperlink Visitado" xfId="90" builtinId="9" hidden="1"/>
    <cellStyle name="Hiperlink Visitado" xfId="92" builtinId="9" hidden="1"/>
    <cellStyle name="Hiperlink Visitado" xfId="94" builtinId="9" hidden="1"/>
    <cellStyle name="Hiperlink Visitado" xfId="96" builtinId="9" hidden="1"/>
    <cellStyle name="Hiperlink Visitado" xfId="98" builtinId="9" hidden="1"/>
    <cellStyle name="Hiperlink Visitado" xfId="100" builtinId="9" hidden="1"/>
    <cellStyle name="Hiperlink Visitado" xfId="102" builtinId="9" hidden="1"/>
    <cellStyle name="Hiperlink Visitado" xfId="104" builtinId="9" hidden="1"/>
    <cellStyle name="Hiperlink Visitado" xfId="106" builtinId="9" hidden="1"/>
    <cellStyle name="Hiperlink Visitado" xfId="108" builtinId="9" hidden="1"/>
    <cellStyle name="Hiperlink Visitado" xfId="110" builtinId="9" hidden="1"/>
    <cellStyle name="Hiperlink Visitado" xfId="112" builtinId="9" hidden="1"/>
    <cellStyle name="Hiperlink Visitado" xfId="114" builtinId="9" hidden="1"/>
    <cellStyle name="Hiperlink Visitado" xfId="116" builtinId="9" hidden="1"/>
    <cellStyle name="Hiperlink Visitado" xfId="118" builtinId="9" hidden="1"/>
    <cellStyle name="Hiperlink Visitado" xfId="120" builtinId="9" hidden="1"/>
    <cellStyle name="Hiperlink Visitado" xfId="122" builtinId="9" hidden="1"/>
    <cellStyle name="Hiperlink Visitado" xfId="124" builtinId="9" hidden="1"/>
    <cellStyle name="Hiperlink Visitado" xfId="126" builtinId="9" hidden="1"/>
    <cellStyle name="Hiperlink Visitado" xfId="128" builtinId="9" hidden="1"/>
    <cellStyle name="Hiperlink Visitado" xfId="130" builtinId="9" hidden="1"/>
    <cellStyle name="Hiperlink Visitado" xfId="132" builtinId="9" hidden="1"/>
    <cellStyle name="Hiperlink Visitado" xfId="134" builtinId="9" hidden="1"/>
    <cellStyle name="Hiperlink Visitado" xfId="136" builtinId="9" hidden="1"/>
    <cellStyle name="Hiperlink Visitado" xfId="138" builtinId="9" hidden="1"/>
    <cellStyle name="Hiperlink Visitado" xfId="140" builtinId="9" hidden="1"/>
    <cellStyle name="Hiperlink Visitado" xfId="142" builtinId="9" hidden="1"/>
    <cellStyle name="Hiperlink Visitado" xfId="144" builtinId="9" hidden="1"/>
    <cellStyle name="Hiperlink Visitado" xfId="146" builtinId="9" hidden="1"/>
    <cellStyle name="Hiperlink Visitado" xfId="148" builtinId="9" hidden="1"/>
    <cellStyle name="Hiperlink Visitado" xfId="150" builtinId="9" hidden="1"/>
    <cellStyle name="Hiperlink Visitado" xfId="152" builtinId="9" hidden="1"/>
    <cellStyle name="Hiperlink Visitado" xfId="154" builtinId="9" hidden="1"/>
    <cellStyle name="Hiperlink Visitado" xfId="156" builtinId="9" hidden="1"/>
    <cellStyle name="Hiperlink Visitado" xfId="158" builtinId="9" hidden="1"/>
    <cellStyle name="Hiperlink Visitado" xfId="160" builtinId="9" hidden="1"/>
    <cellStyle name="Hiperlink Visitado" xfId="162" builtinId="9" hidden="1"/>
    <cellStyle name="Hiperlink Visitado" xfId="164" builtinId="9" hidden="1"/>
    <cellStyle name="Hiperlink Visitado" xfId="166" builtinId="9" hidden="1"/>
    <cellStyle name="Hiperlink Visitado" xfId="168" builtinId="9" hidden="1"/>
    <cellStyle name="Hiperlink Visitado" xfId="170" builtinId="9" hidden="1"/>
    <cellStyle name="Hiperlink Visitado" xfId="172" builtinId="9" hidden="1"/>
    <cellStyle name="Hiperlink Visitado" xfId="174" builtinId="9" hidden="1"/>
    <cellStyle name="Hiperlink Visitado" xfId="176" builtinId="9" hidden="1"/>
    <cellStyle name="Hiperlink Visitado" xfId="178" builtinId="9" hidden="1"/>
    <cellStyle name="Hiperlink Visitado" xfId="180" builtinId="9" hidden="1"/>
    <cellStyle name="Hiperlink Visitado" xfId="182" builtinId="9" hidden="1"/>
    <cellStyle name="Hiperlink Visitado" xfId="184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Burndown Chart - Sprint nº &lt;X&gt;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'Burndown-Chart'!$A$22</c:f>
              <c:strCache>
                <c:ptCount val="1"/>
                <c:pt idx="0">
                  <c:v>Esforço restante</c:v>
                </c:pt>
              </c:strCache>
            </c:strRef>
          </c:tx>
          <c:dLbls>
            <c:dLbl>
              <c:idx val="9"/>
              <c:layout>
                <c:manualLayout>
                  <c:x val="-2.3184523809523801E-2"/>
                  <c:y val="-4.52517853872917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2.0148809523809499E-2"/>
                  <c:y val="-3.74998474027955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1.8660714285714301E-2"/>
                  <c:y val="-2.97479094182994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rgbClr val="0070C0"/>
                    </a:solidFill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'Burndown-Chart'!$B$21:$O$21</c:f>
              <c:strCache>
                <c:ptCount val="14"/>
                <c:pt idx="0">
                  <c:v>d0</c:v>
                </c:pt>
                <c:pt idx="1">
                  <c:v>d1</c:v>
                </c:pt>
                <c:pt idx="2">
                  <c:v>d2</c:v>
                </c:pt>
                <c:pt idx="3">
                  <c:v>d3</c:v>
                </c:pt>
                <c:pt idx="4">
                  <c:v>d4</c:v>
                </c:pt>
                <c:pt idx="5">
                  <c:v>d5</c:v>
                </c:pt>
                <c:pt idx="6">
                  <c:v>d6</c:v>
                </c:pt>
                <c:pt idx="7">
                  <c:v>d7</c:v>
                </c:pt>
                <c:pt idx="8">
                  <c:v>d8</c:v>
                </c:pt>
                <c:pt idx="9">
                  <c:v>d9</c:v>
                </c:pt>
                <c:pt idx="10">
                  <c:v>d10</c:v>
                </c:pt>
                <c:pt idx="11">
                  <c:v>d11</c:v>
                </c:pt>
                <c:pt idx="12">
                  <c:v>d12</c:v>
                </c:pt>
                <c:pt idx="13">
                  <c:v>d13</c:v>
                </c:pt>
              </c:strCache>
            </c:strRef>
          </c:cat>
          <c:val>
            <c:numRef>
              <c:f>'Burndown-Chart'!$B$22:$O$22</c:f>
              <c:numCache>
                <c:formatCode>General</c:formatCode>
                <c:ptCount val="14"/>
                <c:pt idx="0">
                  <c:v>20</c:v>
                </c:pt>
                <c:pt idx="1">
                  <c:v>20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'Burndown-Chart'!$A$23</c:f>
              <c:strCache>
                <c:ptCount val="1"/>
                <c:pt idx="0">
                  <c:v>Linha de tendência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'Burndown-Chart'!$B$21:$O$21</c:f>
              <c:strCache>
                <c:ptCount val="14"/>
                <c:pt idx="0">
                  <c:v>d0</c:v>
                </c:pt>
                <c:pt idx="1">
                  <c:v>d1</c:v>
                </c:pt>
                <c:pt idx="2">
                  <c:v>d2</c:v>
                </c:pt>
                <c:pt idx="3">
                  <c:v>d3</c:v>
                </c:pt>
                <c:pt idx="4">
                  <c:v>d4</c:v>
                </c:pt>
                <c:pt idx="5">
                  <c:v>d5</c:v>
                </c:pt>
                <c:pt idx="6">
                  <c:v>d6</c:v>
                </c:pt>
                <c:pt idx="7">
                  <c:v>d7</c:v>
                </c:pt>
                <c:pt idx="8">
                  <c:v>d8</c:v>
                </c:pt>
                <c:pt idx="9">
                  <c:v>d9</c:v>
                </c:pt>
                <c:pt idx="10">
                  <c:v>d10</c:v>
                </c:pt>
                <c:pt idx="11">
                  <c:v>d11</c:v>
                </c:pt>
                <c:pt idx="12">
                  <c:v>d12</c:v>
                </c:pt>
                <c:pt idx="13">
                  <c:v>d13</c:v>
                </c:pt>
              </c:strCache>
            </c:strRef>
          </c:cat>
          <c:val>
            <c:numRef>
              <c:f>'Burndown-Chart'!$B$23:$O$23</c:f>
              <c:numCache>
                <c:formatCode>General</c:formatCode>
                <c:ptCount val="14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-2</c:v>
                </c:pt>
                <c:pt idx="12">
                  <c:v>-4</c:v>
                </c:pt>
                <c:pt idx="13">
                  <c:v>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8601400"/>
        <c:axId val="258602184"/>
      </c:lineChart>
      <c:catAx>
        <c:axId val="258601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BR"/>
          </a:p>
        </c:txPr>
        <c:crossAx val="258602184"/>
        <c:crosses val="autoZero"/>
        <c:auto val="1"/>
        <c:lblAlgn val="ctr"/>
        <c:lblOffset val="100"/>
        <c:noMultiLvlLbl val="0"/>
      </c:catAx>
      <c:valAx>
        <c:axId val="25860218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BR"/>
          </a:p>
        </c:txPr>
        <c:crossAx val="2586014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0</xdr:colOff>
      <xdr:row>19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5"/>
  <sheetViews>
    <sheetView tabSelected="1" topLeftCell="A35" workbookViewId="0">
      <selection activeCell="B42" sqref="B42"/>
    </sheetView>
  </sheetViews>
  <sheetFormatPr defaultColWidth="8.85546875" defaultRowHeight="15" x14ac:dyDescent="0.25"/>
  <cols>
    <col min="1" max="1" width="5.42578125" style="2" bestFit="1" customWidth="1"/>
    <col min="2" max="2" width="52.28515625" style="2" customWidth="1"/>
    <col min="3" max="3" width="26.85546875" style="15" customWidth="1"/>
    <col min="4" max="4" width="17.42578125" style="2" customWidth="1"/>
    <col min="5" max="5" width="9.28515625" style="2" customWidth="1"/>
    <col min="6" max="19" width="4.7109375" style="2" customWidth="1"/>
    <col min="20" max="16384" width="8.85546875" style="2"/>
  </cols>
  <sheetData>
    <row r="1" spans="1:19" ht="30" customHeight="1" x14ac:dyDescent="0.25">
      <c r="A1" s="25" t="s">
        <v>54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</row>
    <row r="2" spans="1:19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19" ht="15" customHeight="1" x14ac:dyDescent="0.25">
      <c r="A3" s="19" t="s">
        <v>17</v>
      </c>
      <c r="B3" s="19" t="s">
        <v>14</v>
      </c>
      <c r="C3" s="22" t="s">
        <v>55</v>
      </c>
      <c r="D3" s="19" t="s">
        <v>16</v>
      </c>
      <c r="E3" s="19" t="s">
        <v>15</v>
      </c>
      <c r="F3" s="16" t="s">
        <v>18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8"/>
    </row>
    <row r="4" spans="1:19" x14ac:dyDescent="0.25">
      <c r="A4" s="20"/>
      <c r="B4" s="20"/>
      <c r="C4" s="23"/>
      <c r="D4" s="20"/>
      <c r="E4" s="20"/>
      <c r="F4" s="3" t="s">
        <v>6</v>
      </c>
      <c r="G4" s="3" t="s">
        <v>0</v>
      </c>
      <c r="H4" s="3" t="s">
        <v>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7</v>
      </c>
      <c r="N4" s="3" t="s">
        <v>8</v>
      </c>
      <c r="O4" s="3" t="s">
        <v>9</v>
      </c>
      <c r="P4" s="3" t="s">
        <v>10</v>
      </c>
      <c r="Q4" s="3" t="s">
        <v>11</v>
      </c>
      <c r="R4" s="3" t="s">
        <v>12</v>
      </c>
      <c r="S4" s="3" t="s">
        <v>13</v>
      </c>
    </row>
    <row r="5" spans="1:19" x14ac:dyDescent="0.25">
      <c r="A5" s="21"/>
      <c r="B5" s="21"/>
      <c r="C5" s="24"/>
      <c r="D5" s="21"/>
      <c r="E5" s="21"/>
      <c r="F5" s="3">
        <f>SUM(F7:F9)+SUM(F11:F13)</f>
        <v>20</v>
      </c>
      <c r="G5" s="11">
        <f t="shared" ref="G5:S5" si="0">SUM(G7:G9)+SUM(G11:G13)</f>
        <v>20</v>
      </c>
      <c r="H5" s="11">
        <f t="shared" si="0"/>
        <v>19</v>
      </c>
      <c r="I5" s="11">
        <f t="shared" si="0"/>
        <v>19</v>
      </c>
      <c r="J5" s="11">
        <f t="shared" si="0"/>
        <v>19</v>
      </c>
      <c r="K5" s="11">
        <f t="shared" si="0"/>
        <v>19</v>
      </c>
      <c r="L5" s="11">
        <f t="shared" si="0"/>
        <v>19</v>
      </c>
      <c r="M5" s="11">
        <f t="shared" si="0"/>
        <v>19</v>
      </c>
      <c r="N5" s="11">
        <f t="shared" si="0"/>
        <v>19</v>
      </c>
      <c r="O5" s="11">
        <f t="shared" si="0"/>
        <v>19</v>
      </c>
      <c r="P5" s="11">
        <f t="shared" si="0"/>
        <v>19</v>
      </c>
      <c r="Q5" s="11">
        <f t="shared" si="0"/>
        <v>19</v>
      </c>
      <c r="R5" s="11">
        <f t="shared" si="0"/>
        <v>19</v>
      </c>
      <c r="S5" s="11">
        <f t="shared" si="0"/>
        <v>19</v>
      </c>
    </row>
    <row r="6" spans="1:19" s="29" customFormat="1" ht="135" x14ac:dyDescent="0.25">
      <c r="A6" s="27">
        <v>7</v>
      </c>
      <c r="B6" s="27" t="s">
        <v>25</v>
      </c>
      <c r="C6" s="28" t="s">
        <v>60</v>
      </c>
      <c r="D6" s="27"/>
      <c r="E6" s="27">
        <v>10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</row>
    <row r="7" spans="1:19" s="29" customFormat="1" ht="75" x14ac:dyDescent="0.25">
      <c r="A7" s="30"/>
      <c r="B7" s="30" t="s">
        <v>24</v>
      </c>
      <c r="C7" s="28" t="s">
        <v>56</v>
      </c>
      <c r="D7" s="30" t="s">
        <v>36</v>
      </c>
      <c r="E7" s="30">
        <v>8</v>
      </c>
      <c r="F7" s="30">
        <v>8</v>
      </c>
      <c r="G7" s="30">
        <v>8</v>
      </c>
      <c r="H7" s="30">
        <v>7</v>
      </c>
      <c r="I7" s="30">
        <v>7</v>
      </c>
      <c r="J7" s="30">
        <v>7</v>
      </c>
      <c r="K7" s="30">
        <v>7</v>
      </c>
      <c r="L7" s="30">
        <v>7</v>
      </c>
      <c r="M7" s="30">
        <v>7</v>
      </c>
      <c r="N7" s="30">
        <v>7</v>
      </c>
      <c r="O7" s="30">
        <v>7</v>
      </c>
      <c r="P7" s="30">
        <v>7</v>
      </c>
      <c r="Q7" s="30">
        <v>7</v>
      </c>
      <c r="R7" s="30">
        <v>7</v>
      </c>
      <c r="S7" s="30">
        <v>7</v>
      </c>
    </row>
    <row r="8" spans="1:19" s="29" customFormat="1" ht="75" x14ac:dyDescent="0.25">
      <c r="A8" s="31"/>
      <c r="B8" s="31" t="s">
        <v>22</v>
      </c>
      <c r="C8" s="32" t="s">
        <v>56</v>
      </c>
      <c r="D8" s="30" t="s">
        <v>36</v>
      </c>
      <c r="E8" s="31">
        <v>1</v>
      </c>
      <c r="F8" s="31">
        <v>1</v>
      </c>
      <c r="G8" s="31">
        <v>1</v>
      </c>
      <c r="H8" s="31">
        <v>1</v>
      </c>
      <c r="I8" s="31">
        <v>1</v>
      </c>
      <c r="J8" s="31">
        <v>1</v>
      </c>
      <c r="K8" s="31">
        <v>1</v>
      </c>
      <c r="L8" s="31">
        <v>1</v>
      </c>
      <c r="M8" s="31">
        <v>1</v>
      </c>
      <c r="N8" s="31">
        <v>1</v>
      </c>
      <c r="O8" s="31">
        <v>1</v>
      </c>
      <c r="P8" s="31">
        <v>1</v>
      </c>
      <c r="Q8" s="31">
        <v>1</v>
      </c>
      <c r="R8" s="31">
        <v>1</v>
      </c>
      <c r="S8" s="31">
        <v>1</v>
      </c>
    </row>
    <row r="9" spans="1:19" s="29" customFormat="1" ht="75" x14ac:dyDescent="0.25">
      <c r="A9" s="31"/>
      <c r="B9" s="31" t="s">
        <v>23</v>
      </c>
      <c r="C9" s="32" t="s">
        <v>56</v>
      </c>
      <c r="D9" s="30" t="s">
        <v>36</v>
      </c>
      <c r="E9" s="31">
        <v>1</v>
      </c>
      <c r="F9" s="31">
        <v>1</v>
      </c>
      <c r="G9" s="31">
        <v>1</v>
      </c>
      <c r="H9" s="31">
        <v>1</v>
      </c>
      <c r="I9" s="31">
        <v>1</v>
      </c>
      <c r="J9" s="31">
        <v>1</v>
      </c>
      <c r="K9" s="31">
        <v>1</v>
      </c>
      <c r="L9" s="31">
        <v>1</v>
      </c>
      <c r="M9" s="31">
        <v>1</v>
      </c>
      <c r="N9" s="31">
        <v>1</v>
      </c>
      <c r="O9" s="31">
        <v>1</v>
      </c>
      <c r="P9" s="31">
        <v>1</v>
      </c>
      <c r="Q9" s="31">
        <v>1</v>
      </c>
      <c r="R9" s="31">
        <v>1</v>
      </c>
      <c r="S9" s="31">
        <v>1</v>
      </c>
    </row>
    <row r="10" spans="1:19" s="29" customFormat="1" ht="150" x14ac:dyDescent="0.25">
      <c r="A10" s="27">
        <v>5</v>
      </c>
      <c r="B10" s="27" t="s">
        <v>50</v>
      </c>
      <c r="C10" s="28" t="s">
        <v>57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</row>
    <row r="11" spans="1:19" s="29" customFormat="1" ht="75" x14ac:dyDescent="0.25">
      <c r="A11" s="30"/>
      <c r="B11" s="30" t="s">
        <v>21</v>
      </c>
      <c r="C11" s="28" t="s">
        <v>56</v>
      </c>
      <c r="D11" s="30" t="s">
        <v>36</v>
      </c>
      <c r="E11" s="30">
        <v>8</v>
      </c>
      <c r="F11" s="30">
        <v>8</v>
      </c>
      <c r="G11" s="30">
        <v>8</v>
      </c>
      <c r="H11" s="30">
        <v>8</v>
      </c>
      <c r="I11" s="30">
        <v>8</v>
      </c>
      <c r="J11" s="30">
        <v>8</v>
      </c>
      <c r="K11" s="30">
        <v>8</v>
      </c>
      <c r="L11" s="30">
        <v>8</v>
      </c>
      <c r="M11" s="30">
        <v>8</v>
      </c>
      <c r="N11" s="30">
        <v>8</v>
      </c>
      <c r="O11" s="30">
        <v>8</v>
      </c>
      <c r="P11" s="30">
        <v>8</v>
      </c>
      <c r="Q11" s="30">
        <v>8</v>
      </c>
      <c r="R11" s="30">
        <v>8</v>
      </c>
      <c r="S11" s="30">
        <v>8</v>
      </c>
    </row>
    <row r="12" spans="1:19" s="29" customFormat="1" ht="75" x14ac:dyDescent="0.25">
      <c r="A12" s="31"/>
      <c r="B12" s="31" t="s">
        <v>22</v>
      </c>
      <c r="C12" s="32" t="s">
        <v>56</v>
      </c>
      <c r="D12" s="30" t="s">
        <v>36</v>
      </c>
      <c r="E12" s="31">
        <v>1</v>
      </c>
      <c r="F12" s="31">
        <v>1</v>
      </c>
      <c r="G12" s="31">
        <v>1</v>
      </c>
      <c r="H12" s="31">
        <v>1</v>
      </c>
      <c r="I12" s="31">
        <v>1</v>
      </c>
      <c r="J12" s="31">
        <v>1</v>
      </c>
      <c r="K12" s="31">
        <v>1</v>
      </c>
      <c r="L12" s="31">
        <v>1</v>
      </c>
      <c r="M12" s="31">
        <v>1</v>
      </c>
      <c r="N12" s="31">
        <v>1</v>
      </c>
      <c r="O12" s="31">
        <v>1</v>
      </c>
      <c r="P12" s="31">
        <v>1</v>
      </c>
      <c r="Q12" s="31">
        <v>1</v>
      </c>
      <c r="R12" s="31">
        <v>1</v>
      </c>
      <c r="S12" s="31">
        <v>1</v>
      </c>
    </row>
    <row r="13" spans="1:19" s="29" customFormat="1" ht="75" x14ac:dyDescent="0.25">
      <c r="A13" s="31"/>
      <c r="B13" s="31" t="s">
        <v>23</v>
      </c>
      <c r="C13" s="32" t="s">
        <v>56</v>
      </c>
      <c r="D13" s="30" t="s">
        <v>36</v>
      </c>
      <c r="E13" s="31">
        <v>1</v>
      </c>
      <c r="F13" s="31">
        <v>1</v>
      </c>
      <c r="G13" s="31">
        <v>1</v>
      </c>
      <c r="H13" s="31">
        <v>1</v>
      </c>
      <c r="I13" s="31">
        <v>1</v>
      </c>
      <c r="J13" s="31">
        <v>1</v>
      </c>
      <c r="K13" s="31">
        <v>1</v>
      </c>
      <c r="L13" s="31">
        <v>1</v>
      </c>
      <c r="M13" s="31">
        <v>1</v>
      </c>
      <c r="N13" s="31">
        <v>1</v>
      </c>
      <c r="O13" s="31">
        <v>1</v>
      </c>
      <c r="P13" s="31">
        <v>1</v>
      </c>
      <c r="Q13" s="31">
        <v>1</v>
      </c>
      <c r="R13" s="31">
        <v>1</v>
      </c>
      <c r="S13" s="31">
        <v>1</v>
      </c>
    </row>
    <row r="14" spans="1:19" ht="150" x14ac:dyDescent="0.25">
      <c r="A14" s="4">
        <v>37</v>
      </c>
      <c r="B14" s="4" t="s">
        <v>49</v>
      </c>
      <c r="C14" s="13" t="s">
        <v>57</v>
      </c>
      <c r="D14" s="4"/>
      <c r="E14" s="4">
        <v>10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 ht="75" x14ac:dyDescent="0.25">
      <c r="A15" s="9"/>
      <c r="B15" s="9" t="s">
        <v>21</v>
      </c>
      <c r="C15" s="13" t="s">
        <v>56</v>
      </c>
      <c r="D15" s="9" t="s">
        <v>36</v>
      </c>
      <c r="E15" s="9">
        <v>8</v>
      </c>
      <c r="F15" s="9">
        <v>8</v>
      </c>
      <c r="G15" s="9">
        <v>8</v>
      </c>
      <c r="H15" s="9">
        <v>8</v>
      </c>
      <c r="I15" s="9">
        <v>7</v>
      </c>
      <c r="J15" s="9">
        <v>7</v>
      </c>
      <c r="K15" s="9">
        <v>7</v>
      </c>
      <c r="L15" s="9">
        <v>7</v>
      </c>
      <c r="M15" s="9">
        <v>7</v>
      </c>
      <c r="N15" s="9">
        <v>7</v>
      </c>
      <c r="O15" s="9">
        <v>7</v>
      </c>
      <c r="P15" s="9">
        <v>7</v>
      </c>
      <c r="Q15" s="9">
        <v>7</v>
      </c>
      <c r="R15" s="9">
        <v>7</v>
      </c>
      <c r="S15" s="9">
        <v>7</v>
      </c>
    </row>
    <row r="16" spans="1:19" ht="75" x14ac:dyDescent="0.25">
      <c r="A16" s="10"/>
      <c r="B16" s="10" t="s">
        <v>22</v>
      </c>
      <c r="C16" s="14" t="s">
        <v>56</v>
      </c>
      <c r="D16" s="9" t="s">
        <v>36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1</v>
      </c>
      <c r="R16" s="10">
        <v>1</v>
      </c>
      <c r="S16" s="10">
        <v>1</v>
      </c>
    </row>
    <row r="17" spans="1:19" ht="75" x14ac:dyDescent="0.25">
      <c r="A17" s="10"/>
      <c r="B17" s="10" t="s">
        <v>23</v>
      </c>
      <c r="C17" s="14" t="s">
        <v>56</v>
      </c>
      <c r="D17" s="9" t="s">
        <v>36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10">
        <v>1</v>
      </c>
    </row>
    <row r="18" spans="1:19" ht="150" x14ac:dyDescent="0.25">
      <c r="A18" s="4">
        <v>38</v>
      </c>
      <c r="B18" s="4" t="s">
        <v>26</v>
      </c>
      <c r="C18" s="13" t="s">
        <v>57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ht="75" x14ac:dyDescent="0.25">
      <c r="A19" s="9"/>
      <c r="B19" s="9" t="s">
        <v>21</v>
      </c>
      <c r="C19" s="13" t="s">
        <v>56</v>
      </c>
      <c r="D19" s="9" t="s">
        <v>36</v>
      </c>
      <c r="E19" s="9">
        <v>8</v>
      </c>
      <c r="F19" s="9">
        <v>8</v>
      </c>
      <c r="G19" s="9">
        <v>8</v>
      </c>
      <c r="H19" s="9">
        <v>8</v>
      </c>
      <c r="I19" s="9">
        <v>8</v>
      </c>
      <c r="J19" s="9">
        <v>8</v>
      </c>
      <c r="K19" s="9">
        <v>8</v>
      </c>
      <c r="L19" s="9">
        <v>8</v>
      </c>
      <c r="M19" s="9">
        <v>8</v>
      </c>
      <c r="N19" s="9">
        <v>8</v>
      </c>
      <c r="O19" s="9">
        <v>8</v>
      </c>
      <c r="P19" s="9">
        <v>8</v>
      </c>
      <c r="Q19" s="9">
        <v>8</v>
      </c>
      <c r="R19" s="9">
        <v>8</v>
      </c>
      <c r="S19" s="9">
        <v>8</v>
      </c>
    </row>
    <row r="20" spans="1:19" ht="75" x14ac:dyDescent="0.25">
      <c r="A20" s="10"/>
      <c r="B20" s="10" t="s">
        <v>22</v>
      </c>
      <c r="C20" s="14" t="s">
        <v>56</v>
      </c>
      <c r="D20" s="9" t="s">
        <v>36</v>
      </c>
      <c r="E20" s="10">
        <v>1</v>
      </c>
      <c r="F20" s="10">
        <v>1</v>
      </c>
      <c r="G20" s="10">
        <v>1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v>1</v>
      </c>
      <c r="N20" s="10">
        <v>1</v>
      </c>
      <c r="O20" s="10">
        <v>1</v>
      </c>
      <c r="P20" s="10">
        <v>1</v>
      </c>
      <c r="Q20" s="10">
        <v>1</v>
      </c>
      <c r="R20" s="10">
        <v>1</v>
      </c>
      <c r="S20" s="10">
        <v>1</v>
      </c>
    </row>
    <row r="21" spans="1:19" ht="75" x14ac:dyDescent="0.25">
      <c r="A21" s="10"/>
      <c r="B21" s="10" t="s">
        <v>23</v>
      </c>
      <c r="C21" s="14" t="s">
        <v>56</v>
      </c>
      <c r="D21" s="9" t="s">
        <v>36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 s="10">
        <v>1</v>
      </c>
      <c r="R21" s="10">
        <v>1</v>
      </c>
      <c r="S21" s="10">
        <v>1</v>
      </c>
    </row>
    <row r="22" spans="1:19" ht="150" x14ac:dyDescent="0.25">
      <c r="A22" s="4">
        <v>40</v>
      </c>
      <c r="B22" s="4" t="s">
        <v>28</v>
      </c>
      <c r="C22" s="13" t="s">
        <v>57</v>
      </c>
      <c r="D22" s="4"/>
      <c r="E22" s="4">
        <v>10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ht="75" x14ac:dyDescent="0.25">
      <c r="A23" s="9"/>
      <c r="B23" s="9" t="s">
        <v>21</v>
      </c>
      <c r="C23" s="13" t="s">
        <v>56</v>
      </c>
      <c r="D23" s="9" t="s">
        <v>36</v>
      </c>
      <c r="E23" s="9">
        <v>8</v>
      </c>
      <c r="F23" s="9">
        <v>8</v>
      </c>
      <c r="G23" s="9">
        <v>8</v>
      </c>
      <c r="H23" s="9">
        <v>8</v>
      </c>
      <c r="I23" s="9">
        <v>8</v>
      </c>
      <c r="J23" s="9">
        <v>8</v>
      </c>
      <c r="K23" s="9">
        <v>8</v>
      </c>
      <c r="L23" s="9">
        <v>8</v>
      </c>
      <c r="M23" s="9">
        <v>8</v>
      </c>
      <c r="N23" s="9">
        <v>8</v>
      </c>
      <c r="O23" s="9">
        <v>8</v>
      </c>
      <c r="P23" s="9">
        <v>8</v>
      </c>
      <c r="Q23" s="9">
        <v>8</v>
      </c>
      <c r="R23" s="9">
        <v>8</v>
      </c>
      <c r="S23" s="9">
        <v>8</v>
      </c>
    </row>
    <row r="24" spans="1:19" ht="75" x14ac:dyDescent="0.25">
      <c r="A24" s="10"/>
      <c r="B24" s="10" t="s">
        <v>22</v>
      </c>
      <c r="C24" s="14" t="s">
        <v>56</v>
      </c>
      <c r="D24" s="9" t="s">
        <v>36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10">
        <v>1</v>
      </c>
    </row>
    <row r="25" spans="1:19" ht="75" x14ac:dyDescent="0.25">
      <c r="A25" s="10"/>
      <c r="B25" s="10" t="s">
        <v>23</v>
      </c>
      <c r="C25" s="14" t="s">
        <v>56</v>
      </c>
      <c r="D25" s="9" t="s">
        <v>36</v>
      </c>
      <c r="E25" s="10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1</v>
      </c>
      <c r="M25" s="10">
        <v>1</v>
      </c>
      <c r="N25" s="10">
        <v>1</v>
      </c>
      <c r="O25" s="10">
        <v>1</v>
      </c>
      <c r="P25" s="10">
        <v>1</v>
      </c>
      <c r="Q25" s="10">
        <v>1</v>
      </c>
      <c r="R25" s="10">
        <v>1</v>
      </c>
      <c r="S25" s="10">
        <v>1</v>
      </c>
    </row>
    <row r="26" spans="1:19" ht="120" x14ac:dyDescent="0.25">
      <c r="A26" s="4">
        <v>42</v>
      </c>
      <c r="B26" s="4" t="s">
        <v>27</v>
      </c>
      <c r="C26" s="12" t="s">
        <v>58</v>
      </c>
      <c r="D26" s="4"/>
      <c r="E26" s="4">
        <v>10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 ht="75" x14ac:dyDescent="0.25">
      <c r="A27" s="9"/>
      <c r="B27" s="9" t="s">
        <v>21</v>
      </c>
      <c r="C27" s="13" t="s">
        <v>56</v>
      </c>
      <c r="D27" s="9" t="s">
        <v>36</v>
      </c>
      <c r="E27" s="9">
        <v>8</v>
      </c>
      <c r="F27" s="9">
        <v>8</v>
      </c>
      <c r="G27" s="9">
        <v>8</v>
      </c>
      <c r="H27" s="9">
        <v>8</v>
      </c>
      <c r="I27" s="9">
        <v>8</v>
      </c>
      <c r="J27" s="9">
        <v>8</v>
      </c>
      <c r="K27" s="9">
        <v>8</v>
      </c>
      <c r="L27" s="9">
        <v>8</v>
      </c>
      <c r="M27" s="9">
        <v>8</v>
      </c>
      <c r="N27" s="9">
        <v>8</v>
      </c>
      <c r="O27" s="9">
        <v>8</v>
      </c>
      <c r="P27" s="9">
        <v>8</v>
      </c>
      <c r="Q27" s="9">
        <v>8</v>
      </c>
      <c r="R27" s="9">
        <v>8</v>
      </c>
      <c r="S27" s="9">
        <v>8</v>
      </c>
    </row>
    <row r="28" spans="1:19" ht="75" x14ac:dyDescent="0.25">
      <c r="A28" s="10"/>
      <c r="B28" s="10" t="s">
        <v>22</v>
      </c>
      <c r="C28" s="14" t="s">
        <v>56</v>
      </c>
      <c r="D28" s="9" t="s">
        <v>36</v>
      </c>
      <c r="E28" s="10">
        <v>1</v>
      </c>
      <c r="F28" s="10">
        <v>1</v>
      </c>
      <c r="G28" s="10">
        <v>1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10">
        <v>1</v>
      </c>
      <c r="N28" s="10">
        <v>1</v>
      </c>
      <c r="O28" s="10">
        <v>1</v>
      </c>
      <c r="P28" s="10">
        <v>1</v>
      </c>
      <c r="Q28" s="10">
        <v>1</v>
      </c>
      <c r="R28" s="10">
        <v>1</v>
      </c>
      <c r="S28" s="10">
        <v>1</v>
      </c>
    </row>
    <row r="29" spans="1:19" ht="75" x14ac:dyDescent="0.25">
      <c r="A29" s="10"/>
      <c r="B29" s="10" t="s">
        <v>23</v>
      </c>
      <c r="C29" s="14" t="s">
        <v>56</v>
      </c>
      <c r="D29" s="9" t="s">
        <v>36</v>
      </c>
      <c r="E29" s="10">
        <v>1</v>
      </c>
      <c r="F29" s="10">
        <v>1</v>
      </c>
      <c r="G29" s="10">
        <v>1</v>
      </c>
      <c r="H29" s="10">
        <v>1</v>
      </c>
      <c r="I29" s="10">
        <v>1</v>
      </c>
      <c r="J29" s="10">
        <v>1</v>
      </c>
      <c r="K29" s="10">
        <v>1</v>
      </c>
      <c r="L29" s="10">
        <v>1</v>
      </c>
      <c r="M29" s="10">
        <v>1</v>
      </c>
      <c r="N29" s="10">
        <v>1</v>
      </c>
      <c r="O29" s="10">
        <v>1</v>
      </c>
      <c r="P29" s="10">
        <v>1</v>
      </c>
      <c r="Q29" s="10">
        <v>1</v>
      </c>
      <c r="R29" s="10">
        <v>1</v>
      </c>
      <c r="S29" s="10">
        <v>1</v>
      </c>
    </row>
    <row r="30" spans="1:19" s="29" customFormat="1" ht="150" x14ac:dyDescent="0.25">
      <c r="A30" s="27">
        <v>41</v>
      </c>
      <c r="B30" s="27" t="s">
        <v>51</v>
      </c>
      <c r="C30" s="28" t="s">
        <v>57</v>
      </c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</row>
    <row r="31" spans="1:19" s="29" customFormat="1" ht="75" x14ac:dyDescent="0.25">
      <c r="A31" s="30"/>
      <c r="B31" s="30" t="s">
        <v>21</v>
      </c>
      <c r="C31" s="28" t="s">
        <v>56</v>
      </c>
      <c r="D31" s="30" t="s">
        <v>36</v>
      </c>
      <c r="E31" s="30">
        <v>8</v>
      </c>
      <c r="F31" s="30">
        <v>8</v>
      </c>
      <c r="G31" s="30">
        <v>8</v>
      </c>
      <c r="H31" s="30">
        <v>8</v>
      </c>
      <c r="I31" s="30">
        <v>8</v>
      </c>
      <c r="J31" s="30">
        <v>8</v>
      </c>
      <c r="K31" s="30">
        <v>8</v>
      </c>
      <c r="L31" s="30">
        <v>8</v>
      </c>
      <c r="M31" s="30">
        <v>8</v>
      </c>
      <c r="N31" s="30">
        <v>8</v>
      </c>
      <c r="O31" s="30">
        <v>8</v>
      </c>
      <c r="P31" s="30">
        <v>8</v>
      </c>
      <c r="Q31" s="30">
        <v>8</v>
      </c>
      <c r="R31" s="30">
        <v>8</v>
      </c>
      <c r="S31" s="30">
        <v>8</v>
      </c>
    </row>
    <row r="32" spans="1:19" s="29" customFormat="1" ht="75" x14ac:dyDescent="0.25">
      <c r="A32" s="31"/>
      <c r="B32" s="31" t="s">
        <v>22</v>
      </c>
      <c r="C32" s="32" t="s">
        <v>56</v>
      </c>
      <c r="D32" s="30" t="s">
        <v>36</v>
      </c>
      <c r="E32" s="31">
        <v>1</v>
      </c>
      <c r="F32" s="31">
        <v>1</v>
      </c>
      <c r="G32" s="31">
        <v>1</v>
      </c>
      <c r="H32" s="31">
        <v>1</v>
      </c>
      <c r="I32" s="31">
        <v>1</v>
      </c>
      <c r="J32" s="31">
        <v>1</v>
      </c>
      <c r="K32" s="31">
        <v>1</v>
      </c>
      <c r="L32" s="31">
        <v>1</v>
      </c>
      <c r="M32" s="31">
        <v>1</v>
      </c>
      <c r="N32" s="31">
        <v>1</v>
      </c>
      <c r="O32" s="31">
        <v>1</v>
      </c>
      <c r="P32" s="31">
        <v>1</v>
      </c>
      <c r="Q32" s="31">
        <v>1</v>
      </c>
      <c r="R32" s="31">
        <v>1</v>
      </c>
      <c r="S32" s="31">
        <v>1</v>
      </c>
    </row>
    <row r="33" spans="1:19" s="29" customFormat="1" ht="75" x14ac:dyDescent="0.25">
      <c r="A33" s="31"/>
      <c r="B33" s="31" t="s">
        <v>23</v>
      </c>
      <c r="C33" s="32" t="s">
        <v>56</v>
      </c>
      <c r="D33" s="30" t="s">
        <v>36</v>
      </c>
      <c r="E33" s="31">
        <v>1</v>
      </c>
      <c r="F33" s="31">
        <v>1</v>
      </c>
      <c r="G33" s="31">
        <v>1</v>
      </c>
      <c r="H33" s="31">
        <v>1</v>
      </c>
      <c r="I33" s="31">
        <v>1</v>
      </c>
      <c r="J33" s="31">
        <v>1</v>
      </c>
      <c r="K33" s="31">
        <v>1</v>
      </c>
      <c r="L33" s="31">
        <v>1</v>
      </c>
      <c r="M33" s="31">
        <v>1</v>
      </c>
      <c r="N33" s="31">
        <v>1</v>
      </c>
      <c r="O33" s="31">
        <v>1</v>
      </c>
      <c r="P33" s="31">
        <v>1</v>
      </c>
      <c r="Q33" s="31">
        <v>1</v>
      </c>
      <c r="R33" s="31">
        <v>1</v>
      </c>
      <c r="S33" s="31">
        <v>1</v>
      </c>
    </row>
    <row r="34" spans="1:19" s="29" customFormat="1" ht="150" x14ac:dyDescent="0.25">
      <c r="A34" s="27">
        <v>39</v>
      </c>
      <c r="B34" s="27" t="s">
        <v>53</v>
      </c>
      <c r="C34" s="28" t="s">
        <v>57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</row>
    <row r="35" spans="1:19" s="29" customFormat="1" ht="75" x14ac:dyDescent="0.25">
      <c r="A35" s="30"/>
      <c r="B35" s="30" t="s">
        <v>21</v>
      </c>
      <c r="C35" s="28" t="s">
        <v>56</v>
      </c>
      <c r="D35" s="30" t="s">
        <v>36</v>
      </c>
      <c r="E35" s="30">
        <v>8</v>
      </c>
      <c r="F35" s="30">
        <v>8</v>
      </c>
      <c r="G35" s="30">
        <v>8</v>
      </c>
      <c r="H35" s="30">
        <v>8</v>
      </c>
      <c r="I35" s="30">
        <v>8</v>
      </c>
      <c r="J35" s="30">
        <v>8</v>
      </c>
      <c r="K35" s="30">
        <v>8</v>
      </c>
      <c r="L35" s="30">
        <v>8</v>
      </c>
      <c r="M35" s="30">
        <v>8</v>
      </c>
      <c r="N35" s="30">
        <v>8</v>
      </c>
      <c r="O35" s="30">
        <v>8</v>
      </c>
      <c r="P35" s="30">
        <v>8</v>
      </c>
      <c r="Q35" s="30">
        <v>8</v>
      </c>
      <c r="R35" s="30">
        <v>8</v>
      </c>
      <c r="S35" s="30">
        <v>8</v>
      </c>
    </row>
    <row r="36" spans="1:19" s="29" customFormat="1" ht="75" x14ac:dyDescent="0.25">
      <c r="A36" s="31"/>
      <c r="B36" s="31" t="s">
        <v>22</v>
      </c>
      <c r="C36" s="32" t="s">
        <v>56</v>
      </c>
      <c r="D36" s="30" t="s">
        <v>36</v>
      </c>
      <c r="E36" s="31">
        <v>1</v>
      </c>
      <c r="F36" s="31">
        <v>1</v>
      </c>
      <c r="G36" s="31">
        <v>1</v>
      </c>
      <c r="H36" s="31">
        <v>1</v>
      </c>
      <c r="I36" s="31">
        <v>1</v>
      </c>
      <c r="J36" s="31">
        <v>1</v>
      </c>
      <c r="K36" s="31">
        <v>1</v>
      </c>
      <c r="L36" s="31">
        <v>1</v>
      </c>
      <c r="M36" s="31">
        <v>1</v>
      </c>
      <c r="N36" s="31">
        <v>1</v>
      </c>
      <c r="O36" s="31">
        <v>1</v>
      </c>
      <c r="P36" s="31">
        <v>1</v>
      </c>
      <c r="Q36" s="31">
        <v>1</v>
      </c>
      <c r="R36" s="31">
        <v>1</v>
      </c>
      <c r="S36" s="31">
        <v>1</v>
      </c>
    </row>
    <row r="37" spans="1:19" s="29" customFormat="1" ht="75" x14ac:dyDescent="0.25">
      <c r="A37" s="31"/>
      <c r="B37" s="31" t="s">
        <v>23</v>
      </c>
      <c r="C37" s="32" t="s">
        <v>56</v>
      </c>
      <c r="D37" s="30" t="s">
        <v>36</v>
      </c>
      <c r="E37" s="31">
        <v>1</v>
      </c>
      <c r="F37" s="31">
        <v>1</v>
      </c>
      <c r="G37" s="31">
        <v>1</v>
      </c>
      <c r="H37" s="31">
        <v>1</v>
      </c>
      <c r="I37" s="31">
        <v>1</v>
      </c>
      <c r="J37" s="31">
        <v>1</v>
      </c>
      <c r="K37" s="31">
        <v>1</v>
      </c>
      <c r="L37" s="31">
        <v>1</v>
      </c>
      <c r="M37" s="31">
        <v>1</v>
      </c>
      <c r="N37" s="31">
        <v>1</v>
      </c>
      <c r="O37" s="31">
        <v>1</v>
      </c>
      <c r="P37" s="31">
        <v>1</v>
      </c>
      <c r="Q37" s="31">
        <v>1</v>
      </c>
      <c r="R37" s="31">
        <v>1</v>
      </c>
      <c r="S37" s="31">
        <v>1</v>
      </c>
    </row>
    <row r="38" spans="1:19" ht="120" x14ac:dyDescent="0.25">
      <c r="A38" s="4">
        <v>43</v>
      </c>
      <c r="B38" s="4" t="s">
        <v>52</v>
      </c>
      <c r="C38" s="12" t="s">
        <v>58</v>
      </c>
      <c r="D38" s="4"/>
      <c r="E38" s="4">
        <v>10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 ht="75" x14ac:dyDescent="0.25">
      <c r="A39" s="9"/>
      <c r="B39" s="9" t="s">
        <v>21</v>
      </c>
      <c r="C39" s="13" t="s">
        <v>56</v>
      </c>
      <c r="D39" s="9" t="s">
        <v>36</v>
      </c>
      <c r="E39" s="9">
        <v>8</v>
      </c>
      <c r="F39" s="9">
        <v>8</v>
      </c>
      <c r="G39" s="9">
        <v>8</v>
      </c>
      <c r="H39" s="9">
        <v>8</v>
      </c>
      <c r="I39" s="9">
        <v>8</v>
      </c>
      <c r="J39" s="9">
        <v>8</v>
      </c>
      <c r="K39" s="9">
        <v>8</v>
      </c>
      <c r="L39" s="9">
        <v>8</v>
      </c>
      <c r="M39" s="9">
        <v>8</v>
      </c>
      <c r="N39" s="9">
        <v>8</v>
      </c>
      <c r="O39" s="9">
        <v>8</v>
      </c>
      <c r="P39" s="9">
        <v>8</v>
      </c>
      <c r="Q39" s="9">
        <v>8</v>
      </c>
      <c r="R39" s="9">
        <v>8</v>
      </c>
      <c r="S39" s="9">
        <v>8</v>
      </c>
    </row>
    <row r="40" spans="1:19" ht="75" x14ac:dyDescent="0.25">
      <c r="A40" s="10"/>
      <c r="B40" s="10" t="s">
        <v>22</v>
      </c>
      <c r="C40" s="14" t="s">
        <v>56</v>
      </c>
      <c r="D40" s="9" t="s">
        <v>36</v>
      </c>
      <c r="E40" s="10">
        <v>1</v>
      </c>
      <c r="F40" s="10">
        <v>1</v>
      </c>
      <c r="G40" s="10">
        <v>1</v>
      </c>
      <c r="H40" s="10">
        <v>1</v>
      </c>
      <c r="I40" s="10">
        <v>1</v>
      </c>
      <c r="J40" s="10">
        <v>1</v>
      </c>
      <c r="K40" s="10">
        <v>1</v>
      </c>
      <c r="L40" s="10">
        <v>1</v>
      </c>
      <c r="M40" s="10">
        <v>1</v>
      </c>
      <c r="N40" s="10">
        <v>1</v>
      </c>
      <c r="O40" s="10">
        <v>1</v>
      </c>
      <c r="P40" s="10">
        <v>1</v>
      </c>
      <c r="Q40" s="10">
        <v>1</v>
      </c>
      <c r="R40" s="10">
        <v>1</v>
      </c>
      <c r="S40" s="10">
        <v>1</v>
      </c>
    </row>
    <row r="41" spans="1:19" ht="75" x14ac:dyDescent="0.25">
      <c r="A41" s="10"/>
      <c r="B41" s="10" t="s">
        <v>23</v>
      </c>
      <c r="C41" s="14" t="s">
        <v>56</v>
      </c>
      <c r="D41" s="9" t="s">
        <v>36</v>
      </c>
      <c r="E41" s="10">
        <v>1</v>
      </c>
      <c r="F41" s="10">
        <v>1</v>
      </c>
      <c r="G41" s="10">
        <v>1</v>
      </c>
      <c r="H41" s="10">
        <v>1</v>
      </c>
      <c r="I41" s="10">
        <v>1</v>
      </c>
      <c r="J41" s="10">
        <v>1</v>
      </c>
      <c r="K41" s="10">
        <v>1</v>
      </c>
      <c r="L41" s="10">
        <v>1</v>
      </c>
      <c r="M41" s="10">
        <v>1</v>
      </c>
      <c r="N41" s="10">
        <v>1</v>
      </c>
      <c r="O41" s="10">
        <v>1</v>
      </c>
      <c r="P41" s="10">
        <v>1</v>
      </c>
      <c r="Q41" s="10">
        <v>1</v>
      </c>
      <c r="R41" s="10">
        <v>1</v>
      </c>
      <c r="S41" s="10">
        <v>1</v>
      </c>
    </row>
    <row r="42" spans="1:19" ht="135" x14ac:dyDescent="0.25">
      <c r="A42" s="4">
        <v>17</v>
      </c>
      <c r="B42" s="4" t="s">
        <v>29</v>
      </c>
      <c r="C42" s="12" t="s">
        <v>59</v>
      </c>
      <c r="D42" s="4"/>
      <c r="E42" s="4">
        <v>10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 x14ac:dyDescent="0.25">
      <c r="A43" s="9"/>
      <c r="B43" s="9" t="s">
        <v>21</v>
      </c>
      <c r="C43" s="13" t="s">
        <v>56</v>
      </c>
      <c r="D43" s="9" t="s">
        <v>35</v>
      </c>
      <c r="E43" s="9">
        <v>8</v>
      </c>
      <c r="F43" s="9">
        <v>8</v>
      </c>
      <c r="G43" s="9">
        <v>8</v>
      </c>
      <c r="H43" s="9">
        <v>8</v>
      </c>
      <c r="I43" s="9">
        <v>8</v>
      </c>
      <c r="J43" s="9">
        <v>8</v>
      </c>
      <c r="K43" s="9">
        <v>8</v>
      </c>
      <c r="L43" s="9">
        <v>8</v>
      </c>
      <c r="M43" s="9">
        <v>8</v>
      </c>
      <c r="N43" s="9">
        <v>8</v>
      </c>
      <c r="O43" s="9">
        <v>8</v>
      </c>
      <c r="P43" s="9">
        <v>8</v>
      </c>
      <c r="Q43" s="9">
        <v>8</v>
      </c>
      <c r="R43" s="9">
        <v>8</v>
      </c>
      <c r="S43" s="9">
        <v>8</v>
      </c>
    </row>
    <row r="44" spans="1:19" x14ac:dyDescent="0.25">
      <c r="A44" s="10"/>
      <c r="B44" s="10" t="s">
        <v>22</v>
      </c>
      <c r="C44" s="14" t="s">
        <v>56</v>
      </c>
      <c r="D44" s="9" t="s">
        <v>35</v>
      </c>
      <c r="E44" s="10">
        <v>1</v>
      </c>
      <c r="F44" s="10">
        <v>1</v>
      </c>
      <c r="G44" s="10">
        <v>1</v>
      </c>
      <c r="H44" s="10">
        <v>1</v>
      </c>
      <c r="I44" s="10">
        <v>1</v>
      </c>
      <c r="J44" s="10">
        <v>1</v>
      </c>
      <c r="K44" s="10">
        <v>1</v>
      </c>
      <c r="L44" s="10">
        <v>1</v>
      </c>
      <c r="M44" s="10">
        <v>1</v>
      </c>
      <c r="N44" s="10">
        <v>1</v>
      </c>
      <c r="O44" s="10">
        <v>1</v>
      </c>
      <c r="P44" s="10">
        <v>1</v>
      </c>
      <c r="Q44" s="10">
        <v>1</v>
      </c>
      <c r="R44" s="10">
        <v>1</v>
      </c>
      <c r="S44" s="10">
        <v>1</v>
      </c>
    </row>
    <row r="45" spans="1:19" x14ac:dyDescent="0.25">
      <c r="A45" s="10"/>
      <c r="B45" s="10" t="s">
        <v>23</v>
      </c>
      <c r="C45" s="14" t="s">
        <v>56</v>
      </c>
      <c r="D45" s="9" t="s">
        <v>35</v>
      </c>
      <c r="E45" s="10">
        <v>1</v>
      </c>
      <c r="F45" s="10">
        <v>1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1</v>
      </c>
      <c r="P45" s="10">
        <v>1</v>
      </c>
      <c r="Q45" s="10">
        <v>1</v>
      </c>
      <c r="R45" s="10">
        <v>1</v>
      </c>
      <c r="S45" s="10">
        <v>1</v>
      </c>
    </row>
    <row r="46" spans="1:19" ht="150" x14ac:dyDescent="0.25">
      <c r="A46" s="4">
        <v>21</v>
      </c>
      <c r="B46" s="4" t="s">
        <v>30</v>
      </c>
      <c r="C46" s="12" t="s">
        <v>61</v>
      </c>
      <c r="D46" s="4"/>
      <c r="E46" s="4">
        <v>10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 x14ac:dyDescent="0.25">
      <c r="A47" s="9"/>
      <c r="B47" s="9" t="s">
        <v>21</v>
      </c>
      <c r="C47" s="13" t="s">
        <v>56</v>
      </c>
      <c r="D47" s="9" t="s">
        <v>35</v>
      </c>
      <c r="E47" s="9">
        <v>8</v>
      </c>
      <c r="F47" s="9">
        <v>8</v>
      </c>
      <c r="G47" s="9">
        <v>8</v>
      </c>
      <c r="H47" s="9">
        <v>8</v>
      </c>
      <c r="I47" s="9">
        <v>8</v>
      </c>
      <c r="J47" s="9">
        <v>8</v>
      </c>
      <c r="K47" s="9">
        <v>8</v>
      </c>
      <c r="L47" s="9">
        <v>8</v>
      </c>
      <c r="M47" s="9">
        <v>8</v>
      </c>
      <c r="N47" s="9">
        <v>8</v>
      </c>
      <c r="O47" s="9">
        <v>8</v>
      </c>
      <c r="P47" s="9">
        <v>8</v>
      </c>
      <c r="Q47" s="9">
        <v>8</v>
      </c>
      <c r="R47" s="9">
        <v>8</v>
      </c>
      <c r="S47" s="9">
        <v>8</v>
      </c>
    </row>
    <row r="48" spans="1:19" x14ac:dyDescent="0.25">
      <c r="A48" s="10"/>
      <c r="B48" s="10" t="s">
        <v>22</v>
      </c>
      <c r="C48" s="14" t="s">
        <v>56</v>
      </c>
      <c r="D48" s="9" t="s">
        <v>35</v>
      </c>
      <c r="E48" s="10">
        <v>1</v>
      </c>
      <c r="F48" s="10">
        <v>1</v>
      </c>
      <c r="G48" s="10">
        <v>1</v>
      </c>
      <c r="H48" s="10">
        <v>1</v>
      </c>
      <c r="I48" s="10">
        <v>1</v>
      </c>
      <c r="J48" s="10">
        <v>1</v>
      </c>
      <c r="K48" s="10">
        <v>1</v>
      </c>
      <c r="L48" s="10">
        <v>1</v>
      </c>
      <c r="M48" s="10">
        <v>1</v>
      </c>
      <c r="N48" s="10">
        <v>1</v>
      </c>
      <c r="O48" s="10">
        <v>1</v>
      </c>
      <c r="P48" s="10">
        <v>1</v>
      </c>
      <c r="Q48" s="10">
        <v>1</v>
      </c>
      <c r="R48" s="10">
        <v>1</v>
      </c>
      <c r="S48" s="10">
        <v>1</v>
      </c>
    </row>
    <row r="49" spans="1:19" x14ac:dyDescent="0.25">
      <c r="A49" s="10"/>
      <c r="B49" s="10" t="s">
        <v>23</v>
      </c>
      <c r="C49" s="14" t="s">
        <v>56</v>
      </c>
      <c r="D49" s="9" t="s">
        <v>35</v>
      </c>
      <c r="E49" s="10">
        <v>1</v>
      </c>
      <c r="F49" s="10">
        <v>1</v>
      </c>
      <c r="G49" s="10">
        <v>1</v>
      </c>
      <c r="H49" s="10">
        <v>1</v>
      </c>
      <c r="I49" s="10">
        <v>1</v>
      </c>
      <c r="J49" s="10">
        <v>1</v>
      </c>
      <c r="K49" s="10">
        <v>1</v>
      </c>
      <c r="L49" s="10">
        <v>1</v>
      </c>
      <c r="M49" s="10">
        <v>1</v>
      </c>
      <c r="N49" s="10">
        <v>1</v>
      </c>
      <c r="O49" s="10">
        <v>1</v>
      </c>
      <c r="P49" s="10">
        <v>1</v>
      </c>
      <c r="Q49" s="10">
        <v>1</v>
      </c>
      <c r="R49" s="10">
        <v>1</v>
      </c>
      <c r="S49" s="10">
        <v>1</v>
      </c>
    </row>
    <row r="50" spans="1:19" ht="135" x14ac:dyDescent="0.25">
      <c r="A50" s="4">
        <v>19</v>
      </c>
      <c r="B50" s="4" t="s">
        <v>31</v>
      </c>
      <c r="C50" s="12" t="s">
        <v>62</v>
      </c>
      <c r="D50" s="4"/>
      <c r="E50" s="4">
        <v>10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 x14ac:dyDescent="0.25">
      <c r="A51" s="9"/>
      <c r="B51" s="9" t="s">
        <v>21</v>
      </c>
      <c r="C51" s="13" t="s">
        <v>56</v>
      </c>
      <c r="D51" s="9" t="s">
        <v>35</v>
      </c>
      <c r="E51" s="9">
        <v>8</v>
      </c>
      <c r="F51" s="9">
        <v>8</v>
      </c>
      <c r="G51" s="9">
        <v>8</v>
      </c>
      <c r="H51" s="9">
        <v>8</v>
      </c>
      <c r="I51" s="9">
        <v>8</v>
      </c>
      <c r="J51" s="9">
        <v>8</v>
      </c>
      <c r="K51" s="9">
        <v>8</v>
      </c>
      <c r="L51" s="9">
        <v>8</v>
      </c>
      <c r="M51" s="9">
        <v>8</v>
      </c>
      <c r="N51" s="9">
        <v>8</v>
      </c>
      <c r="O51" s="9">
        <v>8</v>
      </c>
      <c r="P51" s="9">
        <v>8</v>
      </c>
      <c r="Q51" s="9">
        <v>8</v>
      </c>
      <c r="R51" s="9">
        <v>8</v>
      </c>
      <c r="S51" s="9">
        <v>8</v>
      </c>
    </row>
    <row r="52" spans="1:19" x14ac:dyDescent="0.25">
      <c r="A52" s="10"/>
      <c r="B52" s="10" t="s">
        <v>22</v>
      </c>
      <c r="C52" s="14" t="s">
        <v>56</v>
      </c>
      <c r="D52" s="9" t="s">
        <v>35</v>
      </c>
      <c r="E52" s="10">
        <v>1</v>
      </c>
      <c r="F52" s="10">
        <v>1</v>
      </c>
      <c r="G52" s="10">
        <v>1</v>
      </c>
      <c r="H52" s="10">
        <v>1</v>
      </c>
      <c r="I52" s="10">
        <v>1</v>
      </c>
      <c r="J52" s="10">
        <v>1</v>
      </c>
      <c r="K52" s="10">
        <v>1</v>
      </c>
      <c r="L52" s="10">
        <v>1</v>
      </c>
      <c r="M52" s="10">
        <v>1</v>
      </c>
      <c r="N52" s="10">
        <v>1</v>
      </c>
      <c r="O52" s="10">
        <v>1</v>
      </c>
      <c r="P52" s="10">
        <v>1</v>
      </c>
      <c r="Q52" s="10">
        <v>1</v>
      </c>
      <c r="R52" s="10">
        <v>1</v>
      </c>
      <c r="S52" s="10">
        <v>1</v>
      </c>
    </row>
    <row r="53" spans="1:19" x14ac:dyDescent="0.25">
      <c r="A53" s="10"/>
      <c r="B53" s="10" t="s">
        <v>23</v>
      </c>
      <c r="C53" s="14" t="s">
        <v>56</v>
      </c>
      <c r="D53" s="9" t="s">
        <v>35</v>
      </c>
      <c r="E53" s="10">
        <v>1</v>
      </c>
      <c r="F53" s="10">
        <v>1</v>
      </c>
      <c r="G53" s="10">
        <v>1</v>
      </c>
      <c r="H53" s="10">
        <v>1</v>
      </c>
      <c r="I53" s="10">
        <v>1</v>
      </c>
      <c r="J53" s="10">
        <v>1</v>
      </c>
      <c r="K53" s="10">
        <v>1</v>
      </c>
      <c r="L53" s="10">
        <v>1</v>
      </c>
      <c r="M53" s="10">
        <v>1</v>
      </c>
      <c r="N53" s="10">
        <v>1</v>
      </c>
      <c r="O53" s="10">
        <v>1</v>
      </c>
      <c r="P53" s="10">
        <v>1</v>
      </c>
      <c r="Q53" s="10">
        <v>1</v>
      </c>
      <c r="R53" s="10">
        <v>1</v>
      </c>
      <c r="S53" s="10">
        <v>1</v>
      </c>
    </row>
    <row r="54" spans="1:19" x14ac:dyDescent="0.25">
      <c r="A54" s="4">
        <v>18</v>
      </c>
      <c r="B54" s="4" t="s">
        <v>32</v>
      </c>
      <c r="C54" s="12" t="s">
        <v>63</v>
      </c>
      <c r="D54" s="4"/>
      <c r="E54" s="4">
        <v>10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 x14ac:dyDescent="0.25">
      <c r="A55" s="9"/>
      <c r="B55" s="9" t="s">
        <v>21</v>
      </c>
      <c r="C55" s="13" t="s">
        <v>56</v>
      </c>
      <c r="D55" s="9" t="s">
        <v>35</v>
      </c>
      <c r="E55" s="9">
        <v>8</v>
      </c>
      <c r="F55" s="9">
        <v>8</v>
      </c>
      <c r="G55" s="9">
        <v>8</v>
      </c>
      <c r="H55" s="9">
        <v>8</v>
      </c>
      <c r="I55" s="9">
        <v>8</v>
      </c>
      <c r="J55" s="9">
        <v>8</v>
      </c>
      <c r="K55" s="9">
        <v>8</v>
      </c>
      <c r="L55" s="9">
        <v>8</v>
      </c>
      <c r="M55" s="9">
        <v>8</v>
      </c>
      <c r="N55" s="9">
        <v>8</v>
      </c>
      <c r="O55" s="9">
        <v>8</v>
      </c>
      <c r="P55" s="9">
        <v>8</v>
      </c>
      <c r="Q55" s="9">
        <v>8</v>
      </c>
      <c r="R55" s="9">
        <v>8</v>
      </c>
      <c r="S55" s="9">
        <v>8</v>
      </c>
    </row>
    <row r="56" spans="1:19" x14ac:dyDescent="0.25">
      <c r="A56" s="10"/>
      <c r="B56" s="10" t="s">
        <v>22</v>
      </c>
      <c r="C56" s="14" t="s">
        <v>56</v>
      </c>
      <c r="D56" s="9" t="s">
        <v>35</v>
      </c>
      <c r="E56" s="10">
        <v>1</v>
      </c>
      <c r="F56" s="10">
        <v>1</v>
      </c>
      <c r="G56" s="10">
        <v>1</v>
      </c>
      <c r="H56" s="10">
        <v>1</v>
      </c>
      <c r="I56" s="10">
        <v>1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1</v>
      </c>
      <c r="Q56" s="10">
        <v>1</v>
      </c>
      <c r="R56" s="10">
        <v>1</v>
      </c>
      <c r="S56" s="10">
        <v>1</v>
      </c>
    </row>
    <row r="57" spans="1:19" x14ac:dyDescent="0.25">
      <c r="A57" s="10"/>
      <c r="B57" s="10" t="s">
        <v>23</v>
      </c>
      <c r="C57" s="14" t="s">
        <v>56</v>
      </c>
      <c r="D57" s="9" t="s">
        <v>35</v>
      </c>
      <c r="E57" s="10">
        <v>1</v>
      </c>
      <c r="F57" s="10">
        <v>1</v>
      </c>
      <c r="G57" s="10">
        <v>1</v>
      </c>
      <c r="H57" s="10">
        <v>1</v>
      </c>
      <c r="I57" s="10">
        <v>1</v>
      </c>
      <c r="J57" s="10">
        <v>1</v>
      </c>
      <c r="K57" s="10">
        <v>1</v>
      </c>
      <c r="L57" s="10">
        <v>1</v>
      </c>
      <c r="M57" s="10">
        <v>1</v>
      </c>
      <c r="N57" s="10">
        <v>1</v>
      </c>
      <c r="O57" s="10">
        <v>1</v>
      </c>
      <c r="P57" s="10">
        <v>1</v>
      </c>
      <c r="Q57" s="10">
        <v>1</v>
      </c>
      <c r="R57" s="10">
        <v>1</v>
      </c>
      <c r="S57" s="10">
        <v>1</v>
      </c>
    </row>
    <row r="58" spans="1:19" ht="150" x14ac:dyDescent="0.25">
      <c r="A58" s="4">
        <v>20</v>
      </c>
      <c r="B58" s="4" t="s">
        <v>33</v>
      </c>
      <c r="C58" s="12" t="s">
        <v>64</v>
      </c>
      <c r="D58" s="4"/>
      <c r="E58" s="4">
        <v>10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19" x14ac:dyDescent="0.25">
      <c r="A59" s="9"/>
      <c r="B59" s="9" t="s">
        <v>21</v>
      </c>
      <c r="C59" s="13" t="s">
        <v>56</v>
      </c>
      <c r="D59" s="9" t="s">
        <v>35</v>
      </c>
      <c r="E59" s="9">
        <v>8</v>
      </c>
      <c r="F59" s="9">
        <v>8</v>
      </c>
      <c r="G59" s="9">
        <v>8</v>
      </c>
      <c r="H59" s="9">
        <v>8</v>
      </c>
      <c r="I59" s="9">
        <v>8</v>
      </c>
      <c r="J59" s="9">
        <v>8</v>
      </c>
      <c r="K59" s="9">
        <v>8</v>
      </c>
      <c r="L59" s="9">
        <v>8</v>
      </c>
      <c r="M59" s="9">
        <v>8</v>
      </c>
      <c r="N59" s="9">
        <v>8</v>
      </c>
      <c r="O59" s="9">
        <v>8</v>
      </c>
      <c r="P59" s="9">
        <v>8</v>
      </c>
      <c r="Q59" s="9">
        <v>8</v>
      </c>
      <c r="R59" s="9">
        <v>8</v>
      </c>
      <c r="S59" s="9">
        <v>8</v>
      </c>
    </row>
    <row r="60" spans="1:19" x14ac:dyDescent="0.25">
      <c r="A60" s="10"/>
      <c r="B60" s="10" t="s">
        <v>22</v>
      </c>
      <c r="C60" s="14" t="s">
        <v>56</v>
      </c>
      <c r="D60" s="9" t="s">
        <v>35</v>
      </c>
      <c r="E60" s="10">
        <v>1</v>
      </c>
      <c r="F60" s="10">
        <v>1</v>
      </c>
      <c r="G60" s="10">
        <v>1</v>
      </c>
      <c r="H60" s="10">
        <v>1</v>
      </c>
      <c r="I60" s="10">
        <v>1</v>
      </c>
      <c r="J60" s="10">
        <v>1</v>
      </c>
      <c r="K60" s="10">
        <v>1</v>
      </c>
      <c r="L60" s="10">
        <v>1</v>
      </c>
      <c r="M60" s="10">
        <v>1</v>
      </c>
      <c r="N60" s="10">
        <v>1</v>
      </c>
      <c r="O60" s="10">
        <v>1</v>
      </c>
      <c r="P60" s="10">
        <v>1</v>
      </c>
      <c r="Q60" s="10">
        <v>1</v>
      </c>
      <c r="R60" s="10">
        <v>1</v>
      </c>
      <c r="S60" s="10">
        <v>1</v>
      </c>
    </row>
    <row r="61" spans="1:19" x14ac:dyDescent="0.25">
      <c r="A61" s="10"/>
      <c r="B61" s="10" t="s">
        <v>23</v>
      </c>
      <c r="C61" s="14" t="s">
        <v>56</v>
      </c>
      <c r="D61" s="9" t="s">
        <v>35</v>
      </c>
      <c r="E61" s="10">
        <v>1</v>
      </c>
      <c r="F61" s="10">
        <v>1</v>
      </c>
      <c r="G61" s="10">
        <v>1</v>
      </c>
      <c r="H61" s="10">
        <v>1</v>
      </c>
      <c r="I61" s="10">
        <v>1</v>
      </c>
      <c r="J61" s="10">
        <v>1</v>
      </c>
      <c r="K61" s="10">
        <v>1</v>
      </c>
      <c r="L61" s="10">
        <v>1</v>
      </c>
      <c r="M61" s="10">
        <v>1</v>
      </c>
      <c r="N61" s="10">
        <v>1</v>
      </c>
      <c r="O61" s="10">
        <v>1</v>
      </c>
      <c r="P61" s="10">
        <v>1</v>
      </c>
      <c r="Q61" s="10">
        <v>1</v>
      </c>
      <c r="R61" s="10">
        <v>1</v>
      </c>
      <c r="S61" s="10">
        <v>1</v>
      </c>
    </row>
    <row r="62" spans="1:19" ht="135" x14ac:dyDescent="0.25">
      <c r="A62" s="4">
        <v>4</v>
      </c>
      <c r="B62" s="4" t="s">
        <v>34</v>
      </c>
      <c r="C62" s="12" t="s">
        <v>65</v>
      </c>
      <c r="D62" s="4"/>
      <c r="E62" s="4">
        <v>10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 x14ac:dyDescent="0.25">
      <c r="A63" s="9"/>
      <c r="B63" s="9" t="s">
        <v>21</v>
      </c>
      <c r="C63" s="13" t="s">
        <v>56</v>
      </c>
      <c r="D63" s="9" t="s">
        <v>35</v>
      </c>
      <c r="E63" s="9">
        <v>8</v>
      </c>
      <c r="F63" s="9">
        <v>8</v>
      </c>
      <c r="G63" s="9">
        <v>8</v>
      </c>
      <c r="H63" s="9">
        <v>8</v>
      </c>
      <c r="I63" s="9">
        <v>8</v>
      </c>
      <c r="J63" s="9">
        <v>8</v>
      </c>
      <c r="K63" s="9">
        <v>8</v>
      </c>
      <c r="L63" s="9">
        <v>8</v>
      </c>
      <c r="M63" s="9">
        <v>8</v>
      </c>
      <c r="N63" s="9">
        <v>8</v>
      </c>
      <c r="O63" s="9">
        <v>8</v>
      </c>
      <c r="P63" s="9">
        <v>8</v>
      </c>
      <c r="Q63" s="9">
        <v>8</v>
      </c>
      <c r="R63" s="9">
        <v>8</v>
      </c>
      <c r="S63" s="9">
        <v>8</v>
      </c>
    </row>
    <row r="64" spans="1:19" x14ac:dyDescent="0.25">
      <c r="A64" s="10"/>
      <c r="B64" s="10" t="s">
        <v>22</v>
      </c>
      <c r="C64" s="14" t="s">
        <v>56</v>
      </c>
      <c r="D64" s="9" t="s">
        <v>35</v>
      </c>
      <c r="E64" s="10">
        <v>1</v>
      </c>
      <c r="F64" s="10">
        <v>1</v>
      </c>
      <c r="G64" s="10">
        <v>1</v>
      </c>
      <c r="H64" s="10">
        <v>1</v>
      </c>
      <c r="I64" s="10">
        <v>1</v>
      </c>
      <c r="J64" s="10">
        <v>1</v>
      </c>
      <c r="K64" s="10">
        <v>1</v>
      </c>
      <c r="L64" s="10">
        <v>1</v>
      </c>
      <c r="M64" s="10">
        <v>1</v>
      </c>
      <c r="N64" s="10">
        <v>1</v>
      </c>
      <c r="O64" s="10">
        <v>1</v>
      </c>
      <c r="P64" s="10">
        <v>1</v>
      </c>
      <c r="Q64" s="10">
        <v>1</v>
      </c>
      <c r="R64" s="10">
        <v>1</v>
      </c>
      <c r="S64" s="10">
        <v>1</v>
      </c>
    </row>
    <row r="65" spans="1:19" x14ac:dyDescent="0.25">
      <c r="A65" s="10"/>
      <c r="B65" s="10" t="s">
        <v>23</v>
      </c>
      <c r="C65" s="14" t="s">
        <v>56</v>
      </c>
      <c r="D65" s="9" t="s">
        <v>35</v>
      </c>
      <c r="E65" s="10">
        <v>1</v>
      </c>
      <c r="F65" s="10">
        <v>1</v>
      </c>
      <c r="G65" s="10">
        <v>1</v>
      </c>
      <c r="H65" s="10">
        <v>1</v>
      </c>
      <c r="I65" s="10">
        <v>1</v>
      </c>
      <c r="J65" s="10">
        <v>1</v>
      </c>
      <c r="K65" s="10">
        <v>1</v>
      </c>
      <c r="L65" s="10">
        <v>1</v>
      </c>
      <c r="M65" s="10">
        <v>1</v>
      </c>
      <c r="N65" s="10">
        <v>1</v>
      </c>
      <c r="O65" s="10">
        <v>1</v>
      </c>
      <c r="P65" s="10">
        <v>1</v>
      </c>
      <c r="Q65" s="10">
        <v>1</v>
      </c>
      <c r="R65" s="10">
        <v>1</v>
      </c>
      <c r="S65" s="10">
        <v>1</v>
      </c>
    </row>
    <row r="66" spans="1:19" ht="60" x14ac:dyDescent="0.25">
      <c r="A66" s="4">
        <v>25</v>
      </c>
      <c r="B66" s="4" t="s">
        <v>38</v>
      </c>
      <c r="C66" s="12" t="s">
        <v>66</v>
      </c>
      <c r="D66" s="4"/>
      <c r="E66" s="4">
        <v>10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spans="1:19" ht="45" x14ac:dyDescent="0.25">
      <c r="A67" s="9"/>
      <c r="B67" s="9" t="s">
        <v>21</v>
      </c>
      <c r="C67" s="13" t="s">
        <v>56</v>
      </c>
      <c r="D67" s="9" t="s">
        <v>37</v>
      </c>
      <c r="E67" s="9">
        <v>8</v>
      </c>
      <c r="F67" s="9">
        <v>8</v>
      </c>
      <c r="G67" s="9">
        <v>8</v>
      </c>
      <c r="H67" s="9">
        <v>8</v>
      </c>
      <c r="I67" s="9">
        <v>8</v>
      </c>
      <c r="J67" s="9">
        <v>8</v>
      </c>
      <c r="K67" s="9">
        <v>8</v>
      </c>
      <c r="L67" s="9">
        <v>8</v>
      </c>
      <c r="M67" s="9">
        <v>8</v>
      </c>
      <c r="N67" s="9">
        <v>8</v>
      </c>
      <c r="O67" s="9">
        <v>8</v>
      </c>
      <c r="P67" s="9">
        <v>8</v>
      </c>
      <c r="Q67" s="9">
        <v>8</v>
      </c>
      <c r="R67" s="9">
        <v>8</v>
      </c>
      <c r="S67" s="9">
        <v>8</v>
      </c>
    </row>
    <row r="68" spans="1:19" ht="45" x14ac:dyDescent="0.25">
      <c r="A68" s="10"/>
      <c r="B68" s="10" t="s">
        <v>22</v>
      </c>
      <c r="C68" s="14" t="s">
        <v>56</v>
      </c>
      <c r="D68" s="9" t="s">
        <v>37</v>
      </c>
      <c r="E68" s="10">
        <v>1</v>
      </c>
      <c r="F68" s="10">
        <v>1</v>
      </c>
      <c r="G68" s="10">
        <v>1</v>
      </c>
      <c r="H68" s="10">
        <v>1</v>
      </c>
      <c r="I68" s="10">
        <v>1</v>
      </c>
      <c r="J68" s="10">
        <v>1</v>
      </c>
      <c r="K68" s="10">
        <v>1</v>
      </c>
      <c r="L68" s="10">
        <v>1</v>
      </c>
      <c r="M68" s="10">
        <v>1</v>
      </c>
      <c r="N68" s="10">
        <v>1</v>
      </c>
      <c r="O68" s="10">
        <v>1</v>
      </c>
      <c r="P68" s="10">
        <v>1</v>
      </c>
      <c r="Q68" s="10">
        <v>1</v>
      </c>
      <c r="R68" s="10">
        <v>1</v>
      </c>
      <c r="S68" s="10">
        <v>1</v>
      </c>
    </row>
    <row r="69" spans="1:19" ht="45" x14ac:dyDescent="0.25">
      <c r="A69" s="10"/>
      <c r="B69" s="10" t="s">
        <v>23</v>
      </c>
      <c r="C69" s="14" t="s">
        <v>56</v>
      </c>
      <c r="D69" s="9" t="s">
        <v>37</v>
      </c>
      <c r="E69" s="10">
        <v>1</v>
      </c>
      <c r="F69" s="10">
        <v>1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1</v>
      </c>
      <c r="S69" s="10">
        <v>1</v>
      </c>
    </row>
    <row r="70" spans="1:19" ht="45" x14ac:dyDescent="0.25">
      <c r="A70" s="4">
        <v>26</v>
      </c>
      <c r="B70" s="4" t="s">
        <v>39</v>
      </c>
      <c r="C70" s="12" t="s">
        <v>67</v>
      </c>
      <c r="D70" s="4"/>
      <c r="E70" s="4">
        <v>10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 ht="45" x14ac:dyDescent="0.25">
      <c r="A71" s="9"/>
      <c r="B71" s="9" t="s">
        <v>21</v>
      </c>
      <c r="C71" s="13" t="s">
        <v>56</v>
      </c>
      <c r="D71" s="9" t="s">
        <v>37</v>
      </c>
      <c r="E71" s="9">
        <v>8</v>
      </c>
      <c r="F71" s="9">
        <v>8</v>
      </c>
      <c r="G71" s="9">
        <v>8</v>
      </c>
      <c r="H71" s="9">
        <v>8</v>
      </c>
      <c r="I71" s="9">
        <v>8</v>
      </c>
      <c r="J71" s="9">
        <v>8</v>
      </c>
      <c r="K71" s="9">
        <v>8</v>
      </c>
      <c r="L71" s="9">
        <v>8</v>
      </c>
      <c r="M71" s="9">
        <v>8</v>
      </c>
      <c r="N71" s="9">
        <v>8</v>
      </c>
      <c r="O71" s="9">
        <v>8</v>
      </c>
      <c r="P71" s="9">
        <v>8</v>
      </c>
      <c r="Q71" s="9">
        <v>8</v>
      </c>
      <c r="R71" s="9">
        <v>8</v>
      </c>
      <c r="S71" s="9">
        <v>8</v>
      </c>
    </row>
    <row r="72" spans="1:19" ht="45" x14ac:dyDescent="0.25">
      <c r="A72" s="10"/>
      <c r="B72" s="10" t="s">
        <v>22</v>
      </c>
      <c r="C72" s="14" t="s">
        <v>56</v>
      </c>
      <c r="D72" s="9" t="s">
        <v>37</v>
      </c>
      <c r="E72" s="10">
        <v>1</v>
      </c>
      <c r="F72" s="10">
        <v>1</v>
      </c>
      <c r="G72" s="10">
        <v>1</v>
      </c>
      <c r="H72" s="10">
        <v>1</v>
      </c>
      <c r="I72" s="10">
        <v>1</v>
      </c>
      <c r="J72" s="10">
        <v>1</v>
      </c>
      <c r="K72" s="10">
        <v>1</v>
      </c>
      <c r="L72" s="10">
        <v>1</v>
      </c>
      <c r="M72" s="10">
        <v>1</v>
      </c>
      <c r="N72" s="10">
        <v>1</v>
      </c>
      <c r="O72" s="10">
        <v>1</v>
      </c>
      <c r="P72" s="10">
        <v>1</v>
      </c>
      <c r="Q72" s="10">
        <v>1</v>
      </c>
      <c r="R72" s="10">
        <v>1</v>
      </c>
      <c r="S72" s="10">
        <v>1</v>
      </c>
    </row>
    <row r="73" spans="1:19" ht="45" x14ac:dyDescent="0.25">
      <c r="A73" s="10"/>
      <c r="B73" s="10" t="s">
        <v>23</v>
      </c>
      <c r="C73" s="14" t="s">
        <v>56</v>
      </c>
      <c r="D73" s="9" t="s">
        <v>37</v>
      </c>
      <c r="E73" s="10">
        <v>1</v>
      </c>
      <c r="F73" s="10">
        <v>1</v>
      </c>
      <c r="G73" s="10">
        <v>1</v>
      </c>
      <c r="H73" s="10">
        <v>1</v>
      </c>
      <c r="I73" s="10">
        <v>1</v>
      </c>
      <c r="J73" s="10">
        <v>1</v>
      </c>
      <c r="K73" s="10">
        <v>1</v>
      </c>
      <c r="L73" s="10">
        <v>1</v>
      </c>
      <c r="M73" s="10">
        <v>1</v>
      </c>
      <c r="N73" s="10">
        <v>1</v>
      </c>
      <c r="O73" s="10">
        <v>1</v>
      </c>
      <c r="P73" s="10">
        <v>1</v>
      </c>
      <c r="Q73" s="10">
        <v>1</v>
      </c>
      <c r="R73" s="10">
        <v>1</v>
      </c>
      <c r="S73" s="10">
        <v>1</v>
      </c>
    </row>
    <row r="74" spans="1:19" ht="45" x14ac:dyDescent="0.25">
      <c r="A74" s="4">
        <v>27</v>
      </c>
      <c r="B74" s="4" t="s">
        <v>40</v>
      </c>
      <c r="C74" s="12" t="s">
        <v>67</v>
      </c>
      <c r="D74" s="4"/>
      <c r="E74" s="4">
        <v>10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spans="1:19" ht="45" x14ac:dyDescent="0.25">
      <c r="A75" s="9"/>
      <c r="B75" s="9" t="s">
        <v>21</v>
      </c>
      <c r="C75" s="13" t="s">
        <v>56</v>
      </c>
      <c r="D75" s="9" t="s">
        <v>37</v>
      </c>
      <c r="E75" s="9">
        <v>8</v>
      </c>
      <c r="F75" s="9">
        <v>8</v>
      </c>
      <c r="G75" s="9">
        <v>8</v>
      </c>
      <c r="H75" s="9">
        <v>8</v>
      </c>
      <c r="I75" s="9">
        <v>8</v>
      </c>
      <c r="J75" s="9">
        <v>8</v>
      </c>
      <c r="K75" s="9">
        <v>8</v>
      </c>
      <c r="L75" s="9">
        <v>8</v>
      </c>
      <c r="M75" s="9">
        <v>8</v>
      </c>
      <c r="N75" s="9">
        <v>8</v>
      </c>
      <c r="O75" s="9">
        <v>8</v>
      </c>
      <c r="P75" s="9">
        <v>8</v>
      </c>
      <c r="Q75" s="9">
        <v>8</v>
      </c>
      <c r="R75" s="9">
        <v>8</v>
      </c>
      <c r="S75" s="9">
        <v>8</v>
      </c>
    </row>
    <row r="76" spans="1:19" ht="45" x14ac:dyDescent="0.25">
      <c r="A76" s="10"/>
      <c r="B76" s="10" t="s">
        <v>22</v>
      </c>
      <c r="C76" s="14" t="s">
        <v>56</v>
      </c>
      <c r="D76" s="9" t="s">
        <v>37</v>
      </c>
      <c r="E76" s="10">
        <v>1</v>
      </c>
      <c r="F76" s="10">
        <v>1</v>
      </c>
      <c r="G76" s="10">
        <v>1</v>
      </c>
      <c r="H76" s="10">
        <v>1</v>
      </c>
      <c r="I76" s="10">
        <v>1</v>
      </c>
      <c r="J76" s="10">
        <v>1</v>
      </c>
      <c r="K76" s="10">
        <v>1</v>
      </c>
      <c r="L76" s="10">
        <v>1</v>
      </c>
      <c r="M76" s="10">
        <v>1</v>
      </c>
      <c r="N76" s="10">
        <v>1</v>
      </c>
      <c r="O76" s="10">
        <v>1</v>
      </c>
      <c r="P76" s="10">
        <v>1</v>
      </c>
      <c r="Q76" s="10">
        <v>1</v>
      </c>
      <c r="R76" s="10">
        <v>1</v>
      </c>
      <c r="S76" s="10">
        <v>1</v>
      </c>
    </row>
    <row r="77" spans="1:19" ht="45" x14ac:dyDescent="0.25">
      <c r="A77" s="10"/>
      <c r="B77" s="10" t="s">
        <v>23</v>
      </c>
      <c r="C77" s="14" t="s">
        <v>56</v>
      </c>
      <c r="D77" s="9" t="s">
        <v>37</v>
      </c>
      <c r="E77" s="10">
        <v>1</v>
      </c>
      <c r="F77" s="10">
        <v>1</v>
      </c>
      <c r="G77" s="10">
        <v>1</v>
      </c>
      <c r="H77" s="10">
        <v>1</v>
      </c>
      <c r="I77" s="10">
        <v>1</v>
      </c>
      <c r="J77" s="10">
        <v>1</v>
      </c>
      <c r="K77" s="10">
        <v>1</v>
      </c>
      <c r="L77" s="10">
        <v>1</v>
      </c>
      <c r="M77" s="10">
        <v>1</v>
      </c>
      <c r="N77" s="10">
        <v>1</v>
      </c>
      <c r="O77" s="10">
        <v>1</v>
      </c>
      <c r="P77" s="10">
        <v>1</v>
      </c>
      <c r="Q77" s="10">
        <v>1</v>
      </c>
      <c r="R77" s="10">
        <v>1</v>
      </c>
      <c r="S77" s="10">
        <v>1</v>
      </c>
    </row>
    <row r="78" spans="1:19" ht="120" x14ac:dyDescent="0.25">
      <c r="A78" s="4">
        <v>29</v>
      </c>
      <c r="B78" s="4" t="s">
        <v>41</v>
      </c>
      <c r="C78" s="12" t="s">
        <v>68</v>
      </c>
      <c r="D78" s="4"/>
      <c r="E78" s="4">
        <v>10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 ht="45" x14ac:dyDescent="0.25">
      <c r="A79" s="9"/>
      <c r="B79" s="9" t="s">
        <v>21</v>
      </c>
      <c r="C79" s="13" t="s">
        <v>56</v>
      </c>
      <c r="D79" s="9" t="s">
        <v>37</v>
      </c>
      <c r="E79" s="9">
        <v>8</v>
      </c>
      <c r="F79" s="9">
        <v>8</v>
      </c>
      <c r="G79" s="9">
        <v>8</v>
      </c>
      <c r="H79" s="9">
        <v>8</v>
      </c>
      <c r="I79" s="9">
        <v>8</v>
      </c>
      <c r="J79" s="9">
        <v>8</v>
      </c>
      <c r="K79" s="9">
        <v>8</v>
      </c>
      <c r="L79" s="9">
        <v>8</v>
      </c>
      <c r="M79" s="9">
        <v>8</v>
      </c>
      <c r="N79" s="9">
        <v>8</v>
      </c>
      <c r="O79" s="9">
        <v>8</v>
      </c>
      <c r="P79" s="9">
        <v>8</v>
      </c>
      <c r="Q79" s="9">
        <v>8</v>
      </c>
      <c r="R79" s="9">
        <v>8</v>
      </c>
      <c r="S79" s="9">
        <v>8</v>
      </c>
    </row>
    <row r="80" spans="1:19" ht="45" x14ac:dyDescent="0.25">
      <c r="A80" s="10"/>
      <c r="B80" s="10" t="s">
        <v>22</v>
      </c>
      <c r="C80" s="14" t="s">
        <v>56</v>
      </c>
      <c r="D80" s="9" t="s">
        <v>37</v>
      </c>
      <c r="E80" s="10">
        <v>1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</row>
    <row r="81" spans="1:19" ht="45" x14ac:dyDescent="0.25">
      <c r="A81" s="10"/>
      <c r="B81" s="10" t="s">
        <v>23</v>
      </c>
      <c r="C81" s="14" t="s">
        <v>56</v>
      </c>
      <c r="D81" s="9" t="s">
        <v>37</v>
      </c>
      <c r="E81" s="10">
        <v>1</v>
      </c>
      <c r="F81" s="10">
        <v>1</v>
      </c>
      <c r="G81" s="10">
        <v>1</v>
      </c>
      <c r="H81" s="10">
        <v>1</v>
      </c>
      <c r="I81" s="10">
        <v>1</v>
      </c>
      <c r="J81" s="10">
        <v>1</v>
      </c>
      <c r="K81" s="10">
        <v>1</v>
      </c>
      <c r="L81" s="10">
        <v>1</v>
      </c>
      <c r="M81" s="10">
        <v>1</v>
      </c>
      <c r="N81" s="10">
        <v>1</v>
      </c>
      <c r="O81" s="10">
        <v>1</v>
      </c>
      <c r="P81" s="10">
        <v>1</v>
      </c>
      <c r="Q81" s="10">
        <v>1</v>
      </c>
      <c r="R81" s="10">
        <v>1</v>
      </c>
      <c r="S81" s="10">
        <v>1</v>
      </c>
    </row>
    <row r="82" spans="1:19" ht="285" x14ac:dyDescent="0.25">
      <c r="A82" s="4">
        <v>30</v>
      </c>
      <c r="B82" s="4" t="s">
        <v>42</v>
      </c>
      <c r="C82" s="12" t="s">
        <v>69</v>
      </c>
      <c r="D82" s="4"/>
      <c r="E82" s="4">
        <v>10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 ht="45" x14ac:dyDescent="0.25">
      <c r="A83" s="9"/>
      <c r="B83" s="9" t="s">
        <v>21</v>
      </c>
      <c r="C83" s="13" t="s">
        <v>56</v>
      </c>
      <c r="D83" s="9" t="s">
        <v>37</v>
      </c>
      <c r="E83" s="9">
        <v>8</v>
      </c>
      <c r="F83" s="9">
        <v>8</v>
      </c>
      <c r="G83" s="9">
        <v>8</v>
      </c>
      <c r="H83" s="9">
        <v>8</v>
      </c>
      <c r="I83" s="9">
        <v>8</v>
      </c>
      <c r="J83" s="9">
        <v>8</v>
      </c>
      <c r="K83" s="9">
        <v>8</v>
      </c>
      <c r="L83" s="9">
        <v>8</v>
      </c>
      <c r="M83" s="9">
        <v>8</v>
      </c>
      <c r="N83" s="9">
        <v>8</v>
      </c>
      <c r="O83" s="9">
        <v>8</v>
      </c>
      <c r="P83" s="9">
        <v>8</v>
      </c>
      <c r="Q83" s="9">
        <v>8</v>
      </c>
      <c r="R83" s="9">
        <v>8</v>
      </c>
      <c r="S83" s="9">
        <v>8</v>
      </c>
    </row>
    <row r="84" spans="1:19" ht="45" x14ac:dyDescent="0.25">
      <c r="A84" s="10"/>
      <c r="B84" s="10" t="s">
        <v>22</v>
      </c>
      <c r="C84" s="14" t="s">
        <v>56</v>
      </c>
      <c r="D84" s="9" t="s">
        <v>37</v>
      </c>
      <c r="E84" s="10">
        <v>1</v>
      </c>
      <c r="F84" s="10">
        <v>1</v>
      </c>
      <c r="G84" s="10">
        <v>1</v>
      </c>
      <c r="H84" s="10">
        <v>1</v>
      </c>
      <c r="I84" s="10">
        <v>1</v>
      </c>
      <c r="J84" s="10">
        <v>1</v>
      </c>
      <c r="K84" s="10">
        <v>1</v>
      </c>
      <c r="L84" s="10">
        <v>1</v>
      </c>
      <c r="M84" s="10">
        <v>1</v>
      </c>
      <c r="N84" s="10">
        <v>1</v>
      </c>
      <c r="O84" s="10">
        <v>1</v>
      </c>
      <c r="P84" s="10">
        <v>1</v>
      </c>
      <c r="Q84" s="10">
        <v>1</v>
      </c>
      <c r="R84" s="10">
        <v>1</v>
      </c>
      <c r="S84" s="10">
        <v>1</v>
      </c>
    </row>
    <row r="85" spans="1:19" ht="45" x14ac:dyDescent="0.25">
      <c r="A85" s="10"/>
      <c r="B85" s="10" t="s">
        <v>23</v>
      </c>
      <c r="C85" s="14" t="s">
        <v>56</v>
      </c>
      <c r="D85" s="9" t="s">
        <v>37</v>
      </c>
      <c r="E85" s="10">
        <v>1</v>
      </c>
      <c r="F85" s="10">
        <v>1</v>
      </c>
      <c r="G85" s="10">
        <v>1</v>
      </c>
      <c r="H85" s="10">
        <v>1</v>
      </c>
      <c r="I85" s="10">
        <v>1</v>
      </c>
      <c r="J85" s="10">
        <v>1</v>
      </c>
      <c r="K85" s="10">
        <v>1</v>
      </c>
      <c r="L85" s="10">
        <v>1</v>
      </c>
      <c r="M85" s="10">
        <v>1</v>
      </c>
      <c r="N85" s="10">
        <v>1</v>
      </c>
      <c r="O85" s="10">
        <v>1</v>
      </c>
      <c r="P85" s="10">
        <v>1</v>
      </c>
      <c r="Q85" s="10">
        <v>1</v>
      </c>
      <c r="R85" s="10">
        <v>1</v>
      </c>
      <c r="S85" s="10">
        <v>1</v>
      </c>
    </row>
    <row r="86" spans="1:19" ht="120" x14ac:dyDescent="0.25">
      <c r="A86" s="4">
        <v>31</v>
      </c>
      <c r="B86" s="4" t="s">
        <v>43</v>
      </c>
      <c r="C86" s="12" t="s">
        <v>70</v>
      </c>
      <c r="D86" s="4"/>
      <c r="E86" s="4">
        <v>10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 ht="45" x14ac:dyDescent="0.25">
      <c r="A87" s="9"/>
      <c r="B87" s="9" t="s">
        <v>21</v>
      </c>
      <c r="C87" s="13" t="s">
        <v>56</v>
      </c>
      <c r="D87" s="9" t="s">
        <v>37</v>
      </c>
      <c r="E87" s="9">
        <v>8</v>
      </c>
      <c r="F87" s="9">
        <v>8</v>
      </c>
      <c r="G87" s="9">
        <v>8</v>
      </c>
      <c r="H87" s="9">
        <v>8</v>
      </c>
      <c r="I87" s="9">
        <v>8</v>
      </c>
      <c r="J87" s="9">
        <v>8</v>
      </c>
      <c r="K87" s="9">
        <v>8</v>
      </c>
      <c r="L87" s="9">
        <v>8</v>
      </c>
      <c r="M87" s="9">
        <v>8</v>
      </c>
      <c r="N87" s="9">
        <v>8</v>
      </c>
      <c r="O87" s="9">
        <v>8</v>
      </c>
      <c r="P87" s="9">
        <v>8</v>
      </c>
      <c r="Q87" s="9">
        <v>8</v>
      </c>
      <c r="R87" s="9">
        <v>8</v>
      </c>
      <c r="S87" s="9">
        <v>8</v>
      </c>
    </row>
    <row r="88" spans="1:19" ht="45" x14ac:dyDescent="0.25">
      <c r="A88" s="10"/>
      <c r="B88" s="10" t="s">
        <v>22</v>
      </c>
      <c r="C88" s="14" t="s">
        <v>56</v>
      </c>
      <c r="D88" s="9" t="s">
        <v>37</v>
      </c>
      <c r="E88" s="10">
        <v>1</v>
      </c>
      <c r="F88" s="10">
        <v>1</v>
      </c>
      <c r="G88" s="10">
        <v>1</v>
      </c>
      <c r="H88" s="10">
        <v>1</v>
      </c>
      <c r="I88" s="10">
        <v>1</v>
      </c>
      <c r="J88" s="10">
        <v>1</v>
      </c>
      <c r="K88" s="10">
        <v>1</v>
      </c>
      <c r="L88" s="10">
        <v>1</v>
      </c>
      <c r="M88" s="10">
        <v>1</v>
      </c>
      <c r="N88" s="10">
        <v>1</v>
      </c>
      <c r="O88" s="10">
        <v>1</v>
      </c>
      <c r="P88" s="10">
        <v>1</v>
      </c>
      <c r="Q88" s="10">
        <v>1</v>
      </c>
      <c r="R88" s="10">
        <v>1</v>
      </c>
      <c r="S88" s="10">
        <v>1</v>
      </c>
    </row>
    <row r="89" spans="1:19" ht="45" x14ac:dyDescent="0.25">
      <c r="A89" s="10"/>
      <c r="B89" s="10" t="s">
        <v>23</v>
      </c>
      <c r="C89" s="14" t="s">
        <v>56</v>
      </c>
      <c r="D89" s="9" t="s">
        <v>37</v>
      </c>
      <c r="E89" s="10">
        <v>1</v>
      </c>
      <c r="F89" s="10">
        <v>1</v>
      </c>
      <c r="G89" s="10">
        <v>1</v>
      </c>
      <c r="H89" s="10">
        <v>1</v>
      </c>
      <c r="I89" s="10">
        <v>1</v>
      </c>
      <c r="J89" s="10">
        <v>1</v>
      </c>
      <c r="K89" s="10">
        <v>1</v>
      </c>
      <c r="L89" s="10">
        <v>1</v>
      </c>
      <c r="M89" s="10">
        <v>1</v>
      </c>
      <c r="N89" s="10">
        <v>1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</row>
    <row r="90" spans="1:19" ht="45" x14ac:dyDescent="0.25">
      <c r="A90" s="4">
        <v>33</v>
      </c>
      <c r="B90" s="4" t="s">
        <v>45</v>
      </c>
      <c r="C90" s="12" t="s">
        <v>71</v>
      </c>
      <c r="D90" s="4"/>
      <c r="E90" s="4">
        <v>10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 ht="45" x14ac:dyDescent="0.25">
      <c r="A91" s="9"/>
      <c r="B91" s="9" t="s">
        <v>21</v>
      </c>
      <c r="C91" s="13" t="s">
        <v>56</v>
      </c>
      <c r="D91" s="9" t="s">
        <v>37</v>
      </c>
      <c r="E91" s="9">
        <v>8</v>
      </c>
      <c r="F91" s="9">
        <v>8</v>
      </c>
      <c r="G91" s="9">
        <v>8</v>
      </c>
      <c r="H91" s="9">
        <v>8</v>
      </c>
      <c r="I91" s="9">
        <v>8</v>
      </c>
      <c r="J91" s="9">
        <v>8</v>
      </c>
      <c r="K91" s="9">
        <v>8</v>
      </c>
      <c r="L91" s="9">
        <v>8</v>
      </c>
      <c r="M91" s="9">
        <v>8</v>
      </c>
      <c r="N91" s="9">
        <v>8</v>
      </c>
      <c r="O91" s="9">
        <v>8</v>
      </c>
      <c r="P91" s="9">
        <v>8</v>
      </c>
      <c r="Q91" s="9">
        <v>8</v>
      </c>
      <c r="R91" s="9">
        <v>8</v>
      </c>
      <c r="S91" s="9">
        <v>8</v>
      </c>
    </row>
    <row r="92" spans="1:19" ht="45" x14ac:dyDescent="0.25">
      <c r="A92" s="10"/>
      <c r="B92" s="10" t="s">
        <v>22</v>
      </c>
      <c r="C92" s="14" t="s">
        <v>56</v>
      </c>
      <c r="D92" s="9" t="s">
        <v>37</v>
      </c>
      <c r="E92" s="10">
        <v>1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1</v>
      </c>
      <c r="S92" s="10">
        <v>1</v>
      </c>
    </row>
    <row r="93" spans="1:19" ht="45" x14ac:dyDescent="0.25">
      <c r="A93" s="10"/>
      <c r="B93" s="10" t="s">
        <v>23</v>
      </c>
      <c r="C93" s="14" t="s">
        <v>56</v>
      </c>
      <c r="D93" s="9" t="s">
        <v>37</v>
      </c>
      <c r="E93" s="10">
        <v>1</v>
      </c>
      <c r="F93" s="10">
        <v>1</v>
      </c>
      <c r="G93" s="10">
        <v>1</v>
      </c>
      <c r="H93" s="10">
        <v>1</v>
      </c>
      <c r="I93" s="10">
        <v>1</v>
      </c>
      <c r="J93" s="10">
        <v>1</v>
      </c>
      <c r="K93" s="10">
        <v>1</v>
      </c>
      <c r="L93" s="10">
        <v>1</v>
      </c>
      <c r="M93" s="10">
        <v>1</v>
      </c>
      <c r="N93" s="10">
        <v>1</v>
      </c>
      <c r="O93" s="10">
        <v>1</v>
      </c>
      <c r="P93" s="10">
        <v>1</v>
      </c>
      <c r="Q93" s="10">
        <v>1</v>
      </c>
      <c r="R93" s="10">
        <v>1</v>
      </c>
      <c r="S93" s="10">
        <v>1</v>
      </c>
    </row>
    <row r="94" spans="1:19" ht="30" x14ac:dyDescent="0.25">
      <c r="A94" s="4">
        <v>22</v>
      </c>
      <c r="B94" s="4" t="s">
        <v>44</v>
      </c>
      <c r="C94" s="12" t="s">
        <v>72</v>
      </c>
      <c r="D94" s="4"/>
      <c r="E94" s="4">
        <v>10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 x14ac:dyDescent="0.25">
      <c r="A95" s="9"/>
      <c r="B95" s="9" t="s">
        <v>21</v>
      </c>
      <c r="C95" s="13" t="s">
        <v>56</v>
      </c>
      <c r="D95" s="9" t="s">
        <v>48</v>
      </c>
      <c r="E95" s="9">
        <v>8</v>
      </c>
      <c r="F95" s="9">
        <v>8</v>
      </c>
      <c r="G95" s="9">
        <v>8</v>
      </c>
      <c r="H95" s="9">
        <v>8</v>
      </c>
      <c r="I95" s="9">
        <v>8</v>
      </c>
      <c r="J95" s="9">
        <v>8</v>
      </c>
      <c r="K95" s="9">
        <v>8</v>
      </c>
      <c r="L95" s="9">
        <v>8</v>
      </c>
      <c r="M95" s="9">
        <v>8</v>
      </c>
      <c r="N95" s="9">
        <v>8</v>
      </c>
      <c r="O95" s="9">
        <v>8</v>
      </c>
      <c r="P95" s="9">
        <v>8</v>
      </c>
      <c r="Q95" s="9">
        <v>8</v>
      </c>
      <c r="R95" s="9">
        <v>8</v>
      </c>
      <c r="S95" s="9">
        <v>8</v>
      </c>
    </row>
    <row r="96" spans="1:19" x14ac:dyDescent="0.25">
      <c r="A96" s="10"/>
      <c r="B96" s="10" t="s">
        <v>22</v>
      </c>
      <c r="C96" s="14" t="s">
        <v>56</v>
      </c>
      <c r="D96" s="9" t="s">
        <v>48</v>
      </c>
      <c r="E96" s="10">
        <v>1</v>
      </c>
      <c r="F96" s="10">
        <v>1</v>
      </c>
      <c r="G96" s="10">
        <v>1</v>
      </c>
      <c r="H96" s="10">
        <v>1</v>
      </c>
      <c r="I96" s="10">
        <v>1</v>
      </c>
      <c r="J96" s="10">
        <v>1</v>
      </c>
      <c r="K96" s="10">
        <v>1</v>
      </c>
      <c r="L96" s="10">
        <v>1</v>
      </c>
      <c r="M96" s="10">
        <v>1</v>
      </c>
      <c r="N96" s="10">
        <v>1</v>
      </c>
      <c r="O96" s="10">
        <v>1</v>
      </c>
      <c r="P96" s="10">
        <v>1</v>
      </c>
      <c r="Q96" s="10">
        <v>1</v>
      </c>
      <c r="R96" s="10">
        <v>1</v>
      </c>
      <c r="S96" s="10">
        <v>1</v>
      </c>
    </row>
    <row r="97" spans="1:19" x14ac:dyDescent="0.25">
      <c r="A97" s="10"/>
      <c r="B97" s="10" t="s">
        <v>23</v>
      </c>
      <c r="C97" s="14" t="s">
        <v>56</v>
      </c>
      <c r="D97" s="9" t="s">
        <v>48</v>
      </c>
      <c r="E97" s="10">
        <v>1</v>
      </c>
      <c r="F97" s="10">
        <v>1</v>
      </c>
      <c r="G97" s="10">
        <v>1</v>
      </c>
      <c r="H97" s="10">
        <v>1</v>
      </c>
      <c r="I97" s="10">
        <v>1</v>
      </c>
      <c r="J97" s="10">
        <v>1</v>
      </c>
      <c r="K97" s="10">
        <v>1</v>
      </c>
      <c r="L97" s="10">
        <v>1</v>
      </c>
      <c r="M97" s="10">
        <v>1</v>
      </c>
      <c r="N97" s="10">
        <v>1</v>
      </c>
      <c r="O97" s="10">
        <v>1</v>
      </c>
      <c r="P97" s="10">
        <v>1</v>
      </c>
      <c r="Q97" s="10">
        <v>1</v>
      </c>
      <c r="R97" s="10">
        <v>1</v>
      </c>
      <c r="S97" s="10">
        <v>1</v>
      </c>
    </row>
    <row r="98" spans="1:19" ht="45" x14ac:dyDescent="0.25">
      <c r="A98" s="4">
        <v>35</v>
      </c>
      <c r="B98" s="4" t="s">
        <v>46</v>
      </c>
      <c r="C98" s="12" t="s">
        <v>73</v>
      </c>
      <c r="D98" s="4"/>
      <c r="E98" s="4">
        <v>10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ht="45" x14ac:dyDescent="0.25">
      <c r="A99" s="9"/>
      <c r="B99" s="9" t="s">
        <v>21</v>
      </c>
      <c r="C99" s="12" t="s">
        <v>73</v>
      </c>
      <c r="D99" s="9" t="s">
        <v>48</v>
      </c>
      <c r="E99" s="9">
        <v>8</v>
      </c>
      <c r="F99" s="9">
        <v>8</v>
      </c>
      <c r="G99" s="9">
        <v>8</v>
      </c>
      <c r="H99" s="9">
        <v>8</v>
      </c>
      <c r="I99" s="9">
        <v>8</v>
      </c>
      <c r="J99" s="9">
        <v>8</v>
      </c>
      <c r="K99" s="9">
        <v>8</v>
      </c>
      <c r="L99" s="9">
        <v>8</v>
      </c>
      <c r="M99" s="9">
        <v>8</v>
      </c>
      <c r="N99" s="9">
        <v>8</v>
      </c>
      <c r="O99" s="9">
        <v>8</v>
      </c>
      <c r="P99" s="9">
        <v>8</v>
      </c>
      <c r="Q99" s="9">
        <v>8</v>
      </c>
      <c r="R99" s="9">
        <v>8</v>
      </c>
      <c r="S99" s="9">
        <v>8</v>
      </c>
    </row>
    <row r="100" spans="1:19" ht="45" x14ac:dyDescent="0.25">
      <c r="A100" s="10"/>
      <c r="B100" s="10" t="s">
        <v>22</v>
      </c>
      <c r="C100" s="12" t="s">
        <v>73</v>
      </c>
      <c r="D100" s="9" t="s">
        <v>48</v>
      </c>
      <c r="E100" s="10">
        <v>1</v>
      </c>
      <c r="F100" s="10">
        <v>1</v>
      </c>
      <c r="G100" s="10">
        <v>1</v>
      </c>
      <c r="H100" s="10">
        <v>1</v>
      </c>
      <c r="I100" s="10">
        <v>1</v>
      </c>
      <c r="J100" s="10">
        <v>1</v>
      </c>
      <c r="K100" s="10">
        <v>1</v>
      </c>
      <c r="L100" s="10">
        <v>1</v>
      </c>
      <c r="M100" s="10">
        <v>1</v>
      </c>
      <c r="N100" s="10">
        <v>1</v>
      </c>
      <c r="O100" s="10">
        <v>1</v>
      </c>
      <c r="P100" s="10">
        <v>1</v>
      </c>
      <c r="Q100" s="10">
        <v>1</v>
      </c>
      <c r="R100" s="10">
        <v>1</v>
      </c>
      <c r="S100" s="10">
        <v>1</v>
      </c>
    </row>
    <row r="101" spans="1:19" ht="45" x14ac:dyDescent="0.25">
      <c r="A101" s="10"/>
      <c r="B101" s="10" t="s">
        <v>23</v>
      </c>
      <c r="C101" s="12" t="s">
        <v>73</v>
      </c>
      <c r="D101" s="9" t="s">
        <v>48</v>
      </c>
      <c r="E101" s="10">
        <v>1</v>
      </c>
      <c r="F101" s="10">
        <v>1</v>
      </c>
      <c r="G101" s="10">
        <v>1</v>
      </c>
      <c r="H101" s="10">
        <v>1</v>
      </c>
      <c r="I101" s="10">
        <v>1</v>
      </c>
      <c r="J101" s="10">
        <v>1</v>
      </c>
      <c r="K101" s="10">
        <v>1</v>
      </c>
      <c r="L101" s="10">
        <v>1</v>
      </c>
      <c r="M101" s="10">
        <v>1</v>
      </c>
      <c r="N101" s="10">
        <v>1</v>
      </c>
      <c r="O101" s="10">
        <v>1</v>
      </c>
      <c r="P101" s="10">
        <v>1</v>
      </c>
      <c r="Q101" s="10">
        <v>1</v>
      </c>
      <c r="R101" s="10">
        <v>1</v>
      </c>
      <c r="S101" s="10">
        <v>1</v>
      </c>
    </row>
    <row r="102" spans="1:19" ht="30" x14ac:dyDescent="0.25">
      <c r="A102" s="4">
        <v>24</v>
      </c>
      <c r="B102" s="4" t="s">
        <v>47</v>
      </c>
      <c r="C102" s="12" t="s">
        <v>74</v>
      </c>
      <c r="D102" s="4"/>
      <c r="E102" s="4">
        <v>10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 x14ac:dyDescent="0.25">
      <c r="A103" s="9"/>
      <c r="B103" s="9" t="s">
        <v>21</v>
      </c>
      <c r="C103" s="13" t="s">
        <v>56</v>
      </c>
      <c r="D103" s="9" t="s">
        <v>48</v>
      </c>
      <c r="E103" s="9">
        <v>8</v>
      </c>
      <c r="F103" s="9">
        <v>8</v>
      </c>
      <c r="G103" s="9">
        <v>8</v>
      </c>
      <c r="H103" s="9">
        <v>8</v>
      </c>
      <c r="I103" s="9">
        <v>8</v>
      </c>
      <c r="J103" s="9">
        <v>8</v>
      </c>
      <c r="K103" s="9">
        <v>8</v>
      </c>
      <c r="L103" s="9">
        <v>8</v>
      </c>
      <c r="M103" s="9">
        <v>8</v>
      </c>
      <c r="N103" s="9">
        <v>8</v>
      </c>
      <c r="O103" s="9">
        <v>8</v>
      </c>
      <c r="P103" s="9">
        <v>8</v>
      </c>
      <c r="Q103" s="9">
        <v>8</v>
      </c>
      <c r="R103" s="9">
        <v>8</v>
      </c>
      <c r="S103" s="9">
        <v>8</v>
      </c>
    </row>
    <row r="104" spans="1:19" x14ac:dyDescent="0.25">
      <c r="A104" s="10"/>
      <c r="B104" s="10" t="s">
        <v>22</v>
      </c>
      <c r="C104" s="14" t="s">
        <v>56</v>
      </c>
      <c r="D104" s="9" t="s">
        <v>48</v>
      </c>
      <c r="E104" s="10">
        <v>1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1</v>
      </c>
      <c r="N104" s="10">
        <v>1</v>
      </c>
      <c r="O104" s="10">
        <v>1</v>
      </c>
      <c r="P104" s="10">
        <v>1</v>
      </c>
      <c r="Q104" s="10">
        <v>1</v>
      </c>
      <c r="R104" s="10">
        <v>1</v>
      </c>
      <c r="S104" s="10">
        <v>1</v>
      </c>
    </row>
    <row r="105" spans="1:19" x14ac:dyDescent="0.25">
      <c r="A105" s="10"/>
      <c r="B105" s="10" t="s">
        <v>23</v>
      </c>
      <c r="C105" s="14" t="s">
        <v>56</v>
      </c>
      <c r="D105" s="9" t="s">
        <v>48</v>
      </c>
      <c r="E105" s="10">
        <v>1</v>
      </c>
      <c r="F105" s="10">
        <v>1</v>
      </c>
      <c r="G105" s="10">
        <v>1</v>
      </c>
      <c r="H105" s="10">
        <v>1</v>
      </c>
      <c r="I105" s="10">
        <v>1</v>
      </c>
      <c r="J105" s="10">
        <v>1</v>
      </c>
      <c r="K105" s="10">
        <v>1</v>
      </c>
      <c r="L105" s="10">
        <v>1</v>
      </c>
      <c r="M105" s="10">
        <v>1</v>
      </c>
      <c r="N105" s="10">
        <v>1</v>
      </c>
      <c r="O105" s="10">
        <v>1</v>
      </c>
      <c r="P105" s="10">
        <v>1</v>
      </c>
      <c r="Q105" s="10">
        <v>1</v>
      </c>
      <c r="R105" s="10">
        <v>1</v>
      </c>
      <c r="S105" s="10">
        <v>1</v>
      </c>
    </row>
  </sheetData>
  <mergeCells count="8">
    <mergeCell ref="A1:S1"/>
    <mergeCell ref="A2:S2"/>
    <mergeCell ref="F3:S3"/>
    <mergeCell ref="E3:E5"/>
    <mergeCell ref="D3:D5"/>
    <mergeCell ref="B3:B5"/>
    <mergeCell ref="A3:A5"/>
    <mergeCell ref="C3:C5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O23"/>
  <sheetViews>
    <sheetView topLeftCell="A4" workbookViewId="0">
      <selection activeCell="C23" sqref="C23"/>
    </sheetView>
  </sheetViews>
  <sheetFormatPr defaultColWidth="8.85546875" defaultRowHeight="15" x14ac:dyDescent="0.25"/>
  <cols>
    <col min="1" max="1" width="18" bestFit="1" customWidth="1"/>
    <col min="2" max="15" width="8.85546875" style="1"/>
  </cols>
  <sheetData>
    <row r="21" spans="1:15" x14ac:dyDescent="0.25">
      <c r="A21" s="6"/>
      <c r="B21" s="5" t="s">
        <v>6</v>
      </c>
      <c r="C21" s="5" t="s">
        <v>0</v>
      </c>
      <c r="D21" s="5" t="s">
        <v>1</v>
      </c>
      <c r="E21" s="5" t="s">
        <v>2</v>
      </c>
      <c r="F21" s="5" t="s">
        <v>3</v>
      </c>
      <c r="G21" s="5" t="s">
        <v>4</v>
      </c>
      <c r="H21" s="5" t="s">
        <v>5</v>
      </c>
      <c r="I21" s="5" t="s">
        <v>7</v>
      </c>
      <c r="J21" s="5" t="s">
        <v>8</v>
      </c>
      <c r="K21" s="5" t="s">
        <v>9</v>
      </c>
      <c r="L21" s="5" t="s">
        <v>10</v>
      </c>
      <c r="M21" s="5" t="s">
        <v>11</v>
      </c>
      <c r="N21" s="5" t="s">
        <v>12</v>
      </c>
      <c r="O21" s="5" t="s">
        <v>13</v>
      </c>
    </row>
    <row r="22" spans="1:15" x14ac:dyDescent="0.25">
      <c r="A22" s="8" t="s">
        <v>19</v>
      </c>
      <c r="B22" s="7">
        <f>'Sprint-Backlog'!F5</f>
        <v>20</v>
      </c>
      <c r="C22" s="7">
        <f>'Sprint-Backlog'!G5</f>
        <v>20</v>
      </c>
      <c r="D22" s="7">
        <f>'Sprint-Backlog'!H5</f>
        <v>19</v>
      </c>
      <c r="E22" s="7">
        <f>'Sprint-Backlog'!I5</f>
        <v>19</v>
      </c>
      <c r="F22" s="7">
        <f>'Sprint-Backlog'!J5</f>
        <v>19</v>
      </c>
      <c r="G22" s="7">
        <f>'Sprint-Backlog'!K5</f>
        <v>19</v>
      </c>
      <c r="H22" s="7">
        <f>'Sprint-Backlog'!L5</f>
        <v>19</v>
      </c>
      <c r="I22" s="7">
        <f>'Sprint-Backlog'!M5</f>
        <v>19</v>
      </c>
      <c r="J22" s="7">
        <f>'Sprint-Backlog'!N5</f>
        <v>19</v>
      </c>
      <c r="K22" s="7">
        <f>'Sprint-Backlog'!O5</f>
        <v>19</v>
      </c>
      <c r="L22" s="7">
        <f>'Sprint-Backlog'!P5</f>
        <v>19</v>
      </c>
      <c r="M22" s="7">
        <f>'Sprint-Backlog'!Q5</f>
        <v>19</v>
      </c>
      <c r="N22" s="7">
        <f>'Sprint-Backlog'!R5</f>
        <v>19</v>
      </c>
      <c r="O22" s="7">
        <f>'Sprint-Backlog'!S5</f>
        <v>19</v>
      </c>
    </row>
    <row r="23" spans="1:15" x14ac:dyDescent="0.25">
      <c r="A23" s="8" t="s">
        <v>20</v>
      </c>
      <c r="B23" s="7">
        <f>B22</f>
        <v>20</v>
      </c>
      <c r="C23" s="7">
        <f t="shared" ref="C23:N23" si="0">ROUND(B23-($B$22/13),0)</f>
        <v>18</v>
      </c>
      <c r="D23" s="7">
        <f t="shared" si="0"/>
        <v>16</v>
      </c>
      <c r="E23" s="7">
        <f t="shared" si="0"/>
        <v>14</v>
      </c>
      <c r="F23" s="7">
        <f t="shared" si="0"/>
        <v>12</v>
      </c>
      <c r="G23" s="7">
        <f t="shared" si="0"/>
        <v>10</v>
      </c>
      <c r="H23" s="7">
        <f t="shared" si="0"/>
        <v>8</v>
      </c>
      <c r="I23" s="7">
        <f t="shared" si="0"/>
        <v>6</v>
      </c>
      <c r="J23" s="7">
        <f t="shared" si="0"/>
        <v>4</v>
      </c>
      <c r="K23" s="7">
        <f t="shared" si="0"/>
        <v>2</v>
      </c>
      <c r="L23" s="7">
        <f t="shared" si="0"/>
        <v>0</v>
      </c>
      <c r="M23" s="7">
        <f t="shared" si="0"/>
        <v>-2</v>
      </c>
      <c r="N23" s="7">
        <f t="shared" si="0"/>
        <v>-4</v>
      </c>
      <c r="O23" s="7">
        <v>0</v>
      </c>
    </row>
  </sheetData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Sprint-Backlog</vt:lpstr>
      <vt:lpstr>Burndown-Chart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d.dinarte</cp:lastModifiedBy>
  <dcterms:created xsi:type="dcterms:W3CDTF">2011-08-31T23:09:20Z</dcterms:created>
  <dcterms:modified xsi:type="dcterms:W3CDTF">2013-10-13T16:56:57Z</dcterms:modified>
</cp:coreProperties>
</file>