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er\Documents\Projetos\Cursos\Python\Dashboard_Area_Logada\Area_Logada\"/>
    </mc:Choice>
  </mc:AlternateContent>
  <xr:revisionPtr revIDLastSave="0" documentId="13_ncr:1_{083E2293-BC55-4A2B-93ED-1EE7F301DAB5}" xr6:coauthVersionLast="47" xr6:coauthVersionMax="47" xr10:uidLastSave="{00000000-0000-0000-0000-000000000000}"/>
  <bookViews>
    <workbookView xWindow="20370" yWindow="-120" windowWidth="29040" windowHeight="15720" xr2:uid="{F52E2CE3-F2BB-45A9-B9E9-D8B91065BEDA}"/>
  </bookViews>
  <sheets>
    <sheet name="Dados_Onboarding" sheetId="1" r:id="rId1"/>
    <sheet name="Base SLA" sheetId="2" state="hidden" r:id="rId2"/>
    <sheet name="SLAs" sheetId="3" r:id="rId3"/>
  </sheets>
  <definedNames>
    <definedName name="_xlnm._FilterDatabase" localSheetId="0" hidden="1">Dados_Onboarding!$A$1:$Z$241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3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3" i="2"/>
  <c r="B2" i="3" l="1"/>
  <c r="B3" i="3"/>
  <c r="B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tc={9AB46BA4-8E3C-454D-9839-742FBAB02501}</author>
    <author>tc={FD532EC1-40F6-4144-8BF5-FA2D067CC37C}</author>
  </authors>
  <commentList>
    <comment ref="X153" authorId="0" shapeId="0" xr:uid="{A0D9D6BD-9041-4308-A5C4-D7CCDA97D5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Sinalizado treinamento por Roney</t>
        </r>
      </text>
    </comment>
    <comment ref="A214" authorId="1" shapeId="0" xr:uid="{E7AF32D7-98ED-45AB-A94A-BB2B09260B6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Sinalizado por Içana que médica já tem usuário e senha</t>
        </r>
      </text>
    </comment>
  </commentList>
</comments>
</file>

<file path=xl/sharedStrings.xml><?xml version="1.0" encoding="utf-8"?>
<sst xmlns="http://schemas.openxmlformats.org/spreadsheetml/2006/main" count="4495" uniqueCount="985">
  <si>
    <t>Nome do Médico</t>
  </si>
  <si>
    <r>
      <rPr>
        <b/>
        <sz val="11"/>
        <color rgb="FFFFFFFF"/>
        <rFont val="Calibri"/>
        <family val="2"/>
      </rPr>
      <t xml:space="preserve">Contato do Médico
</t>
    </r>
    <r>
      <rPr>
        <b/>
        <sz val="9"/>
        <color rgb="FFFFFFFF"/>
        <rFont val="Calibri"/>
        <family val="2"/>
      </rPr>
      <t xml:space="preserve"> (Telefone e/ou Email)</t>
    </r>
  </si>
  <si>
    <t>Perfil Médico</t>
  </si>
  <si>
    <t>Tipo de contrato</t>
  </si>
  <si>
    <t>Login</t>
  </si>
  <si>
    <t>Senha Provisória</t>
  </si>
  <si>
    <t>E-mail - OK</t>
  </si>
  <si>
    <t>Data de Finalização do Cadastro</t>
  </si>
  <si>
    <t>Consultor/GO responsável</t>
  </si>
  <si>
    <t>Praça</t>
  </si>
  <si>
    <t>Realizado Agendamento?
(Sim ou Não)</t>
  </si>
  <si>
    <t>Acesso Válido?
(Sim ou Não)</t>
  </si>
  <si>
    <t>Grupo AD Correto</t>
  </si>
  <si>
    <t>Cadastro Tasy Correto</t>
  </si>
  <si>
    <t>Houve alguma intercorrência no Grupo do AD ou Cadastro Tasy?Qual?</t>
  </si>
  <si>
    <t>Data da realização do Treinamento</t>
  </si>
  <si>
    <r>
      <rPr>
        <b/>
        <sz val="11"/>
        <color rgb="FFFFFFFF"/>
        <rFont val="Calibri"/>
        <family val="2"/>
        <scheme val="minor"/>
      </rPr>
      <t xml:space="preserve">Houve alguma intercorrência no processo?
</t>
    </r>
    <r>
      <rPr>
        <b/>
        <sz val="9"/>
        <color rgb="FFFFFFFF"/>
        <rFont val="Calibri"/>
        <family val="2"/>
        <scheme val="minor"/>
      </rPr>
      <t>(Sim/Não e Qual?)</t>
    </r>
  </si>
  <si>
    <r>
      <rPr>
        <b/>
        <sz val="11"/>
        <color rgb="FFFFFFFF"/>
        <rFont val="Calibri"/>
        <family val="2"/>
      </rPr>
      <t xml:space="preserve">Necessário Novo Contato/Treinamento?
</t>
    </r>
    <r>
      <rPr>
        <b/>
        <sz val="9"/>
        <color rgb="FFFFFFFF"/>
        <rFont val="Calibri"/>
        <family val="2"/>
      </rPr>
      <t xml:space="preserve"> (Se sim, preencher com a data que foi realizado. Caso não, repetir data da coluna G)</t>
    </r>
  </si>
  <si>
    <t>Treinamento</t>
  </si>
  <si>
    <t>Objeção para Realizar Parte Administrativa</t>
  </si>
  <si>
    <t>Critíca/Sugestão</t>
  </si>
  <si>
    <t>Data Contato Pós Treinamento - Meio Para Contato - Observação</t>
  </si>
  <si>
    <t>Guilherme Sciascia Do Olival</t>
  </si>
  <si>
    <t>SIM</t>
  </si>
  <si>
    <t>SEM INTERCORRÊNCIA</t>
  </si>
  <si>
    <t>Sim. Sem Permissão de Encaminhar Paciente</t>
  </si>
  <si>
    <t>REALIZADO</t>
  </si>
  <si>
    <t>NÃO</t>
  </si>
  <si>
    <t>OK</t>
  </si>
  <si>
    <t>Fernando Nunes Pimentel</t>
  </si>
  <si>
    <t>(XX) XXXXXXXXX</t>
  </si>
  <si>
    <t>Tombamento</t>
  </si>
  <si>
    <t>Sim. Sem Permissão de Prescrever e Ver Paciente</t>
  </si>
  <si>
    <t>Andressa Garcia Lima</t>
  </si>
  <si>
    <t>-&gt;Realizado a validação do acesso no portal "https://autoatendimentoti.oncoclinicas.com.br/authorization.do" no dia 14/12/2023, porém
os dados de acessos estão inválidos.
-&gt;Após solicitado ao pessoal da "Gestão de Acesso" o reset da senha provisória,o acesso funcionou normalmente.
-&gt;Médico Satélite no grupo de médico Híbrido</t>
  </si>
  <si>
    <t>Sim. Médico não compareceu ao treinamento e não atendeu as ligações</t>
  </si>
  <si>
    <t>Matheus Pedro Wasem</t>
  </si>
  <si>
    <t>Thales Henrique Viana Azevedo</t>
  </si>
  <si>
    <t>ABSTEVE</t>
  </si>
  <si>
    <t>Rodrigo Gonçalves Kleinpaul Vieira</t>
  </si>
  <si>
    <t>Médico solicitou novo reagendamento, mas nao informou data</t>
  </si>
  <si>
    <t>Raquel Vassao Araujo</t>
  </si>
  <si>
    <t>Aline Rocha Camporez</t>
  </si>
  <si>
    <t>-&gt;Cadastro Completo de Pessoa no Tasy está sem "CPF" e sem "Data de Nascimento" - 
(Não foi possível realizar a correção do cadastro pois o consultor ainda não enviou os dados faltantes do médico
-&gt;Cadastro Completo de Pessoa no Tasy Corrigido - 
(Após o médico informar os dados necessários, foi realizado a inserção do "CPF" e a "Data de Nascimento" no Tasy)</t>
  </si>
  <si>
    <t>Eduardo Fernandes Zanandrea</t>
  </si>
  <si>
    <t>Sabrina Cavalcanti de Barros Fonseca</t>
  </si>
  <si>
    <t>Andreia Felix Perazzio Frade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</si>
  <si>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</si>
  <si>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Felipe Bertollo Ferreira</t>
  </si>
  <si>
    <t>-&gt;Cadastro Completo de Pessoa no Tasy está sem "CPF" e sem "Data de Nascimento" - 
(Não foi possível realizar a correção do cadastro pois o consultor ainda não enviou os dados faltantes do médico)
-&gt;Médico Satélite no grupo de médico Híbrido</t>
  </si>
  <si>
    <t>AGUARDANDO AGENDAMENTO</t>
  </si>
  <si>
    <t>Fabricio Prado Monteiro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</si>
  <si>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</si>
  <si>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Felipe Silva Vieira</t>
  </si>
  <si>
    <t>Wilson Marques Ramos Junior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</si>
  <si>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</si>
  <si>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Camila da Silva Cendon Duran</t>
  </si>
  <si>
    <t>Tania Marina Teixeira</t>
  </si>
  <si>
    <t>-&gt;Médico Satélite no grupo de médico Híbrido</t>
  </si>
  <si>
    <t>Camila Cuzzuol Pimentel Modenese Lima</t>
  </si>
  <si>
    <t>Nadia de Melo Betti</t>
  </si>
  <si>
    <t>Izabela Zarnowski Passos</t>
  </si>
  <si>
    <t>Ricardo Montibeler Tiussi</t>
  </si>
  <si>
    <t xml:space="preserve">Marta Aline Coelho da Costa Pinheiro </t>
  </si>
  <si>
    <t>Paola Lizane Bazilio Dalmacio Ricci</t>
  </si>
  <si>
    <t>Andrea Monteiro De Araujo</t>
  </si>
  <si>
    <t>-&gt;Médico Híbrido com acesso apenas de médico Satélite</t>
  </si>
  <si>
    <t>Danglades Resende Macedo Eid</t>
  </si>
  <si>
    <t>Debora Vilela Cunha</t>
  </si>
  <si>
    <t>-&gt;Médico sem acesso ao "Grupo de Médico Satélite"</t>
  </si>
  <si>
    <t>Eber Castro Correa</t>
  </si>
  <si>
    <t>Felipe Von Glehn Silva</t>
  </si>
  <si>
    <t>-&gt;Médico Híbrido sem acesso ao grupo de Médico Parceiro</t>
  </si>
  <si>
    <t>Fernanda Casares Marcelino</t>
  </si>
  <si>
    <t>Fernando do Espirito Santo Soares</t>
  </si>
  <si>
    <t>Gabriel Vieira Pontes</t>
  </si>
  <si>
    <t>Helbert Abe Rodrigues</t>
  </si>
  <si>
    <t>Heleno Ferreira Dias</t>
  </si>
  <si>
    <t>Jefferson Fontinele E Silva</t>
  </si>
  <si>
    <t>Leticia Caetano Adorno</t>
  </si>
  <si>
    <t>-&gt;Médico sem acesso ao "Grupo USERS_AUTOATENDIMENTOTI"
-&gt;Médico sem acesso ao "Grupo USERS_MFA_0365"</t>
  </si>
  <si>
    <t>Natalia Nasser Ximenes</t>
  </si>
  <si>
    <t>Paulo Eduardo Silva Belluco</t>
  </si>
  <si>
    <t>Rodrigo Aires Correa Lima</t>
  </si>
  <si>
    <t>Stefania Burjack Gabriel</t>
  </si>
  <si>
    <t xml:space="preserve">Tania Maria Liete Antunes de Oliveira 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</si>
  <si>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</si>
  <si>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Adalberta Lima Martins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</si>
  <si>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-&gt;Realizado a validação do acesso no portal "https://autoatendimentoti.oncoclinicas.com.br/authorization.do", porém
os dados de acessos provisórios estão inválidos.
-&gt;Após solicitado ao pessoal da "Gestão de Acesso" o reset da senha provisória,o acesso funcionou normalmente.</t>
  </si>
  <si>
    <t>Alexandre Marreco de Oliveira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</si>
  <si>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-&gt;Médico Híbrido com acesso apenas de médico Satélite</t>
  </si>
  <si>
    <t>Bruna Scardini Salaroli Perez</t>
  </si>
  <si>
    <t>-&gt;Cadastro Completo de Pessoa no Tasy está sem "CPF" e sem a "Data de Nascimento" - 
(Não foi possível realizar a correção do cadastro pois o consultor ainda 
não enviou os dados faltantes do médico)
-&gt;Cadastro Completo de Pessoa no Tasy Corrigido - 
(Após o consultor enviar os dados necessários, foi realizado a inserção do "CPF" e a "Data de Nascimento" no Tasy)
-&gt;Não foi possível validar o acesso, pois ainda não recebi os dados de acesso do médico.(Já solicitei ao 
consultor esses dados)
-&gt;Realizado a validação do acesso no portal "https://autoatendimentoti.oncoclinicas.com.br/authorization.do", porém
os dados de acessos estão inválidos.
-&gt;Após solicitado ao pessoal da "Gestão de Acesso" o reset da senha provisória,o acesso funcionou normalmente.</t>
  </si>
  <si>
    <t>Bruno Batitucci Castrillo</t>
  </si>
  <si>
    <t>-&gt;Cadastro Completo de Pessoa no Tasy está sem "CPF" e sem a "Data de Nascimento" - 
(Não foi possível realizar a correção do cadastro pois o consultor ainda 
não enviou os dados faltantes do médico)
-&gt;Cadastro Completo de Pessoa no Tasy Corrigido - 
(Após o consultor enviar os dados necessários, foi realizado a inserção do "CPF" e a "Data de Nascimento" no Tasy)</t>
  </si>
  <si>
    <t>Itamara Assini Eleuterio Monteiro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</si>
  <si>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
-&gt;Cadastro Completo de Pessoa no Tasy Corrigido - 
(Após o consultor enviar os dados necessários, foi realizado a inserção do "CPF" e a "Data de Nascimento" no Tasy)</t>
  </si>
  <si>
    <t>Livia Maria de Oliveira Lopes Costa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</si>
  <si>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
-&gt;Cadastro Completo de Pessoa no Tasy Corrigido - 
(Após o consultor enviar os dados necessários, foi realizado a inserção do "CPF" e a "Data de Nascimento" no Tasy)</t>
  </si>
  <si>
    <t>Luciana Lopes Guerra</t>
  </si>
  <si>
    <t>-&gt;Médico Híbrido sem acesso ao "Grupo de Médico Satélite"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</si>
  <si>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Mariana Gomes da Cunha Grubba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</si>
  <si>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</t>
  </si>
  <si>
    <t>Monique Coelho Dalapicola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</si>
  <si>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-&gt;Médico Satélite no grupo de médico Híbrido</t>
  </si>
  <si>
    <t>Ruben Horst Duque</t>
  </si>
  <si>
    <t>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-&gt;Médico sem acesso ao "Grupo USERS_AUTOATENDIMENTOTI"</t>
  </si>
  <si>
    <t>-&gt;SIM
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-&gt;Realizado a validação do acesso no portal "https://autoatendimentoti.oncoclinicas.com.br/authorization.do" no dia 13/12/2023, porém
o usuário do médico não tinha permissão de acessar o autoatendimentoti.
-&gt;Pessoal da "Gestão de Acesso" orientou que é necessário solicitar a inclusão do usuário do médico no seguinte grupo do AD "Grupo USERS_AUTOATENDIMENTOTI",
para que o mesmo possa realizar a alteração de senha pelo portal.</t>
  </si>
  <si>
    <t>Alander Cristiano da Silveira</t>
  </si>
  <si>
    <t>Diogo Carrijo Rodrigues de Sousa</t>
  </si>
  <si>
    <t>Fernanda Calil Netto Souza</t>
  </si>
  <si>
    <t>Gesmar Rodrigues Silva Segundo</t>
  </si>
  <si>
    <t>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-&gt;Médico Satélite no grupo de médico Híbrido
-&gt;Realizado a validação do acesso no portal "https://autoatendimentoti.oncoclinicas.com.br/authorization.do" no dia 14/12/2023, porém
os dados de acessos estão inválidos.
-&gt;Após solicitado ao pessoal da "Gestão de Acesso" o reset da senha provisória,o acesso funcionou normalmente.</t>
  </si>
  <si>
    <t>Adalberto Sperb Rubin</t>
  </si>
  <si>
    <t>Igor de Oliveira</t>
  </si>
  <si>
    <t>Rebeca Cardoso de Farias</t>
  </si>
  <si>
    <t>Sim. Médica sem licença no email
-&gt;Foi solicitado ao pessoal da Gestao de Acesso
a liberação da licença do email para o email do
médico.Licença foi liberada e o médico conseguiu
acessar o email normalmente.</t>
  </si>
  <si>
    <t>Gustavo Marcelo Rodrigues Dare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</si>
  <si>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consultor enviar os dados necessários, foi realizado a inserção do "CPF" e a "Data de Nascimento" no Tasy)
-&gt;Médico Satélite no grupo de médico Híbrido</t>
  </si>
  <si>
    <t>Claudia Cristina Ferreira Vasconcelos</t>
  </si>
  <si>
    <t>Janaina Kopp</t>
  </si>
  <si>
    <t>Leonardo Almeida de Souza</t>
  </si>
  <si>
    <t>Marcos Papais Alvarenga</t>
  </si>
  <si>
    <t>Natalia Nassif Figueira</t>
  </si>
  <si>
    <t>Susan Balaciano Tabasnik</t>
  </si>
  <si>
    <t>Vivian Benaion Tabasnik</t>
  </si>
  <si>
    <t>Claudia Maria Regina Carneiro Scheel</t>
  </si>
  <si>
    <t>Antonio Raimundo Pinto de Almeida</t>
  </si>
  <si>
    <t>Eduardo Souza Cardoso</t>
  </si>
  <si>
    <t>Jamile Cavalcanti Seixas</t>
  </si>
  <si>
    <t>Larissa Rego Voss</t>
  </si>
  <si>
    <t>Luiz José Cardoso Pereira</t>
  </si>
  <si>
    <t>Marcel Leal Ribeiro</t>
  </si>
  <si>
    <t>Thiago Goncalves Fukuda</t>
  </si>
  <si>
    <t>Pedro Dantas Oliveira</t>
  </si>
  <si>
    <t>Treinamento Realizado pelo Consultor</t>
  </si>
  <si>
    <t>Henry Koiti Sato</t>
  </si>
  <si>
    <t>Juliana Mathias Netto Khouri</t>
  </si>
  <si>
    <t>Karina Hatsumi Miyake</t>
  </si>
  <si>
    <t>-&gt;Médico Satélite no grupo de médico Híbrido
-&gt;Realizado a validação do acesso no portal "https://autoatendimentoti.oncoclinicas.com.br/authorization.do" no dia 14/12/2023, com os dados de acessos
provisórios enviados pelo consultor e o acesso funcionou normalmente.</t>
  </si>
  <si>
    <t>Livia Marques da Silva Gama</t>
  </si>
  <si>
    <t>Elisabeth Lima Marques de Aguiar</t>
  </si>
  <si>
    <t>Marcos Milanesi Lofrano</t>
  </si>
  <si>
    <t>Paulo Vinicius Moreno Camargos</t>
  </si>
  <si>
    <t>Carolina Bezerra Benêvolo Abbud</t>
  </si>
  <si>
    <t>Satélite</t>
  </si>
  <si>
    <t>Carolina Moreno Cossi</t>
  </si>
  <si>
    <t>Livia Maria Antunes Pinto Azevedo</t>
  </si>
  <si>
    <t>Natalia Solon Nery</t>
  </si>
  <si>
    <t>Carolina Rocha Silva</t>
  </si>
  <si>
    <t>Gina Eliane Menezes Haase Lobo</t>
  </si>
  <si>
    <t>Luciana Teixeira de Campos</t>
  </si>
  <si>
    <t>Ana Paula Roenick</t>
  </si>
  <si>
    <t>Rodrigo Braga Ferreira</t>
  </si>
  <si>
    <t>Patricia Moraes De Jesus Abreu</t>
  </si>
  <si>
    <t>-&gt;Cadastro Completo de Pessoa no Tasy está sem "CPF" e sem "Data de Nascimento" - 
(Não foi possível realizar a correção do cadastro pois o consultor ainda não enviou os dados faltantes do médico)</t>
  </si>
  <si>
    <t>Ciro Borges Junior</t>
  </si>
  <si>
    <t>Luiz Fellipe Favoreto Genelhu</t>
  </si>
  <si>
    <t>Leonardo Pimentel Castro</t>
  </si>
  <si>
    <t>Daniela Bergamim Pereira</t>
  </si>
  <si>
    <t>Carlos Eduardo De Carvalho Lins</t>
  </si>
  <si>
    <t>Marcia Regina Lopes Caram</t>
  </si>
  <si>
    <t>Virgínia Massote Paulinelli</t>
  </si>
  <si>
    <t>William Alves de Souza Schwartz</t>
  </si>
  <si>
    <t xml:space="preserve">Zuleica Barrio Bortoli </t>
  </si>
  <si>
    <t>Lucas Leonardo de Castro Borges</t>
  </si>
  <si>
    <t>Iracema Ferreira Sanders</t>
  </si>
  <si>
    <t xml:space="preserve">Waldyr Rodrigues dos Santos </t>
  </si>
  <si>
    <t>Miriam Kuster Huber</t>
  </si>
  <si>
    <t>Meliane Teixeira Cardoso</t>
  </si>
  <si>
    <t xml:space="preserve">Thales da Silva Antunes </t>
  </si>
  <si>
    <t>Luma Alem Martins</t>
  </si>
  <si>
    <t>Aedra Kapitzky Dias</t>
  </si>
  <si>
    <t>Yanna Pontes Prado Paulo de Souza</t>
  </si>
  <si>
    <t>Larissa Martins Peluso</t>
  </si>
  <si>
    <t>Ketty Lysie Libardi Lira Machado</t>
  </si>
  <si>
    <t>Layni Storch</t>
  </si>
  <si>
    <t>Dias entre Finalização do Cadastro e Agendamento</t>
  </si>
  <si>
    <t>Dias entre Agendamento e Realização do Treinamento</t>
  </si>
  <si>
    <t>Dias desde liberação dos acessos à finalização do treinamento</t>
  </si>
  <si>
    <t>SLAs Médio de Processo (dias)</t>
  </si>
  <si>
    <t>1. SLA médio entre Finalização do Cadastro e Agendamento</t>
  </si>
  <si>
    <t>2. SLA médio entre Agendamento e Realização do Treinamento</t>
  </si>
  <si>
    <t>3. SLA médio do processo (desde liberação dos acessos à finalização do treinamento)</t>
  </si>
  <si>
    <t>Onboarding Finalizado</t>
  </si>
  <si>
    <t>Quantidade Realizada</t>
  </si>
  <si>
    <t>Contato Medico Apos treinamento</t>
  </si>
  <si>
    <t>Priscilla Mara Proveti</t>
  </si>
  <si>
    <t>Murilo Galvao Guiotti</t>
  </si>
  <si>
    <t>Thaisa De Moraes Ribeiro Espirito Santo</t>
  </si>
  <si>
    <t>Ana Paula Hamer Sousa Clara</t>
  </si>
  <si>
    <t>Gustavo Pafume de Sa</t>
  </si>
  <si>
    <t>Guilherme da Cunha Messias dos Santos</t>
  </si>
  <si>
    <t>Jessica Resende Vaz</t>
  </si>
  <si>
    <t>Thiago Santos Nascimento</t>
  </si>
  <si>
    <t>Eduardo Carvalho Marques</t>
  </si>
  <si>
    <t xml:space="preserve"> 24/01/2024</t>
  </si>
  <si>
    <t>00/00/2024</t>
  </si>
  <si>
    <t>Patricia Christovao Vidotto</t>
  </si>
  <si>
    <t>-&gt;Médico Satélite no grupo de médico Híbrido
-&gt;E-mail do Médico com domínio "@oncoclinicas.com"</t>
  </si>
  <si>
    <t>-&gt;Médico Híbrido sem acesso ao "Grupo de Médico Satélite"</t>
  </si>
  <si>
    <t>-&gt;Não recebi as senhas do médico para validar os acessos</t>
  </si>
  <si>
    <t>-&gt;Médico Híbrido com acesso apenas de médico Satélite
-&gt;Não recebi as senhas do médico para validar os acessos</t>
  </si>
  <si>
    <t>-&gt;Médico Satélite no grupo de médico Híbrido
-&gt;Não recebi as senhas do médico para validar os acessos</t>
  </si>
  <si>
    <t>-&gt;E-mail do Médico com domínio "@oncoclinicas.com"</t>
  </si>
  <si>
    <t>&gt;Médico Híbrido com acesso apenas de médico Satélite</t>
  </si>
  <si>
    <t>-&gt;Médico Híbrido com acesso apenas de médico Satélite
-&gt;Médico sem acesso ao "Grupo USERS_MFA_0365"
-&gt;Não recebi as senhas do médico para validar os acessos</t>
  </si>
  <si>
    <t>-&gt;Não foi encontrada uma caixa postal para o e-mail do médico</t>
  </si>
  <si>
    <t>Fabiola Assad Antunes</t>
  </si>
  <si>
    <t>❇ CRITÍCA
➡️ Médico informou que ele vai perder muito tempo da consulta realizando essa parte burocrática
➡️ Médico informou que ele não vai realizar o procedimento</t>
  </si>
  <si>
    <t>-&gt;Médico preferiu não informar no momento</t>
  </si>
  <si>
    <t>❇ CRITÍCA
➡️ Médico informou que essa parte é burocrática, mas não informou objeção</t>
  </si>
  <si>
    <t>-&gt;Medico solicitou que aguardassemos o mesmo ter paciente para o encaminhamento.</t>
  </si>
  <si>
    <t>❇ SUGESTÃO
➡️ Médico informou que seria bom se o paciente levasse os documentos pessoais para o concierge
❇ CRITÍCA
➡️ Médico informou que pode perder muito tempo da consulta realizando essa parte burocrática</t>
  </si>
  <si>
    <t>➡️ Médico preferiu não informar</t>
  </si>
  <si>
    <t>Janaina Michelle Lima Melo</t>
  </si>
  <si>
    <t>antonio.almeida</t>
  </si>
  <si>
    <t>d=m:GW3(2+32</t>
  </si>
  <si>
    <t>Andre Luiz de Souza Silva e Alvaro Torres</t>
  </si>
  <si>
    <t>camila.duran</t>
  </si>
  <si>
    <t>12Teclad@40</t>
  </si>
  <si>
    <t>claudia.scheel</t>
  </si>
  <si>
    <t>ALTERADA</t>
  </si>
  <si>
    <t>cristiani.leal</t>
  </si>
  <si>
    <t>NÃO CRIADO</t>
  </si>
  <si>
    <t>eduardo.scardoso</t>
  </si>
  <si>
    <t>12Troca@@34</t>
  </si>
  <si>
    <t>72yp&gt;&amp;:Q]cs8</t>
  </si>
  <si>
    <t>jamile.fukuda</t>
  </si>
  <si>
    <t>pH95an5oKrN[</t>
  </si>
  <si>
    <t>larissa.voss</t>
  </si>
  <si>
    <t>Z294Z955b@p7</t>
  </si>
  <si>
    <t>luiz.cardoso</t>
  </si>
  <si>
    <t>aecW039$p0gM</t>
  </si>
  <si>
    <t>marcel.ribeiro</t>
  </si>
  <si>
    <t>80Zs%AC8g9zA</t>
  </si>
  <si>
    <t>milton.neto</t>
  </si>
  <si>
    <t>thiago.fukuda</t>
  </si>
  <si>
    <t>d2B&amp;Mk6Q@RJ9</t>
  </si>
  <si>
    <t>waldyr.santos</t>
  </si>
  <si>
    <t>andrea.monteiro</t>
  </si>
  <si>
    <t>9XS#RE4Zj4&amp;g</t>
  </si>
  <si>
    <t>Arthur Ney da Silva Nascimento /Adriana Xavier</t>
  </si>
  <si>
    <t xml:space="preserve">❇ SUGESTÃO
➡️ Médico informou que seria interessante a Área Logada informar qual o sistema de saude da unidade quando for selecionado a mesma
➡️ Médico informou que seria interessante a Área Logada informar qual o plano de saude a unidade aceita quando selecionar a mesma </t>
  </si>
  <si>
    <t>-&gt;Medico solicitou que aguardassemos o mesmo ter paciente para o encaminhamento devido a sua especialidade(Dermatologia).</t>
  </si>
  <si>
    <t>.</t>
  </si>
  <si>
    <t>(62)98148-4718</t>
  </si>
  <si>
    <t>andressa.garcia</t>
  </si>
  <si>
    <t>12Teclad@34</t>
  </si>
  <si>
    <t>Patricia Pereira Pinto</t>
  </si>
  <si>
    <t>61-99975-6740</t>
  </si>
  <si>
    <t>carlos.dlins</t>
  </si>
  <si>
    <t>Kelton Nunes</t>
  </si>
  <si>
    <t>carolina.abbud</t>
  </si>
  <si>
    <t>carolina.cossi</t>
  </si>
  <si>
    <t>9PAu4ays%5H#</t>
  </si>
  <si>
    <t>➡️07/02/2024  - 13:30
➡️WhatSapp
➡️Medico informou que em breve irá encaminhar pacientes.</t>
  </si>
  <si>
    <t>carolina.rocha</t>
  </si>
  <si>
    <t>ciro.junior</t>
  </si>
  <si>
    <t>danglades.macedo</t>
  </si>
  <si>
    <t>❇ CRITÍCA
➡️ Médico informou que ele vai perder muito tempo da consulta realizando essa parte burocrática</t>
  </si>
  <si>
    <t>Daniel Heyden Boczar</t>
  </si>
  <si>
    <t>daniel.boczar</t>
  </si>
  <si>
    <t>Daniella Ericson Araujo Buarque</t>
  </si>
  <si>
    <t>debora.cunha</t>
  </si>
  <si>
    <t>Q7qvJ#'M294s</t>
  </si>
  <si>
    <t>❇ SUGESTÃO
➡️ Médico informou que seria bom se na "Área Logada" na parte de encaminhar o paciente pudesse informar o intervalo para aplicação do tratamento do paciente</t>
  </si>
  <si>
    <t>eber.correa</t>
  </si>
  <si>
    <t>73En/62SDNj5</t>
  </si>
  <si>
    <t>felipe.glehn</t>
  </si>
  <si>
    <t>^kMPv8!dVEPm</t>
  </si>
  <si>
    <t>fernanda.marcelino</t>
  </si>
  <si>
    <t>xZ3%KDRAs9dq</t>
  </si>
  <si>
    <t>❇ CRITÍCA
➡️ Médico informou que ele acha mais interessante o paciente escolher onde quer realziar o tratamento
➡️ Médico informou que ele vai perder muito tempo da consulta realizando essa parte burocrática
➡️ Médico informou que o ideal é ja saber qual convênio a unidade aceita para nao frustar o paciente</t>
  </si>
  <si>
    <t>fernando.soares</t>
  </si>
  <si>
    <t>q4M+5%x8Y4Cw</t>
  </si>
  <si>
    <t>gabriel.pontes</t>
  </si>
  <si>
    <t>gina.lobo</t>
  </si>
  <si>
    <t>Hamilton Cirne Fernandes Franco</t>
  </si>
  <si>
    <t>hamilton.franco</t>
  </si>
  <si>
    <t>helbert.rodrigues</t>
  </si>
  <si>
    <t>heleno.dias</t>
  </si>
  <si>
    <t>91^7Q4Km^Puc</t>
  </si>
  <si>
    <t>-&gt;Informou que irá usar a plataforma primeiro para depois informar uma data para contato.</t>
  </si>
  <si>
    <t>iracema.sanders</t>
  </si>
  <si>
    <t>xF9tv7GX"^)9</t>
  </si>
  <si>
    <t>jefferson.fontinele</t>
  </si>
  <si>
    <t>larissa.peluso</t>
  </si>
  <si>
    <t>leonardo.castro</t>
  </si>
  <si>
    <t>leticia.adorno</t>
  </si>
  <si>
    <t>9D82FO$s6vw0</t>
  </si>
  <si>
    <t>Leticia Oba Galvao</t>
  </si>
  <si>
    <t>leticia.oba</t>
  </si>
  <si>
    <t>livia.azevedo</t>
  </si>
  <si>
    <t>luciana.campos</t>
  </si>
  <si>
    <t>luma.martins</t>
  </si>
  <si>
    <t>marcia.caram</t>
  </si>
  <si>
    <t>meliane.cardoso</t>
  </si>
  <si>
    <t>murilo.guiotti</t>
  </si>
  <si>
    <t>natalia.ximenes</t>
  </si>
  <si>
    <t>t;KJ.4%2w3re</t>
  </si>
  <si>
    <t>natalia.nery</t>
  </si>
  <si>
    <t>Nathalia Roberta Lôbo Botelho</t>
  </si>
  <si>
    <t>nathalia.botelho</t>
  </si>
  <si>
    <t>paulo.belluco</t>
  </si>
  <si>
    <t>❇ CRITÍCA
➡️ Médico informou que ele acha mais interessante o paciente escolher onde quer realziar o tratamento
➡️ Médico informou que o ideal é ja saber qual convênio a unidade aceita para nao frustar o paciente
➡️ Médico informou que essa parte é burocrática e deve ser feita por uma secretária
➡️ Médico informou que o TCLE deveria ser assinado no momento da infusão
❇ SUGESTÃO
➡️ Médico informou que seria bom se na "Área Logada" na parte de encaminhar o paciente na hora de colocar o CEP
já apresentasse as unidades mais próximas daquele CEP</t>
  </si>
  <si>
    <t>➡️13/02/2024  - 19:00
➡️WhatSapp
➡️Medico informou que em breve irá encaminhar pacientes pela Área Logada.</t>
  </si>
  <si>
    <t>priscilla.proveti</t>
  </si>
  <si>
    <t>rodrigo.aires</t>
  </si>
  <si>
    <t>u#P!7Uj^5b4s</t>
  </si>
  <si>
    <t>Sasha Rubim Rocha Bender</t>
  </si>
  <si>
    <t>sasha.bender</t>
  </si>
  <si>
    <t>stefania.campbell</t>
  </si>
  <si>
    <t>NZ77xJPb%zbG</t>
  </si>
  <si>
    <t>tania.oliveira</t>
  </si>
  <si>
    <t>tania.teixeira</t>
  </si>
  <si>
    <t>thales.antunes</t>
  </si>
  <si>
    <t>vanessa.yamaguchi</t>
  </si>
  <si>
    <t>virginia.paulinelli</t>
  </si>
  <si>
    <t>william.schwartz</t>
  </si>
  <si>
    <t>yanna.souza</t>
  </si>
  <si>
    <t>zuleica.bortoli</t>
  </si>
  <si>
    <t>iara.marcal</t>
  </si>
  <si>
    <t>guilherme.messias</t>
  </si>
  <si>
    <t>jessica.vaz</t>
  </si>
  <si>
    <t>Amanda Alves Volse</t>
  </si>
  <si>
    <t>amanda.volse</t>
  </si>
  <si>
    <t>ft9SeE054gS{</t>
  </si>
  <si>
    <t>SIM. Internet do médico estava intermitente.</t>
  </si>
  <si>
    <t>Bianca Cantoni Andrade de Azevedo</t>
  </si>
  <si>
    <t>bianca.cantoni</t>
  </si>
  <si>
    <t>Cassio Rafael Moreira</t>
  </si>
  <si>
    <t>cassio.moreira</t>
  </si>
  <si>
    <t>Cecília Resende Brunow Bazzo</t>
  </si>
  <si>
    <t>cecilia.bazzo</t>
  </si>
  <si>
    <t>2KaICG4T0buB</t>
  </si>
  <si>
    <t>Jamille Godoy Mendes</t>
  </si>
  <si>
    <t>cls?&lt;344B,]c</t>
  </si>
  <si>
    <t>Mayara Manueira da Silveira</t>
  </si>
  <si>
    <t>mayara.silveira</t>
  </si>
  <si>
    <t>Meline Angelica Cunha Rotter Ferreira</t>
  </si>
  <si>
    <t>meline.ferreira</t>
  </si>
  <si>
    <t>#04kJ54B#hHZ</t>
  </si>
  <si>
    <t>Patricia Mayumi Kurihara</t>
  </si>
  <si>
    <t>patricia.kurihara</t>
  </si>
  <si>
    <t>Rafael Garani</t>
  </si>
  <si>
    <t>rafael.garani</t>
  </si>
  <si>
    <t>Rodrigo Maldonado Franco</t>
  </si>
  <si>
    <t>rodrigo.franco</t>
  </si>
  <si>
    <t>9FD.;u&lt;&gt;m28q</t>
  </si>
  <si>
    <t>ana.guenka</t>
  </si>
  <si>
    <t>ghR&amp;6+Q[r81:</t>
  </si>
  <si>
    <t>bruno.fsilva</t>
  </si>
  <si>
    <t>Andréia Guedes</t>
  </si>
  <si>
    <t>claudia.vasconcelos</t>
  </si>
  <si>
    <t>4xq}N#f4*&lt;5+</t>
  </si>
  <si>
    <t>Gabriella Monteiro e Sebastião Monteiro</t>
  </si>
  <si>
    <t>Gutemberg Augusto Cruz dos Santos</t>
  </si>
  <si>
    <t>gutemberg.santos</t>
  </si>
  <si>
    <t>^Mrt%YZzJn9W</t>
  </si>
  <si>
    <t>Helio Rzetelna</t>
  </si>
  <si>
    <t>helio.rzetelna</t>
  </si>
  <si>
    <t xml:space="preserve">WJ#xyeM2&amp;HhC </t>
  </si>
  <si>
    <t>janaina.kopp</t>
  </si>
  <si>
    <t>563Th*A6b91s</t>
  </si>
  <si>
    <t>❇ CRITÍCA
➡️ Médico colocou objeção sobre o preenchimento das informações básicas do paciente e sobre digitalizar e anexar os documentos obrigatórios.Informando
que gastaria muito tempo do paciente com esse procedimento.</t>
  </si>
  <si>
    <t>leonardo.almeida</t>
  </si>
  <si>
    <t>Luana Ferreira Cruz</t>
  </si>
  <si>
    <t>luana.fcruz</t>
  </si>
  <si>
    <t>4WQ96H#DTjbM</t>
  </si>
  <si>
    <t>marcos.alvarenga</t>
  </si>
  <si>
    <t>natalia.figueira</t>
  </si>
  <si>
    <t>Paulo Antonio Oldani Felix</t>
  </si>
  <si>
    <t>paulo.felix</t>
  </si>
  <si>
    <t>9SP!kxYth!Q9</t>
  </si>
  <si>
    <t>renato.azambuja</t>
  </si>
  <si>
    <t>Va^59$xwwR$CCUNK</t>
  </si>
  <si>
    <t>susan.tabasnik</t>
  </si>
  <si>
    <t>52d%-{rPEV9s</t>
  </si>
  <si>
    <t>vivian.tabasnik</t>
  </si>
  <si>
    <t>VSMy3x$231Pn</t>
  </si>
  <si>
    <t>thiago.snascimento</t>
  </si>
  <si>
    <t>02mz6mX$%Ln6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</si>
  <si>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</si>
  <si>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Unidades OC</t>
  </si>
  <si>
    <t>Novos Médicos</t>
  </si>
  <si>
    <t>adalberta.martins</t>
  </si>
  <si>
    <t>56w4s*SK7zfY</t>
  </si>
  <si>
    <t>Brunella Gobbi Nunes</t>
  </si>
  <si>
    <t>Vitória</t>
  </si>
  <si>
    <t>adalberto.rubin</t>
  </si>
  <si>
    <t>Luisa Silveira Graebin</t>
  </si>
  <si>
    <t>Porto Alegre</t>
  </si>
  <si>
    <t>Híbrido</t>
  </si>
  <si>
    <t>aedra.dias</t>
  </si>
  <si>
    <t>6+Wj5[zU|U1)</t>
  </si>
  <si>
    <t>alander.silveira</t>
  </si>
  <si>
    <t>kilçpoç&amp;&amp;11</t>
  </si>
  <si>
    <t>Carolina Izabela Gomes</t>
  </si>
  <si>
    <t>Belo Horizonte</t>
  </si>
  <si>
    <t>➡️ Médico não pode informar no momento do treinamento, mas o Consultor participou do treinamento e ficou de entrar em contato com ele para 
saber como esta sendo o processo de encaminhamento de pacientes Imuomediados.</t>
  </si>
  <si>
    <t>Alessandra Ferrari</t>
  </si>
  <si>
    <t>alessandra.ferrari</t>
  </si>
  <si>
    <t>Vanessa Brandolf / Raquel Homem</t>
  </si>
  <si>
    <t>-&gt;Medico sem acesso aos Grupo
ONCOCLINICA\GL_PORTAL&amp;APP_MEDICOPARCEIRO - CORRIGIDO</t>
  </si>
  <si>
    <t>Alessandra Silveira Mendes Ferreira</t>
  </si>
  <si>
    <t>alessandra.mferreira</t>
  </si>
  <si>
    <t>Brasília</t>
  </si>
  <si>
    <t>-&gt;Médico Satélite sem acesso ao "Grupo de Médico Satélite"
-&gt;Corrigido dia 26/07/2024</t>
  </si>
  <si>
    <t>-&gt; Iniciou via celular e ao mudar para o computador teve dificuldades para trocar a senha.
-&gt;Não compareceu em 19/08, aguardando reagendamento.
-&gt;Insistiu em utilizar somente celular, foi preciso ir a casa do irmão que é vizinho para usar o computador.</t>
  </si>
  <si>
    <t>NÂO</t>
  </si>
  <si>
    <t>alexandre.marreco</t>
  </si>
  <si>
    <t>@m^LbT8Ef7yq</t>
  </si>
  <si>
    <t>Aline Arão Evangelista</t>
  </si>
  <si>
    <t>aline.evangelista</t>
  </si>
  <si>
    <t xml:space="preserve">NÃO QUER TREINAR </t>
  </si>
  <si>
    <t>Médico não tem interesse na área logada. 
Retorno do médico: Desculpe, nao tenho interesse. 
Muita burocracia, nao tenho tempo para isso.</t>
  </si>
  <si>
    <t>aline.camporez</t>
  </si>
  <si>
    <t>|zM}*7{z)E59</t>
  </si>
  <si>
    <t>-&gt;30/01/2024  - 18:00
-&gt;Consultora Brunella
-&gt;Medico ja realizaou o encaminhamento de pacientes e informou que sem duvidas até o momento.</t>
  </si>
  <si>
    <t>Londrina</t>
  </si>
  <si>
    <t>❇ CRITÍCA
➡️ Médico não informou objeção</t>
  </si>
  <si>
    <t>Amanda Campos Mozer Sodre</t>
  </si>
  <si>
    <t>amanda.sodre</t>
  </si>
  <si>
    <t>GGHQWE@35698</t>
  </si>
  <si>
    <t>Nívea Bueno</t>
  </si>
  <si>
    <t xml:space="preserve">-&gt;E-mail sem licença </t>
  </si>
  <si>
    <t>Ana Carolina Benvindo Lopes</t>
  </si>
  <si>
    <t>ana.benvindo</t>
  </si>
  <si>
    <t>jasdj@01Juy</t>
  </si>
  <si>
    <t>➡️ Medico solicitou que aguardassemos o mesmo ter paciente para o encaminhamento.</t>
  </si>
  <si>
    <t>ana.hamer</t>
  </si>
  <si>
    <t>34}-20a&lt;5Jqd</t>
  </si>
  <si>
    <t>Rio de Janeiro</t>
  </si>
  <si>
    <t>Anber Ancel Tanaka</t>
  </si>
  <si>
    <t xml:space="preserve">Satélite </t>
  </si>
  <si>
    <t>anber.tanaka</t>
  </si>
  <si>
    <t>Adalberto Coelho Neto</t>
  </si>
  <si>
    <t>Andrea Worm Furtado</t>
  </si>
  <si>
    <t>andrea.furtado</t>
  </si>
  <si>
    <t>Ana Teles</t>
  </si>
  <si>
    <t>➡️Medico informou que em breve irá encaminhar pacientes."</t>
  </si>
  <si>
    <t>andreia.frade</t>
  </si>
  <si>
    <t>2K9rrS#kC9Cd</t>
  </si>
  <si>
    <t>NÃO-&gt;Médica foi treinada em 08/02, treinamento realizado junto a secretária em 22/08.</t>
  </si>
  <si>
    <t>ANDRESSA SILVA ABREU PINASCO</t>
  </si>
  <si>
    <t>andressa.pinasco</t>
  </si>
  <si>
    <t>asdaAh1@18N4</t>
  </si>
  <si>
    <t>Brunella Gobbi</t>
  </si>
  <si>
    <t>-&gt;Cadastro Completo de Pessoa no Tasy está sem "CPF" e sem "Data de Nascimento" - Corrigido</t>
  </si>
  <si>
    <t>-&gt;Medica atende apenas na unidade do Grupo OC</t>
  </si>
  <si>
    <t>Angelica Dal Pizzol</t>
  </si>
  <si>
    <t>angelica.pizzol</t>
  </si>
  <si>
    <t>Raquel Homem</t>
  </si>
  <si>
    <t>-&gt;Médico Satélite sem acesso ao "Grupo de Médico Satélite"
  -&gt;Pessoal da Gestão de Acesso realizou a correção no dia 09/09/2024</t>
  </si>
  <si>
    <t>Salvador</t>
  </si>
  <si>
    <t>Ariane Silva Bastos Geller</t>
  </si>
  <si>
    <t>ariane.geller</t>
  </si>
  <si>
    <t>6.SKQn3j$!8:</t>
  </si>
  <si>
    <t>Bruna Costa Da Mata Moura</t>
  </si>
  <si>
    <t>bruna.mata</t>
  </si>
  <si>
    <t>-&gt;Médico sem os devidos Grupos, solicitado correção em 29/08
-&gt;Cadastro Completo de Pessoa no Tasy está sem "CPF" e sem "Data de Nascimento" - CORRIGIDO</t>
  </si>
  <si>
    <t>➡️A Brunella informou que a médica atende somente dentro da Unidade da OncoClínicas e por 
isso não deseja realizar o treinamento da Área Logada.</t>
  </si>
  <si>
    <t>bruna.perez</t>
  </si>
  <si>
    <t>2C$yo3Dn@3F7</t>
  </si>
  <si>
    <t>bruno.castrillo</t>
  </si>
  <si>
    <t>ZE7wr4^^^beT</t>
  </si>
  <si>
    <t>Bruno Martins Fernandes Silva</t>
  </si>
  <si>
    <t>+9FgQkwH53%j</t>
  </si>
  <si>
    <t>Camila Costa Santos De Menezes</t>
  </si>
  <si>
    <t>camila.dmenezes</t>
  </si>
  <si>
    <t>sE-771-dR)Oh</t>
  </si>
  <si>
    <t xml:space="preserve">Josielmo Rodrigues </t>
  </si>
  <si>
    <t>Aracaju</t>
  </si>
  <si>
    <t>camila.modenese</t>
  </si>
  <si>
    <t>12Teclad@41</t>
  </si>
  <si>
    <t>Camila de David Cruz</t>
  </si>
  <si>
    <t>camila.david</t>
  </si>
  <si>
    <t>Vanessa Brandolf</t>
  </si>
  <si>
    <t>Camila Maria Silva Bueno</t>
  </si>
  <si>
    <t>camila.bueno</t>
  </si>
  <si>
    <t>❇ CRITÍCA
➡️ Médico informou que pode perder muito tempo da consulta realizando essa parte burocrática</t>
  </si>
  <si>
    <t>Camila Nobre Bulhoes</t>
  </si>
  <si>
    <t>camila.rios</t>
  </si>
  <si>
    <t>Camila Teles Machado Pereira</t>
  </si>
  <si>
    <t>camila.teles</t>
  </si>
  <si>
    <t>Fernanda Azevedo</t>
  </si>
  <si>
    <t xml:space="preserve"> -&gt;SEM INTECORRÊNCIA</t>
  </si>
  <si>
    <t>Carla da Fontoura Dionello</t>
  </si>
  <si>
    <t>carla.dionello</t>
  </si>
  <si>
    <t>DISPENSADA DO TREINAMENTO</t>
  </si>
  <si>
    <t>Dra. Carla Dionello está dispensada do treinamento repassaram pra gente que ela é Unidade OC</t>
  </si>
  <si>
    <t>Ae2]0JY4E2(U</t>
  </si>
  <si>
    <t>Médico não tem interesse na área logada. Retorno do médico: Desculpe, nao tenho interesse. Muita burocracia, nao tenho tempo para isso.</t>
  </si>
  <si>
    <t>Carlos Eduardo Lopes Tavares De Melo</t>
  </si>
  <si>
    <t>(81) 9974-4764 / (81) 9726-0150</t>
  </si>
  <si>
    <t>carlos.dmelo</t>
  </si>
  <si>
    <t xml:space="preserve">Marcela Laurentino </t>
  </si>
  <si>
    <t>Recife</t>
  </si>
  <si>
    <t>Carlos Frederico Pereira Porto Alegre Rosa</t>
  </si>
  <si>
    <t>carlos.alegre</t>
  </si>
  <si>
    <t xml:space="preserve">-&gt;Médico Satélite sem nenhum Grupo </t>
  </si>
  <si>
    <t>❇ SUGESTÃO
➡️ Médico informou que esse procedimento irá consumir muito tempo da sua 
consulta e esforço da secretaria.
➡️ O médico tambem questionou porque não vem o nome da marca nos medica
mentos prescritos</t>
  </si>
  <si>
    <t>Carolina Mazzilli Novais</t>
  </si>
  <si>
    <t>carolina.novais</t>
  </si>
  <si>
    <t>Médico não tem interesse na área logada. Retorno do médico: Não tenho interesse .Obrigada. Acho que não tenho pcte fazendo infusão aí</t>
  </si>
  <si>
    <t>61-98140-0746</t>
  </si>
  <si>
    <t>6js55Kx7Lj7@</t>
  </si>
  <si>
    <t>Patrício Vidotto</t>
  </si>
  <si>
    <t>-&gt;SEM INTERCORRÊNCIA</t>
  </si>
  <si>
    <t>Cejana Reboucas Fernandes De Lima</t>
  </si>
  <si>
    <t>cejana.lima</t>
  </si>
  <si>
    <t>-&gt;E-mail do Médico com domínio "@oncoclinicas.com"
-&gt;Senha foi bloqueada por excesso de tentativas, foi preciso resetar.</t>
  </si>
  <si>
    <t>-&gt;SIM.
-&gt;Email do médico estava sem o domínio " @medicos.oncoclinicas.com"
-&gt;Não compareceu em 19/08, aguardando reagendamento.</t>
  </si>
  <si>
    <t>61- 9973-9555</t>
  </si>
  <si>
    <t>7!wQgnYr4DJT</t>
  </si>
  <si>
    <t>Claiton Viegas Brenol</t>
  </si>
  <si>
    <t>claiton.brenol</t>
  </si>
  <si>
    <t>-&gt;Não foi encontrada uma caixa postal para o e-mail do médico
--&gt;Corrigido no dia 30/07/2024
-&gt;Médico Satélite sem acesso ao ""Grupo de Médico Satélite""
--&gt;Corrigido no dia 30/07/2024
-&gt;Médico sem acesso ao "Grupo USERS_MFA_0365"
--&gt;Corrigido no dia 30/07/2024</t>
  </si>
  <si>
    <t>CLARISSA PATIAS LENA URQUIZA VELOSO</t>
  </si>
  <si>
    <t>clarissa.veloso</t>
  </si>
  <si>
    <t>6D_dPK'44e"D</t>
  </si>
  <si>
    <t>Nivea Bueno</t>
  </si>
  <si>
    <t>-&gt;E-mail sem licença</t>
  </si>
  <si>
    <t>SIM -&gt;Dra Clarissa realizou o treinamento no dia 18/07/2024, ela realizou as duas primeiras
partes do treinamento que é a "Alteração da Senha" e o "Acesso ao E-mail Institucional".
Contudo ela não pode ficar até o final e com isso a ultima parte que é o "Acesso a Área Logada"
não foi realizado, mas ela se comprometeu a realizar o login no dia seguinte.
Tenho validado todos os dias e a Dra Clarissa não realizou o login. Tenho entrado em contato
com a mesma via mensagem por WhatsApp, mas ela não responde as mensagens enviadas.</t>
  </si>
  <si>
    <t>Dra Clarissa realizou o treinamento no dia 18/07/2024, ela realizou as duas primeiras
partes do treinamento que é a "Alteração da Senha" e o "Acesso ao E-mail Institucional".
Contudo ela não pode ficar até o final e com isso a ultima parte que é o "Acesso a Área Logada"
não foi realizado, mas ela se comprometeu a realizar o login no dia seguinte.
Tenho validado todos os dias e a Dra Clarissa não realizou o login. Tenho entrado em contato
com a mesma via mensagem por WhatsApp, mas ela não responde as mensagens enviadas.</t>
  </si>
  <si>
    <t>Clarissa Prati Bernardi Cogo</t>
  </si>
  <si>
    <t>clarissa.cogo</t>
  </si>
  <si>
    <t>Vanessa Branolf</t>
  </si>
  <si>
    <t>-&gt;Medico sem acesso aos Grupo
ONCOCLINICA\GL_PORTAL&amp;APP_MEDICOPARCEIRO
-&gt;E-mail sem licença
-&gt;AMBOS CORRIGIDOS
-&gt;Cadastro Completo de Pessoa no Tasy estava com nome divergente - ainda sem coreção</t>
  </si>
  <si>
    <t>-&gt;Médico dispensou o treinamento, porque o mesmo informou que realiza todos
os atendimentos dos Pacientes Imunomediados dentro da Unidade da OncoClínicas,
não havendo necessidade de utilizar a Área Logada.</t>
  </si>
  <si>
    <t>Médico dispensou o treinamento, porque o mesmo informou que realiza todos
os atendimentos dos Pacientes Imunomediados dentro da Unidade da OncoClínicas,
não havendo necessidade de utilizar a Área Logada.</t>
  </si>
  <si>
    <t>Médico dispensou o treinamento, porque o mesmo informou que realiza todos
os atendimentos dos Pacientes Imunomediados dentro da Unidade da OncoClínicas,
não havendo necessidade de utilizar a Área Logada.
Abriu mão do treinamento, pois trabalha dentro da OncoClinicas e por isso realizou o acesso.</t>
  </si>
  <si>
    <t>Claudine Morsch</t>
  </si>
  <si>
    <t>claudine.morsch</t>
  </si>
  <si>
    <t>-&gt;Médico Satélite sem acesso ao "Grupo de Médico Satélite"
  -&gt;Corrigido pelo grupo de Gestão de Acesso no dia 05/09/2024</t>
  </si>
  <si>
    <t>Claudio Lerer</t>
  </si>
  <si>
    <t>claudio.lerer</t>
  </si>
  <si>
    <t>297(VUX]n?$g</t>
  </si>
  <si>
    <t>SIM 
-&gt;Informei a consultora Adriana Xavier que o login do médico ainda não estava disponível,
mas mesmo assim a mesma insistiu em dar o treinamento para o médico alegando que esse médico
é difícl conseguir agenda.
Dei o treinamento deixando a consultora Adriana ciente que ela teria que enviar os dados de
acesso ao médico e que caso fosse necessário um novo treinamento ela agilizaria o mesmo.</t>
  </si>
  <si>
    <t>MODELO TREINAMENTO - TURMA COLETIVA</t>
  </si>
  <si>
    <t>Cristiani Maria Correia Leal</t>
  </si>
  <si>
    <t>Daniel Abreu Santos</t>
  </si>
  <si>
    <t>daniel.abreu</t>
  </si>
  <si>
    <t>Taíse Queiroz</t>
  </si>
  <si>
    <t>61-98156-6446</t>
  </si>
  <si>
    <t xml:space="preserve"> /7GC:&amp;3tk339</t>
  </si>
  <si>
    <t>SIM 
-&gt;Informei a consultora Adriana Xavier que o login do médico ainda não estava disponível,
mas mesmo assim a mesma insistiu em dar o treinamento para o médico alegando que esse médico
é difícl conseguir agenda.
Dei o treinamento deixando a consultora Adriana ciente que ela teria que enviar os dados de
acesso ao médico e que caso fosse necessário um novo treinamento ela agilizaria o mesmo.
-&gt;Outra coisa eles devem te procurar, porque eles falaram que  não tem como usar
o sistema da maneira que esta hoje, informaram que é muito trabalho e na consulta
é impossivel fazer isso.
Alegaram que se for para ser assim vão desfazer a parceria com a Oncoclínicas e
encaminhar os pacientes para outros centros de Infusão.</t>
  </si>
  <si>
    <t>-&gt;Eles falaram que  não tem como usar o sistema da maneira que esta hoje, 
informaram que é muito trabalho e na consulta é impossivel fazer isso.
-&gt;Alegaram que se for para ser assim vão desfazer a parceria com a Oncoclínicas e
encaminhar os pacientes para outros centros de Infusão.</t>
  </si>
  <si>
    <t>daniela.bergamim</t>
  </si>
  <si>
    <t>NÃO
-&gt;Médica já foi treinada, treinamento realizado junto a secretária em 21/08.</t>
  </si>
  <si>
    <t>61-99316-9136</t>
  </si>
  <si>
    <t>-&gt;Médico não possui login e senha no AD</t>
  </si>
  <si>
    <t>SIM -&gt;Informei a consultora Adriana Xavier que o login do médico ainda não estava disponível,
mas mesmo assim a mesma insistiu em dar o treinamento para o médico alegando que esse médico
é difícl conseguir agenda.
Dei o treinamento deixando a consultora Adriana ciente que ela teria que enviar os dados de
acesso ao médico e que caso fosse necessário um novo treinamento ela agilizaria o mesmo.</t>
  </si>
  <si>
    <t>❇ CRITÍCA
➡️ Médico informou que ele vai perder muito tempo da consulta que já é curta apenas de 15 minutos  realizando essa parte burocrática, pois o mesmo não dispõe de assistente.
➡️ Médico informou que vai tentar utilizar, mas não é garantia que irá utilizar o sistema"</t>
  </si>
  <si>
    <t>Debora Motta Soares de Andrade</t>
  </si>
  <si>
    <t>debora.andrade</t>
  </si>
  <si>
    <t>Taise Bastos/Içana</t>
  </si>
  <si>
    <t>diogo.sousa</t>
  </si>
  <si>
    <t xml:space="preserve">Uberlândia </t>
  </si>
  <si>
    <t>RESCISÃO CONTRATUAL</t>
  </si>
  <si>
    <t>61-99982-9880</t>
  </si>
  <si>
    <t>eduardo.marques</t>
  </si>
  <si>
    <t>eduardo.zanandrea</t>
  </si>
  <si>
    <t>12Teclad@36</t>
  </si>
  <si>
    <t>elisabeth.aguiar</t>
  </si>
  <si>
    <t>t8{M3g&amp;D0\Nk</t>
  </si>
  <si>
    <t xml:space="preserve">Sheila Gomes </t>
  </si>
  <si>
    <t>Ernane Pires Maciel</t>
  </si>
  <si>
    <t>ernane.maciel</t>
  </si>
  <si>
    <t>Senha provisória não estava disponível para validação.
Office 365 não licenciado.
Ambos resolvidos durante o treinamento.</t>
  </si>
  <si>
    <t>Evelise Mileski do Amaral Berlet</t>
  </si>
  <si>
    <t>evelise.berlet</t>
  </si>
  <si>
    <t>fabiola.antunes</t>
  </si>
  <si>
    <t>z8~582SUGj4)</t>
  </si>
  <si>
    <t>-&gt;E-mail do Médico com domínio "@oncoclinicas.com" - (Foi corrigido)
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</si>
  <si>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-&gt;Medico solicitou que aguardassemos o mesmo ter paciente para o encaminhamento, visto
que não é comum encaminhar paciente devido a sua especialidade.</t>
  </si>
  <si>
    <t>Fabricio Claudino Estrela Terra Theodoro</t>
  </si>
  <si>
    <t>fabricio.theodoro</t>
  </si>
  <si>
    <t>adshj416@AK01</t>
  </si>
  <si>
    <t>fabricio.monteiro</t>
  </si>
  <si>
    <t>12Teclad@38</t>
  </si>
  <si>
    <t>❇ SUGESTÃO
➡️ Médico informou que seria bom se a OncoClinicas criasse uma assinatura para o email Institucional.</t>
  </si>
  <si>
    <t>-&gt;30/01/2024  - 18:00
-&gt;Consultora Brunella
-&gt;Medico informou que ainda não houve paciente para ser inserido na plataforma.</t>
  </si>
  <si>
    <t>felipe.bertollo</t>
  </si>
  <si>
    <t>felipe.svieira</t>
  </si>
  <si>
    <t>12Teclad@39</t>
  </si>
  <si>
    <t>fernanda.netto</t>
  </si>
  <si>
    <t>ggp1B&amp;@7@3@j*</t>
  </si>
  <si>
    <t>➡️25/01/2024  - 16:00
➡️WhatSapp
➡️Medico informou que teve algumas dificuldades no ínico, mas ainda nao teve paciente para encaminhar.</t>
  </si>
  <si>
    <t>Fernanda Oliveira Ferraz</t>
  </si>
  <si>
    <t>fernanda.ferraz</t>
  </si>
  <si>
    <t>9e@Y22wqsDKq</t>
  </si>
  <si>
    <t>❇ CRITÍCA
➡️ Médico informou que precisará do TCLE genérico, sem estar preenchido , pois
o paciente na consulta não realiza nenhuma assinatura, somente depois.
➡️ Médico informou que essa parte é burocrática, mas não informou objeção</t>
  </si>
  <si>
    <t>Fernanda Simões Seabra Resende</t>
  </si>
  <si>
    <t>fernanda.resende</t>
  </si>
  <si>
    <t>-&gt;Medico sem acesso aos Grupo
ONCOCLINICA\GL_PORTAL&amp;APP_MEDICOPARCEIRO
-&gt;E-mail sem licença
-&gt;AMBOS CORRIGIDOS</t>
  </si>
  <si>
    <t>Senha provisória indisponível, foi necessário resetar.</t>
  </si>
  <si>
    <t>99967-6188</t>
  </si>
  <si>
    <t>fernando.pimentel</t>
  </si>
  <si>
    <t>12Teclad@31</t>
  </si>
  <si>
    <t xml:space="preserve">
Luciana Perrini da Costa Lima</t>
  </si>
  <si>
    <t>Filipe Emanuel Fonseca Menezes</t>
  </si>
  <si>
    <t>filipe.menezes</t>
  </si>
  <si>
    <t>t&gt;JIx742#9:O</t>
  </si>
  <si>
    <t>❇ CRITÍCA
➡️ Médico informou que ele vai perder muito tempo da consulta realizando essa parte burocrática,
pois o mesmo não dispõe de assistente.
➡️ Médico informou que vai tentar utilizar, mas não é garantia que irá utilizar o sistema"</t>
  </si>
  <si>
    <t>Flavia Zon Pretti</t>
  </si>
  <si>
    <t>flavia.pretti</t>
  </si>
  <si>
    <t>Ana Maria Zanotti de Aguiar/Brunella Gobi</t>
  </si>
  <si>
    <t>-&gt;Não compareceu em 13/08
-&gt;Erro ao clicar no menu "Perfil do médico" em 16/08, solicitada a correção, a GO vai validar o acesso - CORRGIDO.</t>
  </si>
  <si>
    <t>Franciane Paula Da Silva</t>
  </si>
  <si>
    <t>(61) 99912-7298</t>
  </si>
  <si>
    <t>franciane.paula</t>
  </si>
  <si>
    <t>Gabriel Caetano Pereira</t>
  </si>
  <si>
    <t>gabriel.caetano</t>
  </si>
  <si>
    <t>3!H1p6L~DB2]</t>
  </si>
  <si>
    <t>-&gt;E-mail fora do dominio da OncoClínicas</t>
  </si>
  <si>
    <t>➡️Medico informou que em breve irá encaminhar pacientes pela Área Logada."</t>
  </si>
  <si>
    <t>61-981751321</t>
  </si>
  <si>
    <t>-&gt;Médico informou que  não tem como usar o sistema da maneira que esta hoje, 
informaram que é muito trabalho e na consulta é impossivel fazer isso.
-&gt;Alegou que se for para ser assim vão desfazer a parceria com a Oncoclínicas e
encaminhar os pacientes para outros centros de Infusão.</t>
  </si>
  <si>
    <t>gesmar.segundo</t>
  </si>
  <si>
    <t>❇ CRITÍCA
➡️ Médico colocou objeção sobre o preenchimento das informações básicas do paciente e sobre digitalizar e anexar os documentos obrigatórios.Informando
que gastaria muito tempo do paciente com esse procedimento. O mesmo informou que vai ter que comprar um scanner.
➡️ Médico informou que também não quer se tido como o responsavel, por qualquer negativa que aconteça no processo, ele falou que o concierge procurando
ele é como se ele fosse o responsavel por qualquer irregularidade.</t>
  </si>
  <si>
    <t>61-99281-2728</t>
  </si>
  <si>
    <t>q4b$G!^Y26zC</t>
  </si>
  <si>
    <t>X3f2&amp;21iL@1U</t>
  </si>
  <si>
    <t>(11)99112-9258</t>
  </si>
  <si>
    <t>guilherme.olival</t>
  </si>
  <si>
    <t>12Teclad@30</t>
  </si>
  <si>
    <t>Roney Custódio Valera</t>
  </si>
  <si>
    <t>São Paulo</t>
  </si>
  <si>
    <t>➡️17/01/2024  - 16:00
➡️Teans
➡️Medico informou que não está tendo dificuldade nos encaminhamentos dos pacientes e foi realizado o treinamento da sua assistente.</t>
  </si>
  <si>
    <t>Guilherme Vanik Pinto</t>
  </si>
  <si>
    <t>guilherme.pinto</t>
  </si>
  <si>
    <t>Vanessa Brandolf (apoiando Kaplan)</t>
  </si>
  <si>
    <t>➡️05/01/2024  - 14:00
➡️WhatSapp
➡️Medico informou que em breve irá encaminhar pacientes pela Área Logada.</t>
  </si>
  <si>
    <t>gustavo.dare</t>
  </si>
  <si>
    <t>nwV62*T7D7?x</t>
  </si>
  <si>
    <t>Eduardo Simplicio de Freitas</t>
  </si>
  <si>
    <t>Ribeirão Preto</t>
  </si>
  <si>
    <t>gustavo.sa</t>
  </si>
  <si>
    <t>Patrícia Zuza</t>
  </si>
  <si>
    <t>61- 9161-4490</t>
  </si>
  <si>
    <t>vi3K4f*iM9T&amp;</t>
  </si>
  <si>
    <t>61-99318-7393</t>
  </si>
  <si>
    <t>jasdj@01JuH</t>
  </si>
  <si>
    <t>❇Suporte ao Médico - Data do Contato - 30/09/2024  - 16:00
	➡️Data da Reunião - 25/09/2024  - 08:00
	➡️Motivo - Suporte ao Médico para realizar novamente
	  o cadastro da senha e do token e acessar novamente
	  a Área Logada.
❇ Data do Contato - 02/09/2024  - 14:00
❇ Responsável - Marcos Keller
➡️Motivo - Médico não consegue acessar o Sistema
	➡️Médico solicitou apoio, pois não conseguia acessar o sistema.
	Foi agendada uma call, onde foi constatado que o médico resetou
	seu aparelho celular e com isso perdeu o Aplicativo "Microsoft Authenticator",
	impossibilitando a alteração de senha.
	➡️Em contato com o Vinicius "Gestor de Segurança da Informação", o mesmo informou
	que nesse caso o médico precisa entrar em contato pelo telefone da OncoClínicas,
	para solicitar o reset da senha.
	➡️Após informar o médico desse procedimento o mesmo informa que isso gera desanimo
	na parceria e que vai repensar sobre o caso.</t>
  </si>
  <si>
    <t>38-9946-3023</t>
  </si>
  <si>
    <t>Henrique Rolim Severo</t>
  </si>
  <si>
    <t>henrique.severo</t>
  </si>
  <si>
    <t>-&gt;Medico sem acesso aos Grupo
ONCOCLINICA\GL_PORTAL&amp;APP_MEDICOPARCEIRO - CORRIGIDO
-&gt;Cadastro Completo de Pessoa no Tasy estava incompleto e foi Corrigido</t>
  </si>
  <si>
    <t>henry.sato</t>
  </si>
  <si>
    <t>!5HP%BEC8VbV</t>
  </si>
  <si>
    <t>Curitiba</t>
  </si>
  <si>
    <t>❇ SUGESTÃO
➡️ Médico informou que seria bom se o Portal da "Área Logada" já informasse qual convênio é aceito pela unidade, antes de encaminhar o paciente.</t>
  </si>
  <si>
    <t>Iara Mateus Marçal</t>
  </si>
  <si>
    <t>q~H}&lt;kO(929S</t>
  </si>
  <si>
    <t>igor.doliveira</t>
  </si>
  <si>
    <t>Ingrid Chaves de Souza Borges</t>
  </si>
  <si>
    <t>ingrid.borges</t>
  </si>
  <si>
    <t>!&gt;2R3O(4z\P_</t>
  </si>
  <si>
    <t>61- 98175-5352</t>
  </si>
  <si>
    <t>itamara.monteiro</t>
  </si>
  <si>
    <t>@5mU32R7v!PK</t>
  </si>
  <si>
    <t>Ivan Sidney Batista Silva</t>
  </si>
  <si>
    <t>(51) 99986-0166</t>
  </si>
  <si>
    <t>ivan.silva</t>
  </si>
  <si>
    <t>Raquel Homem / Vanessa Brandolf</t>
  </si>
  <si>
    <t>-&gt;Médico Satélite sem acesso ao ""Grupo de Médico Satélite""
  -&gt;Corrigido pelo grupo de Gestão de Acesso no dia 05/09/2024</t>
  </si>
  <si>
    <t>izabela.passos</t>
  </si>
  <si>
    <t>12Teclad@43</t>
  </si>
  <si>
    <t>AFASTADO</t>
  </si>
  <si>
    <t>Médica afastada por problemas de saúde. Agendaremos após retorno.</t>
  </si>
  <si>
    <t>jamille.mendes</t>
  </si>
  <si>
    <t>janaina.melo</t>
  </si>
  <si>
    <t>a4TbN71?gv2s</t>
  </si>
  <si>
    <t>61-98132-3327</t>
  </si>
  <si>
    <t>b,:DhT25r8*`</t>
  </si>
  <si>
    <t>JOAO BASILIO ESPINDOLA DE SOUZA</t>
  </si>
  <si>
    <t>joao.espindola</t>
  </si>
  <si>
    <t>Jorge Alberto John</t>
  </si>
  <si>
    <t>jorge.john</t>
  </si>
  <si>
    <t>Joseane Chiabai</t>
  </si>
  <si>
    <t>joseane.chiabai</t>
  </si>
  <si>
    <t>Sw?-Q3kW19;"</t>
  </si>
  <si>
    <t xml:space="preserve"> 22/06/2024</t>
  </si>
  <si>
    <t>Marcus Brandão</t>
  </si>
  <si>
    <t>Juliana Alves Scrignoli</t>
  </si>
  <si>
    <t>juliana.scrignoli</t>
  </si>
  <si>
    <t>Ana Karla</t>
  </si>
  <si>
    <t xml:space="preserve">Manaus </t>
  </si>
  <si>
    <t>juliana.khouri</t>
  </si>
  <si>
    <t>12Teclad@46</t>
  </si>
  <si>
    <t>-&gt;SIM.
-&gt;Email do médico estava sem o domínio " @medicos.oncoclinicas.com"</t>
  </si>
  <si>
    <t>Juliana Salim Gonçalves Freitas</t>
  </si>
  <si>
    <t>juliana.salim</t>
  </si>
  <si>
    <t>Brunella Nunes</t>
  </si>
  <si>
    <t>-&gt;Cadastro Completo de Pessoa no Tasy estava incompleto e foi Corrigido</t>
  </si>
  <si>
    <t>-&gt;Sim, problemas com o áudio do computador, foi solucionado mas gerou atraso no treinamento.
-&gt;Médica foi treinada em 21/08, treinamento realizado junto a secretária em 22/08.</t>
  </si>
  <si>
    <t>karina.miyake</t>
  </si>
  <si>
    <t>4DucT6B9P#ok</t>
  </si>
  <si>
    <t>ketty.machado</t>
  </si>
  <si>
    <t>q6j*5G9NZpL1</t>
  </si>
  <si>
    <t>61-991235917</t>
  </si>
  <si>
    <t>-&gt;Medico solicitou que aguardassemos o mesmo ter paciente para o encaminhamento.X103</t>
  </si>
  <si>
    <t>Laura de Brito Souto</t>
  </si>
  <si>
    <t>laura.souto</t>
  </si>
  <si>
    <t>-&gt;Medico sem acesso ao Grupo ONCOCLINICA\GL_PORTAL&amp;APP_MEDICOPARCEIRO - CORRIGIDO</t>
  </si>
  <si>
    <t>layni.storch</t>
  </si>
  <si>
    <t>SIM.Computador do médicou parou de funcionar</t>
  </si>
  <si>
    <t>"❇ CRITÍCA
➡️ Médico informou que essa parte é burocrática, mas não informou objeção"</t>
  </si>
  <si>
    <t>Leandro Linhares Leite</t>
  </si>
  <si>
    <t>leandro.leite</t>
  </si>
  <si>
    <t xml:space="preserve">Vanessa Brandolf </t>
  </si>
  <si>
    <t>-&gt;Medico sem acesso aos Grupo
ONCOCLINICA\GL_PORTAL&amp;APP_MEDICOPARCEIRO
-&gt;E-mail sem licença
-&gt;CORRIGIDO</t>
  </si>
  <si>
    <t>SIM.Médico não tinha acesso a prescrever e nem concultar pacientes Imunomediados.</t>
  </si>
  <si>
    <t>61-9954-1979</t>
  </si>
  <si>
    <t>z76J$}zzQ9Fu</t>
  </si>
  <si>
    <t>61-99663-3882</t>
  </si>
  <si>
    <t>2k3C2A29g2"&gt;</t>
  </si>
  <si>
    <t>LINCOLN HELDER ZAMBALDI FABRÍCIO</t>
  </si>
  <si>
    <t>lincoln.fabricio</t>
  </si>
  <si>
    <t>;N895L2;Mda%</t>
  </si>
  <si>
    <t>-&gt;Email dom médica estava sem licença</t>
  </si>
  <si>
    <t>38-99909-6986</t>
  </si>
  <si>
    <t>94ExdMpG9y12</t>
  </si>
  <si>
    <t>Dra. Livia responde que vai realizar o teinamento, mas não passou a data.</t>
  </si>
  <si>
    <t>livia.lopes</t>
  </si>
  <si>
    <t>d5X64764)@DV</t>
  </si>
  <si>
    <t>➡️29/01/2024  - 17:00
➡️WhatSapp
➡️Medico informou que em breve irá encaminhar pacientes pela Área Logada.</t>
  </si>
  <si>
    <t>livia.gama</t>
  </si>
  <si>
    <t>}3Xrpp14TH+2</t>
  </si>
  <si>
    <t>Luana Ribeiro Carlos</t>
  </si>
  <si>
    <t>luana.carlos</t>
  </si>
  <si>
    <t>lucas.leonardo</t>
  </si>
  <si>
    <t>DhEX^Ve#83Uq</t>
  </si>
  <si>
    <t>Anna Verano Nogueira</t>
  </si>
  <si>
    <t>Lucas Sampaio Mata</t>
  </si>
  <si>
    <t>lucas.mata</t>
  </si>
  <si>
    <t>qMV22{35-m[J</t>
  </si>
  <si>
    <t>luciana.guerra</t>
  </si>
  <si>
    <t>-&gt;Medico solicitou que aguardassemos o mesmo ter paciente para o encaminhamento, visto
que não é comum encaminhar paciente devido a sua especialidade(Dermatologia).</t>
  </si>
  <si>
    <t>61-98133-7151</t>
  </si>
  <si>
    <t>PGG&amp;Ap$sh9P!</t>
  </si>
  <si>
    <t>Luiz Antonio Rosas De Melo</t>
  </si>
  <si>
    <t>(61) 9983-9298</t>
  </si>
  <si>
    <t>luiz.rosas</t>
  </si>
  <si>
    <t>k56t3@#Iiwx`</t>
  </si>
  <si>
    <t>-&gt;Médico Satélite sem nenhum Grupo</t>
  </si>
  <si>
    <t>SIM 
-&gt;Informei a consultora Adriana Xavier que o médico ainda não havia recebido os dados de acesso,
mas mesmo assim a mesma insistiu em dar o treinamento para o médico alegando que esse médico
é difícl conseguir agenda.
Dei o treinamento deixando a consultora Adriana ciente que ela teria que enviar os dados de
acesso ao médico e que caso fosse necessário um novo treinamento ela agilizaria o mesmo.</t>
  </si>
  <si>
    <t>luiz.genelhu</t>
  </si>
  <si>
    <t>61-99818-8177</t>
  </si>
  <si>
    <t>#Drp46Jd5z5+</t>
  </si>
  <si>
    <t>"Isso me daria mais trabalho.  Mais fácil cada paciente buscar comigo as receitas referentes às doses."</t>
  </si>
  <si>
    <t>marcos.lofrano</t>
  </si>
  <si>
    <t>&amp;nXD2Pq*q4H2</t>
  </si>
  <si>
    <t>➡️19/02/2024  - 09:00
➡️WhatSapp
➡️Medico informou que esta conseguindo encaminhar pacientes para Área Logada.</t>
  </si>
  <si>
    <t>Maria Bernadete Renoldi De Oliveira Gavi</t>
  </si>
  <si>
    <t>maria.gavi</t>
  </si>
  <si>
    <t xml:space="preserve"> 24/07/2024</t>
  </si>
  <si>
    <t>-&gt;Senha informada dá erro na hora de logar - corrigido</t>
  </si>
  <si>
    <t>-&gt;Devido a excesso de tentativas a senha foi bloqueada, 14/08 - corrigido.
-&gt;Remarcado para 19/08.
-&gt;Remarcado para 23/08
-&gt;Remarcado para 28/08
-&gt;Treinamento realizado junto a médica e a secretária, em 28/08.</t>
  </si>
  <si>
    <t>Questionou a quantidade de folhas do TCLE</t>
  </si>
  <si>
    <t>Mariana Bomfim Teixeira</t>
  </si>
  <si>
    <t>mariana.teixeira</t>
  </si>
  <si>
    <t>mariana.dgomes</t>
  </si>
  <si>
    <t>Mariana Stoll Leao</t>
  </si>
  <si>
    <t>mariana.leao</t>
  </si>
  <si>
    <t>Andreia Guedes</t>
  </si>
  <si>
    <t>-&gt;E-mail sem licença (19/07 - não compareceu) - Corrigido</t>
  </si>
  <si>
    <t>Médico informou que essa parte é burocrática, mas não informou objeção</t>
  </si>
  <si>
    <t>MARILIA MAJESKI COLOMBO</t>
  </si>
  <si>
    <t>marilia.colombo</t>
  </si>
  <si>
    <t>cxjAh01@mka01</t>
  </si>
  <si>
    <t>-&gt;Não foi possível localizar o cadastro do médico no AD.
--&gt;Pessoal da Gestão de Acesso realizou a correção, e agora está tudo ok com
o login do médico.</t>
  </si>
  <si>
    <t>marta.pinheiro</t>
  </si>
  <si>
    <t>Karla Karoliny Almeida Araujo</t>
  </si>
  <si>
    <t>LICENÇA MATERNIDADE</t>
  </si>
  <si>
    <t>(41)99684-6569</t>
  </si>
  <si>
    <t>matheus.wasem</t>
  </si>
  <si>
    <t>12Teclad@32</t>
  </si>
  <si>
    <t> #hojeRor#R8N</t>
  </si>
  <si>
    <t>62-9138-6304</t>
  </si>
  <si>
    <t>-&gt;Nome no tasy estava incompleto</t>
  </si>
  <si>
    <t>Milena Pandolfi Piana Amaral</t>
  </si>
  <si>
    <t>milena.amaral</t>
  </si>
  <si>
    <t>-&gt;E-mail do Médico com domínio "@oncoclinicas.com" - corrigido</t>
  </si>
  <si>
    <t>Não Compareceu em 14/08, reagendado para 20/08</t>
  </si>
  <si>
    <t>Milton da Silveira Pedreira Neto</t>
  </si>
  <si>
    <t>7B/7n0)5!#U3</t>
  </si>
  <si>
    <t>miriam.huber</t>
  </si>
  <si>
    <t>Médico renunciou ao treinamento porque trabalha somente dentro da Unidade da OncoClínica</t>
  </si>
  <si>
    <t>monique.dalapicola</t>
  </si>
  <si>
    <t>61-98179-4848</t>
  </si>
  <si>
    <t>7Yg5ON/77_{v</t>
  </si>
  <si>
    <t>nadia.betti</t>
  </si>
  <si>
    <t>12Teclad@42</t>
  </si>
  <si>
    <t>61-981147934</t>
  </si>
  <si>
    <t>61-99834- 0202</t>
  </si>
  <si>
    <t>e-L4Q"S602Z%</t>
  </si>
  <si>
    <t>Médica não conseguiu realizar o acesso e não tinha tempo para fazer o procedimento depois do treinamento, porque o mesmo foi coletivo.</t>
  </si>
  <si>
    <t>Natasha Reboucas Ferraroni</t>
  </si>
  <si>
    <t>natasha.ferraroni</t>
  </si>
  <si>
    <t>TWa2N@k,V78d</t>
  </si>
  <si>
    <t>Médico estava de férias fora do Brasil, informei ao médico que seria melhor realizar o treinamento quando o mesmo
estivesse no Brasil, mas o mesmo insistiu que queria receber o treinamento e que
depois faria o processo sozinho e caso houvesse dúvida, entraria em contato.</t>
  </si>
  <si>
    <t>61-99979-6076</t>
  </si>
  <si>
    <t>H]+HEyka85F0</t>
  </si>
  <si>
    <t>Nise Alessandra de Carvalho Sousa </t>
  </si>
  <si>
    <t>nise.sousa</t>
  </si>
  <si>
    <t>Odirlei Andre Monticielo</t>
  </si>
  <si>
    <t>odirlei.monticielo</t>
  </si>
  <si>
    <t>-&gt;Médico sem acesso ao "Grupo USERS_AUTOATENDIMENTOTI"
--&gt;Corrigido no dia 31/07/2024
-&gt;Não foi encontrada uma caixa postal para o e-mail do médico
--&gt;Corrigido no dia 30/07/2024
-&gt;Médico Satélite sem acesso ao """"Grupo de Médico Satélite""""
--&gt;Corrigido no dia 30/07/2024
-&gt;Médico sem acesso ao ""Grupo USERS_MFA_0365""
--&gt;Corrigido no dia 30/07/2024"</t>
  </si>
  <si>
    <t>paola.ricci</t>
  </si>
  <si>
    <t>6VbsSyWmk58!</t>
  </si>
  <si>
    <t>❇ CRITÍCA
➡️ Médico informou que ele vai perder muito tempo da consulta realizando essa parte burocrática
➡️ Médico informou que ele tem um outro Hospital(Hospital Adventista) onde encaminha o paciente e não precisa ficar
realizando toda essa buracracia.
➡️ Médico informou que ele não vai realizar o procedimento</t>
  </si>
  <si>
    <t>$!xfq#23EioA</t>
  </si>
  <si>
    <t>patricia.moraes</t>
  </si>
  <si>
    <t>7V&amp;76"@/'RuJ</t>
  </si>
  <si>
    <t>Paula Zago Melo Dias</t>
  </si>
  <si>
    <t>paula.zago</t>
  </si>
  <si>
    <t>-&gt;Médico Híbrido sem acesso ao "Grupo de Médico Hibrido"
	-&gt;Pessoal da Gestão de Acesso realizou a correção no dia 26/09/2024
-&gt;Médico Satélite sem acesso ao "Grupo de Médico Satélite"
	-&gt;Pessoal da Gestão de Acesso realizou a correção no dia 26/09/2024
-&gt;Médico sem acesso ao "Grupo USERS_MFA_0365"
	-&gt;Pessoal da Gestão de Acesso realizou a correção no dia 26/09/2024</t>
  </si>
  <si>
    <t>❇ CRITÍCA
➡️ Médico colocou objeção sobre o preenchimento das informações básicas do paciente e sobre digitalizar e anexar os documentos obrigatórios.Informando
que gastaria muito tempo do paciente com esse procedimento. O mesmo informou a isso é responsabilidade da OncoClínicas.</t>
  </si>
  <si>
    <t>61-99976-9491</t>
  </si>
  <si>
    <t>paulo.camargos</t>
  </si>
  <si>
    <t>@6RX57#66iu@E90</t>
  </si>
  <si>
    <t>Izabela Vasconcelos Vieira</t>
  </si>
  <si>
    <t>pedro.dantas</t>
  </si>
  <si>
    <t>12Teclad@45</t>
  </si>
  <si>
    <t>GO - Renata Canuto Varandas</t>
  </si>
  <si>
    <t>-&gt;Foi necessário um novo treinamento, pois
quando o consultor deu treinamento o médico
nao conseguiu realizar o acesso ao Portal.
-&gt;Treinamento Realizado pelo Consultor</t>
  </si>
  <si>
    <t>➡️Medico informou que em breve irá encaminhar pacientes pela Área Logada.</t>
  </si>
  <si>
    <t>Pedro Leopoldo de Araujo Ortiz</t>
  </si>
  <si>
    <t>pedro.ortiz</t>
  </si>
  <si>
    <t>➡️Medico solicitou que aguardassemos o mesmo ter paciente para o encaminhamento, visto
que não é comum encaminhar paciente devido a sua especialidade(Psiquiatria).</t>
  </si>
  <si>
    <t>61-99856-2322</t>
  </si>
  <si>
    <t>34iO6}Z"y[J#</t>
  </si>
  <si>
    <t>❇ CRITÍCA
➡️ Médico informou que ele vai perder muito tempo da consulta realizando essa parte burocrática
➡️ Médico informou que vai tentar utilizar, mas não é garantia que irá utilizar o sistema</t>
  </si>
  <si>
    <t xml:space="preserve"> kkFsL*Ye221X</t>
  </si>
  <si>
    <t>Rafael Melo De Deus</t>
  </si>
  <si>
    <t>rafael.deus</t>
  </si>
  <si>
    <t>raquel.araujo</t>
  </si>
  <si>
    <t>12Teclad@35</t>
  </si>
  <si>
    <t>rebeca.rodriguez</t>
  </si>
  <si>
    <t>1#CBI3Iy5i1S</t>
  </si>
  <si>
    <t>Regina Maria Papais Alvarenga</t>
  </si>
  <si>
    <t>regina.alvarenga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</si>
  <si>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</t>
  </si>
  <si>
    <t xml:space="preserve">Dra. Regina Alvarenga tem muita dificuldade com tecnologia, o gerente do relacionamento médico passou que é desnecessário o treinamento, pessoal vai avaliar outra forma dela atuar com os pacientes </t>
  </si>
  <si>
    <t>Renata Filardi Simiqueli Durante</t>
  </si>
  <si>
    <t>renata.durante</t>
  </si>
  <si>
    <t>6%cb61sA)COg</t>
  </si>
  <si>
    <t>-&gt;Email sem caixa postal</t>
  </si>
  <si>
    <t>Renato de Lima Azambuja</t>
  </si>
  <si>
    <t>Ricardo Alexandre Coutinho Nogueira</t>
  </si>
  <si>
    <t>ricardo.nogueira</t>
  </si>
  <si>
    <t>/&lt;WQHx?73'{1</t>
  </si>
  <si>
    <t>ricardo.tiussi</t>
  </si>
  <si>
    <t>12Teclad@44</t>
  </si>
  <si>
    <t>Richard Borba Magalhaes</t>
  </si>
  <si>
    <t>richard.magalhaes</t>
  </si>
  <si>
    <t>Rita de Cássia Marques Cardoso</t>
  </si>
  <si>
    <t>rita.cardoso</t>
  </si>
  <si>
    <t>Içana Carvalho</t>
  </si>
  <si>
    <t>-&gt;E-mail sem licença 
-&gt;Médico sem acesso ao "Grupo USERS_MFA_0365"</t>
  </si>
  <si>
    <t>SIM. Email da médica estava sem licença válida.</t>
  </si>
  <si>
    <t>Roberto Rodrigues de Souza Filho</t>
  </si>
  <si>
    <t>roberto.souza</t>
  </si>
  <si>
    <t>5Fa/Ds{Jv3X4</t>
  </si>
  <si>
    <t>61-99640-5571</t>
  </si>
  <si>
    <t>rodrigo.bferreira</t>
  </si>
  <si>
    <t>&amp;jQA6Hwnr^6k</t>
  </si>
  <si>
    <t>rodrigo.kleinpaul</t>
  </si>
  <si>
    <t>Ronaldo Maciel Dias</t>
  </si>
  <si>
    <t>(61) 98116-0709</t>
  </si>
  <si>
    <t>ronaldo.dias</t>
  </si>
  <si>
    <t>o??dwD{A93\0</t>
  </si>
  <si>
    <t>-&gt;E-mail do Médico com domínio "@oncoclinicas.com"
-&gt;Médico sem acesso ao "Grupo de Médico Satélite"</t>
  </si>
  <si>
    <t>ruben.duque</t>
  </si>
  <si>
    <t>Ytjh@#$%2234</t>
  </si>
  <si>
    <t>sabrina.barros</t>
  </si>
  <si>
    <t>12Teclad@37</t>
  </si>
  <si>
    <t>(61)999657799</t>
  </si>
  <si>
    <t>Segismundo Jose Severino Borges</t>
  </si>
  <si>
    <t>segismundo.borges</t>
  </si>
  <si>
    <t>26,7A8(xy$^o</t>
  </si>
  <si>
    <t>Sergio Gomide de Araujo</t>
  </si>
  <si>
    <t>sergio.gomide</t>
  </si>
  <si>
    <t>Médico não tem interesse na área logada. Retorno do médico: Não tenho interesse . Acho que não tenho pcte fazendo infusão aí</t>
  </si>
  <si>
    <t>Sergio Henrique Oliveira dos Santos</t>
  </si>
  <si>
    <t>sergio.henrique</t>
  </si>
  <si>
    <t>-&gt;Médico Satélite sem nenhum Grupo 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</si>
  <si>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Silvia Carolina Ramos Torres</t>
  </si>
  <si>
    <t>silvia.torres</t>
  </si>
  <si>
    <t>Juliana Mesquita</t>
  </si>
  <si>
    <t>Soraya Zanon Casagrande</t>
  </si>
  <si>
    <t>soraya.casagrande</t>
  </si>
  <si>
    <t>k!jpcDBX9SvP</t>
  </si>
  <si>
    <t>61-3352-2202</t>
  </si>
  <si>
    <t>Stephanie Gomes de Almeida Machado</t>
  </si>
  <si>
    <t>stephanie.machado</t>
  </si>
  <si>
    <t>mW]lO"A%254k</t>
  </si>
  <si>
    <t>Médica de licença maternidade</t>
  </si>
  <si>
    <t>➡️ Médico solicitou que aguardassemos o mesmo ter paciente para o encaminhamento, pois está retornando agora da licença maternidade.</t>
  </si>
  <si>
    <t>Taina Candida de Almeida Gontijo Carneiro</t>
  </si>
  <si>
    <t>taina.carneiro</t>
  </si>
  <si>
    <t>b6zssF*-O35u</t>
  </si>
  <si>
    <t>61-99981-1976</t>
  </si>
  <si>
    <t>sdak@asKaj02</t>
  </si>
  <si>
    <t>❇Suporte ao Médico - Data do Contato - 25/09/2024  - 08:00
	➡️Data da Reunião - 25/09/2024  - 08:00
	➡️Motivo - Suporte ao Médico para realizar novamente
	  o cadastro da senha e do token e acessar novamente
	  a Área Logada.
❇Data do Contato - 02/09/2024  - 14:00
	❇ Responsável - Marcos Keller
	➡️Motivo - Médico não consegue acessar o Sistema
	➡️Médico solicitou apoio, pois não conseguia acessar o sistema.
	Foi agendada uma call, onde foi constatado que o médico resetou
	seu aparelho celular e com isso perdeu o Aplicativo "Microsoft Authenticator",impossibilitando a alteração de senha.</t>
  </si>
  <si>
    <t>61-981751783</t>
  </si>
  <si>
    <t>asdkj11@kA01</t>
  </si>
  <si>
    <t>❇ Data do Contato - 03/09/2024  - 14:00
❇ Responsável - Marcos Keller
➡️Motivo - Médico não consegue acessar o Sistema
	➡️Médico solicitou apoio, pois não conseguia acessar o sistema.
	Foi agendada uma call, onde foi constatado que o médico resetou
	seu aparelho celular e com isso perdeu o Aplicativo "Microsoft Authenticator",
	impossibilitando a alteração de senha.
	➡️Em contato com o Vinicius "Gestor de Segurança da Informação", o mesmo informou
	que nesse caso o médico precisa entrar em contato pelo telefone da OncoClínicas,
	para solicitar o reset da senha.
	➡️Após informar o médico desse procedimento o mesmo informa que isso gera desanimo
	na parceria e que vai repensar sobre o caso.
❇ Data do Contato - 16/01/2024  - 15:30	
	➡️Medico solicitou que aguardassemos o mesmo ter paciente para o encaminhamento, visto
	que não é comum encaminhar paciente devido a sua especialidade(Reumatologista).</t>
  </si>
  <si>
    <t>thaisa.santo</t>
  </si>
  <si>
    <t>O-~h"qO6f4s9</t>
  </si>
  <si>
    <t>(61)98144-3281</t>
  </si>
  <si>
    <t>thales.azevedo</t>
  </si>
  <si>
    <t>12Teclad@33</t>
  </si>
  <si>
    <t>➡️16/02/2024  - 14:00
➡️WhatSapp
➡️Medico informou que deu um erro ao encaminhar um paciente.
--&gt;Validei e era porque a Unidade para qual o médico estava prescrevendo
o paciente nao estava cadastrada no Salesforce, após realizar o cadastro
da unidade o médico conseguiu enviar o paciente normalmente.</t>
  </si>
  <si>
    <t>Thâmara Cristiane Alves Batista Morita</t>
  </si>
  <si>
    <t>thamara.morita</t>
  </si>
  <si>
    <t>cxjAh01@mka03</t>
  </si>
  <si>
    <t>Renata Varanda</t>
  </si>
  <si>
    <t>➡️Medico solicitou que aguardassemos o mesmo ter paciente para o encaminhamento.</t>
  </si>
  <si>
    <t>Thiago De Faria Junqueira</t>
  </si>
  <si>
    <t>thiago.junqueira</t>
  </si>
  <si>
    <t>Taise Bastos de Queiroz</t>
  </si>
  <si>
    <t>-&gt;E-mail do médico sem licença
-&gt;Médico Híbrido sem acesso ao "Grupo de Médico Hibrido"
	-&gt;Pessoal da Gestão de Acesso realizou a correção no dia 01/10/2024
-&gt;Médico Satélite sem acesso ao "Grupo de Médico Satélite"
	-&gt;Pessoal da Gestão de Acesso realizou a correção no dia 01/10/2024
-&gt;Médico sem acesso ao "Grupo USERS_MFA_0365"
	-&gt;Pessoal da Gestão de Acesso realizou a correção no dia 01/10/2024</t>
  </si>
  <si>
    <t xml:space="preserve">Thiago Taya Kobayashi </t>
  </si>
  <si>
    <t>thiago.kobayashi</t>
  </si>
  <si>
    <t>Vpb.zH%476Hf</t>
  </si>
  <si>
    <t xml:space="preserve">Kelton Nunes </t>
  </si>
  <si>
    <t>➡️Medico solicitou que aguardassemos o mesmo ter paciente para o encaminhamento.
➡️Não compareceu ao treinamento - Agendamento - 07/10/2024 - 13:30
	-&gt;Foram enviadas diversas mensagens ao médico, porém não houve retorno.
➡️Reagendado - Agendamento - 01/10/2024 - 13:30
	➡️Medico solicitou um reagendamento, pois não conseguiria participar do treinamento agendado. 
➡️Reagendado - Agendamento - 24/09/2024 - 13:30
	➡️Medico solicitou um reagendamento, pois não conseguiria participar do treinamento agendado. 
➡️Reagendado - Agendamento - 17/09/2024 - 14:00
	➡️Medico solicitou um reagendamento, pois não conseguiria participar do treinamento agendado. 
➡️Reagendado - Agendamento - 10/09/2024 - 13:30
	➡️Medico solicitou um reagendamento, pois não conseguiria participar do treinamento agendado.
➡️Reagendado - Agendamento - 03/09/2024 - 18:30
	➡️ Médico não compareceu ao treinamento.
	-&gt;Já avisei ao GO para que seja realizado o reagendamento.</t>
  </si>
  <si>
    <t>Tiago Binoti Simas</t>
  </si>
  <si>
    <t>tiago.simas</t>
  </si>
  <si>
    <t>-&gt;E-mail sem licença
-&gt;Foi realizado o cadastro o médico no AD como no Tasy</t>
  </si>
  <si>
    <t>Valeria Dantas De Oliveira</t>
  </si>
  <si>
    <t>valeria.dantas</t>
  </si>
  <si>
    <t>➡️Medico solicitou que aguardassemos o mesmo ter paciente para o encaminhamento.
➡️Reagendado
➡️Medico solicitou um reagendamento, pois não conseguiria participar do treinamento agendado. - Data do Agendamento - 17/09/2024</t>
  </si>
  <si>
    <t>Vanessa Burini Lobo Yamaguchi</t>
  </si>
  <si>
    <t>61-986774150</t>
  </si>
  <si>
    <t>Q78p3CR#Riu5</t>
  </si>
  <si>
    <t>61-98102-0007</t>
  </si>
  <si>
    <t>}DuHuWO79M)5</t>
  </si>
  <si>
    <t xml:space="preserve">
SUGESTÃO
-&gt;Médico informou que seria interessante que o sistema informasse se o paciente é convênio ou particular.</t>
  </si>
  <si>
    <t>Médica informou que não tem interesse em realizar o treinamento.</t>
  </si>
  <si>
    <t>Wajiha Nasser Ximenes</t>
  </si>
  <si>
    <t>wajiha.ximenes</t>
  </si>
  <si>
    <t>s8&lt;5/Y6g^HzB</t>
  </si>
  <si>
    <t>61- 99992-1012</t>
  </si>
  <si>
    <t>"&amp;2curD4Y?93</t>
  </si>
  <si>
    <t>wilson.ramos</t>
  </si>
  <si>
    <t>j6iA!eUyTbMs</t>
  </si>
  <si>
    <t xml:space="preserve">-&gt;29/01/2024  - 18:00
-&gt;WhatsApp
-&gt;Medico informou que ainda não houve paciente para encaminhar e que assim que encaminhar um 
paciente pela "Área Logada" dará um retorno sobre o processo. </t>
  </si>
  <si>
    <t>(61) 98271-2700</t>
  </si>
  <si>
    <t>61-99974-9032</t>
  </si>
  <si>
    <t>kpkFP5%N3z7j</t>
  </si>
  <si>
    <t>-&gt;Além de todas as demandas da consulta, dúvidas, exame físico, relatório …
E no meu caso, atendendo apenas paciente particular, justamente o que é o meu 
diferencial para dar mais tempo e atenção para o paciente.
Precisar tirar ainda um tempo para fazer essa parte será bem complicado.</t>
  </si>
  <si>
    <t>Alessandro Finkelsztein</t>
  </si>
  <si>
    <t>alessandro.finkelszt</t>
  </si>
  <si>
    <t xml:space="preserve">Raquel Homem </t>
  </si>
  <si>
    <t>-&gt;E-mail do médico sem licença
  --&gt;Gestão de Acesso realizou a correção no dia 18/10/2024</t>
  </si>
  <si>
    <t>Alexandre José de Sousa Cunha</t>
  </si>
  <si>
    <t>alexandre.cunha</t>
  </si>
  <si>
    <t>Mary Cristina</t>
  </si>
  <si>
    <t>Ana Paula Klein Dias</t>
  </si>
  <si>
    <t>ana.klein</t>
  </si>
  <si>
    <t>aHed$54Sui9@</t>
  </si>
  <si>
    <t>-&gt;E-mail sem licença 
 --&gt;Pessoal da Gestão de Acesso realizou a liberação da
    licença.</t>
  </si>
  <si>
    <t>➡️Medico informou que em breve irá encaminhar pacientes.</t>
  </si>
  <si>
    <t>&gt;oX@n1#W94cj</t>
  </si>
  <si>
    <t>-&gt;Senha provisória não estava disponível para validação.
Office 365 não licenciado.
Ambos resolvidos durante o treinamento.</t>
  </si>
  <si>
    <t>Giordani R. dos Passos</t>
  </si>
  <si>
    <t>giordani.passos</t>
  </si>
  <si>
    <t>Licia Graça De Vasconcellos</t>
  </si>
  <si>
    <t>licia.vasconcellos</t>
  </si>
  <si>
    <t>00}N%Vji2peY</t>
  </si>
  <si>
    <t xml:space="preserve">Daniela Pestana </t>
  </si>
  <si>
    <t>Mariana Poltronieri Pacheco</t>
  </si>
  <si>
    <t>mariana.pacheco</t>
  </si>
  <si>
    <t>-&gt;Não foi encontrada uma caixa postal para o e-mail do médico
   --&gt;Foi realizado a correção pelo pessoal da Gestao de     Acesso no dia 22/10/2024
-&gt;Médico Híbrido sem acesso ao "Grupo de Médico Híbrido"
   --&gt;Foi realizado a correção pelo pessoal da Gestao de     Acesso no dia 23/10/2024
-&gt;Médico sem acesso ao "Grupo USERS_MFA_0365"
   --&gt;Foi realizado a correção pelo pessoal da Gestao de     Acesso no dia 23/10/2024</t>
  </si>
  <si>
    <t>Paula Natassya Barbosa Argolo De Freitas</t>
  </si>
  <si>
    <t>paula.freitas</t>
  </si>
  <si>
    <t>NÃO - Treinamento - 24/10/2024 
SIM  - Treinamento - 28/01/2024
-&gt;Médicou alterou a senha mas não conseguiu lembrar qual a senha havia colocado. O mesmo recebeu todo o treinamento e irá trocar a senha assim que o reset da mesma for realizado.</t>
  </si>
  <si>
    <t>Silvia Helena Pavan Trovareli</t>
  </si>
  <si>
    <t>silvia.trovareli</t>
  </si>
  <si>
    <t>Carla Libralli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</si>
</sst>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6]d\-mmm;@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13"/>
      <color rgb="FF000000"/>
      <name val="Calibri"/>
      <family val="2"/>
    </font>
    <font>
      <sz val="13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9"/>
      <color rgb="FFFFFFFF"/>
      <name val="Calibri"/>
      <family val="2"/>
    </font>
    <font>
      <sz val="13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sz val="13"/>
      <color rgb="FF000000"/>
      <name val="Calibri"/>
      <family val="2"/>
      <charset val="1"/>
    </font>
    <font>
      <sz val="11"/>
      <name val="Calibri"/>
      <family val="2"/>
    </font>
    <font>
      <sz val="13"/>
      <color rgb="FF000000"/>
      <name val="Calibri"/>
      <scheme val="minor"/>
    </font>
    <font>
      <sz val="13"/>
      <color theme="1"/>
      <name val="Calibri"/>
      <scheme val="minor"/>
    </font>
    <font>
      <sz val="13"/>
      <color rgb="FF000000"/>
      <name val="Calibri"/>
      <charset val="1"/>
    </font>
    <font>
      <sz val="13"/>
      <color rgb="FF000000"/>
      <name val="Calibri"/>
    </font>
    <font>
      <sz val="13"/>
      <color theme="1"/>
      <name val="Calibri"/>
    </font>
    <font>
      <sz val="13"/>
      <color rgb="FF000000"/>
      <name val="Segoe UI"/>
      <charset val="1"/>
    </font>
    <font>
      <sz val="13"/>
      <color rgb="FF000000"/>
      <name val="Arial"/>
      <charset val="1"/>
    </font>
    <font>
      <sz val="1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</fills>
  <borders count="26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indexed="64"/>
      </left>
      <right style="dashed">
        <color theme="0" tint="-0.499984740745262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theme="0" tint="-0.499984740745262"/>
      </right>
      <top style="dashed">
        <color indexed="64"/>
      </top>
      <bottom style="dashed">
        <color theme="0" tint="-0.499984740745262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/>
      <right/>
      <top style="thin">
        <color theme="7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/>
      <right/>
      <top/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/>
      <bottom style="dash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 style="dashed">
        <color indexed="64"/>
      </left>
      <right/>
      <top style="dashed">
        <color indexed="64"/>
      </top>
      <bottom style="dashed">
        <color rgb="FF000000"/>
      </bottom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rgb="FF000000"/>
      </left>
      <right/>
      <top/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otted">
        <color indexed="64"/>
      </bottom>
      <diagonal/>
    </border>
  </borders>
  <cellStyleXfs count="1">
    <xf numFmtId="0" fontId="0" fillId="0" borderId="0"/>
  </cellStyleXfs>
  <cellXfs count="3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14" fontId="0" fillId="0" borderId="4" xfId="0" applyNumberFormat="1" applyBorder="1"/>
    <xf numFmtId="0" fontId="0" fillId="0" borderId="3" xfId="0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0" fillId="0" borderId="3" xfId="0" applyNumberFormat="1" applyBorder="1"/>
    <xf numFmtId="0" fontId="2" fillId="3" borderId="3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7" fillId="2" borderId="0" xfId="0" applyFont="1" applyFill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10" fillId="2" borderId="0" xfId="0" applyFont="1" applyFill="1" applyAlignment="1">
      <alignment horizontal="center" vertical="center" wrapText="1"/>
    </xf>
    <xf numFmtId="0" fontId="0" fillId="0" borderId="6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14" fontId="6" fillId="0" borderId="4" xfId="0" applyNumberFormat="1" applyFont="1" applyBorder="1"/>
    <xf numFmtId="49" fontId="6" fillId="0" borderId="1" xfId="0" applyNumberFormat="1" applyFont="1" applyBorder="1" applyAlignment="1">
      <alignment horizontal="left"/>
    </xf>
    <xf numFmtId="49" fontId="6" fillId="0" borderId="4" xfId="0" applyNumberFormat="1" applyFont="1" applyBorder="1"/>
    <xf numFmtId="49" fontId="6" fillId="0" borderId="4" xfId="0" applyNumberFormat="1" applyFont="1" applyBorder="1" applyAlignment="1">
      <alignment wrapText="1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9" fillId="0" borderId="10" xfId="0" applyFont="1" applyBorder="1"/>
    <xf numFmtId="0" fontId="9" fillId="0" borderId="12" xfId="0" applyFont="1" applyBorder="1" applyAlignment="1">
      <alignment horizontal="left"/>
    </xf>
    <xf numFmtId="0" fontId="9" fillId="0" borderId="10" xfId="0" applyFont="1" applyBorder="1" applyAlignment="1">
      <alignment horizontal="center"/>
    </xf>
    <xf numFmtId="14" fontId="9" fillId="0" borderId="10" xfId="0" applyNumberFormat="1" applyFont="1" applyBorder="1" applyAlignment="1">
      <alignment horizontal="center"/>
    </xf>
    <xf numFmtId="49" fontId="9" fillId="0" borderId="10" xfId="0" applyNumberFormat="1" applyFont="1" applyBorder="1" applyAlignment="1">
      <alignment horizontal="center"/>
    </xf>
    <xf numFmtId="49" fontId="9" fillId="0" borderId="10" xfId="0" applyNumberFormat="1" applyFont="1" applyBorder="1" applyAlignment="1">
      <alignment wrapText="1"/>
    </xf>
    <xf numFmtId="49" fontId="9" fillId="0" borderId="10" xfId="0" applyNumberFormat="1" applyFont="1" applyBorder="1"/>
    <xf numFmtId="0" fontId="9" fillId="0" borderId="13" xfId="0" applyFont="1" applyBorder="1"/>
    <xf numFmtId="0" fontId="9" fillId="0" borderId="10" xfId="0" applyFont="1" applyBorder="1" applyAlignment="1">
      <alignment horizontal="left"/>
    </xf>
    <xf numFmtId="49" fontId="9" fillId="0" borderId="10" xfId="0" applyNumberFormat="1" applyFont="1" applyBorder="1" applyAlignment="1">
      <alignment horizontal="left" wrapText="1"/>
    </xf>
    <xf numFmtId="14" fontId="6" fillId="0" borderId="10" xfId="0" applyNumberFormat="1" applyFont="1" applyBorder="1" applyAlignment="1">
      <alignment horizontal="center"/>
    </xf>
    <xf numFmtId="0" fontId="9" fillId="0" borderId="10" xfId="0" applyFont="1" applyBorder="1" applyAlignment="1">
      <alignment wrapText="1"/>
    </xf>
    <xf numFmtId="14" fontId="6" fillId="0" borderId="10" xfId="0" applyNumberFormat="1" applyFont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49" fontId="6" fillId="0" borderId="10" xfId="0" applyNumberFormat="1" applyFont="1" applyBorder="1" applyAlignment="1">
      <alignment horizontal="center"/>
    </xf>
    <xf numFmtId="49" fontId="6" fillId="0" borderId="10" xfId="0" applyNumberFormat="1" applyFont="1" applyBorder="1" applyAlignment="1">
      <alignment vertical="top" wrapText="1"/>
    </xf>
    <xf numFmtId="0" fontId="6" fillId="0" borderId="10" xfId="0" applyFont="1" applyBorder="1" applyAlignment="1">
      <alignment wrapText="1"/>
    </xf>
    <xf numFmtId="14" fontId="6" fillId="0" borderId="10" xfId="0" applyNumberFormat="1" applyFont="1" applyBorder="1" applyAlignment="1">
      <alignment wrapText="1"/>
    </xf>
    <xf numFmtId="49" fontId="5" fillId="0" borderId="10" xfId="0" applyNumberFormat="1" applyFont="1" applyBorder="1" applyAlignment="1">
      <alignment horizontal="center"/>
    </xf>
    <xf numFmtId="49" fontId="5" fillId="0" borderId="10" xfId="0" applyNumberFormat="1" applyFont="1" applyBorder="1" applyAlignment="1">
      <alignment horizontal="left" wrapText="1"/>
    </xf>
    <xf numFmtId="0" fontId="5" fillId="0" borderId="10" xfId="0" applyFont="1" applyBorder="1"/>
    <xf numFmtId="49" fontId="9" fillId="0" borderId="10" xfId="0" applyNumberFormat="1" applyFont="1" applyBorder="1" applyAlignment="1">
      <alignment horizontal="left"/>
    </xf>
    <xf numFmtId="14" fontId="5" fillId="0" borderId="10" xfId="0" applyNumberFormat="1" applyFont="1" applyBorder="1" applyAlignment="1">
      <alignment horizontal="center"/>
    </xf>
    <xf numFmtId="49" fontId="9" fillId="0" borderId="15" xfId="0" applyNumberFormat="1" applyFont="1" applyBorder="1"/>
    <xf numFmtId="0" fontId="5" fillId="0" borderId="10" xfId="0" applyFont="1" applyBorder="1" applyAlignment="1">
      <alignment horizontal="center"/>
    </xf>
    <xf numFmtId="49" fontId="5" fillId="0" borderId="10" xfId="0" applyNumberFormat="1" applyFont="1" applyBorder="1" applyAlignment="1">
      <alignment horizontal="left" vertical="top" wrapText="1"/>
    </xf>
    <xf numFmtId="49" fontId="5" fillId="0" borderId="10" xfId="0" applyNumberFormat="1" applyFont="1" applyBorder="1" applyAlignment="1">
      <alignment wrapText="1"/>
    </xf>
    <xf numFmtId="49" fontId="6" fillId="0" borderId="10" xfId="0" applyNumberFormat="1" applyFont="1" applyBorder="1"/>
    <xf numFmtId="14" fontId="9" fillId="0" borderId="10" xfId="0" applyNumberFormat="1" applyFont="1" applyBorder="1"/>
    <xf numFmtId="49" fontId="6" fillId="0" borderId="10" xfId="0" applyNumberFormat="1" applyFont="1" applyBorder="1" applyAlignment="1">
      <alignment horizontal="left" vertical="top" wrapText="1"/>
    </xf>
    <xf numFmtId="14" fontId="9" fillId="0" borderId="10" xfId="0" applyNumberFormat="1" applyFont="1" applyBorder="1" applyAlignment="1">
      <alignment horizontal="center" vertical="center"/>
    </xf>
    <xf numFmtId="14" fontId="6" fillId="0" borderId="10" xfId="0" applyNumberFormat="1" applyFont="1" applyBorder="1" applyAlignment="1">
      <alignment vertical="top" wrapText="1"/>
    </xf>
    <xf numFmtId="14" fontId="9" fillId="0" borderId="10" xfId="0" applyNumberFormat="1" applyFont="1" applyBorder="1" applyAlignment="1">
      <alignment horizontal="left"/>
    </xf>
    <xf numFmtId="14" fontId="6" fillId="0" borderId="10" xfId="0" applyNumberFormat="1" applyFont="1" applyBorder="1" applyAlignment="1">
      <alignment horizontal="left"/>
    </xf>
    <xf numFmtId="49" fontId="9" fillId="0" borderId="10" xfId="0" applyNumberFormat="1" applyFont="1" applyBorder="1" applyAlignment="1">
      <alignment horizontal="left" vertical="top" wrapText="1"/>
    </xf>
    <xf numFmtId="49" fontId="9" fillId="0" borderId="10" xfId="0" applyNumberFormat="1" applyFont="1" applyBorder="1" applyAlignment="1">
      <alignment vertical="top" wrapText="1"/>
    </xf>
    <xf numFmtId="0" fontId="9" fillId="0" borderId="10" xfId="0" applyFont="1" applyBorder="1" applyAlignment="1">
      <alignment vertical="top" wrapText="1"/>
    </xf>
    <xf numFmtId="0" fontId="9" fillId="0" borderId="16" xfId="0" applyFont="1" applyBorder="1" applyAlignment="1">
      <alignment horizontal="center"/>
    </xf>
    <xf numFmtId="14" fontId="9" fillId="0" borderId="10" xfId="0" applyNumberFormat="1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 wrapText="1"/>
    </xf>
    <xf numFmtId="49" fontId="9" fillId="0" borderId="10" xfId="0" applyNumberFormat="1" applyFont="1" applyBorder="1" applyAlignment="1">
      <alignment horizontal="left" vertical="top"/>
    </xf>
    <xf numFmtId="49" fontId="9" fillId="0" borderId="10" xfId="0" applyNumberFormat="1" applyFont="1" applyBorder="1" applyAlignment="1">
      <alignment vertical="top"/>
    </xf>
    <xf numFmtId="14" fontId="9" fillId="0" borderId="0" xfId="0" applyNumberFormat="1" applyFont="1" applyAlignment="1">
      <alignment horizontal="center"/>
    </xf>
    <xf numFmtId="49" fontId="9" fillId="0" borderId="10" xfId="0" applyNumberFormat="1" applyFont="1" applyBorder="1" applyAlignment="1">
      <alignment horizontal="left" vertical="top" wrapText="1" indent="1"/>
    </xf>
    <xf numFmtId="14" fontId="9" fillId="0" borderId="12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0" xfId="0" applyFont="1" applyBorder="1" applyAlignment="1">
      <alignment horizontal="left" vertical="top" wrapText="1"/>
    </xf>
    <xf numFmtId="49" fontId="9" fillId="0" borderId="4" xfId="0" applyNumberFormat="1" applyFont="1" applyBorder="1"/>
    <xf numFmtId="49" fontId="9" fillId="0" borderId="17" xfId="0" applyNumberFormat="1" applyFont="1" applyBorder="1" applyAlignment="1">
      <alignment horizontal="center"/>
    </xf>
    <xf numFmtId="0" fontId="9" fillId="0" borderId="18" xfId="0" applyFont="1" applyBorder="1"/>
    <xf numFmtId="0" fontId="9" fillId="0" borderId="19" xfId="0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vertical="top" wrapText="1"/>
    </xf>
    <xf numFmtId="49" fontId="9" fillId="0" borderId="1" xfId="0" applyNumberFormat="1" applyFont="1" applyBorder="1"/>
    <xf numFmtId="14" fontId="6" fillId="0" borderId="4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left" vertical="top" wrapText="1"/>
    </xf>
    <xf numFmtId="14" fontId="9" fillId="0" borderId="4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wrapText="1"/>
    </xf>
    <xf numFmtId="49" fontId="9" fillId="0" borderId="4" xfId="0" applyNumberFormat="1" applyFont="1" applyBorder="1" applyAlignment="1">
      <alignment horizontal="left" wrapText="1"/>
    </xf>
    <xf numFmtId="0" fontId="6" fillId="0" borderId="10" xfId="0" applyFont="1" applyBorder="1" applyAlignment="1">
      <alignment horizontal="center" wrapText="1"/>
    </xf>
    <xf numFmtId="14" fontId="6" fillId="0" borderId="10" xfId="0" applyNumberFormat="1" applyFont="1" applyBorder="1" applyAlignment="1">
      <alignment horizontal="center" wrapText="1"/>
    </xf>
    <xf numFmtId="49" fontId="9" fillId="0" borderId="1" xfId="0" applyNumberFormat="1" applyFont="1" applyBorder="1" applyAlignment="1">
      <alignment wrapText="1"/>
    </xf>
    <xf numFmtId="14" fontId="9" fillId="0" borderId="1" xfId="0" applyNumberFormat="1" applyFont="1" applyBorder="1" applyAlignment="1">
      <alignment horizontal="center" vertical="center"/>
    </xf>
    <xf numFmtId="49" fontId="9" fillId="0" borderId="17" xfId="0" applyNumberFormat="1" applyFont="1" applyBorder="1"/>
    <xf numFmtId="14" fontId="6" fillId="0" borderId="4" xfId="0" applyNumberFormat="1" applyFont="1" applyBorder="1" applyAlignment="1">
      <alignment vertical="top" wrapText="1"/>
    </xf>
    <xf numFmtId="14" fontId="0" fillId="0" borderId="1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3" fillId="4" borderId="12" xfId="0" applyFont="1" applyFill="1" applyBorder="1" applyAlignment="1">
      <alignment horizontal="left"/>
    </xf>
    <xf numFmtId="0" fontId="13" fillId="0" borderId="10" xfId="0" applyFont="1" applyBorder="1" applyAlignment="1">
      <alignment horizontal="center"/>
    </xf>
    <xf numFmtId="0" fontId="9" fillId="0" borderId="10" xfId="0" applyFont="1" applyBorder="1" applyAlignment="1">
      <alignment vertical="center"/>
    </xf>
    <xf numFmtId="0" fontId="9" fillId="0" borderId="21" xfId="0" applyFont="1" applyBorder="1"/>
    <xf numFmtId="14" fontId="14" fillId="0" borderId="10" xfId="0" applyNumberFormat="1" applyFont="1" applyBorder="1" applyAlignment="1">
      <alignment horizontal="center"/>
    </xf>
    <xf numFmtId="14" fontId="13" fillId="0" borderId="10" xfId="0" applyNumberFormat="1" applyFont="1" applyBorder="1" applyAlignment="1">
      <alignment horizontal="center"/>
    </xf>
    <xf numFmtId="0" fontId="13" fillId="0" borderId="10" xfId="0" applyFont="1" applyBorder="1"/>
    <xf numFmtId="0" fontId="14" fillId="0" borderId="10" xfId="0" applyFont="1" applyBorder="1"/>
    <xf numFmtId="0" fontId="14" fillId="0" borderId="10" xfId="0" applyFont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49" fontId="14" fillId="0" borderId="10" xfId="0" applyNumberFormat="1" applyFont="1" applyBorder="1" applyAlignment="1">
      <alignment horizontal="left" vertical="top" wrapText="1"/>
    </xf>
    <xf numFmtId="14" fontId="14" fillId="0" borderId="10" xfId="0" applyNumberFormat="1" applyFont="1" applyBorder="1"/>
    <xf numFmtId="0" fontId="15" fillId="0" borderId="10" xfId="0" applyFont="1" applyBorder="1"/>
    <xf numFmtId="0" fontId="13" fillId="4" borderId="10" xfId="0" applyFont="1" applyFill="1" applyBorder="1" applyAlignment="1">
      <alignment horizontal="left"/>
    </xf>
    <xf numFmtId="49" fontId="9" fillId="0" borderId="14" xfId="0" applyNumberFormat="1" applyFont="1" applyBorder="1" applyAlignment="1">
      <alignment wrapText="1"/>
    </xf>
    <xf numFmtId="0" fontId="5" fillId="0" borderId="10" xfId="0" applyFont="1" applyBorder="1" applyAlignment="1">
      <alignment wrapText="1"/>
    </xf>
    <xf numFmtId="14" fontId="16" fillId="0" borderId="10" xfId="0" applyNumberFormat="1" applyFont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10" xfId="0" applyNumberFormat="1" applyFont="1" applyBorder="1"/>
    <xf numFmtId="0" fontId="0" fillId="0" borderId="10" xfId="0" applyBorder="1"/>
    <xf numFmtId="49" fontId="16" fillId="0" borderId="10" xfId="0" applyNumberFormat="1" applyFont="1" applyBorder="1" applyAlignment="1">
      <alignment horizontal="left" vertical="top" wrapText="1"/>
    </xf>
    <xf numFmtId="0" fontId="13" fillId="0" borderId="0" xfId="0" applyFont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14" fontId="13" fillId="0" borderId="10" xfId="0" applyNumberFormat="1" applyFont="1" applyBorder="1"/>
    <xf numFmtId="0" fontId="9" fillId="0" borderId="0" xfId="0" applyFont="1"/>
    <xf numFmtId="14" fontId="0" fillId="0" borderId="10" xfId="0" applyNumberFormat="1" applyBorder="1" applyAlignment="1">
      <alignment horizontal="center"/>
    </xf>
    <xf numFmtId="14" fontId="0" fillId="0" borderId="10" xfId="0" applyNumberFormat="1" applyBorder="1"/>
    <xf numFmtId="0" fontId="0" fillId="0" borderId="10" xfId="0" applyBorder="1" applyAlignment="1">
      <alignment horizontal="center"/>
    </xf>
    <xf numFmtId="14" fontId="9" fillId="0" borderId="21" xfId="0" applyNumberFormat="1" applyFont="1" applyBorder="1"/>
    <xf numFmtId="14" fontId="17" fillId="0" borderId="10" xfId="0" applyNumberFormat="1" applyFont="1" applyBorder="1" applyAlignment="1">
      <alignment horizontal="center"/>
    </xf>
    <xf numFmtId="49" fontId="17" fillId="0" borderId="10" xfId="0" applyNumberFormat="1" applyFont="1" applyBorder="1"/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13" fillId="0" borderId="13" xfId="0" applyFont="1" applyBorder="1"/>
    <xf numFmtId="165" fontId="13" fillId="0" borderId="10" xfId="0" applyNumberFormat="1" applyFont="1" applyBorder="1" applyAlignment="1">
      <alignment horizontal="left"/>
    </xf>
    <xf numFmtId="0" fontId="0" fillId="0" borderId="13" xfId="0" applyBorder="1"/>
    <xf numFmtId="49" fontId="16" fillId="0" borderId="10" xfId="0" applyNumberFormat="1" applyFont="1" applyBorder="1" applyAlignment="1">
      <alignment horizontal="left"/>
    </xf>
    <xf numFmtId="0" fontId="16" fillId="0" borderId="10" xfId="0" applyFont="1" applyBorder="1" applyAlignment="1">
      <alignment vertical="top" wrapText="1"/>
    </xf>
    <xf numFmtId="49" fontId="16" fillId="0" borderId="10" xfId="0" applyNumberFormat="1" applyFont="1" applyBorder="1" applyAlignment="1">
      <alignment vertical="top" wrapText="1"/>
    </xf>
    <xf numFmtId="14" fontId="14" fillId="0" borderId="10" xfId="0" applyNumberFormat="1" applyFont="1" applyBorder="1" applyAlignment="1">
      <alignment horizontal="left"/>
    </xf>
    <xf numFmtId="0" fontId="9" fillId="0" borderId="21" xfId="0" applyFont="1" applyBorder="1" applyAlignment="1">
      <alignment vertical="center"/>
    </xf>
    <xf numFmtId="0" fontId="9" fillId="0" borderId="21" xfId="0" applyFont="1" applyBorder="1" applyAlignment="1">
      <alignment horizontal="left"/>
    </xf>
    <xf numFmtId="0" fontId="16" fillId="0" borderId="21" xfId="0" applyFont="1" applyBorder="1"/>
    <xf numFmtId="0" fontId="16" fillId="0" borderId="13" xfId="0" applyFont="1" applyBorder="1"/>
    <xf numFmtId="49" fontId="16" fillId="0" borderId="10" xfId="0" applyNumberFormat="1" applyFont="1" applyBorder="1" applyAlignment="1">
      <alignment horizontal="left" wrapText="1"/>
    </xf>
    <xf numFmtId="49" fontId="13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wrapText="1"/>
    </xf>
    <xf numFmtId="49" fontId="17" fillId="0" borderId="10" xfId="0" applyNumberFormat="1" applyFont="1" applyBorder="1" applyAlignment="1">
      <alignment horizontal="center"/>
    </xf>
    <xf numFmtId="0" fontId="6" fillId="0" borderId="10" xfId="0" applyFont="1" applyBorder="1" applyAlignment="1">
      <alignment horizontal="left" wrapText="1"/>
    </xf>
    <xf numFmtId="0" fontId="13" fillId="0" borderId="16" xfId="0" applyFont="1" applyBorder="1" applyAlignment="1">
      <alignment horizontal="center"/>
    </xf>
    <xf numFmtId="0" fontId="5" fillId="0" borderId="21" xfId="0" applyFont="1" applyBorder="1"/>
    <xf numFmtId="0" fontId="13" fillId="0" borderId="10" xfId="0" applyFont="1" applyBorder="1" applyAlignment="1">
      <alignment horizontal="center" vertical="center"/>
    </xf>
    <xf numFmtId="49" fontId="0" fillId="0" borderId="10" xfId="0" applyNumberFormat="1" applyBorder="1"/>
    <xf numFmtId="0" fontId="13" fillId="0" borderId="13" xfId="0" applyFont="1" applyBorder="1" applyAlignment="1">
      <alignment horizontal="left"/>
    </xf>
    <xf numFmtId="16" fontId="13" fillId="0" borderId="10" xfId="0" applyNumberFormat="1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14" fontId="16" fillId="0" borderId="21" xfId="0" applyNumberFormat="1" applyFont="1" applyBorder="1"/>
    <xf numFmtId="14" fontId="16" fillId="0" borderId="13" xfId="0" applyNumberFormat="1" applyFont="1" applyBorder="1"/>
    <xf numFmtId="14" fontId="16" fillId="0" borderId="10" xfId="0" applyNumberFormat="1" applyFont="1" applyBorder="1"/>
    <xf numFmtId="0" fontId="13" fillId="4" borderId="10" xfId="0" applyFont="1" applyFill="1" applyBorder="1" applyAlignment="1">
      <alignment horizontal="center"/>
    </xf>
    <xf numFmtId="165" fontId="13" fillId="0" borderId="13" xfId="0" applyNumberFormat="1" applyFont="1" applyBorder="1" applyAlignment="1">
      <alignment horizontal="left"/>
    </xf>
    <xf numFmtId="49" fontId="14" fillId="0" borderId="10" xfId="0" applyNumberFormat="1" applyFont="1" applyBorder="1" applyAlignment="1">
      <alignment wrapText="1"/>
    </xf>
    <xf numFmtId="49" fontId="13" fillId="0" borderId="10" xfId="0" applyNumberFormat="1" applyFont="1" applyBorder="1"/>
    <xf numFmtId="49" fontId="13" fillId="0" borderId="10" xfId="0" applyNumberFormat="1" applyFont="1" applyBorder="1" applyAlignment="1">
      <alignment vertical="top" wrapText="1"/>
    </xf>
    <xf numFmtId="49" fontId="14" fillId="0" borderId="10" xfId="0" applyNumberFormat="1" applyFont="1" applyBorder="1" applyAlignment="1">
      <alignment vertical="top" wrapText="1"/>
    </xf>
    <xf numFmtId="0" fontId="9" fillId="0" borderId="21" xfId="0" applyFont="1" applyBorder="1" applyAlignment="1">
      <alignment wrapText="1"/>
    </xf>
    <xf numFmtId="0" fontId="5" fillId="0" borderId="15" xfId="0" applyFont="1" applyBorder="1"/>
    <xf numFmtId="49" fontId="9" fillId="0" borderId="0" xfId="0" applyNumberFormat="1" applyFont="1" applyAlignment="1">
      <alignment wrapText="1"/>
    </xf>
    <xf numFmtId="49" fontId="6" fillId="0" borderId="10" xfId="0" applyNumberFormat="1" applyFont="1" applyBorder="1" applyAlignment="1">
      <alignment horizontal="left" vertical="top"/>
    </xf>
    <xf numFmtId="14" fontId="18" fillId="0" borderId="10" xfId="0" applyNumberFormat="1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9" fillId="0" borderId="12" xfId="0" applyFont="1" applyBorder="1"/>
    <xf numFmtId="0" fontId="13" fillId="0" borderId="12" xfId="0" applyFont="1" applyBorder="1"/>
    <xf numFmtId="0" fontId="5" fillId="0" borderId="10" xfId="0" applyFont="1" applyBorder="1" applyAlignment="1">
      <alignment horizontal="left" vertical="top" wrapText="1"/>
    </xf>
    <xf numFmtId="49" fontId="17" fillId="0" borderId="10" xfId="0" applyNumberFormat="1" applyFont="1" applyBorder="1" applyAlignment="1">
      <alignment wrapText="1"/>
    </xf>
    <xf numFmtId="49" fontId="9" fillId="0" borderId="17" xfId="0" applyNumberFormat="1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14" fontId="14" fillId="0" borderId="4" xfId="0" applyNumberFormat="1" applyFont="1" applyBorder="1"/>
    <xf numFmtId="0" fontId="14" fillId="0" borderId="6" xfId="0" applyFont="1" applyBorder="1" applyAlignment="1">
      <alignment horizontal="center"/>
    </xf>
    <xf numFmtId="14" fontId="9" fillId="0" borderId="1" xfId="0" applyNumberFormat="1" applyFont="1" applyBorder="1"/>
    <xf numFmtId="0" fontId="1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49" fontId="17" fillId="0" borderId="4" xfId="0" applyNumberFormat="1" applyFont="1" applyBorder="1" applyAlignment="1">
      <alignment horizontal="center"/>
    </xf>
    <xf numFmtId="49" fontId="17" fillId="0" borderId="4" xfId="0" applyNumberFormat="1" applyFont="1" applyBorder="1"/>
    <xf numFmtId="49" fontId="17" fillId="0" borderId="4" xfId="0" applyNumberFormat="1" applyFont="1" applyBorder="1" applyAlignment="1">
      <alignment vertical="top" wrapText="1"/>
    </xf>
    <xf numFmtId="0" fontId="17" fillId="0" borderId="6" xfId="0" applyFont="1" applyBorder="1" applyAlignment="1">
      <alignment horizontal="center"/>
    </xf>
    <xf numFmtId="49" fontId="6" fillId="0" borderId="1" xfId="0" applyNumberFormat="1" applyFont="1" applyBorder="1" applyAlignment="1">
      <alignment vertical="top" wrapText="1"/>
    </xf>
    <xf numFmtId="0" fontId="9" fillId="0" borderId="8" xfId="0" applyFont="1" applyBorder="1"/>
    <xf numFmtId="165" fontId="13" fillId="0" borderId="22" xfId="0" applyNumberFormat="1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14" fontId="9" fillId="0" borderId="8" xfId="0" applyNumberFormat="1" applyFont="1" applyBorder="1" applyAlignment="1">
      <alignment horizontal="center" vertical="center"/>
    </xf>
    <xf numFmtId="14" fontId="9" fillId="0" borderId="8" xfId="0" applyNumberFormat="1" applyFont="1" applyBorder="1" applyAlignment="1">
      <alignment horizontal="center"/>
    </xf>
    <xf numFmtId="49" fontId="9" fillId="0" borderId="8" xfId="0" applyNumberFormat="1" applyFont="1" applyBorder="1" applyAlignment="1">
      <alignment horizontal="center"/>
    </xf>
    <xf numFmtId="49" fontId="9" fillId="0" borderId="22" xfId="0" applyNumberFormat="1" applyFont="1" applyBorder="1" applyAlignment="1">
      <alignment horizontal="center"/>
    </xf>
    <xf numFmtId="49" fontId="9" fillId="0" borderId="23" xfId="0" applyNumberFormat="1" applyFont="1" applyBorder="1" applyAlignment="1">
      <alignment horizontal="center"/>
    </xf>
    <xf numFmtId="49" fontId="9" fillId="0" borderId="23" xfId="0" applyNumberFormat="1" applyFont="1" applyBorder="1"/>
    <xf numFmtId="0" fontId="19" fillId="0" borderId="18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14" fontId="9" fillId="0" borderId="18" xfId="0" applyNumberFormat="1" applyFont="1" applyBorder="1" applyAlignment="1">
      <alignment horizontal="center"/>
    </xf>
    <xf numFmtId="14" fontId="6" fillId="0" borderId="18" xfId="0" applyNumberFormat="1" applyFont="1" applyBorder="1" applyAlignment="1">
      <alignment horizontal="center"/>
    </xf>
    <xf numFmtId="49" fontId="9" fillId="0" borderId="18" xfId="0" applyNumberFormat="1" applyFont="1" applyBorder="1" applyAlignment="1">
      <alignment horizontal="center"/>
    </xf>
    <xf numFmtId="49" fontId="9" fillId="0" borderId="18" xfId="0" applyNumberFormat="1" applyFont="1" applyBorder="1"/>
    <xf numFmtId="14" fontId="9" fillId="0" borderId="17" xfId="0" applyNumberFormat="1" applyFont="1" applyBorder="1" applyAlignment="1">
      <alignment horizontal="center"/>
    </xf>
    <xf numFmtId="49" fontId="9" fillId="0" borderId="17" xfId="0" applyNumberFormat="1" applyFont="1" applyBorder="1" applyAlignment="1">
      <alignment vertical="top" wrapText="1"/>
    </xf>
    <xf numFmtId="0" fontId="9" fillId="0" borderId="10" xfId="0" applyFont="1" applyFill="1" applyBorder="1"/>
    <xf numFmtId="0" fontId="9" fillId="0" borderId="10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left"/>
    </xf>
    <xf numFmtId="0" fontId="6" fillId="0" borderId="1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4" fontId="6" fillId="0" borderId="10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center"/>
    </xf>
    <xf numFmtId="49" fontId="6" fillId="0" borderId="10" xfId="0" applyNumberFormat="1" applyFont="1" applyFill="1" applyBorder="1"/>
    <xf numFmtId="0" fontId="6" fillId="0" borderId="1" xfId="0" applyFont="1" applyFill="1" applyBorder="1"/>
    <xf numFmtId="14" fontId="6" fillId="0" borderId="4" xfId="0" applyNumberFormat="1" applyFont="1" applyFill="1" applyBorder="1"/>
    <xf numFmtId="0" fontId="6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" xfId="0" applyFill="1" applyBorder="1"/>
    <xf numFmtId="0" fontId="0" fillId="0" borderId="0" xfId="0" applyFill="1"/>
    <xf numFmtId="0" fontId="5" fillId="0" borderId="10" xfId="0" applyFont="1" applyFill="1" applyBorder="1" applyAlignment="1">
      <alignment wrapText="1"/>
    </xf>
    <xf numFmtId="0" fontId="13" fillId="0" borderId="10" xfId="0" applyFont="1" applyFill="1" applyBorder="1" applyAlignment="1">
      <alignment horizontal="center"/>
    </xf>
    <xf numFmtId="14" fontId="16" fillId="0" borderId="10" xfId="0" applyNumberFormat="1" applyFont="1" applyFill="1" applyBorder="1" applyAlignment="1">
      <alignment horizontal="center"/>
    </xf>
    <xf numFmtId="49" fontId="9" fillId="0" borderId="10" xfId="0" applyNumberFormat="1" applyFont="1" applyFill="1" applyBorder="1" applyAlignment="1">
      <alignment horizontal="center"/>
    </xf>
    <xf numFmtId="49" fontId="9" fillId="0" borderId="10" xfId="0" applyNumberFormat="1" applyFont="1" applyFill="1" applyBorder="1"/>
    <xf numFmtId="0" fontId="9" fillId="0" borderId="1" xfId="0" applyFont="1" applyFill="1" applyBorder="1"/>
    <xf numFmtId="49" fontId="9" fillId="0" borderId="4" xfId="0" applyNumberFormat="1" applyFont="1" applyFill="1" applyBorder="1"/>
    <xf numFmtId="0" fontId="9" fillId="0" borderId="10" xfId="0" applyFont="1" applyFill="1" applyBorder="1" applyAlignment="1">
      <alignment vertical="center"/>
    </xf>
    <xf numFmtId="0" fontId="13" fillId="0" borderId="12" xfId="0" applyFont="1" applyFill="1" applyBorder="1" applyAlignment="1">
      <alignment horizontal="left"/>
    </xf>
    <xf numFmtId="14" fontId="9" fillId="0" borderId="1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14" fontId="6" fillId="0" borderId="4" xfId="0" applyNumberFormat="1" applyFont="1" applyFill="1" applyBorder="1" applyAlignment="1">
      <alignment horizontal="center"/>
    </xf>
    <xf numFmtId="49" fontId="9" fillId="0" borderId="4" xfId="0" applyNumberFormat="1" applyFont="1" applyFill="1" applyBorder="1" applyAlignment="1">
      <alignment horizontal="center"/>
    </xf>
    <xf numFmtId="49" fontId="9" fillId="0" borderId="20" xfId="0" applyNumberFormat="1" applyFont="1" applyFill="1" applyBorder="1" applyAlignment="1">
      <alignment horizontal="center"/>
    </xf>
    <xf numFmtId="0" fontId="13" fillId="0" borderId="10" xfId="0" applyFont="1" applyFill="1" applyBorder="1"/>
    <xf numFmtId="0" fontId="13" fillId="0" borderId="10" xfId="0" applyFont="1" applyFill="1" applyBorder="1" applyAlignment="1">
      <alignment horizontal="left"/>
    </xf>
    <xf numFmtId="14" fontId="18" fillId="0" borderId="10" xfId="0" applyNumberFormat="1" applyFont="1" applyFill="1" applyBorder="1" applyAlignment="1">
      <alignment horizontal="center"/>
    </xf>
    <xf numFmtId="14" fontId="5" fillId="0" borderId="10" xfId="0" applyNumberFormat="1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left"/>
    </xf>
    <xf numFmtId="14" fontId="9" fillId="0" borderId="4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49" fontId="9" fillId="0" borderId="10" xfId="0" applyNumberFormat="1" applyFont="1" applyFill="1" applyBorder="1" applyAlignment="1">
      <alignment horizontal="left"/>
    </xf>
    <xf numFmtId="14" fontId="6" fillId="0" borderId="10" xfId="0" applyNumberFormat="1" applyFont="1" applyFill="1" applyBorder="1" applyAlignment="1">
      <alignment vertical="top" wrapText="1"/>
    </xf>
    <xf numFmtId="0" fontId="0" fillId="0" borderId="10" xfId="0" applyFill="1" applyBorder="1"/>
    <xf numFmtId="14" fontId="0" fillId="0" borderId="10" xfId="0" applyNumberFormat="1" applyFill="1" applyBorder="1"/>
    <xf numFmtId="49" fontId="6" fillId="0" borderId="10" xfId="0" applyNumberFormat="1" applyFont="1" applyFill="1" applyBorder="1" applyAlignment="1">
      <alignment horizontal="center"/>
    </xf>
    <xf numFmtId="0" fontId="6" fillId="0" borderId="10" xfId="0" applyFont="1" applyFill="1" applyBorder="1"/>
    <xf numFmtId="14" fontId="6" fillId="0" borderId="10" xfId="0" applyNumberFormat="1" applyFont="1" applyFill="1" applyBorder="1"/>
    <xf numFmtId="49" fontId="6" fillId="0" borderId="10" xfId="0" applyNumberFormat="1" applyFont="1" applyFill="1" applyBorder="1" applyAlignment="1">
      <alignment vertical="top" wrapText="1"/>
    </xf>
    <xf numFmtId="49" fontId="9" fillId="0" borderId="10" xfId="0" applyNumberFormat="1" applyFont="1" applyFill="1" applyBorder="1" applyAlignment="1">
      <alignment horizontal="left" vertical="top" wrapText="1"/>
    </xf>
    <xf numFmtId="14" fontId="9" fillId="0" borderId="10" xfId="0" applyNumberFormat="1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wrapText="1"/>
    </xf>
    <xf numFmtId="49" fontId="9" fillId="0" borderId="10" xfId="0" applyNumberFormat="1" applyFont="1" applyFill="1" applyBorder="1" applyAlignment="1">
      <alignment horizontal="left" wrapText="1"/>
    </xf>
    <xf numFmtId="0" fontId="20" fillId="0" borderId="10" xfId="0" applyFont="1" applyFill="1" applyBorder="1"/>
    <xf numFmtId="0" fontId="20" fillId="0" borderId="10" xfId="0" applyFont="1" applyFill="1" applyBorder="1" applyAlignment="1">
      <alignment horizontal="center"/>
    </xf>
    <xf numFmtId="0" fontId="20" fillId="0" borderId="10" xfId="0" applyFont="1" applyFill="1" applyBorder="1" applyAlignment="1">
      <alignment horizontal="left"/>
    </xf>
    <xf numFmtId="14" fontId="20" fillId="0" borderId="10" xfId="0" applyNumberFormat="1" applyFont="1" applyFill="1" applyBorder="1" applyAlignment="1">
      <alignment horizontal="center"/>
    </xf>
    <xf numFmtId="49" fontId="20" fillId="0" borderId="10" xfId="0" applyNumberFormat="1" applyFont="1" applyFill="1" applyBorder="1" applyAlignment="1">
      <alignment horizontal="center"/>
    </xf>
    <xf numFmtId="49" fontId="20" fillId="0" borderId="10" xfId="0" applyNumberFormat="1" applyFont="1" applyFill="1" applyBorder="1"/>
    <xf numFmtId="0" fontId="21" fillId="0" borderId="3" xfId="0" applyFont="1" applyFill="1" applyBorder="1"/>
    <xf numFmtId="0" fontId="21" fillId="0" borderId="0" xfId="0" applyFont="1" applyFill="1"/>
    <xf numFmtId="0" fontId="9" fillId="0" borderId="12" xfId="0" applyFont="1" applyFill="1" applyBorder="1" applyAlignment="1">
      <alignment horizontal="left"/>
    </xf>
    <xf numFmtId="14" fontId="0" fillId="0" borderId="10" xfId="0" applyNumberFormat="1" applyFill="1" applyBorder="1" applyAlignment="1">
      <alignment horizontal="center"/>
    </xf>
    <xf numFmtId="49" fontId="6" fillId="0" borderId="10" xfId="0" applyNumberFormat="1" applyFont="1" applyFill="1" applyBorder="1" applyAlignment="1">
      <alignment wrapText="1"/>
    </xf>
    <xf numFmtId="14" fontId="14" fillId="0" borderId="10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49" fontId="0" fillId="0" borderId="10" xfId="0" applyNumberFormat="1" applyFill="1" applyBorder="1"/>
    <xf numFmtId="14" fontId="6" fillId="0" borderId="10" xfId="0" applyNumberFormat="1" applyFont="1" applyFill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/>
    <xf numFmtId="49" fontId="0" fillId="0" borderId="1" xfId="0" applyNumberFormat="1" applyFill="1" applyBorder="1"/>
    <xf numFmtId="14" fontId="0" fillId="0" borderId="4" xfId="0" applyNumberFormat="1" applyFill="1" applyBorder="1"/>
    <xf numFmtId="0" fontId="9" fillId="0" borderId="24" xfId="0" applyFont="1" applyBorder="1"/>
    <xf numFmtId="0" fontId="16" fillId="0" borderId="25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leandro.leite@medicos.oncoclinicas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amila.david@medicos.oncoclinicas.com" TargetMode="External"/><Relationship Id="rId1" Type="http://schemas.openxmlformats.org/officeDocument/2006/relationships/hyperlink" Target="mailto:claiton.brenol@medicos.oncoclinicas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richard.magalhaes@medicos.oncoclinicas.com" TargetMode="External"/><Relationship Id="rId4" Type="http://schemas.openxmlformats.org/officeDocument/2006/relationships/hyperlink" Target="mailto:henrique.severo@oncoclinica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03E3-8D15-4C2F-A516-8FD35CD8D5C2}">
  <dimension ref="A1:Z354"/>
  <sheetViews>
    <sheetView showGridLines="0" tabSelected="1" zoomScale="90" zoomScaleNormal="90" workbookViewId="0">
      <pane ySplit="1" topLeftCell="A2" activePane="bottomLeft" state="frozen"/>
      <selection pane="bottomLeft" activeCell="A241" sqref="A241"/>
    </sheetView>
  </sheetViews>
  <sheetFormatPr defaultRowHeight="18" customHeight="1" x14ac:dyDescent="0.25"/>
  <cols>
    <col min="1" max="1" width="44.42578125" bestFit="1" customWidth="1"/>
    <col min="2" max="2" width="22.140625" style="1" bestFit="1" customWidth="1"/>
    <col min="3" max="3" width="14.28515625" customWidth="1"/>
    <col min="4" max="4" width="18.28515625" customWidth="1"/>
    <col min="5" max="5" width="21.140625" style="1" customWidth="1"/>
    <col min="6" max="6" width="23.140625" bestFit="1" customWidth="1"/>
    <col min="7" max="7" width="14.28515625" customWidth="1"/>
    <col min="8" max="8" width="22.42578125" style="1" customWidth="1"/>
    <col min="9" max="9" width="42.42578125" customWidth="1"/>
    <col min="10" max="10" width="25.85546875" customWidth="1"/>
    <col min="11" max="11" width="26.28515625" customWidth="1"/>
    <col min="12" max="12" width="21.28515625" style="21" customWidth="1"/>
    <col min="13" max="14" width="32.28515625" style="21" customWidth="1"/>
    <col min="15" max="15" width="68.42578125" bestFit="1" customWidth="1"/>
    <col min="16" max="16" width="30.42578125" bestFit="1" customWidth="1"/>
    <col min="17" max="17" width="29.42578125" customWidth="1"/>
    <col min="18" max="18" width="26.7109375" style="6" customWidth="1"/>
    <col min="19" max="19" width="36" style="6" bestFit="1" customWidth="1"/>
    <col min="20" max="20" width="28.5703125" style="6" customWidth="1"/>
    <col min="21" max="22" width="42" style="6" customWidth="1"/>
    <col min="23" max="23" width="60" style="6" customWidth="1"/>
    <col min="24" max="24" width="61.140625" style="6" customWidth="1"/>
    <col min="25" max="25" width="29.140625" style="24" customWidth="1"/>
    <col min="26" max="26" width="50.85546875" customWidth="1"/>
  </cols>
  <sheetData>
    <row r="1" spans="1:26" ht="39" customHeight="1" x14ac:dyDescent="0.25">
      <c r="A1" s="2" t="s">
        <v>0</v>
      </c>
      <c r="B1" s="14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20" t="s">
        <v>11</v>
      </c>
      <c r="M1" s="20" t="s">
        <v>12</v>
      </c>
      <c r="N1" s="20" t="s">
        <v>13</v>
      </c>
      <c r="O1" s="3" t="s">
        <v>14</v>
      </c>
      <c r="P1" s="2" t="s">
        <v>15</v>
      </c>
      <c r="Q1" s="13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186</v>
      </c>
      <c r="X1" s="16" t="s">
        <v>184</v>
      </c>
      <c r="Y1" s="22" t="s">
        <v>185</v>
      </c>
    </row>
    <row r="2" spans="1:26" ht="18" customHeight="1" x14ac:dyDescent="0.3">
      <c r="A2" s="41" t="s">
        <v>87</v>
      </c>
      <c r="B2" s="41" t="s">
        <v>30</v>
      </c>
      <c r="C2" s="115" t="s">
        <v>384</v>
      </c>
      <c r="D2" s="116" t="s">
        <v>385</v>
      </c>
      <c r="E2" s="117" t="s">
        <v>386</v>
      </c>
      <c r="F2" s="43" t="s">
        <v>387</v>
      </c>
      <c r="G2" s="43" t="s">
        <v>23</v>
      </c>
      <c r="H2" s="44">
        <v>45271</v>
      </c>
      <c r="I2" s="44" t="s">
        <v>388</v>
      </c>
      <c r="J2" s="44" t="s">
        <v>389</v>
      </c>
      <c r="K2" s="44" t="s">
        <v>23</v>
      </c>
      <c r="L2" s="45" t="s">
        <v>23</v>
      </c>
      <c r="M2" s="45" t="s">
        <v>23</v>
      </c>
      <c r="N2" s="45" t="s">
        <v>27</v>
      </c>
      <c r="O2" s="77" t="s">
        <v>88</v>
      </c>
      <c r="P2" s="44">
        <v>45278</v>
      </c>
      <c r="Q2" s="41" t="s">
        <v>27</v>
      </c>
      <c r="R2" s="44">
        <v>45278</v>
      </c>
      <c r="S2" s="45" t="s">
        <v>26</v>
      </c>
      <c r="T2" s="45" t="s">
        <v>38</v>
      </c>
      <c r="U2" s="45"/>
      <c r="V2" s="45"/>
      <c r="W2" s="41"/>
      <c r="X2" s="43" t="s">
        <v>28</v>
      </c>
      <c r="Y2" s="37">
        <v>1</v>
      </c>
      <c r="Z2" s="8"/>
    </row>
    <row r="3" spans="1:26" ht="18" customHeight="1" x14ac:dyDescent="0.3">
      <c r="A3" s="118" t="s">
        <v>113</v>
      </c>
      <c r="B3" s="41" t="s">
        <v>30</v>
      </c>
      <c r="C3" s="43" t="s">
        <v>145</v>
      </c>
      <c r="D3" s="116" t="s">
        <v>385</v>
      </c>
      <c r="E3" s="117" t="s">
        <v>390</v>
      </c>
      <c r="F3" s="43" t="s">
        <v>222</v>
      </c>
      <c r="G3" s="43" t="s">
        <v>23</v>
      </c>
      <c r="H3" s="44">
        <v>45154</v>
      </c>
      <c r="I3" s="44" t="s">
        <v>391</v>
      </c>
      <c r="J3" s="44" t="s">
        <v>392</v>
      </c>
      <c r="K3" s="44" t="s">
        <v>27</v>
      </c>
      <c r="L3" s="44" t="s">
        <v>27</v>
      </c>
      <c r="M3" s="47"/>
      <c r="N3" s="47"/>
      <c r="O3" s="47"/>
      <c r="P3" s="44" t="s">
        <v>197</v>
      </c>
      <c r="Q3" s="41"/>
      <c r="R3" s="44" t="s">
        <v>197</v>
      </c>
      <c r="S3" s="45" t="s">
        <v>50</v>
      </c>
      <c r="T3" s="45"/>
      <c r="U3" s="45"/>
      <c r="V3" s="45"/>
      <c r="W3" s="41"/>
      <c r="X3" s="43"/>
      <c r="Y3" s="37">
        <v>0</v>
      </c>
      <c r="Z3" s="8"/>
    </row>
    <row r="4" spans="1:26" ht="18" customHeight="1" x14ac:dyDescent="0.3">
      <c r="A4" s="119" t="s">
        <v>172</v>
      </c>
      <c r="B4" s="48" t="s">
        <v>30</v>
      </c>
      <c r="C4" s="43" t="s">
        <v>393</v>
      </c>
      <c r="D4" s="49" t="s">
        <v>31</v>
      </c>
      <c r="E4" s="117" t="s">
        <v>394</v>
      </c>
      <c r="F4" s="43" t="s">
        <v>395</v>
      </c>
      <c r="G4" s="43" t="s">
        <v>23</v>
      </c>
      <c r="H4" s="44">
        <v>45325</v>
      </c>
      <c r="I4" s="44" t="s">
        <v>388</v>
      </c>
      <c r="J4" s="44" t="s">
        <v>389</v>
      </c>
      <c r="K4" s="44" t="s">
        <v>23</v>
      </c>
      <c r="L4" s="45" t="s">
        <v>23</v>
      </c>
      <c r="M4" s="45" t="s">
        <v>23</v>
      </c>
      <c r="N4" s="45" t="s">
        <v>27</v>
      </c>
      <c r="O4" s="76" t="s">
        <v>47</v>
      </c>
      <c r="P4" s="44">
        <v>45364</v>
      </c>
      <c r="Q4" s="41" t="s">
        <v>27</v>
      </c>
      <c r="R4" s="44">
        <v>45364</v>
      </c>
      <c r="S4" s="45" t="s">
        <v>26</v>
      </c>
      <c r="T4" s="45" t="s">
        <v>23</v>
      </c>
      <c r="U4" s="46" t="s">
        <v>209</v>
      </c>
      <c r="V4" s="47" t="s">
        <v>210</v>
      </c>
      <c r="W4" s="41" t="s">
        <v>245</v>
      </c>
      <c r="X4" s="43" t="s">
        <v>28</v>
      </c>
      <c r="Y4" s="37">
        <v>1</v>
      </c>
      <c r="Z4" s="8"/>
    </row>
    <row r="5" spans="1:26" ht="18" customHeight="1" x14ac:dyDescent="0.3">
      <c r="A5" s="118" t="s">
        <v>108</v>
      </c>
      <c r="B5" s="41" t="s">
        <v>30</v>
      </c>
      <c r="C5" s="43" t="s">
        <v>145</v>
      </c>
      <c r="D5" s="116" t="s">
        <v>385</v>
      </c>
      <c r="E5" s="117" t="s">
        <v>396</v>
      </c>
      <c r="F5" s="43" t="s">
        <v>397</v>
      </c>
      <c r="G5" s="43" t="s">
        <v>23</v>
      </c>
      <c r="H5" s="44">
        <v>45175</v>
      </c>
      <c r="I5" s="44" t="s">
        <v>398</v>
      </c>
      <c r="J5" s="44" t="s">
        <v>399</v>
      </c>
      <c r="K5" s="44" t="s">
        <v>23</v>
      </c>
      <c r="L5" s="45" t="s">
        <v>23</v>
      </c>
      <c r="M5" s="45" t="s">
        <v>27</v>
      </c>
      <c r="N5" s="45" t="s">
        <v>23</v>
      </c>
      <c r="O5" s="47" t="s">
        <v>58</v>
      </c>
      <c r="P5" s="44">
        <v>45330</v>
      </c>
      <c r="Q5" s="41" t="s">
        <v>27</v>
      </c>
      <c r="R5" s="44">
        <v>45330</v>
      </c>
      <c r="S5" s="45" t="s">
        <v>26</v>
      </c>
      <c r="T5" s="45" t="s">
        <v>27</v>
      </c>
      <c r="U5" s="45"/>
      <c r="V5" s="50" t="s">
        <v>400</v>
      </c>
      <c r="W5" s="41"/>
      <c r="X5" s="43" t="s">
        <v>28</v>
      </c>
      <c r="Y5" s="37">
        <v>1</v>
      </c>
      <c r="Z5" s="8"/>
    </row>
    <row r="6" spans="1:26" ht="18" customHeight="1" x14ac:dyDescent="0.3">
      <c r="A6" s="41" t="s">
        <v>401</v>
      </c>
      <c r="B6" s="41" t="s">
        <v>30</v>
      </c>
      <c r="C6" s="43" t="s">
        <v>145</v>
      </c>
      <c r="D6" s="49" t="s">
        <v>31</v>
      </c>
      <c r="E6" s="43" t="s">
        <v>402</v>
      </c>
      <c r="F6" s="41"/>
      <c r="G6" s="44" t="s">
        <v>23</v>
      </c>
      <c r="H6" s="41"/>
      <c r="I6" s="43" t="s">
        <v>403</v>
      </c>
      <c r="J6" s="44" t="s">
        <v>392</v>
      </c>
      <c r="K6" s="51" t="s">
        <v>27</v>
      </c>
      <c r="L6" s="51" t="s">
        <v>27</v>
      </c>
      <c r="M6" s="43" t="s">
        <v>23</v>
      </c>
      <c r="N6" s="43" t="s">
        <v>23</v>
      </c>
      <c r="O6" s="78" t="s">
        <v>404</v>
      </c>
      <c r="P6" s="44" t="s">
        <v>197</v>
      </c>
      <c r="Q6" s="41"/>
      <c r="R6" s="44" t="s">
        <v>197</v>
      </c>
      <c r="S6" s="45" t="s">
        <v>50</v>
      </c>
      <c r="T6" s="51"/>
      <c r="U6" s="53"/>
      <c r="V6" s="53"/>
      <c r="W6" s="54"/>
      <c r="X6" s="55"/>
      <c r="Y6" s="37">
        <v>0</v>
      </c>
      <c r="Z6" s="8"/>
    </row>
    <row r="7" spans="1:26" ht="18" customHeight="1" x14ac:dyDescent="0.3">
      <c r="A7" s="41" t="s">
        <v>405</v>
      </c>
      <c r="B7" s="41" t="s">
        <v>30</v>
      </c>
      <c r="C7" s="117" t="s">
        <v>145</v>
      </c>
      <c r="D7" s="49" t="s">
        <v>31</v>
      </c>
      <c r="E7" s="117" t="s">
        <v>406</v>
      </c>
      <c r="F7" s="43" t="s">
        <v>222</v>
      </c>
      <c r="G7" s="43" t="s">
        <v>23</v>
      </c>
      <c r="H7" s="120"/>
      <c r="I7" s="120" t="s">
        <v>252</v>
      </c>
      <c r="J7" s="121" t="s">
        <v>407</v>
      </c>
      <c r="K7" s="44" t="s">
        <v>23</v>
      </c>
      <c r="L7" s="44" t="s">
        <v>23</v>
      </c>
      <c r="M7" s="56" t="s">
        <v>23</v>
      </c>
      <c r="N7" s="56" t="s">
        <v>23</v>
      </c>
      <c r="O7" s="57" t="s">
        <v>408</v>
      </c>
      <c r="P7" s="44">
        <v>45525</v>
      </c>
      <c r="Q7" s="58" t="s">
        <v>409</v>
      </c>
      <c r="R7" s="44">
        <v>45525</v>
      </c>
      <c r="S7" s="45" t="s">
        <v>26</v>
      </c>
      <c r="T7" s="51" t="s">
        <v>410</v>
      </c>
      <c r="U7" s="53"/>
      <c r="V7" s="53"/>
      <c r="W7" s="54"/>
      <c r="X7" s="55" t="s">
        <v>28</v>
      </c>
      <c r="Y7" s="37">
        <v>1</v>
      </c>
      <c r="Z7" s="8"/>
    </row>
    <row r="8" spans="1:26" ht="18" customHeight="1" x14ac:dyDescent="0.3">
      <c r="A8" s="122" t="s">
        <v>956</v>
      </c>
      <c r="B8" s="41" t="s">
        <v>30</v>
      </c>
      <c r="C8" s="117" t="s">
        <v>145</v>
      </c>
      <c r="D8" s="49" t="s">
        <v>31</v>
      </c>
      <c r="E8" s="117" t="s">
        <v>957</v>
      </c>
      <c r="F8" s="123"/>
      <c r="G8" s="124" t="s">
        <v>27</v>
      </c>
      <c r="H8" s="120"/>
      <c r="I8" s="120" t="s">
        <v>958</v>
      </c>
      <c r="J8" s="117" t="s">
        <v>392</v>
      </c>
      <c r="K8" s="124" t="s">
        <v>27</v>
      </c>
      <c r="L8" s="124" t="s">
        <v>27</v>
      </c>
      <c r="M8" s="125" t="s">
        <v>23</v>
      </c>
      <c r="N8" s="125" t="s">
        <v>23</v>
      </c>
      <c r="O8" s="126" t="s">
        <v>959</v>
      </c>
      <c r="P8" s="120" t="s">
        <v>197</v>
      </c>
      <c r="Q8" s="123"/>
      <c r="R8" s="120" t="s">
        <v>197</v>
      </c>
      <c r="S8" s="63" t="s">
        <v>50</v>
      </c>
      <c r="T8" s="127"/>
      <c r="U8" s="127"/>
      <c r="V8" s="127"/>
      <c r="W8" s="123"/>
      <c r="X8" s="124"/>
      <c r="Y8" s="37">
        <v>0</v>
      </c>
      <c r="Z8" s="8"/>
    </row>
    <row r="9" spans="1:26" ht="18" customHeight="1" x14ac:dyDescent="0.3">
      <c r="A9" s="49" t="s">
        <v>960</v>
      </c>
      <c r="B9" s="41" t="s">
        <v>30</v>
      </c>
      <c r="C9" s="43" t="s">
        <v>145</v>
      </c>
      <c r="D9" s="43" t="s">
        <v>385</v>
      </c>
      <c r="E9" s="43" t="s">
        <v>961</v>
      </c>
      <c r="F9" s="54"/>
      <c r="G9" s="55" t="s">
        <v>27</v>
      </c>
      <c r="H9" s="51"/>
      <c r="I9" s="64" t="s">
        <v>962</v>
      </c>
      <c r="J9" s="51" t="s">
        <v>433</v>
      </c>
      <c r="K9" s="56" t="s">
        <v>27</v>
      </c>
      <c r="L9" s="56" t="s">
        <v>27</v>
      </c>
      <c r="M9" s="56" t="s">
        <v>23</v>
      </c>
      <c r="N9" s="56" t="s">
        <v>23</v>
      </c>
      <c r="O9" s="69"/>
      <c r="P9" s="51" t="s">
        <v>197</v>
      </c>
      <c r="Q9" s="54"/>
      <c r="R9" s="51" t="s">
        <v>197</v>
      </c>
      <c r="S9" s="51" t="s">
        <v>50</v>
      </c>
      <c r="T9" s="53"/>
      <c r="U9" s="53"/>
      <c r="V9" s="53"/>
      <c r="W9" s="54"/>
      <c r="X9" s="55"/>
      <c r="Y9" s="37">
        <v>0</v>
      </c>
      <c r="Z9" s="8"/>
    </row>
    <row r="10" spans="1:26" ht="18" customHeight="1" x14ac:dyDescent="0.3">
      <c r="A10" s="41" t="s">
        <v>89</v>
      </c>
      <c r="B10" s="41" t="s">
        <v>30</v>
      </c>
      <c r="C10" s="43" t="s">
        <v>393</v>
      </c>
      <c r="D10" s="49" t="s">
        <v>31</v>
      </c>
      <c r="E10" s="117" t="s">
        <v>411</v>
      </c>
      <c r="F10" s="45" t="s">
        <v>412</v>
      </c>
      <c r="G10" s="43" t="s">
        <v>23</v>
      </c>
      <c r="H10" s="44">
        <v>45233</v>
      </c>
      <c r="I10" s="44" t="s">
        <v>388</v>
      </c>
      <c r="J10" s="44" t="s">
        <v>389</v>
      </c>
      <c r="K10" s="44" t="s">
        <v>23</v>
      </c>
      <c r="L10" s="45" t="s">
        <v>23</v>
      </c>
      <c r="M10" s="45" t="s">
        <v>27</v>
      </c>
      <c r="N10" s="45" t="s">
        <v>27</v>
      </c>
      <c r="O10" s="50" t="s">
        <v>90</v>
      </c>
      <c r="P10" s="44">
        <v>45317</v>
      </c>
      <c r="Q10" s="41" t="s">
        <v>27</v>
      </c>
      <c r="R10" s="44">
        <v>45317</v>
      </c>
      <c r="S10" s="45" t="s">
        <v>26</v>
      </c>
      <c r="T10" s="45" t="s">
        <v>38</v>
      </c>
      <c r="U10" s="50" t="s">
        <v>211</v>
      </c>
      <c r="V10" s="50" t="s">
        <v>400</v>
      </c>
      <c r="W10" s="41"/>
      <c r="X10" s="43" t="s">
        <v>28</v>
      </c>
      <c r="Y10" s="37">
        <v>1</v>
      </c>
      <c r="Z10" s="8"/>
    </row>
    <row r="11" spans="1:26" s="248" customFormat="1" ht="18" customHeight="1" x14ac:dyDescent="0.3">
      <c r="A11" s="236" t="s">
        <v>413</v>
      </c>
      <c r="B11" s="234" t="s">
        <v>30</v>
      </c>
      <c r="C11" s="235" t="s">
        <v>145</v>
      </c>
      <c r="D11" s="295" t="s">
        <v>31</v>
      </c>
      <c r="E11" s="235" t="s">
        <v>414</v>
      </c>
      <c r="F11" s="236"/>
      <c r="G11" s="298" t="s">
        <v>23</v>
      </c>
      <c r="H11" s="236"/>
      <c r="I11" s="235"/>
      <c r="J11" s="235" t="s">
        <v>407</v>
      </c>
      <c r="K11" s="279" t="s">
        <v>27</v>
      </c>
      <c r="L11" s="279" t="s">
        <v>27</v>
      </c>
      <c r="M11" s="279" t="s">
        <v>23</v>
      </c>
      <c r="N11" s="279" t="s">
        <v>23</v>
      </c>
      <c r="O11" s="300"/>
      <c r="P11" s="240" t="s">
        <v>197</v>
      </c>
      <c r="Q11" s="277"/>
      <c r="R11" s="240" t="s">
        <v>197</v>
      </c>
      <c r="S11" s="252" t="s">
        <v>415</v>
      </c>
      <c r="T11" s="278"/>
      <c r="U11" s="278"/>
      <c r="V11" s="301" t="s">
        <v>416</v>
      </c>
      <c r="W11" s="277"/>
      <c r="X11" s="235" t="s">
        <v>28</v>
      </c>
      <c r="Y11" s="37">
        <v>0</v>
      </c>
      <c r="Z11" s="247"/>
    </row>
    <row r="12" spans="1:26" ht="18" customHeight="1" x14ac:dyDescent="0.3">
      <c r="A12" s="41" t="s">
        <v>42</v>
      </c>
      <c r="B12" s="41" t="s">
        <v>30</v>
      </c>
      <c r="C12" s="43" t="s">
        <v>145</v>
      </c>
      <c r="D12" s="116" t="s">
        <v>385</v>
      </c>
      <c r="E12" s="117" t="s">
        <v>417</v>
      </c>
      <c r="F12" s="43" t="s">
        <v>418</v>
      </c>
      <c r="G12" s="43" t="s">
        <v>23</v>
      </c>
      <c r="H12" s="44">
        <v>45233</v>
      </c>
      <c r="I12" s="44" t="s">
        <v>388</v>
      </c>
      <c r="J12" s="44" t="s">
        <v>389</v>
      </c>
      <c r="K12" s="44" t="s">
        <v>23</v>
      </c>
      <c r="L12" s="60" t="s">
        <v>23</v>
      </c>
      <c r="M12" s="60" t="s">
        <v>23</v>
      </c>
      <c r="N12" s="60" t="s">
        <v>27</v>
      </c>
      <c r="O12" s="67" t="s">
        <v>43</v>
      </c>
      <c r="P12" s="44">
        <v>45272</v>
      </c>
      <c r="Q12" s="41" t="s">
        <v>27</v>
      </c>
      <c r="R12" s="44">
        <v>45272</v>
      </c>
      <c r="S12" s="45" t="s">
        <v>26</v>
      </c>
      <c r="T12" s="45" t="s">
        <v>27</v>
      </c>
      <c r="U12" s="45"/>
      <c r="V12" s="50" t="s">
        <v>419</v>
      </c>
      <c r="W12" s="43" t="s">
        <v>23</v>
      </c>
      <c r="X12" s="43" t="s">
        <v>28</v>
      </c>
      <c r="Y12" s="37">
        <v>1</v>
      </c>
      <c r="Z12" s="8"/>
    </row>
    <row r="13" spans="1:26" ht="18" customHeight="1" x14ac:dyDescent="0.3">
      <c r="A13" s="128" t="s">
        <v>325</v>
      </c>
      <c r="B13" s="41" t="s">
        <v>30</v>
      </c>
      <c r="C13" s="43" t="s">
        <v>145</v>
      </c>
      <c r="D13" s="129" t="s">
        <v>385</v>
      </c>
      <c r="E13" s="117" t="s">
        <v>326</v>
      </c>
      <c r="F13" s="43" t="s">
        <v>327</v>
      </c>
      <c r="G13" s="43" t="s">
        <v>23</v>
      </c>
      <c r="H13" s="44">
        <v>45376</v>
      </c>
      <c r="I13" s="44" t="s">
        <v>198</v>
      </c>
      <c r="J13" s="44" t="s">
        <v>420</v>
      </c>
      <c r="K13" s="44" t="s">
        <v>23</v>
      </c>
      <c r="L13" s="43" t="s">
        <v>23</v>
      </c>
      <c r="M13" s="43" t="s">
        <v>23</v>
      </c>
      <c r="N13" s="43" t="s">
        <v>23</v>
      </c>
      <c r="O13" s="56" t="s">
        <v>487</v>
      </c>
      <c r="P13" s="44">
        <v>45398</v>
      </c>
      <c r="Q13" s="41" t="s">
        <v>328</v>
      </c>
      <c r="R13" s="44">
        <v>45398</v>
      </c>
      <c r="S13" s="45" t="s">
        <v>26</v>
      </c>
      <c r="T13" s="45" t="s">
        <v>27</v>
      </c>
      <c r="U13" s="130" t="s">
        <v>421</v>
      </c>
      <c r="V13" s="63" t="s">
        <v>212</v>
      </c>
      <c r="W13" s="41" t="s">
        <v>245</v>
      </c>
      <c r="X13" s="43" t="s">
        <v>28</v>
      </c>
      <c r="Y13" s="37">
        <v>1</v>
      </c>
      <c r="Z13" s="8"/>
    </row>
    <row r="14" spans="1:26" ht="18" customHeight="1" x14ac:dyDescent="0.3">
      <c r="A14" s="131" t="s">
        <v>422</v>
      </c>
      <c r="B14" s="41" t="s">
        <v>30</v>
      </c>
      <c r="C14" s="43" t="s">
        <v>145</v>
      </c>
      <c r="D14" s="129" t="s">
        <v>385</v>
      </c>
      <c r="E14" s="117" t="s">
        <v>423</v>
      </c>
      <c r="F14" s="43" t="s">
        <v>424</v>
      </c>
      <c r="G14" s="43" t="s">
        <v>23</v>
      </c>
      <c r="H14" s="44">
        <v>45421</v>
      </c>
      <c r="I14" s="44" t="s">
        <v>425</v>
      </c>
      <c r="J14" s="44" t="s">
        <v>420</v>
      </c>
      <c r="K14" s="44" t="s">
        <v>23</v>
      </c>
      <c r="L14" s="44" t="s">
        <v>23</v>
      </c>
      <c r="M14" s="43" t="s">
        <v>23</v>
      </c>
      <c r="N14" s="43" t="s">
        <v>23</v>
      </c>
      <c r="O14" s="45" t="s">
        <v>426</v>
      </c>
      <c r="P14" s="132">
        <v>45497</v>
      </c>
      <c r="Q14" s="41" t="s">
        <v>27</v>
      </c>
      <c r="R14" s="44">
        <v>45497</v>
      </c>
      <c r="S14" s="45" t="s">
        <v>26</v>
      </c>
      <c r="T14" s="45" t="s">
        <v>27</v>
      </c>
      <c r="U14" s="65"/>
      <c r="V14" s="63" t="s">
        <v>214</v>
      </c>
      <c r="W14" s="41"/>
      <c r="X14" s="43" t="s">
        <v>28</v>
      </c>
      <c r="Y14" s="37">
        <v>1</v>
      </c>
      <c r="Z14" s="8"/>
    </row>
    <row r="15" spans="1:26" ht="18" customHeight="1" x14ac:dyDescent="0.3">
      <c r="A15" s="41" t="s">
        <v>427</v>
      </c>
      <c r="B15" s="41" t="s">
        <v>30</v>
      </c>
      <c r="C15" s="43" t="s">
        <v>145</v>
      </c>
      <c r="D15" s="41" t="s">
        <v>385</v>
      </c>
      <c r="E15" s="43" t="s">
        <v>428</v>
      </c>
      <c r="F15" s="55" t="s">
        <v>429</v>
      </c>
      <c r="G15" s="55" t="s">
        <v>23</v>
      </c>
      <c r="H15" s="51">
        <v>45545</v>
      </c>
      <c r="I15" s="44" t="s">
        <v>252</v>
      </c>
      <c r="J15" s="44" t="s">
        <v>407</v>
      </c>
      <c r="K15" s="51" t="s">
        <v>23</v>
      </c>
      <c r="L15" s="51" t="s">
        <v>23</v>
      </c>
      <c r="M15" s="55" t="s">
        <v>23</v>
      </c>
      <c r="N15" s="55" t="s">
        <v>23</v>
      </c>
      <c r="O15" s="45" t="s">
        <v>24</v>
      </c>
      <c r="P15" s="51">
        <v>45553</v>
      </c>
      <c r="Q15" s="54" t="s">
        <v>27</v>
      </c>
      <c r="R15" s="51">
        <v>45553</v>
      </c>
      <c r="S15" s="51" t="s">
        <v>26</v>
      </c>
      <c r="T15" s="51" t="s">
        <v>27</v>
      </c>
      <c r="U15" s="53"/>
      <c r="V15" s="53" t="s">
        <v>430</v>
      </c>
      <c r="W15" s="54" t="s">
        <v>245</v>
      </c>
      <c r="X15" s="55" t="s">
        <v>28</v>
      </c>
      <c r="Y15" s="37">
        <v>1</v>
      </c>
      <c r="Z15" s="8"/>
    </row>
    <row r="16" spans="1:26" ht="18" customHeight="1" x14ac:dyDescent="0.3">
      <c r="A16" s="41" t="s">
        <v>190</v>
      </c>
      <c r="B16" s="41" t="s">
        <v>30</v>
      </c>
      <c r="C16" s="43" t="s">
        <v>393</v>
      </c>
      <c r="D16" s="49" t="s">
        <v>31</v>
      </c>
      <c r="E16" s="117" t="s">
        <v>431</v>
      </c>
      <c r="F16" s="43" t="s">
        <v>432</v>
      </c>
      <c r="G16" s="43" t="s">
        <v>23</v>
      </c>
      <c r="H16" s="44">
        <v>45325</v>
      </c>
      <c r="I16" s="44" t="s">
        <v>388</v>
      </c>
      <c r="J16" s="44" t="s">
        <v>389</v>
      </c>
      <c r="K16" s="44" t="s">
        <v>23</v>
      </c>
      <c r="L16" s="45" t="s">
        <v>23</v>
      </c>
      <c r="M16" s="45" t="s">
        <v>27</v>
      </c>
      <c r="N16" s="45" t="s">
        <v>27</v>
      </c>
      <c r="O16" s="76" t="s">
        <v>55</v>
      </c>
      <c r="P16" s="44">
        <v>45352</v>
      </c>
      <c r="Q16" s="41" t="s">
        <v>27</v>
      </c>
      <c r="R16" s="44">
        <v>45352</v>
      </c>
      <c r="S16" s="45" t="s">
        <v>26</v>
      </c>
      <c r="T16" s="45" t="s">
        <v>27</v>
      </c>
      <c r="U16" s="47"/>
      <c r="V16" s="47" t="s">
        <v>212</v>
      </c>
      <c r="W16" s="41" t="s">
        <v>245</v>
      </c>
      <c r="X16" s="43" t="s">
        <v>28</v>
      </c>
      <c r="Y16" s="37">
        <v>1</v>
      </c>
      <c r="Z16" s="8"/>
    </row>
    <row r="17" spans="1:26" ht="18" customHeight="1" x14ac:dyDescent="0.3">
      <c r="A17" s="122" t="s">
        <v>963</v>
      </c>
      <c r="B17" s="41" t="s">
        <v>30</v>
      </c>
      <c r="C17" s="117" t="s">
        <v>145</v>
      </c>
      <c r="D17" s="133" t="s">
        <v>385</v>
      </c>
      <c r="E17" s="117" t="s">
        <v>964</v>
      </c>
      <c r="F17" s="124" t="s">
        <v>965</v>
      </c>
      <c r="G17" s="124" t="s">
        <v>23</v>
      </c>
      <c r="H17" s="120">
        <v>45576</v>
      </c>
      <c r="I17" s="120" t="s">
        <v>685</v>
      </c>
      <c r="J17" s="117" t="s">
        <v>389</v>
      </c>
      <c r="K17" s="125" t="s">
        <v>23</v>
      </c>
      <c r="L17" s="125" t="s">
        <v>23</v>
      </c>
      <c r="M17" s="125" t="s">
        <v>23</v>
      </c>
      <c r="N17" s="125" t="s">
        <v>23</v>
      </c>
      <c r="O17" s="76" t="s">
        <v>966</v>
      </c>
      <c r="P17" s="120">
        <v>45582</v>
      </c>
      <c r="Q17" s="123" t="s">
        <v>27</v>
      </c>
      <c r="R17" s="120">
        <v>45582</v>
      </c>
      <c r="S17" s="120" t="s">
        <v>26</v>
      </c>
      <c r="T17" s="120" t="s">
        <v>27</v>
      </c>
      <c r="U17" s="127"/>
      <c r="V17" s="127" t="s">
        <v>967</v>
      </c>
      <c r="W17" s="123"/>
      <c r="X17" s="124" t="s">
        <v>28</v>
      </c>
      <c r="Y17" s="37">
        <v>1</v>
      </c>
      <c r="Z17" s="8"/>
    </row>
    <row r="18" spans="1:26" ht="18" customHeight="1" x14ac:dyDescent="0.3">
      <c r="A18" s="119" t="s">
        <v>152</v>
      </c>
      <c r="B18" s="48" t="s">
        <v>30</v>
      </c>
      <c r="C18" s="43" t="s">
        <v>145</v>
      </c>
      <c r="D18" s="129" t="s">
        <v>385</v>
      </c>
      <c r="E18" s="117" t="s">
        <v>350</v>
      </c>
      <c r="F18" s="43" t="s">
        <v>351</v>
      </c>
      <c r="G18" s="43" t="s">
        <v>23</v>
      </c>
      <c r="H18" s="44">
        <v>45310</v>
      </c>
      <c r="I18" s="44"/>
      <c r="J18" s="44" t="s">
        <v>433</v>
      </c>
      <c r="K18" s="44" t="s">
        <v>23</v>
      </c>
      <c r="L18" s="44" t="s">
        <v>27</v>
      </c>
      <c r="M18" s="45" t="s">
        <v>23</v>
      </c>
      <c r="N18" s="45" t="s">
        <v>23</v>
      </c>
      <c r="O18" s="56" t="s">
        <v>487</v>
      </c>
      <c r="P18" s="44">
        <v>45329</v>
      </c>
      <c r="Q18" s="41" t="s">
        <v>27</v>
      </c>
      <c r="R18" s="44">
        <v>45329</v>
      </c>
      <c r="S18" s="45" t="s">
        <v>26</v>
      </c>
      <c r="T18" s="45" t="s">
        <v>27</v>
      </c>
      <c r="U18" s="47"/>
      <c r="V18" s="63" t="s">
        <v>214</v>
      </c>
      <c r="W18" s="41"/>
      <c r="X18" s="43" t="s">
        <v>28</v>
      </c>
      <c r="Y18" s="37">
        <v>1</v>
      </c>
      <c r="Z18" s="8"/>
    </row>
    <row r="19" spans="1:26" ht="18" customHeight="1" x14ac:dyDescent="0.3">
      <c r="A19" s="119" t="s">
        <v>434</v>
      </c>
      <c r="B19" s="48" t="s">
        <v>30</v>
      </c>
      <c r="C19" s="43" t="s">
        <v>435</v>
      </c>
      <c r="D19" s="49" t="s">
        <v>31</v>
      </c>
      <c r="E19" s="117" t="s">
        <v>436</v>
      </c>
      <c r="F19" s="43" t="s">
        <v>222</v>
      </c>
      <c r="G19" s="43" t="s">
        <v>23</v>
      </c>
      <c r="H19" s="44">
        <v>44974</v>
      </c>
      <c r="I19" s="44" t="s">
        <v>437</v>
      </c>
      <c r="J19" s="44" t="s">
        <v>420</v>
      </c>
      <c r="K19" s="44" t="s">
        <v>23</v>
      </c>
      <c r="L19" s="45" t="s">
        <v>23</v>
      </c>
      <c r="M19" s="45" t="s">
        <v>23</v>
      </c>
      <c r="N19" s="45" t="s">
        <v>23</v>
      </c>
      <c r="O19" s="56" t="s">
        <v>487</v>
      </c>
      <c r="P19" s="44">
        <v>45470</v>
      </c>
      <c r="Q19" s="41" t="s">
        <v>27</v>
      </c>
      <c r="R19" s="44">
        <v>45470</v>
      </c>
      <c r="S19" s="45" t="s">
        <v>26</v>
      </c>
      <c r="T19" s="45" t="s">
        <v>27</v>
      </c>
      <c r="U19" s="47"/>
      <c r="V19" s="47" t="s">
        <v>212</v>
      </c>
      <c r="W19" s="41" t="s">
        <v>245</v>
      </c>
      <c r="X19" s="43" t="s">
        <v>28</v>
      </c>
      <c r="Y19" s="37">
        <v>1</v>
      </c>
      <c r="Z19" s="8"/>
    </row>
    <row r="20" spans="1:26" ht="18" customHeight="1" x14ac:dyDescent="0.3">
      <c r="A20" s="41" t="s">
        <v>65</v>
      </c>
      <c r="B20" s="122" t="s">
        <v>30</v>
      </c>
      <c r="C20" s="43" t="s">
        <v>145</v>
      </c>
      <c r="D20" s="49" t="s">
        <v>31</v>
      </c>
      <c r="E20" s="117" t="s">
        <v>240</v>
      </c>
      <c r="F20" s="43" t="s">
        <v>241</v>
      </c>
      <c r="G20" s="43" t="s">
        <v>23</v>
      </c>
      <c r="H20" s="44">
        <v>45271</v>
      </c>
      <c r="I20" s="44" t="s">
        <v>242</v>
      </c>
      <c r="J20" s="44" t="s">
        <v>407</v>
      </c>
      <c r="K20" s="44" t="s">
        <v>23</v>
      </c>
      <c r="L20" s="45" t="s">
        <v>27</v>
      </c>
      <c r="M20" s="45" t="s">
        <v>27</v>
      </c>
      <c r="N20" s="45" t="s">
        <v>23</v>
      </c>
      <c r="O20" s="47" t="s">
        <v>66</v>
      </c>
      <c r="P20" s="44">
        <v>45313</v>
      </c>
      <c r="Q20" s="41" t="s">
        <v>27</v>
      </c>
      <c r="R20" s="44">
        <v>45313</v>
      </c>
      <c r="S20" s="45" t="s">
        <v>26</v>
      </c>
      <c r="T20" s="45" t="s">
        <v>27</v>
      </c>
      <c r="U20" s="50" t="s">
        <v>243</v>
      </c>
      <c r="V20" s="63" t="s">
        <v>244</v>
      </c>
      <c r="W20" s="41" t="s">
        <v>245</v>
      </c>
      <c r="X20" s="43" t="s">
        <v>28</v>
      </c>
      <c r="Y20" s="37">
        <v>1</v>
      </c>
      <c r="Z20" s="8"/>
    </row>
    <row r="21" spans="1:26" ht="18" customHeight="1" x14ac:dyDescent="0.3">
      <c r="A21" s="134" t="s">
        <v>438</v>
      </c>
      <c r="B21" s="41" t="s">
        <v>30</v>
      </c>
      <c r="C21" s="43" t="s">
        <v>393</v>
      </c>
      <c r="D21" s="129" t="s">
        <v>385</v>
      </c>
      <c r="E21" s="117" t="s">
        <v>439</v>
      </c>
      <c r="F21" s="135" t="s">
        <v>222</v>
      </c>
      <c r="G21" s="43" t="s">
        <v>23</v>
      </c>
      <c r="H21" s="132">
        <v>45439</v>
      </c>
      <c r="I21" s="132" t="s">
        <v>440</v>
      </c>
      <c r="J21" s="44" t="s">
        <v>392</v>
      </c>
      <c r="K21" s="44" t="s">
        <v>23</v>
      </c>
      <c r="L21" s="44" t="s">
        <v>23</v>
      </c>
      <c r="M21" s="44" t="s">
        <v>27</v>
      </c>
      <c r="N21" s="136" t="s">
        <v>23</v>
      </c>
      <c r="O21" s="137" t="s">
        <v>200</v>
      </c>
      <c r="P21" s="132">
        <v>45495</v>
      </c>
      <c r="Q21" s="134" t="s">
        <v>27</v>
      </c>
      <c r="R21" s="132">
        <v>45495</v>
      </c>
      <c r="S21" s="45" t="s">
        <v>26</v>
      </c>
      <c r="T21" s="136" t="s">
        <v>27</v>
      </c>
      <c r="U21" s="138"/>
      <c r="V21" s="139" t="s">
        <v>441</v>
      </c>
      <c r="W21" s="134"/>
      <c r="X21" s="135" t="s">
        <v>28</v>
      </c>
      <c r="Y21" s="37">
        <v>1</v>
      </c>
      <c r="Z21" s="8"/>
    </row>
    <row r="22" spans="1:26" ht="18" customHeight="1" x14ac:dyDescent="0.3">
      <c r="A22" s="41" t="s">
        <v>46</v>
      </c>
      <c r="B22" s="41" t="s">
        <v>30</v>
      </c>
      <c r="C22" s="43" t="s">
        <v>145</v>
      </c>
      <c r="D22" s="129" t="s">
        <v>385</v>
      </c>
      <c r="E22" s="140" t="s">
        <v>442</v>
      </c>
      <c r="F22" s="43" t="s">
        <v>443</v>
      </c>
      <c r="G22" s="43" t="s">
        <v>23</v>
      </c>
      <c r="H22" s="44">
        <v>45224</v>
      </c>
      <c r="I22" s="44" t="s">
        <v>388</v>
      </c>
      <c r="J22" s="44" t="s">
        <v>389</v>
      </c>
      <c r="K22" s="44" t="s">
        <v>23</v>
      </c>
      <c r="L22" s="60" t="s">
        <v>23</v>
      </c>
      <c r="M22" s="60" t="s">
        <v>23</v>
      </c>
      <c r="N22" s="60" t="s">
        <v>27</v>
      </c>
      <c r="O22" s="67" t="s">
        <v>47</v>
      </c>
      <c r="P22" s="44">
        <v>45526</v>
      </c>
      <c r="Q22" s="41" t="s">
        <v>444</v>
      </c>
      <c r="R22" s="44">
        <v>45526</v>
      </c>
      <c r="S22" s="45" t="s">
        <v>26</v>
      </c>
      <c r="T22" s="45" t="s">
        <v>38</v>
      </c>
      <c r="U22" s="61" t="s">
        <v>211</v>
      </c>
      <c r="V22" s="63" t="s">
        <v>214</v>
      </c>
      <c r="W22" s="41"/>
      <c r="X22" s="43" t="s">
        <v>28</v>
      </c>
      <c r="Y22" s="37">
        <v>1</v>
      </c>
      <c r="Z22" s="8"/>
    </row>
    <row r="23" spans="1:26" ht="18" customHeight="1" x14ac:dyDescent="0.3">
      <c r="A23" s="41" t="s">
        <v>33</v>
      </c>
      <c r="B23" s="122" t="s">
        <v>246</v>
      </c>
      <c r="C23" s="43" t="s">
        <v>145</v>
      </c>
      <c r="D23" s="129" t="s">
        <v>385</v>
      </c>
      <c r="E23" s="117" t="s">
        <v>247</v>
      </c>
      <c r="F23" s="43" t="s">
        <v>248</v>
      </c>
      <c r="G23" s="43" t="s">
        <v>23</v>
      </c>
      <c r="H23" s="44">
        <v>45256</v>
      </c>
      <c r="I23" s="64" t="s">
        <v>249</v>
      </c>
      <c r="J23" s="44" t="s">
        <v>407</v>
      </c>
      <c r="K23" s="44" t="s">
        <v>23</v>
      </c>
      <c r="L23" s="60" t="s">
        <v>23</v>
      </c>
      <c r="M23" s="60" t="s">
        <v>27</v>
      </c>
      <c r="N23" s="60" t="s">
        <v>23</v>
      </c>
      <c r="O23" s="68" t="s">
        <v>34</v>
      </c>
      <c r="P23" s="64">
        <v>45254</v>
      </c>
      <c r="Q23" s="41" t="s">
        <v>35</v>
      </c>
      <c r="R23" s="64">
        <v>45275</v>
      </c>
      <c r="S23" s="60" t="s">
        <v>26</v>
      </c>
      <c r="T23" s="60" t="s">
        <v>27</v>
      </c>
      <c r="U23" s="60"/>
      <c r="V23" s="60"/>
      <c r="W23" s="41"/>
      <c r="X23" s="43" t="s">
        <v>28</v>
      </c>
      <c r="Y23" s="37">
        <v>1</v>
      </c>
      <c r="Z23" s="8"/>
    </row>
    <row r="24" spans="1:26" s="248" customFormat="1" ht="18" customHeight="1" x14ac:dyDescent="0.3">
      <c r="A24" s="234" t="s">
        <v>445</v>
      </c>
      <c r="B24" s="234" t="s">
        <v>30</v>
      </c>
      <c r="C24" s="250" t="s">
        <v>145</v>
      </c>
      <c r="D24" s="236" t="s">
        <v>31</v>
      </c>
      <c r="E24" s="250" t="s">
        <v>446</v>
      </c>
      <c r="F24" s="235" t="s">
        <v>447</v>
      </c>
      <c r="G24" s="235" t="s">
        <v>23</v>
      </c>
      <c r="H24" s="298"/>
      <c r="I24" s="298" t="s">
        <v>448</v>
      </c>
      <c r="J24" s="240" t="s">
        <v>389</v>
      </c>
      <c r="K24" s="240" t="s">
        <v>23</v>
      </c>
      <c r="L24" s="240" t="s">
        <v>23</v>
      </c>
      <c r="M24" s="279" t="s">
        <v>23</v>
      </c>
      <c r="N24" s="279" t="s">
        <v>23</v>
      </c>
      <c r="O24" s="242" t="s">
        <v>449</v>
      </c>
      <c r="P24" s="240">
        <v>45525</v>
      </c>
      <c r="Q24" s="280" t="s">
        <v>450</v>
      </c>
      <c r="R24" s="240">
        <v>45525</v>
      </c>
      <c r="S24" s="299" t="s">
        <v>415</v>
      </c>
      <c r="T24" s="281"/>
      <c r="U24" s="281"/>
      <c r="V24" s="281"/>
      <c r="W24" s="280"/>
      <c r="X24" s="237" t="s">
        <v>28</v>
      </c>
      <c r="Y24" s="37">
        <v>0</v>
      </c>
      <c r="Z24" s="247"/>
    </row>
    <row r="25" spans="1:26" ht="18" customHeight="1" x14ac:dyDescent="0.3">
      <c r="A25" s="41" t="s">
        <v>451</v>
      </c>
      <c r="B25" s="41" t="s">
        <v>30</v>
      </c>
      <c r="C25" s="43" t="s">
        <v>145</v>
      </c>
      <c r="D25" s="49" t="s">
        <v>31</v>
      </c>
      <c r="E25" s="43" t="s">
        <v>452</v>
      </c>
      <c r="F25" s="41"/>
      <c r="G25" s="43" t="s">
        <v>23</v>
      </c>
      <c r="H25" s="70">
        <v>45541</v>
      </c>
      <c r="I25" s="43" t="s">
        <v>453</v>
      </c>
      <c r="J25" s="43" t="s">
        <v>392</v>
      </c>
      <c r="K25" s="51" t="s">
        <v>27</v>
      </c>
      <c r="L25" s="51" t="s">
        <v>27</v>
      </c>
      <c r="M25" s="51" t="s">
        <v>27</v>
      </c>
      <c r="N25" s="56" t="s">
        <v>23</v>
      </c>
      <c r="O25" s="71" t="s">
        <v>454</v>
      </c>
      <c r="P25" s="51" t="s">
        <v>197</v>
      </c>
      <c r="Q25" s="54"/>
      <c r="R25" s="51" t="s">
        <v>197</v>
      </c>
      <c r="S25" s="51" t="s">
        <v>50</v>
      </c>
      <c r="T25" s="53"/>
      <c r="U25" s="53"/>
      <c r="V25" s="53"/>
      <c r="W25" s="54"/>
      <c r="X25" s="55"/>
      <c r="Y25" s="37">
        <v>0</v>
      </c>
      <c r="Z25" s="8"/>
    </row>
    <row r="26" spans="1:26" ht="18" customHeight="1" x14ac:dyDescent="0.3">
      <c r="A26" s="118" t="s">
        <v>127</v>
      </c>
      <c r="B26" s="41" t="s">
        <v>30</v>
      </c>
      <c r="C26" s="43" t="s">
        <v>145</v>
      </c>
      <c r="D26" s="129" t="s">
        <v>385</v>
      </c>
      <c r="E26" s="117" t="s">
        <v>216</v>
      </c>
      <c r="F26" s="43" t="s">
        <v>217</v>
      </c>
      <c r="G26" s="43" t="s">
        <v>23</v>
      </c>
      <c r="H26" s="44">
        <v>45209</v>
      </c>
      <c r="I26" s="44" t="s">
        <v>218</v>
      </c>
      <c r="J26" s="44" t="s">
        <v>455</v>
      </c>
      <c r="K26" s="44" t="s">
        <v>23</v>
      </c>
      <c r="L26" s="45" t="s">
        <v>23</v>
      </c>
      <c r="M26" s="45" t="s">
        <v>23</v>
      </c>
      <c r="N26" s="45" t="s">
        <v>23</v>
      </c>
      <c r="O26" s="47" t="s">
        <v>201</v>
      </c>
      <c r="P26" s="72">
        <v>45489</v>
      </c>
      <c r="Q26" s="41" t="s">
        <v>27</v>
      </c>
      <c r="R26" s="44">
        <v>45489</v>
      </c>
      <c r="S26" s="45" t="s">
        <v>26</v>
      </c>
      <c r="T26" s="45" t="s">
        <v>27</v>
      </c>
      <c r="U26" s="45"/>
      <c r="V26" s="63" t="s">
        <v>212</v>
      </c>
      <c r="W26" s="41" t="s">
        <v>245</v>
      </c>
      <c r="X26" s="43" t="s">
        <v>28</v>
      </c>
      <c r="Y26" s="37">
        <v>1</v>
      </c>
      <c r="Z26" s="8"/>
    </row>
    <row r="27" spans="1:26" ht="18" customHeight="1" x14ac:dyDescent="0.3">
      <c r="A27" s="41" t="s">
        <v>456</v>
      </c>
      <c r="B27" s="41" t="s">
        <v>30</v>
      </c>
      <c r="C27" s="43" t="s">
        <v>145</v>
      </c>
      <c r="D27" s="133" t="s">
        <v>385</v>
      </c>
      <c r="E27" s="43" t="s">
        <v>457</v>
      </c>
      <c r="F27" s="41"/>
      <c r="G27" s="43" t="s">
        <v>23</v>
      </c>
      <c r="H27" s="70">
        <v>45541</v>
      </c>
      <c r="I27" s="43" t="s">
        <v>453</v>
      </c>
      <c r="J27" s="43" t="s">
        <v>392</v>
      </c>
      <c r="K27" s="51" t="s">
        <v>27</v>
      </c>
      <c r="L27" s="51" t="s">
        <v>27</v>
      </c>
      <c r="M27" s="51" t="s">
        <v>27</v>
      </c>
      <c r="N27" s="56" t="s">
        <v>23</v>
      </c>
      <c r="O27" s="57" t="s">
        <v>454</v>
      </c>
      <c r="P27" s="51" t="s">
        <v>197</v>
      </c>
      <c r="Q27" s="54"/>
      <c r="R27" s="51" t="s">
        <v>197</v>
      </c>
      <c r="S27" s="51" t="s">
        <v>50</v>
      </c>
      <c r="T27" s="53"/>
      <c r="U27" s="53"/>
      <c r="V27" s="53"/>
      <c r="W27" s="54"/>
      <c r="X27" s="55"/>
      <c r="Y27" s="37">
        <v>0</v>
      </c>
      <c r="Z27" s="8"/>
    </row>
    <row r="28" spans="1:26" ht="18" customHeight="1" x14ac:dyDescent="0.3">
      <c r="A28" s="119" t="s">
        <v>329</v>
      </c>
      <c r="B28" s="48" t="s">
        <v>30</v>
      </c>
      <c r="C28" s="43" t="s">
        <v>145</v>
      </c>
      <c r="D28" s="49" t="s">
        <v>31</v>
      </c>
      <c r="E28" s="117" t="s">
        <v>330</v>
      </c>
      <c r="F28" s="43" t="s">
        <v>458</v>
      </c>
      <c r="G28" s="43" t="s">
        <v>23</v>
      </c>
      <c r="H28" s="44">
        <v>45131</v>
      </c>
      <c r="I28" s="44" t="s">
        <v>198</v>
      </c>
      <c r="J28" s="44" t="s">
        <v>420</v>
      </c>
      <c r="K28" s="66" t="s">
        <v>27</v>
      </c>
      <c r="L28" s="44" t="s">
        <v>23</v>
      </c>
      <c r="M28" s="45"/>
      <c r="N28" s="45"/>
      <c r="O28" s="47"/>
      <c r="P28" s="44" t="s">
        <v>197</v>
      </c>
      <c r="Q28" s="41"/>
      <c r="R28" s="44" t="s">
        <v>197</v>
      </c>
      <c r="S28" s="45" t="s">
        <v>50</v>
      </c>
      <c r="T28" s="47"/>
      <c r="U28" s="47"/>
      <c r="V28" s="47"/>
      <c r="W28" s="41"/>
      <c r="X28" s="43"/>
      <c r="Y28" s="37">
        <v>0</v>
      </c>
      <c r="Z28" s="8"/>
    </row>
    <row r="29" spans="1:26" s="248" customFormat="1" ht="18" customHeight="1" x14ac:dyDescent="0.3">
      <c r="A29" s="236" t="s">
        <v>459</v>
      </c>
      <c r="B29" s="236">
        <v>27997017771</v>
      </c>
      <c r="C29" s="235" t="s">
        <v>393</v>
      </c>
      <c r="D29" s="295" t="s">
        <v>31</v>
      </c>
      <c r="E29" s="235" t="s">
        <v>460</v>
      </c>
      <c r="F29" s="277"/>
      <c r="G29" s="239" t="s">
        <v>23</v>
      </c>
      <c r="H29" s="296"/>
      <c r="I29" s="235" t="s">
        <v>448</v>
      </c>
      <c r="J29" s="235" t="s">
        <v>389</v>
      </c>
      <c r="K29" s="279" t="s">
        <v>27</v>
      </c>
      <c r="L29" s="279" t="s">
        <v>27</v>
      </c>
      <c r="M29" s="279" t="s">
        <v>27</v>
      </c>
      <c r="N29" s="279" t="s">
        <v>27</v>
      </c>
      <c r="O29" s="297" t="s">
        <v>461</v>
      </c>
      <c r="P29" s="240" t="s">
        <v>197</v>
      </c>
      <c r="Q29" s="277"/>
      <c r="R29" s="240" t="s">
        <v>197</v>
      </c>
      <c r="S29" s="252" t="s">
        <v>415</v>
      </c>
      <c r="T29" s="278"/>
      <c r="U29" s="278"/>
      <c r="V29" s="276" t="s">
        <v>462</v>
      </c>
      <c r="W29" s="277" t="s">
        <v>245</v>
      </c>
      <c r="X29" s="237" t="s">
        <v>28</v>
      </c>
      <c r="Y29" s="37">
        <v>0</v>
      </c>
      <c r="Z29" s="247"/>
    </row>
    <row r="30" spans="1:26" ht="18" customHeight="1" x14ac:dyDescent="0.3">
      <c r="A30" s="119" t="s">
        <v>91</v>
      </c>
      <c r="B30" s="41" t="s">
        <v>30</v>
      </c>
      <c r="C30" s="43" t="s">
        <v>393</v>
      </c>
      <c r="D30" s="129" t="s">
        <v>385</v>
      </c>
      <c r="E30" s="117" t="s">
        <v>463</v>
      </c>
      <c r="F30" s="43" t="s">
        <v>464</v>
      </c>
      <c r="G30" s="43" t="s">
        <v>23</v>
      </c>
      <c r="H30" s="121">
        <v>45253</v>
      </c>
      <c r="I30" s="44" t="s">
        <v>388</v>
      </c>
      <c r="J30" s="44" t="s">
        <v>389</v>
      </c>
      <c r="K30" s="44" t="s">
        <v>23</v>
      </c>
      <c r="L30" s="45" t="s">
        <v>23</v>
      </c>
      <c r="M30" s="45" t="s">
        <v>23</v>
      </c>
      <c r="N30" s="45" t="s">
        <v>27</v>
      </c>
      <c r="O30" s="77" t="s">
        <v>92</v>
      </c>
      <c r="P30" s="44">
        <v>45267</v>
      </c>
      <c r="Q30" s="41" t="s">
        <v>27</v>
      </c>
      <c r="R30" s="44">
        <v>45267</v>
      </c>
      <c r="S30" s="45" t="s">
        <v>26</v>
      </c>
      <c r="T30" s="45" t="s">
        <v>38</v>
      </c>
      <c r="U30" s="45"/>
      <c r="V30" s="141"/>
      <c r="W30" s="41"/>
      <c r="X30" s="43" t="s">
        <v>28</v>
      </c>
      <c r="Y30" s="37">
        <v>1</v>
      </c>
      <c r="Z30" s="8"/>
    </row>
    <row r="31" spans="1:26" ht="18" customHeight="1" x14ac:dyDescent="0.3">
      <c r="A31" s="41" t="s">
        <v>93</v>
      </c>
      <c r="B31" s="41" t="s">
        <v>30</v>
      </c>
      <c r="C31" s="43" t="s">
        <v>393</v>
      </c>
      <c r="D31" s="49" t="s">
        <v>31</v>
      </c>
      <c r="E31" s="117" t="s">
        <v>465</v>
      </c>
      <c r="F31" s="43" t="s">
        <v>466</v>
      </c>
      <c r="G31" s="43" t="s">
        <v>23</v>
      </c>
      <c r="H31" s="44">
        <v>45254</v>
      </c>
      <c r="I31" s="44" t="s">
        <v>388</v>
      </c>
      <c r="J31" s="44" t="s">
        <v>389</v>
      </c>
      <c r="K31" s="44" t="s">
        <v>23</v>
      </c>
      <c r="L31" s="45" t="s">
        <v>23</v>
      </c>
      <c r="M31" s="45" t="s">
        <v>23</v>
      </c>
      <c r="N31" s="45" t="s">
        <v>27</v>
      </c>
      <c r="O31" s="77" t="s">
        <v>94</v>
      </c>
      <c r="P31" s="44">
        <v>45294</v>
      </c>
      <c r="Q31" s="41" t="s">
        <v>27</v>
      </c>
      <c r="R31" s="44">
        <v>45294</v>
      </c>
      <c r="S31" s="45" t="s">
        <v>26</v>
      </c>
      <c r="T31" s="45" t="s">
        <v>23</v>
      </c>
      <c r="U31" s="50" t="s">
        <v>213</v>
      </c>
      <c r="V31" s="50"/>
      <c r="W31" s="41"/>
      <c r="X31" s="43" t="s">
        <v>28</v>
      </c>
      <c r="Y31" s="37">
        <v>1</v>
      </c>
      <c r="Z31" s="8"/>
    </row>
    <row r="32" spans="1:26" ht="18" customHeight="1" x14ac:dyDescent="0.3">
      <c r="A32" s="41" t="s">
        <v>467</v>
      </c>
      <c r="B32" s="41" t="s">
        <v>30</v>
      </c>
      <c r="C32" s="43" t="s">
        <v>145</v>
      </c>
      <c r="D32" s="129" t="s">
        <v>385</v>
      </c>
      <c r="E32" s="117" t="s">
        <v>352</v>
      </c>
      <c r="F32" s="43" t="s">
        <v>468</v>
      </c>
      <c r="G32" s="43" t="s">
        <v>23</v>
      </c>
      <c r="H32" s="44">
        <v>45384</v>
      </c>
      <c r="I32" s="44" t="s">
        <v>353</v>
      </c>
      <c r="J32" s="44" t="s">
        <v>433</v>
      </c>
      <c r="K32" s="44" t="s">
        <v>23</v>
      </c>
      <c r="L32" s="45" t="s">
        <v>23</v>
      </c>
      <c r="M32" s="45" t="s">
        <v>23</v>
      </c>
      <c r="N32" s="45" t="s">
        <v>27</v>
      </c>
      <c r="O32" s="76" t="s">
        <v>47</v>
      </c>
      <c r="P32" s="44">
        <v>45406</v>
      </c>
      <c r="Q32" s="41" t="s">
        <v>27</v>
      </c>
      <c r="R32" s="44">
        <v>45406</v>
      </c>
      <c r="S32" s="45" t="s">
        <v>26</v>
      </c>
      <c r="T32" s="45" t="s">
        <v>27</v>
      </c>
      <c r="U32" s="47"/>
      <c r="V32" s="47" t="s">
        <v>212</v>
      </c>
      <c r="W32" s="41" t="s">
        <v>245</v>
      </c>
      <c r="X32" s="43" t="s">
        <v>28</v>
      </c>
      <c r="Y32" s="37">
        <v>1</v>
      </c>
      <c r="Z32" s="8"/>
    </row>
    <row r="33" spans="1:26" ht="18" customHeight="1" x14ac:dyDescent="0.3">
      <c r="A33" s="41" t="s">
        <v>469</v>
      </c>
      <c r="B33" s="41" t="s">
        <v>30</v>
      </c>
      <c r="C33" s="117" t="s">
        <v>145</v>
      </c>
      <c r="D33" s="133" t="s">
        <v>385</v>
      </c>
      <c r="E33" s="124" t="s">
        <v>470</v>
      </c>
      <c r="F33" s="117" t="s">
        <v>471</v>
      </c>
      <c r="G33" s="117" t="s">
        <v>23</v>
      </c>
      <c r="H33" s="142">
        <v>45451</v>
      </c>
      <c r="I33" s="117" t="s">
        <v>472</v>
      </c>
      <c r="J33" s="44" t="s">
        <v>473</v>
      </c>
      <c r="K33" s="44" t="s">
        <v>23</v>
      </c>
      <c r="L33" s="44" t="s">
        <v>23</v>
      </c>
      <c r="M33" s="56" t="s">
        <v>23</v>
      </c>
      <c r="N33" s="56" t="s">
        <v>23</v>
      </c>
      <c r="O33" s="56" t="s">
        <v>487</v>
      </c>
      <c r="P33" s="44">
        <v>45580</v>
      </c>
      <c r="Q33" s="54" t="s">
        <v>27</v>
      </c>
      <c r="R33" s="44">
        <v>45580</v>
      </c>
      <c r="S33" s="45" t="s">
        <v>26</v>
      </c>
      <c r="T33" s="51" t="s">
        <v>27</v>
      </c>
      <c r="U33" s="53"/>
      <c r="V33" s="75" t="s">
        <v>921</v>
      </c>
      <c r="W33" s="54" t="s">
        <v>245</v>
      </c>
      <c r="X33" s="55" t="s">
        <v>28</v>
      </c>
      <c r="Y33" s="37">
        <v>1</v>
      </c>
      <c r="Z33" s="8"/>
    </row>
    <row r="34" spans="1:26" ht="18" customHeight="1" x14ac:dyDescent="0.3">
      <c r="A34" s="143" t="s">
        <v>59</v>
      </c>
      <c r="B34" s="41" t="s">
        <v>30</v>
      </c>
      <c r="C34" s="43" t="s">
        <v>145</v>
      </c>
      <c r="D34" s="49" t="s">
        <v>31</v>
      </c>
      <c r="E34" s="117" t="s">
        <v>474</v>
      </c>
      <c r="F34" s="43" t="s">
        <v>475</v>
      </c>
      <c r="G34" s="43" t="s">
        <v>23</v>
      </c>
      <c r="H34" s="44">
        <v>45258</v>
      </c>
      <c r="I34" s="44" t="s">
        <v>388</v>
      </c>
      <c r="J34" s="44" t="s">
        <v>389</v>
      </c>
      <c r="K34" s="44" t="s">
        <v>23</v>
      </c>
      <c r="L34" s="60" t="s">
        <v>23</v>
      </c>
      <c r="M34" s="60"/>
      <c r="N34" s="60"/>
      <c r="O34" s="60"/>
      <c r="P34" s="44">
        <v>45264</v>
      </c>
      <c r="Q34" s="41" t="s">
        <v>27</v>
      </c>
      <c r="R34" s="44">
        <v>45264</v>
      </c>
      <c r="S34" s="45" t="s">
        <v>26</v>
      </c>
      <c r="T34" s="45" t="s">
        <v>27</v>
      </c>
      <c r="U34" s="45"/>
      <c r="V34" s="45"/>
      <c r="W34" s="41"/>
      <c r="X34" s="43" t="s">
        <v>28</v>
      </c>
      <c r="Y34" s="37">
        <v>1</v>
      </c>
      <c r="Z34" s="8"/>
    </row>
    <row r="35" spans="1:26" ht="18" customHeight="1" x14ac:dyDescent="0.3">
      <c r="A35" s="41" t="s">
        <v>56</v>
      </c>
      <c r="B35" s="41" t="s">
        <v>30</v>
      </c>
      <c r="C35" s="43" t="s">
        <v>145</v>
      </c>
      <c r="D35" s="129" t="s">
        <v>385</v>
      </c>
      <c r="E35" s="117" t="s">
        <v>219</v>
      </c>
      <c r="F35" s="43" t="s">
        <v>220</v>
      </c>
      <c r="G35" s="43" t="s">
        <v>23</v>
      </c>
      <c r="H35" s="44">
        <v>45252</v>
      </c>
      <c r="I35" s="44" t="s">
        <v>218</v>
      </c>
      <c r="J35" s="44" t="s">
        <v>455</v>
      </c>
      <c r="K35" s="44" t="s">
        <v>23</v>
      </c>
      <c r="L35" s="60" t="s">
        <v>23</v>
      </c>
      <c r="M35" s="60"/>
      <c r="N35" s="60"/>
      <c r="O35" s="60"/>
      <c r="P35" s="44">
        <v>45260</v>
      </c>
      <c r="Q35" s="41" t="s">
        <v>27</v>
      </c>
      <c r="R35" s="44">
        <v>45260</v>
      </c>
      <c r="S35" s="60" t="s">
        <v>26</v>
      </c>
      <c r="T35" s="45" t="s">
        <v>38</v>
      </c>
      <c r="U35" s="60"/>
      <c r="V35" s="60"/>
      <c r="W35" s="41"/>
      <c r="X35" s="43" t="s">
        <v>28</v>
      </c>
      <c r="Y35" s="37">
        <v>1</v>
      </c>
      <c r="Z35" s="8"/>
    </row>
    <row r="36" spans="1:26" ht="18" customHeight="1" x14ac:dyDescent="0.3">
      <c r="A36" s="41" t="s">
        <v>476</v>
      </c>
      <c r="B36" s="41" t="s">
        <v>30</v>
      </c>
      <c r="C36" s="43" t="s">
        <v>393</v>
      </c>
      <c r="D36" s="49" t="s">
        <v>31</v>
      </c>
      <c r="E36" s="43" t="s">
        <v>477</v>
      </c>
      <c r="F36" s="43"/>
      <c r="G36" s="43" t="s">
        <v>23</v>
      </c>
      <c r="H36" s="41"/>
      <c r="I36" s="43" t="s">
        <v>478</v>
      </c>
      <c r="J36" s="44" t="s">
        <v>392</v>
      </c>
      <c r="K36" s="45" t="s">
        <v>27</v>
      </c>
      <c r="L36" s="43" t="s">
        <v>410</v>
      </c>
      <c r="M36" s="43" t="s">
        <v>23</v>
      </c>
      <c r="N36" s="43" t="s">
        <v>23</v>
      </c>
      <c r="O36" s="78" t="s">
        <v>404</v>
      </c>
      <c r="P36" s="44" t="s">
        <v>197</v>
      </c>
      <c r="Q36" s="41"/>
      <c r="R36" s="44" t="s">
        <v>197</v>
      </c>
      <c r="S36" s="45" t="s">
        <v>50</v>
      </c>
      <c r="T36" s="144"/>
      <c r="U36" s="145"/>
      <c r="V36" s="145"/>
      <c r="W36" s="138"/>
      <c r="X36" s="146"/>
      <c r="Y36" s="37">
        <v>0</v>
      </c>
      <c r="Z36" s="8"/>
    </row>
    <row r="37" spans="1:26" ht="18" customHeight="1" x14ac:dyDescent="0.3">
      <c r="A37" s="119" t="s">
        <v>479</v>
      </c>
      <c r="B37" s="48" t="s">
        <v>30</v>
      </c>
      <c r="C37" s="43" t="s">
        <v>393</v>
      </c>
      <c r="D37" s="49" t="s">
        <v>31</v>
      </c>
      <c r="E37" s="43" t="s">
        <v>480</v>
      </c>
      <c r="F37" s="43" t="s">
        <v>222</v>
      </c>
      <c r="G37" s="43" t="s">
        <v>23</v>
      </c>
      <c r="H37" s="44">
        <v>43925</v>
      </c>
      <c r="I37" s="43" t="s">
        <v>252</v>
      </c>
      <c r="J37" s="44" t="s">
        <v>407</v>
      </c>
      <c r="K37" s="44" t="s">
        <v>23</v>
      </c>
      <c r="L37" s="44" t="s">
        <v>23</v>
      </c>
      <c r="M37" s="56" t="s">
        <v>23</v>
      </c>
      <c r="N37" s="56" t="s">
        <v>23</v>
      </c>
      <c r="O37" s="57" t="s">
        <v>408</v>
      </c>
      <c r="P37" s="44">
        <v>45516</v>
      </c>
      <c r="Q37" s="54" t="s">
        <v>410</v>
      </c>
      <c r="R37" s="44">
        <v>45516</v>
      </c>
      <c r="S37" s="66" t="s">
        <v>26</v>
      </c>
      <c r="T37" s="45" t="s">
        <v>27</v>
      </c>
      <c r="U37" s="59" t="s">
        <v>481</v>
      </c>
      <c r="V37" s="53"/>
      <c r="W37" s="54"/>
      <c r="X37" s="43" t="s">
        <v>28</v>
      </c>
      <c r="Y37" s="37">
        <v>1</v>
      </c>
      <c r="Z37" s="8"/>
    </row>
    <row r="38" spans="1:26" ht="18" customHeight="1" x14ac:dyDescent="0.3">
      <c r="A38" s="119" t="s">
        <v>482</v>
      </c>
      <c r="B38" s="41" t="s">
        <v>30</v>
      </c>
      <c r="C38" s="117" t="s">
        <v>145</v>
      </c>
      <c r="D38" s="49" t="s">
        <v>31</v>
      </c>
      <c r="E38" s="117" t="s">
        <v>483</v>
      </c>
      <c r="F38" s="124"/>
      <c r="G38" s="43" t="s">
        <v>23</v>
      </c>
      <c r="H38" s="120"/>
      <c r="I38" s="120" t="s">
        <v>252</v>
      </c>
      <c r="J38" s="44" t="s">
        <v>407</v>
      </c>
      <c r="K38" s="44" t="s">
        <v>27</v>
      </c>
      <c r="L38" s="44" t="s">
        <v>27</v>
      </c>
      <c r="M38" s="56" t="s">
        <v>23</v>
      </c>
      <c r="N38" s="56" t="s">
        <v>23</v>
      </c>
      <c r="O38" s="69"/>
      <c r="P38" s="44" t="s">
        <v>197</v>
      </c>
      <c r="Q38" s="54"/>
      <c r="R38" s="44" t="s">
        <v>197</v>
      </c>
      <c r="S38" s="45" t="s">
        <v>50</v>
      </c>
      <c r="T38" s="53"/>
      <c r="U38" s="53"/>
      <c r="V38" s="53"/>
      <c r="W38" s="54"/>
      <c r="X38" s="55"/>
      <c r="Y38" s="37">
        <v>0</v>
      </c>
      <c r="Z38" s="8"/>
    </row>
    <row r="39" spans="1:26" ht="18" customHeight="1" x14ac:dyDescent="0.3">
      <c r="A39" s="147" t="s">
        <v>484</v>
      </c>
      <c r="B39" s="48" t="s">
        <v>30</v>
      </c>
      <c r="C39" s="44" t="s">
        <v>393</v>
      </c>
      <c r="D39" s="42" t="s">
        <v>31</v>
      </c>
      <c r="E39" s="44" t="s">
        <v>485</v>
      </c>
      <c r="F39" s="70"/>
      <c r="G39" s="44" t="s">
        <v>23</v>
      </c>
      <c r="H39" s="70"/>
      <c r="I39" s="44" t="s">
        <v>486</v>
      </c>
      <c r="J39" s="44" t="s">
        <v>407</v>
      </c>
      <c r="K39" s="44" t="s">
        <v>23</v>
      </c>
      <c r="L39" s="44" t="s">
        <v>23</v>
      </c>
      <c r="M39" s="44" t="s">
        <v>23</v>
      </c>
      <c r="N39" s="44" t="s">
        <v>23</v>
      </c>
      <c r="O39" s="56" t="s">
        <v>487</v>
      </c>
      <c r="P39" s="51">
        <v>45453</v>
      </c>
      <c r="Q39" s="54" t="s">
        <v>27</v>
      </c>
      <c r="R39" s="51">
        <v>45453</v>
      </c>
      <c r="S39" s="51" t="s">
        <v>26</v>
      </c>
      <c r="T39" s="51" t="s">
        <v>27</v>
      </c>
      <c r="U39" s="53"/>
      <c r="V39" s="53"/>
      <c r="W39" s="54"/>
      <c r="X39" s="55" t="s">
        <v>28</v>
      </c>
      <c r="Y39" s="37">
        <v>1</v>
      </c>
      <c r="Z39" s="8"/>
    </row>
    <row r="40" spans="1:26" ht="18" customHeight="1" x14ac:dyDescent="0.3">
      <c r="A40" s="134" t="s">
        <v>488</v>
      </c>
      <c r="B40" s="134" t="s">
        <v>30</v>
      </c>
      <c r="C40" s="43" t="s">
        <v>393</v>
      </c>
      <c r="D40" s="129" t="s">
        <v>385</v>
      </c>
      <c r="E40" s="117" t="s">
        <v>489</v>
      </c>
      <c r="F40" s="43" t="s">
        <v>222</v>
      </c>
      <c r="G40" s="117" t="s">
        <v>27</v>
      </c>
      <c r="H40" s="148">
        <v>45286</v>
      </c>
      <c r="I40" s="148"/>
      <c r="J40" s="44" t="s">
        <v>433</v>
      </c>
      <c r="K40" s="117" t="s">
        <v>27</v>
      </c>
      <c r="L40" s="117" t="s">
        <v>27</v>
      </c>
      <c r="M40" s="117" t="s">
        <v>27</v>
      </c>
      <c r="N40" s="117" t="s">
        <v>27</v>
      </c>
      <c r="O40" s="149"/>
      <c r="P40" s="132" t="s">
        <v>197</v>
      </c>
      <c r="Q40" s="150"/>
      <c r="R40" s="148"/>
      <c r="S40" s="45" t="s">
        <v>490</v>
      </c>
      <c r="T40" s="149"/>
      <c r="U40" s="149"/>
      <c r="V40" s="149" t="s">
        <v>491</v>
      </c>
      <c r="W40" s="150" t="s">
        <v>245</v>
      </c>
      <c r="X40" s="151" t="s">
        <v>28</v>
      </c>
      <c r="Y40" s="37">
        <v>0</v>
      </c>
      <c r="Z40" s="8"/>
    </row>
    <row r="41" spans="1:26" s="294" customFormat="1" ht="18" customHeight="1" x14ac:dyDescent="0.3">
      <c r="A41" s="287" t="s">
        <v>160</v>
      </c>
      <c r="B41" s="287" t="s">
        <v>250</v>
      </c>
      <c r="C41" s="288" t="s">
        <v>145</v>
      </c>
      <c r="D41" s="289" t="s">
        <v>31</v>
      </c>
      <c r="E41" s="288" t="s">
        <v>251</v>
      </c>
      <c r="F41" s="288" t="s">
        <v>492</v>
      </c>
      <c r="G41" s="288" t="s">
        <v>23</v>
      </c>
      <c r="H41" s="290">
        <v>45313</v>
      </c>
      <c r="I41" s="290" t="s">
        <v>252</v>
      </c>
      <c r="J41" s="290" t="s">
        <v>407</v>
      </c>
      <c r="K41" s="290" t="s">
        <v>27</v>
      </c>
      <c r="L41" s="291" t="s">
        <v>23</v>
      </c>
      <c r="M41" s="291" t="s">
        <v>27</v>
      </c>
      <c r="N41" s="291" t="s">
        <v>23</v>
      </c>
      <c r="O41" s="292" t="s">
        <v>205</v>
      </c>
      <c r="P41" s="290" t="s">
        <v>197</v>
      </c>
      <c r="Q41" s="287"/>
      <c r="R41" s="290" t="s">
        <v>197</v>
      </c>
      <c r="S41" s="291" t="s">
        <v>415</v>
      </c>
      <c r="T41" s="292"/>
      <c r="U41" s="292" t="s">
        <v>493</v>
      </c>
      <c r="V41" s="292" t="s">
        <v>245</v>
      </c>
      <c r="W41" s="287"/>
      <c r="X41" s="288" t="s">
        <v>28</v>
      </c>
      <c r="Y41" s="37">
        <v>0</v>
      </c>
      <c r="Z41" s="293"/>
    </row>
    <row r="42" spans="1:26" ht="18" customHeight="1" x14ac:dyDescent="0.3">
      <c r="A42" s="41" t="s">
        <v>494</v>
      </c>
      <c r="B42" s="41" t="s">
        <v>495</v>
      </c>
      <c r="C42" s="43" t="s">
        <v>145</v>
      </c>
      <c r="D42" s="133" t="s">
        <v>385</v>
      </c>
      <c r="E42" s="43" t="s">
        <v>496</v>
      </c>
      <c r="F42" s="55" t="s">
        <v>968</v>
      </c>
      <c r="G42" s="55" t="s">
        <v>23</v>
      </c>
      <c r="H42" s="51">
        <v>45531</v>
      </c>
      <c r="I42" s="43" t="s">
        <v>497</v>
      </c>
      <c r="J42" s="51" t="s">
        <v>498</v>
      </c>
      <c r="K42" s="55" t="s">
        <v>23</v>
      </c>
      <c r="L42" s="55" t="s">
        <v>23</v>
      </c>
      <c r="M42" s="55" t="s">
        <v>23</v>
      </c>
      <c r="N42" s="55" t="s">
        <v>23</v>
      </c>
      <c r="O42" s="56" t="s">
        <v>487</v>
      </c>
      <c r="P42" s="51">
        <v>45595</v>
      </c>
      <c r="Q42" s="54" t="s">
        <v>27</v>
      </c>
      <c r="R42" s="51">
        <v>45595</v>
      </c>
      <c r="S42" s="51" t="s">
        <v>26</v>
      </c>
      <c r="T42" s="51" t="s">
        <v>27</v>
      </c>
      <c r="U42" s="53"/>
      <c r="V42" s="46" t="s">
        <v>256</v>
      </c>
      <c r="W42" s="54"/>
      <c r="X42" s="55" t="s">
        <v>28</v>
      </c>
      <c r="Y42" s="37">
        <v>1</v>
      </c>
      <c r="Z42" s="8"/>
    </row>
    <row r="43" spans="1:26" ht="18" customHeight="1" x14ac:dyDescent="0.3">
      <c r="A43" s="41" t="s">
        <v>499</v>
      </c>
      <c r="B43" s="41" t="s">
        <v>30</v>
      </c>
      <c r="C43" s="43" t="s">
        <v>145</v>
      </c>
      <c r="D43" s="129" t="s">
        <v>385</v>
      </c>
      <c r="E43" s="117" t="s">
        <v>500</v>
      </c>
      <c r="F43" s="43" t="s">
        <v>222</v>
      </c>
      <c r="G43" s="43" t="s">
        <v>23</v>
      </c>
      <c r="H43" s="44">
        <v>45320</v>
      </c>
      <c r="I43" s="44" t="s">
        <v>353</v>
      </c>
      <c r="J43" s="44" t="s">
        <v>433</v>
      </c>
      <c r="K43" s="44" t="s">
        <v>23</v>
      </c>
      <c r="L43" s="44" t="s">
        <v>23</v>
      </c>
      <c r="M43" s="45" t="s">
        <v>27</v>
      </c>
      <c r="N43" s="45" t="s">
        <v>23</v>
      </c>
      <c r="O43" s="47" t="s">
        <v>501</v>
      </c>
      <c r="P43" s="44">
        <v>45420</v>
      </c>
      <c r="Q43" s="41" t="s">
        <v>27</v>
      </c>
      <c r="R43" s="44">
        <v>45420</v>
      </c>
      <c r="S43" s="45" t="s">
        <v>26</v>
      </c>
      <c r="T43" s="45" t="s">
        <v>23</v>
      </c>
      <c r="U43" s="46" t="s">
        <v>502</v>
      </c>
      <c r="V43" s="47" t="s">
        <v>214</v>
      </c>
      <c r="W43" s="41"/>
      <c r="X43" s="43" t="s">
        <v>28</v>
      </c>
      <c r="Y43" s="37">
        <v>1</v>
      </c>
      <c r="Z43" s="8"/>
    </row>
    <row r="44" spans="1:26" ht="18" customHeight="1" x14ac:dyDescent="0.3">
      <c r="A44" s="41" t="s">
        <v>144</v>
      </c>
      <c r="B44" s="122" t="s">
        <v>30</v>
      </c>
      <c r="C44" s="43" t="s">
        <v>393</v>
      </c>
      <c r="D44" s="129" t="s">
        <v>385</v>
      </c>
      <c r="E44" s="117" t="s">
        <v>253</v>
      </c>
      <c r="F44" s="43" t="s">
        <v>222</v>
      </c>
      <c r="G44" s="43" t="s">
        <v>23</v>
      </c>
      <c r="H44" s="44">
        <v>45214</v>
      </c>
      <c r="I44" s="44" t="s">
        <v>252</v>
      </c>
      <c r="J44" s="44" t="s">
        <v>407</v>
      </c>
      <c r="K44" s="44" t="s">
        <v>23</v>
      </c>
      <c r="L44" s="45" t="s">
        <v>23</v>
      </c>
      <c r="M44" s="45" t="s">
        <v>27</v>
      </c>
      <c r="N44" s="45" t="s">
        <v>23</v>
      </c>
      <c r="O44" s="63" t="s">
        <v>58</v>
      </c>
      <c r="P44" s="44">
        <v>45434</v>
      </c>
      <c r="Q44" s="41" t="s">
        <v>27</v>
      </c>
      <c r="R44" s="44">
        <v>45434</v>
      </c>
      <c r="S44" s="45" t="s">
        <v>26</v>
      </c>
      <c r="T44" s="45" t="s">
        <v>27</v>
      </c>
      <c r="U44" s="47"/>
      <c r="V44" s="63" t="s">
        <v>214</v>
      </c>
      <c r="W44" s="41"/>
      <c r="X44" s="43" t="s">
        <v>28</v>
      </c>
      <c r="Y44" s="37">
        <v>1</v>
      </c>
      <c r="Z44" s="8"/>
    </row>
    <row r="45" spans="1:26" s="248" customFormat="1" ht="18" customHeight="1" x14ac:dyDescent="0.3">
      <c r="A45" s="249" t="s">
        <v>503</v>
      </c>
      <c r="B45" s="234" t="s">
        <v>30</v>
      </c>
      <c r="C45" s="235" t="s">
        <v>145</v>
      </c>
      <c r="D45" s="236" t="s">
        <v>31</v>
      </c>
      <c r="E45" s="250" t="s">
        <v>504</v>
      </c>
      <c r="F45" s="235"/>
      <c r="G45" s="235" t="s">
        <v>23</v>
      </c>
      <c r="H45" s="240">
        <v>45233</v>
      </c>
      <c r="I45" s="240" t="s">
        <v>252</v>
      </c>
      <c r="J45" s="240" t="s">
        <v>407</v>
      </c>
      <c r="K45" s="240" t="s">
        <v>27</v>
      </c>
      <c r="L45" s="240" t="s">
        <v>27</v>
      </c>
      <c r="M45" s="252" t="s">
        <v>23</v>
      </c>
      <c r="N45" s="252" t="s">
        <v>23</v>
      </c>
      <c r="O45" s="253"/>
      <c r="P45" s="240" t="s">
        <v>197</v>
      </c>
      <c r="Q45" s="234"/>
      <c r="R45" s="240" t="s">
        <v>197</v>
      </c>
      <c r="S45" s="252" t="s">
        <v>415</v>
      </c>
      <c r="T45" s="253"/>
      <c r="U45" s="253" t="s">
        <v>505</v>
      </c>
      <c r="V45" s="253" t="s">
        <v>245</v>
      </c>
      <c r="W45" s="234"/>
      <c r="X45" s="235" t="s">
        <v>28</v>
      </c>
      <c r="Y45" s="37">
        <v>0</v>
      </c>
      <c r="Z45" s="247"/>
    </row>
    <row r="46" spans="1:26" ht="18" customHeight="1" x14ac:dyDescent="0.3">
      <c r="A46" s="119" t="s">
        <v>146</v>
      </c>
      <c r="B46" s="152" t="s">
        <v>30</v>
      </c>
      <c r="C46" s="43" t="s">
        <v>145</v>
      </c>
      <c r="D46" s="129" t="s">
        <v>385</v>
      </c>
      <c r="E46" s="117" t="s">
        <v>254</v>
      </c>
      <c r="F46" s="43" t="s">
        <v>255</v>
      </c>
      <c r="G46" s="43" t="s">
        <v>23</v>
      </c>
      <c r="H46" s="44">
        <v>45267</v>
      </c>
      <c r="I46" s="44" t="s">
        <v>242</v>
      </c>
      <c r="J46" s="44" t="s">
        <v>407</v>
      </c>
      <c r="K46" s="44" t="s">
        <v>23</v>
      </c>
      <c r="L46" s="45" t="s">
        <v>23</v>
      </c>
      <c r="M46" s="45" t="s">
        <v>27</v>
      </c>
      <c r="N46" s="45" t="s">
        <v>23</v>
      </c>
      <c r="O46" s="47" t="s">
        <v>58</v>
      </c>
      <c r="P46" s="44">
        <v>45328</v>
      </c>
      <c r="Q46" s="41" t="s">
        <v>27</v>
      </c>
      <c r="R46" s="44">
        <v>45328</v>
      </c>
      <c r="S46" s="45" t="s">
        <v>26</v>
      </c>
      <c r="T46" s="45" t="s">
        <v>38</v>
      </c>
      <c r="U46" s="47"/>
      <c r="V46" s="46" t="s">
        <v>256</v>
      </c>
      <c r="W46" s="43" t="s">
        <v>23</v>
      </c>
      <c r="X46" s="43" t="s">
        <v>28</v>
      </c>
      <c r="Y46" s="37">
        <v>1</v>
      </c>
      <c r="Z46" s="8"/>
    </row>
    <row r="47" spans="1:26" ht="18" customHeight="1" x14ac:dyDescent="0.3">
      <c r="A47" s="119" t="s">
        <v>149</v>
      </c>
      <c r="B47" s="133" t="s">
        <v>506</v>
      </c>
      <c r="C47" s="43" t="s">
        <v>145</v>
      </c>
      <c r="D47" s="49" t="s">
        <v>31</v>
      </c>
      <c r="E47" s="117" t="s">
        <v>257</v>
      </c>
      <c r="F47" s="43" t="s">
        <v>507</v>
      </c>
      <c r="G47" s="43" t="s">
        <v>23</v>
      </c>
      <c r="H47" s="44">
        <v>45267</v>
      </c>
      <c r="I47" s="44"/>
      <c r="J47" s="44" t="s">
        <v>407</v>
      </c>
      <c r="K47" s="44" t="s">
        <v>23</v>
      </c>
      <c r="L47" s="45" t="s">
        <v>23</v>
      </c>
      <c r="M47" s="45" t="s">
        <v>27</v>
      </c>
      <c r="N47" s="45" t="s">
        <v>23</v>
      </c>
      <c r="O47" s="47" t="s">
        <v>58</v>
      </c>
      <c r="P47" s="44">
        <v>45397</v>
      </c>
      <c r="Q47" s="41" t="s">
        <v>27</v>
      </c>
      <c r="R47" s="44">
        <v>45397</v>
      </c>
      <c r="S47" s="45" t="s">
        <v>26</v>
      </c>
      <c r="T47" s="45" t="s">
        <v>23</v>
      </c>
      <c r="U47" s="46" t="s">
        <v>260</v>
      </c>
      <c r="V47" s="63" t="s">
        <v>214</v>
      </c>
      <c r="W47" s="41"/>
      <c r="X47" s="43" t="s">
        <v>28</v>
      </c>
      <c r="Y47" s="37">
        <v>1</v>
      </c>
      <c r="Z47" s="8"/>
    </row>
    <row r="48" spans="1:26" ht="18" customHeight="1" x14ac:dyDescent="0.3">
      <c r="A48" s="74" t="s">
        <v>331</v>
      </c>
      <c r="B48" s="41" t="s">
        <v>30</v>
      </c>
      <c r="C48" s="44" t="s">
        <v>393</v>
      </c>
      <c r="D48" s="74" t="s">
        <v>385</v>
      </c>
      <c r="E48" s="44" t="s">
        <v>332</v>
      </c>
      <c r="F48" s="44"/>
      <c r="G48" s="43" t="s">
        <v>23</v>
      </c>
      <c r="H48" s="44">
        <v>45567</v>
      </c>
      <c r="I48" s="44" t="s">
        <v>508</v>
      </c>
      <c r="J48" s="44" t="s">
        <v>420</v>
      </c>
      <c r="K48" s="45" t="s">
        <v>27</v>
      </c>
      <c r="L48" s="45" t="s">
        <v>27</v>
      </c>
      <c r="M48" s="45" t="s">
        <v>23</v>
      </c>
      <c r="N48" s="45" t="s">
        <v>23</v>
      </c>
      <c r="O48" s="45" t="s">
        <v>509</v>
      </c>
      <c r="P48" s="51" t="s">
        <v>197</v>
      </c>
      <c r="Q48" s="54"/>
      <c r="R48" s="51" t="s">
        <v>197</v>
      </c>
      <c r="S48" s="51" t="s">
        <v>50</v>
      </c>
      <c r="T48" s="53"/>
      <c r="U48" s="53"/>
      <c r="V48" s="53"/>
      <c r="W48" s="54"/>
      <c r="X48" s="55"/>
      <c r="Y48" s="37">
        <v>0</v>
      </c>
      <c r="Z48" s="8"/>
    </row>
    <row r="49" spans="1:26" ht="18" customHeight="1" x14ac:dyDescent="0.3">
      <c r="A49" s="119" t="s">
        <v>333</v>
      </c>
      <c r="B49" s="48" t="s">
        <v>30</v>
      </c>
      <c r="C49" s="43" t="s">
        <v>145</v>
      </c>
      <c r="D49" s="49" t="s">
        <v>31</v>
      </c>
      <c r="E49" s="117" t="s">
        <v>334</v>
      </c>
      <c r="F49" s="43" t="s">
        <v>335</v>
      </c>
      <c r="G49" s="43" t="s">
        <v>23</v>
      </c>
      <c r="H49" s="44">
        <v>45193</v>
      </c>
      <c r="I49" s="44" t="s">
        <v>198</v>
      </c>
      <c r="J49" s="44" t="s">
        <v>420</v>
      </c>
      <c r="K49" s="43" t="s">
        <v>23</v>
      </c>
      <c r="L49" s="43" t="s">
        <v>23</v>
      </c>
      <c r="M49" s="45" t="s">
        <v>27</v>
      </c>
      <c r="N49" s="43" t="s">
        <v>23</v>
      </c>
      <c r="O49" s="47" t="s">
        <v>58</v>
      </c>
      <c r="P49" s="132">
        <v>45488</v>
      </c>
      <c r="Q49" s="41" t="s">
        <v>27</v>
      </c>
      <c r="R49" s="44">
        <v>45488</v>
      </c>
      <c r="S49" s="45" t="s">
        <v>26</v>
      </c>
      <c r="T49" s="45" t="s">
        <v>27</v>
      </c>
      <c r="U49" s="47"/>
      <c r="V49" s="47" t="s">
        <v>212</v>
      </c>
      <c r="W49" s="41" t="s">
        <v>245</v>
      </c>
      <c r="X49" s="43" t="s">
        <v>28</v>
      </c>
      <c r="Y49" s="37">
        <v>1</v>
      </c>
      <c r="Z49" s="8"/>
    </row>
    <row r="50" spans="1:26" ht="18" customHeight="1" x14ac:dyDescent="0.3">
      <c r="A50" s="41" t="s">
        <v>510</v>
      </c>
      <c r="B50" s="41" t="s">
        <v>30</v>
      </c>
      <c r="C50" s="43" t="s">
        <v>145</v>
      </c>
      <c r="D50" s="129" t="s">
        <v>385</v>
      </c>
      <c r="E50" s="43" t="s">
        <v>511</v>
      </c>
      <c r="F50" s="43" t="s">
        <v>222</v>
      </c>
      <c r="G50" s="43" t="s">
        <v>23</v>
      </c>
      <c r="H50" s="41"/>
      <c r="I50" s="43" t="s">
        <v>252</v>
      </c>
      <c r="J50" s="44" t="s">
        <v>407</v>
      </c>
      <c r="K50" s="44" t="s">
        <v>23</v>
      </c>
      <c r="L50" s="44" t="s">
        <v>23</v>
      </c>
      <c r="M50" s="56" t="s">
        <v>23</v>
      </c>
      <c r="N50" s="56" t="s">
        <v>23</v>
      </c>
      <c r="O50" s="57" t="s">
        <v>512</v>
      </c>
      <c r="P50" s="44">
        <v>45527</v>
      </c>
      <c r="Q50" s="58" t="s">
        <v>513</v>
      </c>
      <c r="R50" s="44">
        <v>45527</v>
      </c>
      <c r="S50" s="66" t="s">
        <v>26</v>
      </c>
      <c r="T50" s="51" t="s">
        <v>27</v>
      </c>
      <c r="U50" s="53"/>
      <c r="V50" s="53"/>
      <c r="W50" s="54"/>
      <c r="X50" s="43" t="s">
        <v>28</v>
      </c>
      <c r="Y50" s="37">
        <v>1</v>
      </c>
      <c r="Z50" s="8"/>
    </row>
    <row r="51" spans="1:26" ht="18" customHeight="1" x14ac:dyDescent="0.3">
      <c r="A51" s="41" t="s">
        <v>156</v>
      </c>
      <c r="B51" s="153" t="s">
        <v>514</v>
      </c>
      <c r="C51" s="43" t="s">
        <v>145</v>
      </c>
      <c r="D51" s="49" t="s">
        <v>31</v>
      </c>
      <c r="E51" s="117" t="s">
        <v>258</v>
      </c>
      <c r="F51" s="43" t="s">
        <v>515</v>
      </c>
      <c r="G51" s="43" t="s">
        <v>23</v>
      </c>
      <c r="H51" s="44">
        <v>45243</v>
      </c>
      <c r="I51" s="44" t="s">
        <v>252</v>
      </c>
      <c r="J51" s="44" t="s">
        <v>407</v>
      </c>
      <c r="K51" s="44" t="s">
        <v>23</v>
      </c>
      <c r="L51" s="45" t="s">
        <v>23</v>
      </c>
      <c r="M51" s="45" t="s">
        <v>23</v>
      </c>
      <c r="N51" s="45" t="s">
        <v>23</v>
      </c>
      <c r="O51" s="45" t="s">
        <v>509</v>
      </c>
      <c r="P51" s="44">
        <v>45422</v>
      </c>
      <c r="Q51" s="41" t="s">
        <v>27</v>
      </c>
      <c r="R51" s="44">
        <v>45422</v>
      </c>
      <c r="S51" s="45" t="s">
        <v>26</v>
      </c>
      <c r="T51" s="45" t="s">
        <v>27</v>
      </c>
      <c r="U51" s="47"/>
      <c r="V51" s="47" t="s">
        <v>212</v>
      </c>
      <c r="W51" s="41" t="s">
        <v>245</v>
      </c>
      <c r="X51" s="43" t="s">
        <v>28</v>
      </c>
      <c r="Y51" s="37">
        <v>1</v>
      </c>
      <c r="Z51" s="8"/>
    </row>
    <row r="52" spans="1:26" ht="18" customHeight="1" x14ac:dyDescent="0.3">
      <c r="A52" s="41" t="s">
        <v>516</v>
      </c>
      <c r="B52" s="41" t="s">
        <v>30</v>
      </c>
      <c r="C52" s="43" t="s">
        <v>145</v>
      </c>
      <c r="D52" s="49" t="s">
        <v>31</v>
      </c>
      <c r="E52" s="43" t="s">
        <v>517</v>
      </c>
      <c r="F52" s="41"/>
      <c r="G52" s="43" t="s">
        <v>23</v>
      </c>
      <c r="H52" s="70">
        <v>45289</v>
      </c>
      <c r="I52" s="43" t="s">
        <v>478</v>
      </c>
      <c r="J52" s="44" t="s">
        <v>392</v>
      </c>
      <c r="K52" s="43" t="s">
        <v>27</v>
      </c>
      <c r="L52" s="43" t="s">
        <v>27</v>
      </c>
      <c r="M52" s="43" t="s">
        <v>23</v>
      </c>
      <c r="N52" s="43" t="s">
        <v>23</v>
      </c>
      <c r="O52" s="57" t="s">
        <v>518</v>
      </c>
      <c r="P52" s="51" t="s">
        <v>197</v>
      </c>
      <c r="Q52" s="138"/>
      <c r="R52" s="51" t="s">
        <v>197</v>
      </c>
      <c r="S52" s="45" t="s">
        <v>50</v>
      </c>
      <c r="T52" s="145"/>
      <c r="U52" s="145"/>
      <c r="V52" s="145"/>
      <c r="W52" s="154"/>
      <c r="X52" s="146"/>
      <c r="Y52" s="37">
        <v>0</v>
      </c>
      <c r="Z52" s="8"/>
    </row>
    <row r="53" spans="1:26" ht="18" customHeight="1" x14ac:dyDescent="0.3">
      <c r="A53" s="134" t="s">
        <v>519</v>
      </c>
      <c r="B53" s="41" t="s">
        <v>30</v>
      </c>
      <c r="C53" s="43" t="s">
        <v>145</v>
      </c>
      <c r="D53" s="129" t="s">
        <v>385</v>
      </c>
      <c r="E53" s="117" t="s">
        <v>520</v>
      </c>
      <c r="F53" s="135" t="s">
        <v>521</v>
      </c>
      <c r="G53" s="43" t="s">
        <v>27</v>
      </c>
      <c r="H53" s="132">
        <v>45427</v>
      </c>
      <c r="I53" s="132" t="s">
        <v>522</v>
      </c>
      <c r="J53" s="44" t="s">
        <v>420</v>
      </c>
      <c r="K53" s="44" t="s">
        <v>23</v>
      </c>
      <c r="L53" s="44" t="s">
        <v>23</v>
      </c>
      <c r="M53" s="43" t="s">
        <v>23</v>
      </c>
      <c r="N53" s="136" t="s">
        <v>23</v>
      </c>
      <c r="O53" s="155" t="s">
        <v>523</v>
      </c>
      <c r="P53" s="132">
        <v>45491</v>
      </c>
      <c r="Q53" s="156" t="s">
        <v>524</v>
      </c>
      <c r="R53" s="132">
        <v>45491</v>
      </c>
      <c r="S53" s="45" t="s">
        <v>26</v>
      </c>
      <c r="T53" s="136" t="s">
        <v>27</v>
      </c>
      <c r="U53" s="137"/>
      <c r="V53" s="157" t="s">
        <v>525</v>
      </c>
      <c r="W53" s="134"/>
      <c r="X53" s="135" t="s">
        <v>28</v>
      </c>
      <c r="Y53" s="37">
        <v>1</v>
      </c>
      <c r="Z53" s="8"/>
    </row>
    <row r="54" spans="1:26" ht="18" customHeight="1" x14ac:dyDescent="0.3">
      <c r="A54" s="127" t="s">
        <v>526</v>
      </c>
      <c r="B54" s="41" t="s">
        <v>30</v>
      </c>
      <c r="C54" s="120" t="s">
        <v>145</v>
      </c>
      <c r="D54" s="49" t="s">
        <v>31</v>
      </c>
      <c r="E54" s="120" t="s">
        <v>527</v>
      </c>
      <c r="F54" s="158"/>
      <c r="G54" s="55" t="s">
        <v>27</v>
      </c>
      <c r="H54" s="158"/>
      <c r="I54" s="120" t="s">
        <v>528</v>
      </c>
      <c r="J54" s="120" t="s">
        <v>392</v>
      </c>
      <c r="K54" s="43" t="s">
        <v>27</v>
      </c>
      <c r="L54" s="56" t="s">
        <v>27</v>
      </c>
      <c r="M54" s="56" t="s">
        <v>23</v>
      </c>
      <c r="N54" s="56" t="s">
        <v>27</v>
      </c>
      <c r="O54" s="57" t="s">
        <v>529</v>
      </c>
      <c r="P54" s="44" t="s">
        <v>197</v>
      </c>
      <c r="Q54" s="54"/>
      <c r="R54" s="44" t="s">
        <v>197</v>
      </c>
      <c r="S54" s="45" t="s">
        <v>50</v>
      </c>
      <c r="T54" s="53"/>
      <c r="U54" s="53"/>
      <c r="V54" s="53"/>
      <c r="W54" s="54"/>
      <c r="X54" s="55"/>
      <c r="Y54" s="37">
        <v>0</v>
      </c>
      <c r="Z54" s="8"/>
    </row>
    <row r="55" spans="1:26" ht="18" customHeight="1" x14ac:dyDescent="0.3">
      <c r="A55" s="159" t="s">
        <v>119</v>
      </c>
      <c r="B55" s="41" t="s">
        <v>30</v>
      </c>
      <c r="C55" s="43" t="s">
        <v>145</v>
      </c>
      <c r="D55" s="129" t="s">
        <v>385</v>
      </c>
      <c r="E55" s="117" t="s">
        <v>354</v>
      </c>
      <c r="F55" s="43" t="s">
        <v>355</v>
      </c>
      <c r="G55" s="43" t="s">
        <v>23</v>
      </c>
      <c r="H55" s="72">
        <v>45110</v>
      </c>
      <c r="I55" s="44" t="s">
        <v>356</v>
      </c>
      <c r="J55" s="44" t="s">
        <v>433</v>
      </c>
      <c r="K55" s="44" t="s">
        <v>23</v>
      </c>
      <c r="L55" s="45" t="s">
        <v>23</v>
      </c>
      <c r="M55" s="45" t="s">
        <v>27</v>
      </c>
      <c r="N55" s="45" t="s">
        <v>23</v>
      </c>
      <c r="O55" s="47" t="s">
        <v>58</v>
      </c>
      <c r="P55" s="44">
        <v>45376</v>
      </c>
      <c r="Q55" s="41" t="s">
        <v>27</v>
      </c>
      <c r="R55" s="44">
        <v>45376</v>
      </c>
      <c r="S55" s="45" t="s">
        <v>26</v>
      </c>
      <c r="T55" s="45" t="s">
        <v>38</v>
      </c>
      <c r="U55" s="50" t="s">
        <v>213</v>
      </c>
      <c r="V55" s="63" t="s">
        <v>214</v>
      </c>
      <c r="W55" s="41"/>
      <c r="X55" s="43" t="s">
        <v>28</v>
      </c>
      <c r="Y55" s="37">
        <v>1</v>
      </c>
      <c r="Z55" s="8"/>
    </row>
    <row r="56" spans="1:26" s="248" customFormat="1" ht="18" customHeight="1" x14ac:dyDescent="0.3">
      <c r="A56" s="256" t="s">
        <v>126</v>
      </c>
      <c r="B56" s="234" t="s">
        <v>30</v>
      </c>
      <c r="C56" s="235" t="s">
        <v>145</v>
      </c>
      <c r="D56" s="236" t="s">
        <v>31</v>
      </c>
      <c r="E56" s="250" t="s">
        <v>221</v>
      </c>
      <c r="F56" s="235" t="s">
        <v>222</v>
      </c>
      <c r="G56" s="235" t="s">
        <v>23</v>
      </c>
      <c r="H56" s="240">
        <v>45345</v>
      </c>
      <c r="I56" s="240" t="s">
        <v>218</v>
      </c>
      <c r="J56" s="240" t="s">
        <v>455</v>
      </c>
      <c r="K56" s="240" t="s">
        <v>23</v>
      </c>
      <c r="L56" s="252" t="s">
        <v>23</v>
      </c>
      <c r="M56" s="252" t="s">
        <v>23</v>
      </c>
      <c r="N56" s="252" t="s">
        <v>23</v>
      </c>
      <c r="O56" s="252" t="s">
        <v>24</v>
      </c>
      <c r="P56" s="284">
        <v>45422</v>
      </c>
      <c r="Q56" s="285" t="s">
        <v>530</v>
      </c>
      <c r="R56" s="240">
        <v>45422</v>
      </c>
      <c r="S56" s="252" t="s">
        <v>415</v>
      </c>
      <c r="T56" s="252" t="s">
        <v>38</v>
      </c>
      <c r="U56" s="286" t="s">
        <v>531</v>
      </c>
      <c r="V56" s="283" t="s">
        <v>532</v>
      </c>
      <c r="W56" s="234"/>
      <c r="X56" s="235" t="s">
        <v>28</v>
      </c>
      <c r="Y56" s="37">
        <v>0</v>
      </c>
      <c r="Z56" s="247"/>
    </row>
    <row r="57" spans="1:26" ht="18" customHeight="1" x14ac:dyDescent="0.3">
      <c r="A57" s="160" t="s">
        <v>533</v>
      </c>
      <c r="B57" s="41" t="s">
        <v>30</v>
      </c>
      <c r="C57" s="43" t="s">
        <v>145</v>
      </c>
      <c r="D57" s="49" t="s">
        <v>31</v>
      </c>
      <c r="E57" s="43" t="s">
        <v>534</v>
      </c>
      <c r="F57" s="51"/>
      <c r="G57" s="51" t="s">
        <v>23</v>
      </c>
      <c r="H57" s="51">
        <v>45535</v>
      </c>
      <c r="I57" s="43" t="s">
        <v>453</v>
      </c>
      <c r="J57" s="51" t="s">
        <v>392</v>
      </c>
      <c r="K57" s="51" t="s">
        <v>27</v>
      </c>
      <c r="L57" s="51" t="s">
        <v>27</v>
      </c>
      <c r="M57" s="51" t="s">
        <v>23</v>
      </c>
      <c r="N57" s="56" t="s">
        <v>23</v>
      </c>
      <c r="O57" s="57" t="s">
        <v>535</v>
      </c>
      <c r="P57" s="51" t="s">
        <v>197</v>
      </c>
      <c r="Q57" s="54"/>
      <c r="R57" s="51" t="s">
        <v>197</v>
      </c>
      <c r="S57" s="51" t="s">
        <v>50</v>
      </c>
      <c r="T57" s="53"/>
      <c r="U57" s="53"/>
      <c r="V57" s="53"/>
      <c r="W57" s="54"/>
      <c r="X57" s="55"/>
      <c r="Y57" s="37">
        <v>0</v>
      </c>
      <c r="Z57" s="8"/>
    </row>
    <row r="58" spans="1:26" ht="18" customHeight="1" x14ac:dyDescent="0.3">
      <c r="A58" s="131" t="s">
        <v>536</v>
      </c>
      <c r="B58" s="41" t="s">
        <v>30</v>
      </c>
      <c r="C58" s="43" t="s">
        <v>145</v>
      </c>
      <c r="D58" s="49" t="s">
        <v>31</v>
      </c>
      <c r="E58" s="117" t="s">
        <v>537</v>
      </c>
      <c r="F58" s="43" t="s">
        <v>538</v>
      </c>
      <c r="G58" s="43" t="s">
        <v>23</v>
      </c>
      <c r="H58" s="132">
        <v>45425</v>
      </c>
      <c r="I58" s="44" t="s">
        <v>252</v>
      </c>
      <c r="J58" s="44" t="s">
        <v>407</v>
      </c>
      <c r="K58" s="44" t="s">
        <v>23</v>
      </c>
      <c r="L58" s="44" t="s">
        <v>27</v>
      </c>
      <c r="M58" s="45" t="s">
        <v>23</v>
      </c>
      <c r="N58" s="45" t="s">
        <v>23</v>
      </c>
      <c r="O58" s="45" t="s">
        <v>509</v>
      </c>
      <c r="P58" s="44">
        <v>45447</v>
      </c>
      <c r="Q58" s="52" t="s">
        <v>539</v>
      </c>
      <c r="R58" s="44">
        <v>45447</v>
      </c>
      <c r="S58" s="45" t="s">
        <v>26</v>
      </c>
      <c r="T58" s="45" t="s">
        <v>38</v>
      </c>
      <c r="U58" s="47"/>
      <c r="V58" s="47" t="s">
        <v>540</v>
      </c>
      <c r="W58" s="41" t="s">
        <v>245</v>
      </c>
      <c r="X58" s="43" t="s">
        <v>28</v>
      </c>
      <c r="Y58" s="37">
        <v>1</v>
      </c>
      <c r="Z58" s="8"/>
    </row>
    <row r="59" spans="1:26" ht="18" customHeight="1" x14ac:dyDescent="0.3">
      <c r="A59" s="134" t="s">
        <v>541</v>
      </c>
      <c r="B59" s="41" t="s">
        <v>30</v>
      </c>
      <c r="C59" s="43" t="s">
        <v>145</v>
      </c>
      <c r="D59" s="49" t="s">
        <v>31</v>
      </c>
      <c r="E59" s="117" t="s">
        <v>223</v>
      </c>
      <c r="F59" s="43" t="s">
        <v>222</v>
      </c>
      <c r="G59" s="43" t="s">
        <v>23</v>
      </c>
      <c r="H59" s="72">
        <v>45385</v>
      </c>
      <c r="I59" s="44"/>
      <c r="J59" s="44" t="s">
        <v>455</v>
      </c>
      <c r="K59" s="44" t="s">
        <v>23</v>
      </c>
      <c r="L59" s="44" t="s">
        <v>23</v>
      </c>
      <c r="M59" s="45" t="s">
        <v>23</v>
      </c>
      <c r="N59" s="45" t="s">
        <v>23</v>
      </c>
      <c r="O59" s="45" t="s">
        <v>509</v>
      </c>
      <c r="P59" s="44">
        <v>45489</v>
      </c>
      <c r="Q59" s="41" t="s">
        <v>27</v>
      </c>
      <c r="R59" s="44">
        <v>45489</v>
      </c>
      <c r="S59" s="45" t="s">
        <v>26</v>
      </c>
      <c r="T59" s="45" t="s">
        <v>27</v>
      </c>
      <c r="U59" s="47"/>
      <c r="V59" s="47" t="s">
        <v>441</v>
      </c>
      <c r="W59" s="41"/>
      <c r="X59" s="43" t="s">
        <v>28</v>
      </c>
      <c r="Y59" s="37">
        <v>1</v>
      </c>
      <c r="Z59" s="8"/>
    </row>
    <row r="60" spans="1:26" ht="18" customHeight="1" x14ac:dyDescent="0.3">
      <c r="A60" s="161" t="s">
        <v>67</v>
      </c>
      <c r="B60" s="162" t="s">
        <v>30</v>
      </c>
      <c r="C60" s="135" t="s">
        <v>145</v>
      </c>
      <c r="D60" s="129" t="s">
        <v>385</v>
      </c>
      <c r="E60" s="117" t="s">
        <v>259</v>
      </c>
      <c r="F60" s="135" t="s">
        <v>241</v>
      </c>
      <c r="G60" s="135" t="s">
        <v>23</v>
      </c>
      <c r="H60" s="132">
        <v>45260</v>
      </c>
      <c r="I60" s="132" t="s">
        <v>242</v>
      </c>
      <c r="J60" s="44" t="s">
        <v>407</v>
      </c>
      <c r="K60" s="132" t="s">
        <v>23</v>
      </c>
      <c r="L60" s="136" t="s">
        <v>23</v>
      </c>
      <c r="M60" s="136" t="s">
        <v>27</v>
      </c>
      <c r="N60" s="136" t="s">
        <v>23</v>
      </c>
      <c r="O60" s="137" t="s">
        <v>58</v>
      </c>
      <c r="P60" s="132">
        <v>45328</v>
      </c>
      <c r="Q60" s="134" t="s">
        <v>27</v>
      </c>
      <c r="R60" s="132">
        <v>45328</v>
      </c>
      <c r="S60" s="136" t="s">
        <v>26</v>
      </c>
      <c r="T60" s="136" t="s">
        <v>23</v>
      </c>
      <c r="U60" s="163" t="s">
        <v>260</v>
      </c>
      <c r="V60" s="155" t="s">
        <v>214</v>
      </c>
      <c r="W60" s="134"/>
      <c r="X60" s="135" t="s">
        <v>28</v>
      </c>
      <c r="Y60" s="37">
        <v>1</v>
      </c>
      <c r="Z60" s="8"/>
    </row>
    <row r="61" spans="1:26" ht="18" customHeight="1" x14ac:dyDescent="0.3">
      <c r="A61" s="41" t="s">
        <v>542</v>
      </c>
      <c r="B61" s="41" t="s">
        <v>30</v>
      </c>
      <c r="C61" s="43" t="s">
        <v>145</v>
      </c>
      <c r="D61" s="129" t="s">
        <v>385</v>
      </c>
      <c r="E61" s="43" t="s">
        <v>543</v>
      </c>
      <c r="F61" s="41"/>
      <c r="G61" s="43" t="s">
        <v>23</v>
      </c>
      <c r="H61" s="70">
        <v>45540</v>
      </c>
      <c r="I61" s="43" t="s">
        <v>544</v>
      </c>
      <c r="J61" s="43" t="s">
        <v>455</v>
      </c>
      <c r="K61" s="51" t="s">
        <v>27</v>
      </c>
      <c r="L61" s="51" t="s">
        <v>27</v>
      </c>
      <c r="M61" s="56" t="s">
        <v>23</v>
      </c>
      <c r="N61" s="56" t="s">
        <v>23</v>
      </c>
      <c r="O61" s="45" t="s">
        <v>509</v>
      </c>
      <c r="P61" s="51" t="s">
        <v>197</v>
      </c>
      <c r="Q61" s="54"/>
      <c r="R61" s="51" t="s">
        <v>197</v>
      </c>
      <c r="S61" s="51" t="s">
        <v>50</v>
      </c>
      <c r="T61" s="53"/>
      <c r="U61" s="53"/>
      <c r="V61" s="53"/>
      <c r="W61" s="54"/>
      <c r="X61" s="55"/>
      <c r="Y61" s="37">
        <v>0</v>
      </c>
      <c r="Z61" s="8"/>
    </row>
    <row r="62" spans="1:26" ht="18" customHeight="1" x14ac:dyDescent="0.3">
      <c r="A62" s="41" t="s">
        <v>261</v>
      </c>
      <c r="B62" s="133" t="s">
        <v>545</v>
      </c>
      <c r="C62" s="43" t="s">
        <v>145</v>
      </c>
      <c r="D62" s="49" t="s">
        <v>31</v>
      </c>
      <c r="E62" s="117" t="s">
        <v>262</v>
      </c>
      <c r="F62" s="43" t="s">
        <v>546</v>
      </c>
      <c r="G62" s="43" t="s">
        <v>23</v>
      </c>
      <c r="H62" s="72">
        <v>45385</v>
      </c>
      <c r="I62" s="44" t="s">
        <v>252</v>
      </c>
      <c r="J62" s="44" t="s">
        <v>407</v>
      </c>
      <c r="K62" s="44" t="s">
        <v>23</v>
      </c>
      <c r="L62" s="44" t="s">
        <v>23</v>
      </c>
      <c r="M62" s="43" t="s">
        <v>27</v>
      </c>
      <c r="N62" s="45" t="s">
        <v>23</v>
      </c>
      <c r="O62" s="63" t="s">
        <v>58</v>
      </c>
      <c r="P62" s="44">
        <v>45447</v>
      </c>
      <c r="Q62" s="52" t="s">
        <v>547</v>
      </c>
      <c r="R62" s="44">
        <v>45447</v>
      </c>
      <c r="S62" s="45" t="s">
        <v>26</v>
      </c>
      <c r="T62" s="45" t="s">
        <v>23</v>
      </c>
      <c r="U62" s="46" t="s">
        <v>548</v>
      </c>
      <c r="V62" s="63" t="s">
        <v>540</v>
      </c>
      <c r="W62" s="41"/>
      <c r="X62" s="43" t="s">
        <v>28</v>
      </c>
      <c r="Y62" s="37">
        <v>1</v>
      </c>
      <c r="Z62" s="8"/>
    </row>
    <row r="63" spans="1:26" ht="18" customHeight="1" x14ac:dyDescent="0.3">
      <c r="A63" s="41" t="s">
        <v>159</v>
      </c>
      <c r="B63" s="41" t="s">
        <v>30</v>
      </c>
      <c r="C63" s="43" t="s">
        <v>145</v>
      </c>
      <c r="D63" s="49" t="s">
        <v>31</v>
      </c>
      <c r="E63" s="117" t="s">
        <v>549</v>
      </c>
      <c r="F63" s="43" t="s">
        <v>222</v>
      </c>
      <c r="G63" s="43" t="s">
        <v>23</v>
      </c>
      <c r="H63" s="44">
        <v>45320</v>
      </c>
      <c r="I63" s="44" t="s">
        <v>388</v>
      </c>
      <c r="J63" s="44" t="s">
        <v>389</v>
      </c>
      <c r="K63" s="44" t="s">
        <v>23</v>
      </c>
      <c r="L63" s="44" t="s">
        <v>23</v>
      </c>
      <c r="M63" s="44" t="s">
        <v>27</v>
      </c>
      <c r="N63" s="44" t="s">
        <v>23</v>
      </c>
      <c r="O63" s="84" t="s">
        <v>58</v>
      </c>
      <c r="P63" s="44">
        <v>45525</v>
      </c>
      <c r="Q63" s="52" t="s">
        <v>550</v>
      </c>
      <c r="R63" s="44">
        <v>45525</v>
      </c>
      <c r="S63" s="164" t="s">
        <v>26</v>
      </c>
      <c r="T63" s="45" t="s">
        <v>23</v>
      </c>
      <c r="U63" s="46" t="s">
        <v>260</v>
      </c>
      <c r="V63" s="47" t="s">
        <v>212</v>
      </c>
      <c r="W63" s="41" t="s">
        <v>245</v>
      </c>
      <c r="X63" s="43" t="s">
        <v>28</v>
      </c>
      <c r="Y63" s="37">
        <v>1</v>
      </c>
      <c r="Z63" s="8"/>
    </row>
    <row r="64" spans="1:26" ht="18" customHeight="1" x14ac:dyDescent="0.3">
      <c r="A64" s="119" t="s">
        <v>263</v>
      </c>
      <c r="B64" s="133" t="s">
        <v>551</v>
      </c>
      <c r="C64" s="43" t="s">
        <v>145</v>
      </c>
      <c r="D64" s="49" t="s">
        <v>31</v>
      </c>
      <c r="E64" s="117" t="s">
        <v>224</v>
      </c>
      <c r="F64" s="43" t="s">
        <v>224</v>
      </c>
      <c r="G64" s="43" t="s">
        <v>27</v>
      </c>
      <c r="H64" s="72">
        <v>45385</v>
      </c>
      <c r="I64" s="44" t="s">
        <v>252</v>
      </c>
      <c r="J64" s="44" t="s">
        <v>407</v>
      </c>
      <c r="K64" s="44" t="s">
        <v>23</v>
      </c>
      <c r="L64" s="44" t="s">
        <v>27</v>
      </c>
      <c r="M64" s="45" t="s">
        <v>27</v>
      </c>
      <c r="N64" s="45" t="s">
        <v>23</v>
      </c>
      <c r="O64" s="47" t="s">
        <v>552</v>
      </c>
      <c r="P64" s="44">
        <v>45446</v>
      </c>
      <c r="Q64" s="52" t="s">
        <v>553</v>
      </c>
      <c r="R64" s="44">
        <v>45446</v>
      </c>
      <c r="S64" s="45" t="s">
        <v>26</v>
      </c>
      <c r="T64" s="45" t="s">
        <v>23</v>
      </c>
      <c r="U64" s="46" t="s">
        <v>554</v>
      </c>
      <c r="V64" s="63" t="s">
        <v>214</v>
      </c>
      <c r="W64" s="41"/>
      <c r="X64" s="43" t="s">
        <v>28</v>
      </c>
      <c r="Y64" s="37">
        <v>1</v>
      </c>
      <c r="Z64" s="8"/>
    </row>
    <row r="65" spans="1:26" ht="18" customHeight="1" x14ac:dyDescent="0.3">
      <c r="A65" s="165" t="s">
        <v>555</v>
      </c>
      <c r="B65" s="134" t="s">
        <v>30</v>
      </c>
      <c r="C65" s="43" t="s">
        <v>145</v>
      </c>
      <c r="D65" s="42" t="s">
        <v>31</v>
      </c>
      <c r="E65" s="124" t="s">
        <v>556</v>
      </c>
      <c r="F65" s="151" t="s">
        <v>222</v>
      </c>
      <c r="G65" s="151" t="s">
        <v>23</v>
      </c>
      <c r="H65" s="148">
        <v>42522</v>
      </c>
      <c r="I65" s="148" t="s">
        <v>557</v>
      </c>
      <c r="J65" s="44" t="s">
        <v>455</v>
      </c>
      <c r="K65" s="132" t="s">
        <v>27</v>
      </c>
      <c r="L65" s="166" t="s">
        <v>23</v>
      </c>
      <c r="M65" s="166" t="s">
        <v>23</v>
      </c>
      <c r="N65" s="166" t="s">
        <v>23</v>
      </c>
      <c r="O65" s="45" t="s">
        <v>509</v>
      </c>
      <c r="P65" s="148">
        <v>45464</v>
      </c>
      <c r="Q65" s="150" t="s">
        <v>27</v>
      </c>
      <c r="R65" s="148">
        <v>45464</v>
      </c>
      <c r="S65" s="166" t="s">
        <v>26</v>
      </c>
      <c r="T65" s="166" t="s">
        <v>38</v>
      </c>
      <c r="U65" s="149"/>
      <c r="V65" s="149" t="s">
        <v>212</v>
      </c>
      <c r="W65" s="150" t="s">
        <v>245</v>
      </c>
      <c r="X65" s="151" t="s">
        <v>28</v>
      </c>
      <c r="Y65" s="37">
        <v>1</v>
      </c>
      <c r="Z65" s="8"/>
    </row>
    <row r="66" spans="1:26" ht="18" customHeight="1" x14ac:dyDescent="0.3">
      <c r="A66" s="41" t="s">
        <v>68</v>
      </c>
      <c r="B66" s="122" t="s">
        <v>30</v>
      </c>
      <c r="C66" s="43" t="s">
        <v>145</v>
      </c>
      <c r="D66" s="116" t="s">
        <v>385</v>
      </c>
      <c r="E66" s="117" t="s">
        <v>264</v>
      </c>
      <c r="F66" s="43" t="s">
        <v>265</v>
      </c>
      <c r="G66" s="43" t="s">
        <v>23</v>
      </c>
      <c r="H66" s="44">
        <v>45246</v>
      </c>
      <c r="I66" s="44" t="s">
        <v>242</v>
      </c>
      <c r="J66" s="44" t="s">
        <v>407</v>
      </c>
      <c r="K66" s="44" t="s">
        <v>23</v>
      </c>
      <c r="L66" s="45" t="s">
        <v>23</v>
      </c>
      <c r="M66" s="45" t="s">
        <v>27</v>
      </c>
      <c r="N66" s="45" t="s">
        <v>23</v>
      </c>
      <c r="O66" s="47" t="s">
        <v>69</v>
      </c>
      <c r="P66" s="44">
        <v>45275</v>
      </c>
      <c r="Q66" s="41" t="s">
        <v>27</v>
      </c>
      <c r="R66" s="44">
        <v>45275</v>
      </c>
      <c r="S66" s="45" t="s">
        <v>26</v>
      </c>
      <c r="T66" s="45" t="s">
        <v>27</v>
      </c>
      <c r="U66" s="50" t="s">
        <v>266</v>
      </c>
      <c r="V66" s="50"/>
      <c r="W66" s="41"/>
      <c r="X66" s="43" t="s">
        <v>28</v>
      </c>
      <c r="Y66" s="37">
        <v>1</v>
      </c>
      <c r="Z66" s="8"/>
    </row>
    <row r="67" spans="1:26" s="248" customFormat="1" ht="18" customHeight="1" x14ac:dyDescent="0.3">
      <c r="A67" s="256" t="s">
        <v>109</v>
      </c>
      <c r="B67" s="234" t="s">
        <v>30</v>
      </c>
      <c r="C67" s="235" t="s">
        <v>145</v>
      </c>
      <c r="D67" s="264" t="s">
        <v>385</v>
      </c>
      <c r="E67" s="250" t="s">
        <v>558</v>
      </c>
      <c r="F67" s="235" t="s">
        <v>222</v>
      </c>
      <c r="G67" s="235" t="s">
        <v>27</v>
      </c>
      <c r="H67" s="240">
        <v>45106</v>
      </c>
      <c r="I67" s="240" t="s">
        <v>398</v>
      </c>
      <c r="J67" s="240" t="s">
        <v>559</v>
      </c>
      <c r="K67" s="240" t="s">
        <v>27</v>
      </c>
      <c r="L67" s="252" t="s">
        <v>23</v>
      </c>
      <c r="M67" s="252" t="s">
        <v>23</v>
      </c>
      <c r="N67" s="252" t="s">
        <v>23</v>
      </c>
      <c r="O67" s="275" t="s">
        <v>523</v>
      </c>
      <c r="P67" s="240" t="s">
        <v>197</v>
      </c>
      <c r="Q67" s="234"/>
      <c r="R67" s="240"/>
      <c r="S67" s="252" t="s">
        <v>560</v>
      </c>
      <c r="T67" s="252"/>
      <c r="U67" s="252"/>
      <c r="V67" s="252"/>
      <c r="W67" s="234"/>
      <c r="X67" s="235" t="s">
        <v>28</v>
      </c>
      <c r="Y67" s="37">
        <v>0</v>
      </c>
      <c r="Z67" s="247"/>
    </row>
    <row r="68" spans="1:26" ht="18" customHeight="1" x14ac:dyDescent="0.3">
      <c r="A68" s="41" t="s">
        <v>70</v>
      </c>
      <c r="B68" s="133" t="s">
        <v>561</v>
      </c>
      <c r="C68" s="43" t="s">
        <v>145</v>
      </c>
      <c r="D68" s="49" t="s">
        <v>31</v>
      </c>
      <c r="E68" s="117" t="s">
        <v>267</v>
      </c>
      <c r="F68" s="43" t="s">
        <v>268</v>
      </c>
      <c r="G68" s="43" t="s">
        <v>23</v>
      </c>
      <c r="H68" s="44">
        <v>45248</v>
      </c>
      <c r="I68" s="44" t="s">
        <v>252</v>
      </c>
      <c r="J68" s="44" t="s">
        <v>407</v>
      </c>
      <c r="K68" s="44" t="s">
        <v>23</v>
      </c>
      <c r="L68" s="45" t="s">
        <v>23</v>
      </c>
      <c r="M68" s="45" t="s">
        <v>27</v>
      </c>
      <c r="N68" s="45" t="s">
        <v>23</v>
      </c>
      <c r="O68" s="47" t="s">
        <v>58</v>
      </c>
      <c r="P68" s="44">
        <v>45427</v>
      </c>
      <c r="Q68" s="41" t="s">
        <v>27</v>
      </c>
      <c r="R68" s="44">
        <v>45427</v>
      </c>
      <c r="S68" s="45" t="s">
        <v>26</v>
      </c>
      <c r="T68" s="45"/>
      <c r="U68" s="45"/>
      <c r="V68" s="47" t="s">
        <v>540</v>
      </c>
      <c r="W68" s="41"/>
      <c r="X68" s="43" t="s">
        <v>28</v>
      </c>
      <c r="Y68" s="37">
        <v>1</v>
      </c>
      <c r="Z68" s="8"/>
    </row>
    <row r="69" spans="1:26" ht="18" customHeight="1" x14ac:dyDescent="0.3">
      <c r="A69" s="41" t="s">
        <v>195</v>
      </c>
      <c r="B69" s="41" t="s">
        <v>30</v>
      </c>
      <c r="C69" s="43" t="s">
        <v>145</v>
      </c>
      <c r="D69" s="129" t="s">
        <v>385</v>
      </c>
      <c r="E69" s="117" t="s">
        <v>562</v>
      </c>
      <c r="F69" s="43" t="s">
        <v>222</v>
      </c>
      <c r="G69" s="43" t="s">
        <v>23</v>
      </c>
      <c r="H69" s="70"/>
      <c r="I69" s="44"/>
      <c r="J69" s="44" t="s">
        <v>455</v>
      </c>
      <c r="K69" s="44" t="s">
        <v>23</v>
      </c>
      <c r="L69" s="44" t="s">
        <v>23</v>
      </c>
      <c r="M69" s="44" t="s">
        <v>23</v>
      </c>
      <c r="N69" s="44" t="s">
        <v>23</v>
      </c>
      <c r="O69" s="45" t="s">
        <v>509</v>
      </c>
      <c r="P69" s="44">
        <v>45429</v>
      </c>
      <c r="Q69" s="41" t="s">
        <v>27</v>
      </c>
      <c r="R69" s="44">
        <v>45429</v>
      </c>
      <c r="S69" s="45" t="s">
        <v>26</v>
      </c>
      <c r="T69" s="45" t="s">
        <v>27</v>
      </c>
      <c r="U69" s="47"/>
      <c r="V69" s="47" t="s">
        <v>212</v>
      </c>
      <c r="W69" s="41" t="s">
        <v>245</v>
      </c>
      <c r="X69" s="43" t="s">
        <v>28</v>
      </c>
      <c r="Y69" s="37">
        <v>1</v>
      </c>
      <c r="Z69" s="8"/>
    </row>
    <row r="70" spans="1:26" ht="18" customHeight="1" x14ac:dyDescent="0.3">
      <c r="A70" s="119" t="s">
        <v>44</v>
      </c>
      <c r="B70" s="48" t="s">
        <v>30</v>
      </c>
      <c r="C70" s="43" t="s">
        <v>393</v>
      </c>
      <c r="D70" s="129" t="s">
        <v>385</v>
      </c>
      <c r="E70" s="117" t="s">
        <v>563</v>
      </c>
      <c r="F70" s="43" t="s">
        <v>564</v>
      </c>
      <c r="G70" s="43" t="s">
        <v>23</v>
      </c>
      <c r="H70" s="44">
        <v>45254</v>
      </c>
      <c r="I70" s="44" t="s">
        <v>388</v>
      </c>
      <c r="J70" s="44" t="s">
        <v>389</v>
      </c>
      <c r="K70" s="44" t="s">
        <v>23</v>
      </c>
      <c r="L70" s="60" t="s">
        <v>23</v>
      </c>
      <c r="M70" s="60"/>
      <c r="N70" s="60"/>
      <c r="O70" s="60"/>
      <c r="P70" s="44">
        <v>45259</v>
      </c>
      <c r="Q70" s="41" t="s">
        <v>27</v>
      </c>
      <c r="R70" s="44">
        <v>45259</v>
      </c>
      <c r="S70" s="45" t="s">
        <v>26</v>
      </c>
      <c r="T70" s="45" t="s">
        <v>38</v>
      </c>
      <c r="U70" s="45"/>
      <c r="V70" s="45"/>
      <c r="W70" s="41"/>
      <c r="X70" s="43" t="s">
        <v>28</v>
      </c>
      <c r="Y70" s="37">
        <v>1</v>
      </c>
      <c r="Z70" s="8"/>
    </row>
    <row r="71" spans="1:26" ht="18" customHeight="1" x14ac:dyDescent="0.3">
      <c r="A71" s="118" t="s">
        <v>128</v>
      </c>
      <c r="B71" s="41" t="s">
        <v>30</v>
      </c>
      <c r="C71" s="43" t="s">
        <v>393</v>
      </c>
      <c r="D71" s="129" t="s">
        <v>385</v>
      </c>
      <c r="E71" s="117" t="s">
        <v>225</v>
      </c>
      <c r="F71" s="43" t="s">
        <v>226</v>
      </c>
      <c r="G71" s="43" t="s">
        <v>23</v>
      </c>
      <c r="H71" s="44">
        <v>45170</v>
      </c>
      <c r="I71" s="44" t="s">
        <v>218</v>
      </c>
      <c r="J71" s="44" t="s">
        <v>455</v>
      </c>
      <c r="K71" s="44" t="s">
        <v>23</v>
      </c>
      <c r="L71" s="45" t="s">
        <v>23</v>
      </c>
      <c r="M71" s="45" t="s">
        <v>23</v>
      </c>
      <c r="N71" s="45" t="s">
        <v>23</v>
      </c>
      <c r="O71" s="46" t="s">
        <v>202</v>
      </c>
      <c r="P71" s="72">
        <v>45538</v>
      </c>
      <c r="Q71" s="41" t="s">
        <v>27</v>
      </c>
      <c r="R71" s="72">
        <v>45538</v>
      </c>
      <c r="S71" s="45" t="s">
        <v>26</v>
      </c>
      <c r="T71" s="45" t="s">
        <v>27</v>
      </c>
      <c r="U71" s="45"/>
      <c r="V71" s="47" t="s">
        <v>212</v>
      </c>
      <c r="W71" s="41" t="s">
        <v>245</v>
      </c>
      <c r="X71" s="43" t="s">
        <v>28</v>
      </c>
      <c r="Y71" s="37">
        <v>1</v>
      </c>
      <c r="Z71" s="8"/>
    </row>
    <row r="72" spans="1:26" ht="18" customHeight="1" x14ac:dyDescent="0.3">
      <c r="A72" s="122" t="s">
        <v>141</v>
      </c>
      <c r="B72" s="41" t="s">
        <v>30</v>
      </c>
      <c r="C72" s="43" t="s">
        <v>393</v>
      </c>
      <c r="D72" s="49" t="s">
        <v>31</v>
      </c>
      <c r="E72" s="117" t="s">
        <v>565</v>
      </c>
      <c r="F72" s="43" t="s">
        <v>566</v>
      </c>
      <c r="G72" s="43" t="s">
        <v>23</v>
      </c>
      <c r="H72" s="44">
        <v>45289</v>
      </c>
      <c r="I72" s="44" t="s">
        <v>388</v>
      </c>
      <c r="J72" s="44" t="s">
        <v>389</v>
      </c>
      <c r="K72" s="44" t="s">
        <v>23</v>
      </c>
      <c r="L72" s="45" t="s">
        <v>23</v>
      </c>
      <c r="M72" s="45" t="s">
        <v>23</v>
      </c>
      <c r="N72" s="45" t="s">
        <v>27</v>
      </c>
      <c r="O72" s="76" t="s">
        <v>52</v>
      </c>
      <c r="P72" s="44">
        <v>45317</v>
      </c>
      <c r="Q72" s="41" t="s">
        <v>27</v>
      </c>
      <c r="R72" s="44">
        <v>45317</v>
      </c>
      <c r="S72" s="45" t="s">
        <v>26</v>
      </c>
      <c r="T72" s="45" t="s">
        <v>38</v>
      </c>
      <c r="U72" s="46" t="s">
        <v>211</v>
      </c>
      <c r="V72" s="46" t="s">
        <v>400</v>
      </c>
      <c r="W72" s="41"/>
      <c r="X72" s="43" t="s">
        <v>28</v>
      </c>
      <c r="Y72" s="37">
        <v>1</v>
      </c>
      <c r="Z72" s="8"/>
    </row>
    <row r="73" spans="1:26" ht="18" customHeight="1" x14ac:dyDescent="0.3">
      <c r="A73" s="41" t="s">
        <v>568</v>
      </c>
      <c r="B73" s="41" t="s">
        <v>30</v>
      </c>
      <c r="C73" s="43" t="s">
        <v>145</v>
      </c>
      <c r="D73" s="49" t="s">
        <v>31</v>
      </c>
      <c r="E73" s="43" t="s">
        <v>569</v>
      </c>
      <c r="F73" s="43" t="s">
        <v>222</v>
      </c>
      <c r="G73" s="43" t="s">
        <v>23</v>
      </c>
      <c r="H73" s="44">
        <v>45446</v>
      </c>
      <c r="I73" s="43" t="s">
        <v>252</v>
      </c>
      <c r="J73" s="44" t="s">
        <v>407</v>
      </c>
      <c r="K73" s="44" t="s">
        <v>23</v>
      </c>
      <c r="L73" s="44" t="s">
        <v>23</v>
      </c>
      <c r="M73" s="56" t="s">
        <v>23</v>
      </c>
      <c r="N73" s="56" t="s">
        <v>23</v>
      </c>
      <c r="O73" s="71" t="s">
        <v>969</v>
      </c>
      <c r="P73" s="44">
        <v>45516</v>
      </c>
      <c r="Q73" s="167" t="s">
        <v>570</v>
      </c>
      <c r="R73" s="44">
        <v>45516</v>
      </c>
      <c r="S73" s="45" t="s">
        <v>26</v>
      </c>
      <c r="T73" s="45" t="s">
        <v>27</v>
      </c>
      <c r="U73" s="145"/>
      <c r="V73" s="145"/>
      <c r="W73" s="138"/>
      <c r="X73" s="43" t="s">
        <v>28</v>
      </c>
      <c r="Y73" s="37">
        <v>1</v>
      </c>
      <c r="Z73" s="8"/>
    </row>
    <row r="74" spans="1:26" ht="18" customHeight="1" x14ac:dyDescent="0.3">
      <c r="A74" s="41" t="s">
        <v>571</v>
      </c>
      <c r="B74" s="41" t="s">
        <v>30</v>
      </c>
      <c r="C74" s="43" t="s">
        <v>145</v>
      </c>
      <c r="D74" s="49" t="s">
        <v>31</v>
      </c>
      <c r="E74" s="43" t="s">
        <v>572</v>
      </c>
      <c r="F74" s="43"/>
      <c r="G74" s="43" t="s">
        <v>23</v>
      </c>
      <c r="H74" s="41"/>
      <c r="I74" s="43" t="s">
        <v>478</v>
      </c>
      <c r="J74" s="44" t="s">
        <v>392</v>
      </c>
      <c r="K74" s="45" t="s">
        <v>27</v>
      </c>
      <c r="L74" s="51" t="s">
        <v>27</v>
      </c>
      <c r="M74" s="43" t="s">
        <v>23</v>
      </c>
      <c r="N74" s="43" t="s">
        <v>23</v>
      </c>
      <c r="O74" s="78" t="s">
        <v>404</v>
      </c>
      <c r="P74" s="44" t="s">
        <v>197</v>
      </c>
      <c r="Q74" s="41"/>
      <c r="R74" s="44" t="s">
        <v>197</v>
      </c>
      <c r="S74" s="45" t="s">
        <v>50</v>
      </c>
      <c r="T74" s="144"/>
      <c r="U74" s="145"/>
      <c r="V74" s="145"/>
      <c r="W74" s="138"/>
      <c r="X74" s="146"/>
      <c r="Y74" s="37">
        <v>0</v>
      </c>
      <c r="Z74" s="8"/>
    </row>
    <row r="75" spans="1:26" ht="18" customHeight="1" x14ac:dyDescent="0.3">
      <c r="A75" s="41" t="s">
        <v>208</v>
      </c>
      <c r="B75" s="41" t="s">
        <v>30</v>
      </c>
      <c r="C75" s="43" t="s">
        <v>145</v>
      </c>
      <c r="D75" s="129" t="s">
        <v>385</v>
      </c>
      <c r="E75" s="117" t="s">
        <v>573</v>
      </c>
      <c r="F75" s="43" t="s">
        <v>574</v>
      </c>
      <c r="G75" s="43" t="s">
        <v>27</v>
      </c>
      <c r="H75" s="44">
        <v>45369</v>
      </c>
      <c r="I75" s="44" t="s">
        <v>388</v>
      </c>
      <c r="J75" s="44" t="s">
        <v>389</v>
      </c>
      <c r="K75" s="44" t="s">
        <v>23</v>
      </c>
      <c r="L75" s="45" t="s">
        <v>23</v>
      </c>
      <c r="M75" s="45" t="s">
        <v>27</v>
      </c>
      <c r="N75" s="45" t="s">
        <v>27</v>
      </c>
      <c r="O75" s="77" t="s">
        <v>575</v>
      </c>
      <c r="P75" s="44">
        <v>45418</v>
      </c>
      <c r="Q75" s="41" t="s">
        <v>27</v>
      </c>
      <c r="R75" s="44">
        <v>45418</v>
      </c>
      <c r="S75" s="45" t="s">
        <v>26</v>
      </c>
      <c r="T75" s="45" t="s">
        <v>27</v>
      </c>
      <c r="U75" s="47"/>
      <c r="V75" s="46" t="s">
        <v>576</v>
      </c>
      <c r="W75" s="41"/>
      <c r="X75" s="43" t="s">
        <v>28</v>
      </c>
      <c r="Y75" s="37">
        <v>1</v>
      </c>
      <c r="Z75" s="8"/>
    </row>
    <row r="76" spans="1:26" ht="18" customHeight="1" x14ac:dyDescent="0.3">
      <c r="A76" s="49" t="s">
        <v>577</v>
      </c>
      <c r="B76" s="41" t="s">
        <v>30</v>
      </c>
      <c r="C76" s="43" t="s">
        <v>145</v>
      </c>
      <c r="D76" s="133" t="s">
        <v>385</v>
      </c>
      <c r="E76" s="43" t="s">
        <v>578</v>
      </c>
      <c r="F76" s="43" t="s">
        <v>579</v>
      </c>
      <c r="G76" s="43" t="s">
        <v>23</v>
      </c>
      <c r="H76" s="74">
        <v>45534</v>
      </c>
      <c r="I76" s="43" t="s">
        <v>252</v>
      </c>
      <c r="J76" s="43" t="s">
        <v>407</v>
      </c>
      <c r="K76" s="51" t="s">
        <v>23</v>
      </c>
      <c r="L76" s="51" t="s">
        <v>23</v>
      </c>
      <c r="M76" s="56" t="s">
        <v>23</v>
      </c>
      <c r="N76" s="56" t="s">
        <v>23</v>
      </c>
      <c r="O76" s="45" t="s">
        <v>509</v>
      </c>
      <c r="P76" s="51">
        <v>45545</v>
      </c>
      <c r="Q76" s="54" t="s">
        <v>27</v>
      </c>
      <c r="R76" s="51">
        <v>45545</v>
      </c>
      <c r="S76" s="51" t="s">
        <v>26</v>
      </c>
      <c r="T76" s="51" t="s">
        <v>27</v>
      </c>
      <c r="U76" s="53"/>
      <c r="V76" s="47" t="s">
        <v>212</v>
      </c>
      <c r="W76" s="54" t="s">
        <v>245</v>
      </c>
      <c r="X76" s="43" t="s">
        <v>28</v>
      </c>
      <c r="Y76" s="37">
        <v>1</v>
      </c>
      <c r="Z76" s="8"/>
    </row>
    <row r="77" spans="1:26" ht="18" customHeight="1" x14ac:dyDescent="0.3">
      <c r="A77" s="119" t="s">
        <v>51</v>
      </c>
      <c r="B77" s="48" t="s">
        <v>30</v>
      </c>
      <c r="C77" s="43" t="s">
        <v>393</v>
      </c>
      <c r="D77" s="49" t="s">
        <v>31</v>
      </c>
      <c r="E77" s="117" t="s">
        <v>580</v>
      </c>
      <c r="F77" s="43" t="s">
        <v>581</v>
      </c>
      <c r="G77" s="43" t="s">
        <v>23</v>
      </c>
      <c r="H77" s="44">
        <v>45233</v>
      </c>
      <c r="I77" s="44" t="s">
        <v>388</v>
      </c>
      <c r="J77" s="44" t="s">
        <v>389</v>
      </c>
      <c r="K77" s="44" t="s">
        <v>23</v>
      </c>
      <c r="L77" s="45" t="s">
        <v>23</v>
      </c>
      <c r="M77" s="45" t="s">
        <v>23</v>
      </c>
      <c r="N77" s="45" t="s">
        <v>23</v>
      </c>
      <c r="O77" s="76" t="s">
        <v>52</v>
      </c>
      <c r="P77" s="44">
        <v>45275</v>
      </c>
      <c r="Q77" s="41" t="s">
        <v>27</v>
      </c>
      <c r="R77" s="44">
        <v>45275</v>
      </c>
      <c r="S77" s="45" t="s">
        <v>26</v>
      </c>
      <c r="T77" s="45" t="s">
        <v>27</v>
      </c>
      <c r="U77" s="50" t="s">
        <v>582</v>
      </c>
      <c r="V77" s="50" t="s">
        <v>583</v>
      </c>
      <c r="W77" s="43" t="s">
        <v>23</v>
      </c>
      <c r="X77" s="43" t="s">
        <v>28</v>
      </c>
      <c r="Y77" s="37">
        <v>1</v>
      </c>
      <c r="Z77" s="8"/>
    </row>
    <row r="78" spans="1:26" ht="18" customHeight="1" x14ac:dyDescent="0.3">
      <c r="A78" s="119" t="s">
        <v>48</v>
      </c>
      <c r="B78" s="48" t="s">
        <v>30</v>
      </c>
      <c r="C78" s="43" t="s">
        <v>393</v>
      </c>
      <c r="D78" s="49" t="s">
        <v>31</v>
      </c>
      <c r="E78" s="117" t="s">
        <v>584</v>
      </c>
      <c r="F78" s="43" t="s">
        <v>300</v>
      </c>
      <c r="G78" s="43" t="s">
        <v>23</v>
      </c>
      <c r="H78" s="44">
        <v>45261</v>
      </c>
      <c r="I78" s="44" t="s">
        <v>388</v>
      </c>
      <c r="J78" s="44" t="s">
        <v>389</v>
      </c>
      <c r="K78" s="44" t="s">
        <v>23</v>
      </c>
      <c r="L78" s="45" t="s">
        <v>23</v>
      </c>
      <c r="M78" s="45" t="s">
        <v>27</v>
      </c>
      <c r="N78" s="45" t="s">
        <v>27</v>
      </c>
      <c r="O78" s="77" t="s">
        <v>383</v>
      </c>
      <c r="P78" s="44">
        <v>45415</v>
      </c>
      <c r="Q78" s="41" t="s">
        <v>27</v>
      </c>
      <c r="R78" s="44">
        <v>45415</v>
      </c>
      <c r="S78" s="45" t="s">
        <v>26</v>
      </c>
      <c r="T78" s="45" t="s">
        <v>23</v>
      </c>
      <c r="U78" s="50" t="s">
        <v>260</v>
      </c>
      <c r="V78" s="47" t="s">
        <v>212</v>
      </c>
      <c r="W78" s="41" t="s">
        <v>245</v>
      </c>
      <c r="X78" s="43" t="s">
        <v>28</v>
      </c>
      <c r="Y78" s="37">
        <v>1</v>
      </c>
      <c r="Z78" s="8"/>
    </row>
    <row r="79" spans="1:26" ht="18" customHeight="1" x14ac:dyDescent="0.3">
      <c r="A79" s="41" t="s">
        <v>53</v>
      </c>
      <c r="B79" s="41" t="s">
        <v>30</v>
      </c>
      <c r="C79" s="43" t="s">
        <v>393</v>
      </c>
      <c r="D79" s="49" t="s">
        <v>31</v>
      </c>
      <c r="E79" s="117" t="s">
        <v>585</v>
      </c>
      <c r="F79" s="43" t="s">
        <v>586</v>
      </c>
      <c r="G79" s="43" t="s">
        <v>23</v>
      </c>
      <c r="H79" s="44">
        <v>45226</v>
      </c>
      <c r="I79" s="44" t="s">
        <v>388</v>
      </c>
      <c r="J79" s="44" t="s">
        <v>389</v>
      </c>
      <c r="K79" s="44" t="s">
        <v>23</v>
      </c>
      <c r="L79" s="45" t="s">
        <v>23</v>
      </c>
      <c r="M79" s="45"/>
      <c r="N79" s="45"/>
      <c r="O79" s="45"/>
      <c r="P79" s="44">
        <v>45261</v>
      </c>
      <c r="Q79" s="41" t="s">
        <v>27</v>
      </c>
      <c r="R79" s="44">
        <v>45261</v>
      </c>
      <c r="S79" s="45" t="s">
        <v>26</v>
      </c>
      <c r="T79" s="45" t="s">
        <v>38</v>
      </c>
      <c r="U79" s="45"/>
      <c r="V79" s="45"/>
      <c r="W79" s="41"/>
      <c r="X79" s="43" t="s">
        <v>28</v>
      </c>
      <c r="Y79" s="37">
        <v>1</v>
      </c>
      <c r="Z79" s="8"/>
    </row>
    <row r="80" spans="1:26" ht="18" customHeight="1" x14ac:dyDescent="0.3">
      <c r="A80" s="119" t="s">
        <v>71</v>
      </c>
      <c r="B80" s="152" t="s">
        <v>30</v>
      </c>
      <c r="C80" s="43" t="s">
        <v>145</v>
      </c>
      <c r="D80" s="49" t="s">
        <v>31</v>
      </c>
      <c r="E80" s="117" t="s">
        <v>269</v>
      </c>
      <c r="F80" s="43" t="s">
        <v>270</v>
      </c>
      <c r="G80" s="43" t="s">
        <v>23</v>
      </c>
      <c r="H80" s="44">
        <v>45247</v>
      </c>
      <c r="I80" s="44" t="s">
        <v>242</v>
      </c>
      <c r="J80" s="44" t="s">
        <v>407</v>
      </c>
      <c r="K80" s="44" t="s">
        <v>23</v>
      </c>
      <c r="L80" s="45" t="s">
        <v>23</v>
      </c>
      <c r="M80" s="45" t="s">
        <v>27</v>
      </c>
      <c r="N80" s="45" t="s">
        <v>23</v>
      </c>
      <c r="O80" s="47" t="s">
        <v>72</v>
      </c>
      <c r="P80" s="44">
        <v>45386</v>
      </c>
      <c r="Q80" s="41" t="s">
        <v>27</v>
      </c>
      <c r="R80" s="44">
        <v>45386</v>
      </c>
      <c r="S80" s="45" t="s">
        <v>26</v>
      </c>
      <c r="T80" s="45" t="s">
        <v>27</v>
      </c>
      <c r="U80" s="50" t="s">
        <v>211</v>
      </c>
      <c r="V80" s="47" t="s">
        <v>212</v>
      </c>
      <c r="W80" s="41" t="s">
        <v>245</v>
      </c>
      <c r="X80" s="43" t="s">
        <v>28</v>
      </c>
      <c r="Y80" s="37">
        <v>1</v>
      </c>
      <c r="Z80" s="8"/>
    </row>
    <row r="81" spans="1:26" ht="18" customHeight="1" x14ac:dyDescent="0.3">
      <c r="A81" s="118" t="s">
        <v>110</v>
      </c>
      <c r="B81" s="122" t="s">
        <v>30</v>
      </c>
      <c r="C81" s="43" t="s">
        <v>145</v>
      </c>
      <c r="D81" s="129" t="s">
        <v>385</v>
      </c>
      <c r="E81" s="168" t="s">
        <v>587</v>
      </c>
      <c r="F81" s="43" t="s">
        <v>588</v>
      </c>
      <c r="G81" s="43" t="s">
        <v>23</v>
      </c>
      <c r="H81" s="44">
        <v>45309</v>
      </c>
      <c r="I81" s="44" t="s">
        <v>398</v>
      </c>
      <c r="J81" s="44" t="s">
        <v>399</v>
      </c>
      <c r="K81" s="44" t="s">
        <v>23</v>
      </c>
      <c r="L81" s="45" t="s">
        <v>23</v>
      </c>
      <c r="M81" s="45" t="s">
        <v>23</v>
      </c>
      <c r="N81" s="45" t="s">
        <v>23</v>
      </c>
      <c r="O81" s="45" t="s">
        <v>509</v>
      </c>
      <c r="P81" s="44">
        <v>45310</v>
      </c>
      <c r="Q81" s="41" t="s">
        <v>27</v>
      </c>
      <c r="R81" s="44">
        <v>45310</v>
      </c>
      <c r="S81" s="45" t="s">
        <v>26</v>
      </c>
      <c r="T81" s="45" t="s">
        <v>27</v>
      </c>
      <c r="U81" s="45"/>
      <c r="V81" s="50" t="s">
        <v>589</v>
      </c>
      <c r="W81" s="43" t="s">
        <v>23</v>
      </c>
      <c r="X81" s="43" t="s">
        <v>28</v>
      </c>
      <c r="Y81" s="37">
        <v>1</v>
      </c>
      <c r="Z81" s="8"/>
    </row>
    <row r="82" spans="1:26" ht="18" customHeight="1" x14ac:dyDescent="0.3">
      <c r="A82" s="41" t="s">
        <v>73</v>
      </c>
      <c r="B82" s="122" t="s">
        <v>30</v>
      </c>
      <c r="C82" s="43" t="s">
        <v>145</v>
      </c>
      <c r="D82" s="49" t="s">
        <v>31</v>
      </c>
      <c r="E82" s="168" t="s">
        <v>271</v>
      </c>
      <c r="F82" s="43" t="s">
        <v>272</v>
      </c>
      <c r="G82" s="43" t="s">
        <v>23</v>
      </c>
      <c r="H82" s="44">
        <v>45233</v>
      </c>
      <c r="I82" s="44" t="s">
        <v>242</v>
      </c>
      <c r="J82" s="44" t="s">
        <v>407</v>
      </c>
      <c r="K82" s="44" t="s">
        <v>23</v>
      </c>
      <c r="L82" s="45" t="s">
        <v>23</v>
      </c>
      <c r="M82" s="45" t="s">
        <v>23</v>
      </c>
      <c r="N82" s="45" t="s">
        <v>23</v>
      </c>
      <c r="O82" s="45" t="s">
        <v>509</v>
      </c>
      <c r="P82" s="44">
        <v>45280</v>
      </c>
      <c r="Q82" s="41" t="s">
        <v>27</v>
      </c>
      <c r="R82" s="44">
        <v>45280</v>
      </c>
      <c r="S82" s="45" t="s">
        <v>26</v>
      </c>
      <c r="T82" s="45" t="s">
        <v>23</v>
      </c>
      <c r="U82" s="50" t="s">
        <v>273</v>
      </c>
      <c r="V82" s="50"/>
      <c r="W82" s="41"/>
      <c r="X82" s="43" t="s">
        <v>28</v>
      </c>
      <c r="Y82" s="37">
        <v>1</v>
      </c>
      <c r="Z82" s="8"/>
    </row>
    <row r="83" spans="1:26" ht="18" customHeight="1" x14ac:dyDescent="0.3">
      <c r="A83" s="41" t="s">
        <v>590</v>
      </c>
      <c r="B83" s="122" t="s">
        <v>30</v>
      </c>
      <c r="C83" s="43" t="s">
        <v>145</v>
      </c>
      <c r="D83" s="49" t="s">
        <v>31</v>
      </c>
      <c r="E83" s="117" t="s">
        <v>591</v>
      </c>
      <c r="F83" s="43" t="s">
        <v>592</v>
      </c>
      <c r="G83" s="43" t="s">
        <v>23</v>
      </c>
      <c r="H83" s="44">
        <v>45249</v>
      </c>
      <c r="I83" s="44"/>
      <c r="J83" s="44" t="s">
        <v>407</v>
      </c>
      <c r="K83" s="44" t="s">
        <v>23</v>
      </c>
      <c r="L83" s="44" t="s">
        <v>23</v>
      </c>
      <c r="M83" s="44" t="s">
        <v>23</v>
      </c>
      <c r="N83" s="44" t="s">
        <v>23</v>
      </c>
      <c r="O83" s="45" t="s">
        <v>509</v>
      </c>
      <c r="P83" s="44">
        <v>45392</v>
      </c>
      <c r="Q83" s="41" t="s">
        <v>27</v>
      </c>
      <c r="R83" s="44">
        <v>45392</v>
      </c>
      <c r="S83" s="45" t="s">
        <v>26</v>
      </c>
      <c r="T83" s="60" t="s">
        <v>23</v>
      </c>
      <c r="U83" s="46" t="s">
        <v>593</v>
      </c>
      <c r="V83" s="47" t="s">
        <v>212</v>
      </c>
      <c r="W83" s="41" t="s">
        <v>245</v>
      </c>
      <c r="X83" s="43" t="s">
        <v>28</v>
      </c>
      <c r="Y83" s="37">
        <v>1</v>
      </c>
      <c r="Z83" s="8"/>
    </row>
    <row r="84" spans="1:26" ht="18" customHeight="1" x14ac:dyDescent="0.3">
      <c r="A84" s="41" t="s">
        <v>594</v>
      </c>
      <c r="B84" s="41" t="s">
        <v>30</v>
      </c>
      <c r="C84" s="43" t="s">
        <v>393</v>
      </c>
      <c r="D84" s="129" t="s">
        <v>385</v>
      </c>
      <c r="E84" s="117" t="s">
        <v>595</v>
      </c>
      <c r="F84" s="55" t="s">
        <v>222</v>
      </c>
      <c r="G84" s="135" t="s">
        <v>23</v>
      </c>
      <c r="H84" s="51">
        <v>45477</v>
      </c>
      <c r="I84" s="51" t="s">
        <v>567</v>
      </c>
      <c r="J84" s="44" t="s">
        <v>407</v>
      </c>
      <c r="K84" s="51" t="s">
        <v>23</v>
      </c>
      <c r="L84" s="44" t="s">
        <v>23</v>
      </c>
      <c r="M84" s="44" t="s">
        <v>23</v>
      </c>
      <c r="N84" s="56" t="s">
        <v>23</v>
      </c>
      <c r="O84" s="71" t="s">
        <v>596</v>
      </c>
      <c r="P84" s="44">
        <v>45531</v>
      </c>
      <c r="Q84" s="54" t="s">
        <v>597</v>
      </c>
      <c r="R84" s="44">
        <v>45531</v>
      </c>
      <c r="S84" s="45" t="s">
        <v>26</v>
      </c>
      <c r="T84" s="45" t="s">
        <v>27</v>
      </c>
      <c r="U84" s="69"/>
      <c r="V84" s="69"/>
      <c r="W84" s="54"/>
      <c r="X84" s="43" t="s">
        <v>28</v>
      </c>
      <c r="Y84" s="37">
        <v>1</v>
      </c>
      <c r="Z84" s="8"/>
    </row>
    <row r="85" spans="1:26" ht="18" customHeight="1" x14ac:dyDescent="0.3">
      <c r="A85" s="41" t="s">
        <v>74</v>
      </c>
      <c r="B85" s="133" t="s">
        <v>598</v>
      </c>
      <c r="C85" s="43" t="s">
        <v>145</v>
      </c>
      <c r="D85" s="49" t="s">
        <v>31</v>
      </c>
      <c r="E85" s="117" t="s">
        <v>274</v>
      </c>
      <c r="F85" s="43" t="s">
        <v>275</v>
      </c>
      <c r="G85" s="43" t="s">
        <v>23</v>
      </c>
      <c r="H85" s="44">
        <v>45261</v>
      </c>
      <c r="I85" s="44" t="s">
        <v>252</v>
      </c>
      <c r="J85" s="44" t="s">
        <v>407</v>
      </c>
      <c r="K85" s="44" t="s">
        <v>23</v>
      </c>
      <c r="L85" s="45" t="s">
        <v>23</v>
      </c>
      <c r="M85" s="45" t="s">
        <v>27</v>
      </c>
      <c r="N85" s="45" t="s">
        <v>23</v>
      </c>
      <c r="O85" s="47" t="s">
        <v>58</v>
      </c>
      <c r="P85" s="44">
        <v>45460</v>
      </c>
      <c r="Q85" s="41" t="s">
        <v>27</v>
      </c>
      <c r="R85" s="80">
        <v>45460</v>
      </c>
      <c r="S85" s="45" t="s">
        <v>26</v>
      </c>
      <c r="T85" s="45" t="s">
        <v>27</v>
      </c>
      <c r="U85" s="45"/>
      <c r="V85" s="47" t="s">
        <v>212</v>
      </c>
      <c r="W85" s="41" t="s">
        <v>245</v>
      </c>
      <c r="X85" s="43" t="s">
        <v>28</v>
      </c>
      <c r="Y85" s="37">
        <v>1</v>
      </c>
      <c r="Z85" s="8"/>
    </row>
    <row r="86" spans="1:26" ht="18" customHeight="1" x14ac:dyDescent="0.3">
      <c r="A86" s="169" t="s">
        <v>29</v>
      </c>
      <c r="B86" s="48" t="s">
        <v>30</v>
      </c>
      <c r="C86" s="43" t="s">
        <v>145</v>
      </c>
      <c r="D86" s="49" t="s">
        <v>31</v>
      </c>
      <c r="E86" s="117" t="s">
        <v>599</v>
      </c>
      <c r="F86" s="43" t="s">
        <v>600</v>
      </c>
      <c r="G86" s="43" t="s">
        <v>23</v>
      </c>
      <c r="H86" s="44">
        <v>45246</v>
      </c>
      <c r="I86" s="80" t="s">
        <v>601</v>
      </c>
      <c r="J86" s="44" t="s">
        <v>498</v>
      </c>
      <c r="K86" s="44" t="s">
        <v>23</v>
      </c>
      <c r="L86" s="60" t="s">
        <v>23</v>
      </c>
      <c r="M86" s="60"/>
      <c r="N86" s="60"/>
      <c r="O86" s="60"/>
      <c r="P86" s="64">
        <v>45253</v>
      </c>
      <c r="Q86" s="41" t="s">
        <v>32</v>
      </c>
      <c r="R86" s="64">
        <v>45253</v>
      </c>
      <c r="S86" s="60" t="s">
        <v>26</v>
      </c>
      <c r="T86" s="60" t="s">
        <v>23</v>
      </c>
      <c r="U86" s="61" t="s">
        <v>209</v>
      </c>
      <c r="V86" s="61"/>
      <c r="W86" s="41"/>
      <c r="X86" s="43" t="s">
        <v>28</v>
      </c>
      <c r="Y86" s="37">
        <v>1</v>
      </c>
      <c r="Z86" s="8"/>
    </row>
    <row r="87" spans="1:26" ht="18" customHeight="1" x14ac:dyDescent="0.3">
      <c r="A87" s="131" t="s">
        <v>602</v>
      </c>
      <c r="B87" s="41" t="s">
        <v>30</v>
      </c>
      <c r="C87" s="43" t="s">
        <v>145</v>
      </c>
      <c r="D87" s="49" t="s">
        <v>31</v>
      </c>
      <c r="E87" s="117" t="s">
        <v>603</v>
      </c>
      <c r="F87" s="43" t="s">
        <v>604</v>
      </c>
      <c r="G87" s="43" t="s">
        <v>23</v>
      </c>
      <c r="H87" s="44">
        <v>45376</v>
      </c>
      <c r="I87" s="44" t="s">
        <v>252</v>
      </c>
      <c r="J87" s="44" t="s">
        <v>407</v>
      </c>
      <c r="K87" s="44" t="s">
        <v>23</v>
      </c>
      <c r="L87" s="45" t="s">
        <v>23</v>
      </c>
      <c r="M87" s="45" t="s">
        <v>23</v>
      </c>
      <c r="N87" s="45" t="s">
        <v>23</v>
      </c>
      <c r="O87" s="45" t="s">
        <v>509</v>
      </c>
      <c r="P87" s="44">
        <v>45440</v>
      </c>
      <c r="Q87" s="41" t="s">
        <v>27</v>
      </c>
      <c r="R87" s="44">
        <v>45440</v>
      </c>
      <c r="S87" s="45" t="s">
        <v>26</v>
      </c>
      <c r="T87" s="45" t="s">
        <v>23</v>
      </c>
      <c r="U87" s="46" t="s">
        <v>605</v>
      </c>
      <c r="V87" s="47" t="s">
        <v>214</v>
      </c>
      <c r="W87" s="41"/>
      <c r="X87" s="43" t="s">
        <v>28</v>
      </c>
      <c r="Y87" s="37">
        <v>1</v>
      </c>
      <c r="Z87" s="8"/>
    </row>
    <row r="88" spans="1:26" ht="18" customHeight="1" x14ac:dyDescent="0.3">
      <c r="A88" s="41" t="s">
        <v>606</v>
      </c>
      <c r="B88" s="41" t="s">
        <v>30</v>
      </c>
      <c r="C88" s="43" t="s">
        <v>393</v>
      </c>
      <c r="D88" s="49" t="s">
        <v>31</v>
      </c>
      <c r="E88" s="43" t="s">
        <v>607</v>
      </c>
      <c r="F88" s="55" t="s">
        <v>222</v>
      </c>
      <c r="G88" s="43" t="s">
        <v>23</v>
      </c>
      <c r="H88" s="70">
        <v>45483</v>
      </c>
      <c r="I88" s="43" t="s">
        <v>608</v>
      </c>
      <c r="J88" s="44" t="s">
        <v>389</v>
      </c>
      <c r="K88" s="44" t="s">
        <v>23</v>
      </c>
      <c r="L88" s="44" t="s">
        <v>23</v>
      </c>
      <c r="M88" s="56" t="s">
        <v>23</v>
      </c>
      <c r="N88" s="56" t="s">
        <v>23</v>
      </c>
      <c r="O88" s="45" t="s">
        <v>509</v>
      </c>
      <c r="P88" s="44">
        <v>45520</v>
      </c>
      <c r="Q88" s="58" t="s">
        <v>609</v>
      </c>
      <c r="R88" s="44">
        <v>45520</v>
      </c>
      <c r="S88" s="45" t="s">
        <v>26</v>
      </c>
      <c r="T88" s="56" t="s">
        <v>27</v>
      </c>
      <c r="U88" s="69"/>
      <c r="V88" s="69"/>
      <c r="W88" s="54"/>
      <c r="X88" s="43" t="s">
        <v>28</v>
      </c>
      <c r="Y88" s="37">
        <v>1</v>
      </c>
      <c r="Z88" s="8"/>
    </row>
    <row r="89" spans="1:26" ht="18" customHeight="1" x14ac:dyDescent="0.3">
      <c r="A89" s="158" t="s">
        <v>610</v>
      </c>
      <c r="B89" s="158" t="s">
        <v>611</v>
      </c>
      <c r="C89" s="120" t="s">
        <v>145</v>
      </c>
      <c r="D89" s="129" t="s">
        <v>385</v>
      </c>
      <c r="E89" s="120" t="s">
        <v>612</v>
      </c>
      <c r="F89" s="120"/>
      <c r="G89" s="120" t="s">
        <v>23</v>
      </c>
      <c r="H89" s="120"/>
      <c r="I89" s="120"/>
      <c r="J89" s="120" t="s">
        <v>407</v>
      </c>
      <c r="K89" s="56" t="s">
        <v>23</v>
      </c>
      <c r="L89" s="56" t="s">
        <v>23</v>
      </c>
      <c r="M89" s="56" t="s">
        <v>23</v>
      </c>
      <c r="N89" s="56" t="s">
        <v>23</v>
      </c>
      <c r="O89" s="45" t="s">
        <v>509</v>
      </c>
      <c r="P89" s="44">
        <v>45537</v>
      </c>
      <c r="Q89" s="138" t="s">
        <v>27</v>
      </c>
      <c r="R89" s="44">
        <v>45537</v>
      </c>
      <c r="S89" s="45" t="s">
        <v>26</v>
      </c>
      <c r="T89" s="56" t="s">
        <v>27</v>
      </c>
      <c r="U89" s="145"/>
      <c r="V89" s="47" t="s">
        <v>212</v>
      </c>
      <c r="W89" s="138" t="s">
        <v>245</v>
      </c>
      <c r="X89" s="43" t="s">
        <v>28</v>
      </c>
      <c r="Y89" s="37">
        <v>1</v>
      </c>
      <c r="Z89" s="8"/>
    </row>
    <row r="90" spans="1:26" ht="18" customHeight="1" x14ac:dyDescent="0.3">
      <c r="A90" s="118" t="s">
        <v>613</v>
      </c>
      <c r="B90" s="122" t="s">
        <v>30</v>
      </c>
      <c r="C90" s="81" t="s">
        <v>145</v>
      </c>
      <c r="D90" s="129" t="s">
        <v>385</v>
      </c>
      <c r="E90" s="170" t="s">
        <v>614</v>
      </c>
      <c r="F90" s="81" t="s">
        <v>615</v>
      </c>
      <c r="G90" s="43" t="s">
        <v>23</v>
      </c>
      <c r="H90" s="72">
        <v>45461</v>
      </c>
      <c r="I90" s="81" t="s">
        <v>198</v>
      </c>
      <c r="J90" s="44" t="s">
        <v>420</v>
      </c>
      <c r="K90" s="44" t="s">
        <v>23</v>
      </c>
      <c r="L90" s="44" t="s">
        <v>23</v>
      </c>
      <c r="M90" s="44" t="s">
        <v>23</v>
      </c>
      <c r="N90" s="44" t="s">
        <v>23</v>
      </c>
      <c r="O90" s="69" t="s">
        <v>616</v>
      </c>
      <c r="P90" s="51">
        <v>45488</v>
      </c>
      <c r="Q90" s="138" t="s">
        <v>27</v>
      </c>
      <c r="R90" s="51">
        <v>45488</v>
      </c>
      <c r="S90" s="56" t="s">
        <v>26</v>
      </c>
      <c r="T90" s="45" t="s">
        <v>27</v>
      </c>
      <c r="U90" s="171"/>
      <c r="V90" s="69" t="s">
        <v>617</v>
      </c>
      <c r="W90" s="145"/>
      <c r="X90" s="55" t="s">
        <v>28</v>
      </c>
      <c r="Y90" s="37">
        <v>1</v>
      </c>
      <c r="Z90" s="8"/>
    </row>
    <row r="91" spans="1:26" ht="18" customHeight="1" x14ac:dyDescent="0.3">
      <c r="A91" s="119" t="s">
        <v>75</v>
      </c>
      <c r="B91" s="172" t="s">
        <v>618</v>
      </c>
      <c r="C91" s="43" t="s">
        <v>145</v>
      </c>
      <c r="D91" s="49" t="s">
        <v>31</v>
      </c>
      <c r="E91" s="117" t="s">
        <v>276</v>
      </c>
      <c r="F91" s="43" t="s">
        <v>226</v>
      </c>
      <c r="G91" s="43" t="s">
        <v>23</v>
      </c>
      <c r="H91" s="44">
        <v>45236</v>
      </c>
      <c r="I91" s="44" t="s">
        <v>252</v>
      </c>
      <c r="J91" s="44" t="s">
        <v>407</v>
      </c>
      <c r="K91" s="44" t="s">
        <v>23</v>
      </c>
      <c r="L91" s="45" t="s">
        <v>23</v>
      </c>
      <c r="M91" s="45" t="s">
        <v>27</v>
      </c>
      <c r="N91" s="45" t="s">
        <v>23</v>
      </c>
      <c r="O91" s="47" t="s">
        <v>69</v>
      </c>
      <c r="P91" s="44">
        <v>45447</v>
      </c>
      <c r="Q91" s="52" t="s">
        <v>547</v>
      </c>
      <c r="R91" s="44">
        <v>45447</v>
      </c>
      <c r="S91" s="45" t="s">
        <v>26</v>
      </c>
      <c r="T91" s="45" t="s">
        <v>23</v>
      </c>
      <c r="U91" s="52" t="s">
        <v>619</v>
      </c>
      <c r="V91" s="47" t="s">
        <v>540</v>
      </c>
      <c r="W91" s="41"/>
      <c r="X91" s="43" t="s">
        <v>28</v>
      </c>
      <c r="Y91" s="37">
        <v>1</v>
      </c>
      <c r="Z91" s="8"/>
    </row>
    <row r="92" spans="1:26" ht="18" customHeight="1" x14ac:dyDescent="0.3">
      <c r="A92" s="118" t="s">
        <v>111</v>
      </c>
      <c r="B92" s="41" t="s">
        <v>30</v>
      </c>
      <c r="C92" s="43" t="s">
        <v>145</v>
      </c>
      <c r="D92" s="129" t="s">
        <v>385</v>
      </c>
      <c r="E92" s="117" t="s">
        <v>620</v>
      </c>
      <c r="F92" s="43" t="s">
        <v>248</v>
      </c>
      <c r="G92" s="43" t="s">
        <v>23</v>
      </c>
      <c r="H92" s="44">
        <v>45263</v>
      </c>
      <c r="I92" s="44" t="s">
        <v>398</v>
      </c>
      <c r="J92" s="44" t="s">
        <v>559</v>
      </c>
      <c r="K92" s="44" t="s">
        <v>23</v>
      </c>
      <c r="L92" s="45" t="s">
        <v>23</v>
      </c>
      <c r="M92" s="45" t="s">
        <v>27</v>
      </c>
      <c r="N92" s="45" t="s">
        <v>27</v>
      </c>
      <c r="O92" s="77" t="s">
        <v>112</v>
      </c>
      <c r="P92" s="44">
        <v>45275</v>
      </c>
      <c r="Q92" s="41" t="s">
        <v>27</v>
      </c>
      <c r="R92" s="44">
        <v>45275</v>
      </c>
      <c r="S92" s="45" t="s">
        <v>26</v>
      </c>
      <c r="T92" s="45" t="s">
        <v>23</v>
      </c>
      <c r="U92" s="50" t="s">
        <v>621</v>
      </c>
      <c r="V92" s="50"/>
      <c r="W92" s="41"/>
      <c r="X92" s="43" t="s">
        <v>28</v>
      </c>
      <c r="Y92" s="37">
        <v>1</v>
      </c>
      <c r="Z92" s="8"/>
    </row>
    <row r="93" spans="1:26" ht="18" customHeight="1" x14ac:dyDescent="0.3">
      <c r="A93" s="41" t="s">
        <v>150</v>
      </c>
      <c r="B93" s="133" t="s">
        <v>622</v>
      </c>
      <c r="C93" s="43" t="s">
        <v>145</v>
      </c>
      <c r="D93" s="49" t="s">
        <v>31</v>
      </c>
      <c r="E93" s="117" t="s">
        <v>277</v>
      </c>
      <c r="F93" s="43" t="s">
        <v>623</v>
      </c>
      <c r="G93" s="43" t="s">
        <v>23</v>
      </c>
      <c r="H93" s="44">
        <v>45260</v>
      </c>
      <c r="I93" s="44" t="s">
        <v>252</v>
      </c>
      <c r="J93" s="44" t="s">
        <v>407</v>
      </c>
      <c r="K93" s="44" t="s">
        <v>23</v>
      </c>
      <c r="L93" s="45" t="s">
        <v>23</v>
      </c>
      <c r="M93" s="45" t="s">
        <v>27</v>
      </c>
      <c r="N93" s="45" t="s">
        <v>23</v>
      </c>
      <c r="O93" s="47" t="s">
        <v>58</v>
      </c>
      <c r="P93" s="44">
        <v>45400</v>
      </c>
      <c r="Q93" s="41" t="s">
        <v>27</v>
      </c>
      <c r="R93" s="44">
        <v>45400</v>
      </c>
      <c r="S93" s="45" t="s">
        <v>26</v>
      </c>
      <c r="T93" s="45" t="s">
        <v>27</v>
      </c>
      <c r="U93" s="47"/>
      <c r="V93" s="47" t="s">
        <v>212</v>
      </c>
      <c r="W93" s="41" t="s">
        <v>245</v>
      </c>
      <c r="X93" s="43" t="s">
        <v>28</v>
      </c>
      <c r="Y93" s="37">
        <v>1</v>
      </c>
      <c r="Z93" s="8"/>
    </row>
    <row r="94" spans="1:26" ht="18" customHeight="1" x14ac:dyDescent="0.3">
      <c r="A94" s="122" t="s">
        <v>970</v>
      </c>
      <c r="B94" s="41" t="s">
        <v>30</v>
      </c>
      <c r="C94" s="117" t="s">
        <v>393</v>
      </c>
      <c r="D94" s="42" t="s">
        <v>31</v>
      </c>
      <c r="E94" s="117" t="s">
        <v>971</v>
      </c>
      <c r="F94" s="123"/>
      <c r="G94" s="124" t="s">
        <v>27</v>
      </c>
      <c r="H94" s="120"/>
      <c r="I94" s="120" t="s">
        <v>958</v>
      </c>
      <c r="J94" s="117" t="s">
        <v>392</v>
      </c>
      <c r="K94" s="124" t="s">
        <v>27</v>
      </c>
      <c r="L94" s="124" t="s">
        <v>27</v>
      </c>
      <c r="M94" s="125" t="s">
        <v>23</v>
      </c>
      <c r="N94" s="125" t="s">
        <v>23</v>
      </c>
      <c r="O94" s="126" t="s">
        <v>959</v>
      </c>
      <c r="P94" s="120" t="s">
        <v>197</v>
      </c>
      <c r="Q94" s="123"/>
      <c r="R94" s="120" t="s">
        <v>197</v>
      </c>
      <c r="S94" s="63" t="s">
        <v>50</v>
      </c>
      <c r="T94" s="127"/>
      <c r="U94" s="127"/>
      <c r="V94" s="127"/>
      <c r="W94" s="123"/>
      <c r="X94" s="124"/>
      <c r="Y94" s="37">
        <v>0</v>
      </c>
      <c r="Z94" s="8"/>
    </row>
    <row r="95" spans="1:26" ht="18" customHeight="1" x14ac:dyDescent="0.3">
      <c r="A95" s="41" t="s">
        <v>192</v>
      </c>
      <c r="B95" s="41" t="s">
        <v>30</v>
      </c>
      <c r="C95" s="43" t="s">
        <v>145</v>
      </c>
      <c r="D95" s="116" t="s">
        <v>385</v>
      </c>
      <c r="E95" s="117" t="s">
        <v>323</v>
      </c>
      <c r="F95" s="43" t="s">
        <v>624</v>
      </c>
      <c r="G95" s="43" t="s">
        <v>23</v>
      </c>
      <c r="H95" s="44">
        <v>45336</v>
      </c>
      <c r="I95" s="44"/>
      <c r="J95" s="44" t="s">
        <v>399</v>
      </c>
      <c r="K95" s="44" t="s">
        <v>23</v>
      </c>
      <c r="L95" s="45" t="s">
        <v>23</v>
      </c>
      <c r="M95" s="43" t="s">
        <v>23</v>
      </c>
      <c r="N95" s="43" t="s">
        <v>23</v>
      </c>
      <c r="O95" s="45" t="s">
        <v>509</v>
      </c>
      <c r="P95" s="44">
        <v>45415</v>
      </c>
      <c r="Q95" s="41" t="s">
        <v>27</v>
      </c>
      <c r="R95" s="44">
        <v>45415</v>
      </c>
      <c r="S95" s="45" t="s">
        <v>26</v>
      </c>
      <c r="T95" s="45" t="s">
        <v>27</v>
      </c>
      <c r="U95" s="47"/>
      <c r="V95" s="47" t="s">
        <v>212</v>
      </c>
      <c r="W95" s="41" t="s">
        <v>245</v>
      </c>
      <c r="X95" s="43" t="s">
        <v>28</v>
      </c>
      <c r="Y95" s="37">
        <v>1</v>
      </c>
      <c r="Z95" s="8"/>
    </row>
    <row r="96" spans="1:26" ht="18" customHeight="1" x14ac:dyDescent="0.3">
      <c r="A96" s="62" t="s">
        <v>22</v>
      </c>
      <c r="B96" s="62" t="s">
        <v>625</v>
      </c>
      <c r="C96" s="43" t="s">
        <v>393</v>
      </c>
      <c r="D96" s="133" t="s">
        <v>385</v>
      </c>
      <c r="E96" s="117" t="s">
        <v>626</v>
      </c>
      <c r="F96" s="43" t="s">
        <v>627</v>
      </c>
      <c r="G96" s="43" t="s">
        <v>23</v>
      </c>
      <c r="H96" s="44">
        <v>45247</v>
      </c>
      <c r="I96" s="64" t="s">
        <v>628</v>
      </c>
      <c r="J96" s="44" t="s">
        <v>629</v>
      </c>
      <c r="K96" s="44" t="s">
        <v>23</v>
      </c>
      <c r="L96" s="60" t="s">
        <v>23</v>
      </c>
      <c r="M96" s="60" t="s">
        <v>23</v>
      </c>
      <c r="N96" s="60" t="s">
        <v>23</v>
      </c>
      <c r="O96" s="45" t="s">
        <v>509</v>
      </c>
      <c r="P96" s="64">
        <v>45252</v>
      </c>
      <c r="Q96" s="62" t="s">
        <v>25</v>
      </c>
      <c r="R96" s="64">
        <v>45252</v>
      </c>
      <c r="S96" s="60" t="s">
        <v>26</v>
      </c>
      <c r="T96" s="60" t="s">
        <v>27</v>
      </c>
      <c r="U96" s="60"/>
      <c r="V96" s="61" t="s">
        <v>630</v>
      </c>
      <c r="W96" s="43" t="s">
        <v>23</v>
      </c>
      <c r="X96" s="43" t="s">
        <v>28</v>
      </c>
      <c r="Y96" s="37">
        <v>1</v>
      </c>
      <c r="Z96" s="8"/>
    </row>
    <row r="97" spans="1:26" ht="18" customHeight="1" x14ac:dyDescent="0.3">
      <c r="A97" s="41" t="s">
        <v>631</v>
      </c>
      <c r="B97" s="41" t="s">
        <v>30</v>
      </c>
      <c r="C97" s="43" t="s">
        <v>393</v>
      </c>
      <c r="D97" s="42" t="s">
        <v>31</v>
      </c>
      <c r="E97" s="117" t="s">
        <v>632</v>
      </c>
      <c r="F97" s="55" t="s">
        <v>222</v>
      </c>
      <c r="G97" s="55" t="s">
        <v>23</v>
      </c>
      <c r="H97" s="53">
        <v>45160</v>
      </c>
      <c r="I97" s="51" t="s">
        <v>633</v>
      </c>
      <c r="J97" s="44" t="s">
        <v>392</v>
      </c>
      <c r="K97" s="44" t="s">
        <v>23</v>
      </c>
      <c r="L97" s="60" t="s">
        <v>23</v>
      </c>
      <c r="M97" s="56" t="s">
        <v>27</v>
      </c>
      <c r="N97" s="56" t="s">
        <v>23</v>
      </c>
      <c r="O97" s="69" t="s">
        <v>66</v>
      </c>
      <c r="P97" s="72">
        <v>45544</v>
      </c>
      <c r="Q97" s="54" t="s">
        <v>27</v>
      </c>
      <c r="R97" s="72">
        <v>45544</v>
      </c>
      <c r="S97" s="45" t="s">
        <v>26</v>
      </c>
      <c r="T97" s="56" t="s">
        <v>27</v>
      </c>
      <c r="U97" s="171"/>
      <c r="V97" s="50" t="s">
        <v>634</v>
      </c>
      <c r="W97" s="138"/>
      <c r="X97" s="55" t="s">
        <v>28</v>
      </c>
      <c r="Y97" s="37">
        <v>1</v>
      </c>
      <c r="Z97" s="8"/>
    </row>
    <row r="98" spans="1:26" ht="18" customHeight="1" x14ac:dyDescent="0.3">
      <c r="A98" s="118" t="s">
        <v>117</v>
      </c>
      <c r="B98" s="41" t="s">
        <v>30</v>
      </c>
      <c r="C98" s="43" t="s">
        <v>145</v>
      </c>
      <c r="D98" s="116" t="s">
        <v>385</v>
      </c>
      <c r="E98" s="117" t="s">
        <v>635</v>
      </c>
      <c r="F98" s="43" t="s">
        <v>636</v>
      </c>
      <c r="G98" s="43" t="s">
        <v>23</v>
      </c>
      <c r="H98" s="44">
        <v>45250</v>
      </c>
      <c r="I98" s="44" t="s">
        <v>637</v>
      </c>
      <c r="J98" s="44" t="s">
        <v>638</v>
      </c>
      <c r="K98" s="44" t="s">
        <v>23</v>
      </c>
      <c r="L98" s="45" t="s">
        <v>23</v>
      </c>
      <c r="M98" s="45" t="s">
        <v>27</v>
      </c>
      <c r="N98" s="45" t="s">
        <v>27</v>
      </c>
      <c r="O98" s="46" t="s">
        <v>118</v>
      </c>
      <c r="P98" s="44">
        <v>45281</v>
      </c>
      <c r="Q98" s="41" t="s">
        <v>27</v>
      </c>
      <c r="R98" s="44">
        <v>45281</v>
      </c>
      <c r="S98" s="45" t="s">
        <v>26</v>
      </c>
      <c r="T98" s="45" t="s">
        <v>27</v>
      </c>
      <c r="U98" s="45"/>
      <c r="V98" s="45"/>
      <c r="W98" s="41"/>
      <c r="X98" s="43" t="s">
        <v>28</v>
      </c>
      <c r="Y98" s="37">
        <v>1</v>
      </c>
      <c r="Z98" s="8"/>
    </row>
    <row r="99" spans="1:26" ht="18" customHeight="1" x14ac:dyDescent="0.3">
      <c r="A99" s="41" t="s">
        <v>191</v>
      </c>
      <c r="B99" s="41" t="s">
        <v>30</v>
      </c>
      <c r="C99" s="43" t="s">
        <v>145</v>
      </c>
      <c r="D99" s="129" t="s">
        <v>385</v>
      </c>
      <c r="E99" s="117" t="s">
        <v>639</v>
      </c>
      <c r="F99" s="43" t="s">
        <v>226</v>
      </c>
      <c r="G99" s="43" t="s">
        <v>27</v>
      </c>
      <c r="H99" s="44">
        <v>45106</v>
      </c>
      <c r="I99" s="44" t="s">
        <v>640</v>
      </c>
      <c r="J99" s="44" t="s">
        <v>559</v>
      </c>
      <c r="K99" s="44" t="s">
        <v>23</v>
      </c>
      <c r="L99" s="45" t="s">
        <v>27</v>
      </c>
      <c r="M99" s="45" t="s">
        <v>23</v>
      </c>
      <c r="N99" s="45" t="s">
        <v>23</v>
      </c>
      <c r="O99" s="47" t="s">
        <v>207</v>
      </c>
      <c r="P99" s="44">
        <v>45366</v>
      </c>
      <c r="Q99" s="41" t="s">
        <v>27</v>
      </c>
      <c r="R99" s="44">
        <v>45366</v>
      </c>
      <c r="S99" s="45" t="s">
        <v>26</v>
      </c>
      <c r="T99" s="45" t="s">
        <v>27</v>
      </c>
      <c r="U99" s="46" t="s">
        <v>211</v>
      </c>
      <c r="V99" s="47" t="s">
        <v>212</v>
      </c>
      <c r="W99" s="41" t="s">
        <v>245</v>
      </c>
      <c r="X99" s="43" t="s">
        <v>28</v>
      </c>
      <c r="Y99" s="37">
        <v>1</v>
      </c>
      <c r="Z99" s="8"/>
    </row>
    <row r="100" spans="1:26" ht="18" customHeight="1" x14ac:dyDescent="0.3">
      <c r="A100" s="41" t="s">
        <v>357</v>
      </c>
      <c r="B100" s="41" t="s">
        <v>30</v>
      </c>
      <c r="C100" s="43" t="s">
        <v>145</v>
      </c>
      <c r="D100" s="129" t="s">
        <v>385</v>
      </c>
      <c r="E100" s="117" t="s">
        <v>358</v>
      </c>
      <c r="F100" s="43" t="s">
        <v>359</v>
      </c>
      <c r="G100" s="43" t="s">
        <v>23</v>
      </c>
      <c r="H100" s="44">
        <v>45384</v>
      </c>
      <c r="I100" s="44" t="s">
        <v>353</v>
      </c>
      <c r="J100" s="44" t="s">
        <v>433</v>
      </c>
      <c r="K100" s="44" t="s">
        <v>23</v>
      </c>
      <c r="L100" s="44" t="s">
        <v>23</v>
      </c>
      <c r="M100" s="45" t="s">
        <v>23</v>
      </c>
      <c r="N100" s="45" t="s">
        <v>23</v>
      </c>
      <c r="O100" s="45" t="s">
        <v>509</v>
      </c>
      <c r="P100" s="44">
        <v>45456</v>
      </c>
      <c r="Q100" s="41" t="s">
        <v>27</v>
      </c>
      <c r="R100" s="44">
        <v>45456</v>
      </c>
      <c r="S100" s="45" t="s">
        <v>26</v>
      </c>
      <c r="T100" s="45" t="s">
        <v>27</v>
      </c>
      <c r="U100" s="47"/>
      <c r="V100" s="47" t="s">
        <v>212</v>
      </c>
      <c r="W100" s="41" t="s">
        <v>245</v>
      </c>
      <c r="X100" s="43" t="s">
        <v>28</v>
      </c>
      <c r="Y100" s="37">
        <v>1</v>
      </c>
      <c r="Z100" s="8"/>
    </row>
    <row r="101" spans="1:26" ht="18" customHeight="1" x14ac:dyDescent="0.3">
      <c r="A101" s="41" t="s">
        <v>278</v>
      </c>
      <c r="B101" s="173" t="s">
        <v>641</v>
      </c>
      <c r="C101" s="43" t="s">
        <v>145</v>
      </c>
      <c r="D101" s="116" t="s">
        <v>385</v>
      </c>
      <c r="E101" s="117" t="s">
        <v>279</v>
      </c>
      <c r="F101" s="43" t="s">
        <v>642</v>
      </c>
      <c r="G101" s="43" t="s">
        <v>23</v>
      </c>
      <c r="H101" s="72">
        <v>45385</v>
      </c>
      <c r="I101" s="44" t="s">
        <v>252</v>
      </c>
      <c r="J101" s="44" t="s">
        <v>407</v>
      </c>
      <c r="K101" s="44" t="s">
        <v>23</v>
      </c>
      <c r="L101" s="44" t="s">
        <v>23</v>
      </c>
      <c r="M101" s="45" t="s">
        <v>23</v>
      </c>
      <c r="N101" s="45" t="s">
        <v>23</v>
      </c>
      <c r="O101" s="45" t="s">
        <v>509</v>
      </c>
      <c r="P101" s="44">
        <v>45440</v>
      </c>
      <c r="Q101" s="41" t="s">
        <v>27</v>
      </c>
      <c r="R101" s="44">
        <v>45440</v>
      </c>
      <c r="S101" s="45" t="s">
        <v>26</v>
      </c>
      <c r="T101" s="45" t="s">
        <v>27</v>
      </c>
      <c r="U101" s="47"/>
      <c r="V101" s="47" t="s">
        <v>212</v>
      </c>
      <c r="W101" s="41" t="s">
        <v>245</v>
      </c>
      <c r="X101" s="43" t="s">
        <v>28</v>
      </c>
      <c r="Y101" s="37">
        <v>1</v>
      </c>
      <c r="Z101" s="8"/>
    </row>
    <row r="102" spans="1:26" ht="18" customHeight="1" x14ac:dyDescent="0.3">
      <c r="A102" s="41" t="s">
        <v>76</v>
      </c>
      <c r="B102" s="122" t="s">
        <v>643</v>
      </c>
      <c r="C102" s="43" t="s">
        <v>145</v>
      </c>
      <c r="D102" s="174" t="s">
        <v>385</v>
      </c>
      <c r="E102" s="117" t="s">
        <v>280</v>
      </c>
      <c r="F102" s="43" t="s">
        <v>644</v>
      </c>
      <c r="G102" s="43" t="s">
        <v>23</v>
      </c>
      <c r="H102" s="44">
        <v>45247</v>
      </c>
      <c r="I102" s="44" t="s">
        <v>242</v>
      </c>
      <c r="J102" s="44" t="s">
        <v>407</v>
      </c>
      <c r="K102" s="44" t="s">
        <v>23</v>
      </c>
      <c r="L102" s="45" t="s">
        <v>23</v>
      </c>
      <c r="M102" s="45" t="s">
        <v>23</v>
      </c>
      <c r="N102" s="45" t="s">
        <v>23</v>
      </c>
      <c r="O102" s="45" t="s">
        <v>509</v>
      </c>
      <c r="P102" s="44">
        <v>45320</v>
      </c>
      <c r="Q102" s="41" t="s">
        <v>27</v>
      </c>
      <c r="R102" s="44">
        <v>45320</v>
      </c>
      <c r="S102" s="45" t="s">
        <v>26</v>
      </c>
      <c r="T102" s="45" t="s">
        <v>27</v>
      </c>
      <c r="U102" s="45"/>
      <c r="V102" s="76" t="s">
        <v>645</v>
      </c>
      <c r="W102" s="43" t="s">
        <v>23</v>
      </c>
      <c r="X102" s="43" t="s">
        <v>28</v>
      </c>
      <c r="Y102" s="37">
        <v>1</v>
      </c>
      <c r="Z102" s="8"/>
    </row>
    <row r="103" spans="1:26" ht="18" customHeight="1" x14ac:dyDescent="0.3">
      <c r="A103" s="41" t="s">
        <v>77</v>
      </c>
      <c r="B103" s="133" t="s">
        <v>646</v>
      </c>
      <c r="C103" s="43" t="s">
        <v>145</v>
      </c>
      <c r="D103" s="116" t="s">
        <v>385</v>
      </c>
      <c r="E103" s="117" t="s">
        <v>281</v>
      </c>
      <c r="F103" s="43" t="s">
        <v>282</v>
      </c>
      <c r="G103" s="43" t="s">
        <v>23</v>
      </c>
      <c r="H103" s="44">
        <v>45225</v>
      </c>
      <c r="I103" s="44" t="s">
        <v>242</v>
      </c>
      <c r="J103" s="44" t="s">
        <v>407</v>
      </c>
      <c r="K103" s="44" t="s">
        <v>23</v>
      </c>
      <c r="L103" s="45" t="s">
        <v>23</v>
      </c>
      <c r="M103" s="45" t="s">
        <v>23</v>
      </c>
      <c r="N103" s="45" t="s">
        <v>23</v>
      </c>
      <c r="O103" s="45" t="s">
        <v>509</v>
      </c>
      <c r="P103" s="44">
        <v>45322</v>
      </c>
      <c r="Q103" s="41" t="s">
        <v>27</v>
      </c>
      <c r="R103" s="44">
        <v>45322</v>
      </c>
      <c r="S103" s="45" t="s">
        <v>26</v>
      </c>
      <c r="T103" s="45" t="s">
        <v>27</v>
      </c>
      <c r="U103" s="45"/>
      <c r="V103" s="63" t="s">
        <v>283</v>
      </c>
      <c r="W103" s="41" t="s">
        <v>245</v>
      </c>
      <c r="X103" s="43" t="s">
        <v>28</v>
      </c>
      <c r="Y103" s="37">
        <v>1</v>
      </c>
      <c r="Z103" s="8"/>
    </row>
    <row r="104" spans="1:26" ht="18" customHeight="1" x14ac:dyDescent="0.3">
      <c r="A104" s="41" t="s">
        <v>360</v>
      </c>
      <c r="B104" s="41" t="s">
        <v>30</v>
      </c>
      <c r="C104" s="43" t="s">
        <v>145</v>
      </c>
      <c r="D104" s="129" t="s">
        <v>385</v>
      </c>
      <c r="E104" s="117" t="s">
        <v>361</v>
      </c>
      <c r="F104" s="43" t="s">
        <v>362</v>
      </c>
      <c r="G104" s="43" t="s">
        <v>23</v>
      </c>
      <c r="H104" s="44">
        <v>45384</v>
      </c>
      <c r="I104" s="44" t="s">
        <v>353</v>
      </c>
      <c r="J104" s="44" t="s">
        <v>433</v>
      </c>
      <c r="K104" s="44" t="s">
        <v>27</v>
      </c>
      <c r="L104" s="44" t="s">
        <v>27</v>
      </c>
      <c r="M104" s="45"/>
      <c r="N104" s="45"/>
      <c r="O104" s="47"/>
      <c r="P104" s="44" t="s">
        <v>197</v>
      </c>
      <c r="Q104" s="41"/>
      <c r="R104" s="44" t="s">
        <v>197</v>
      </c>
      <c r="S104" s="45" t="s">
        <v>50</v>
      </c>
      <c r="T104" s="47"/>
      <c r="U104" s="47"/>
      <c r="V104" s="47"/>
      <c r="W104" s="41"/>
      <c r="X104" s="43"/>
      <c r="Y104" s="37">
        <v>0</v>
      </c>
      <c r="Z104" s="8"/>
    </row>
    <row r="105" spans="1:26" ht="18" customHeight="1" x14ac:dyDescent="0.3">
      <c r="A105" s="41" t="s">
        <v>647</v>
      </c>
      <c r="B105" s="49">
        <v>55999831167</v>
      </c>
      <c r="C105" s="43" t="s">
        <v>145</v>
      </c>
      <c r="D105" s="49" t="s">
        <v>31</v>
      </c>
      <c r="E105" s="43" t="s">
        <v>648</v>
      </c>
      <c r="F105" s="41"/>
      <c r="G105" s="55" t="s">
        <v>23</v>
      </c>
      <c r="H105" s="41"/>
      <c r="I105" s="43"/>
      <c r="J105" s="43" t="s">
        <v>392</v>
      </c>
      <c r="K105" s="43" t="s">
        <v>27</v>
      </c>
      <c r="L105" s="56" t="s">
        <v>27</v>
      </c>
      <c r="M105" s="56" t="s">
        <v>23</v>
      </c>
      <c r="N105" s="56" t="s">
        <v>23</v>
      </c>
      <c r="O105" s="71" t="s">
        <v>649</v>
      </c>
      <c r="P105" s="44" t="s">
        <v>197</v>
      </c>
      <c r="Q105" s="54"/>
      <c r="R105" s="44" t="s">
        <v>197</v>
      </c>
      <c r="S105" s="45" t="s">
        <v>50</v>
      </c>
      <c r="T105" s="53"/>
      <c r="U105" s="53"/>
      <c r="V105" s="53"/>
      <c r="W105" s="54"/>
      <c r="X105" s="55"/>
      <c r="Y105" s="37">
        <v>0</v>
      </c>
      <c r="Z105" s="8"/>
    </row>
    <row r="106" spans="1:26" ht="18" customHeight="1" x14ac:dyDescent="0.3">
      <c r="A106" s="41" t="s">
        <v>136</v>
      </c>
      <c r="B106" s="41" t="s">
        <v>30</v>
      </c>
      <c r="C106" s="43" t="s">
        <v>145</v>
      </c>
      <c r="D106" s="129" t="s">
        <v>385</v>
      </c>
      <c r="E106" s="117" t="s">
        <v>650</v>
      </c>
      <c r="F106" s="43" t="s">
        <v>651</v>
      </c>
      <c r="G106" s="43" t="s">
        <v>23</v>
      </c>
      <c r="H106" s="44">
        <v>45253</v>
      </c>
      <c r="I106" s="44" t="s">
        <v>437</v>
      </c>
      <c r="J106" s="44" t="s">
        <v>652</v>
      </c>
      <c r="K106" s="44" t="s">
        <v>23</v>
      </c>
      <c r="L106" s="45" t="s">
        <v>23</v>
      </c>
      <c r="M106" s="45" t="s">
        <v>27</v>
      </c>
      <c r="N106" s="45" t="s">
        <v>23</v>
      </c>
      <c r="O106" s="63" t="s">
        <v>58</v>
      </c>
      <c r="P106" s="44">
        <v>45274</v>
      </c>
      <c r="Q106" s="41" t="s">
        <v>27</v>
      </c>
      <c r="R106" s="44">
        <v>45274</v>
      </c>
      <c r="S106" s="45" t="s">
        <v>26</v>
      </c>
      <c r="T106" s="45" t="s">
        <v>27</v>
      </c>
      <c r="U106" s="50" t="s">
        <v>653</v>
      </c>
      <c r="V106" s="50"/>
      <c r="W106" s="41"/>
      <c r="X106" s="43" t="s">
        <v>28</v>
      </c>
      <c r="Y106" s="37">
        <v>1</v>
      </c>
      <c r="Z106" s="8"/>
    </row>
    <row r="107" spans="1:26" ht="18" customHeight="1" x14ac:dyDescent="0.3">
      <c r="A107" s="41" t="s">
        <v>654</v>
      </c>
      <c r="B107" s="41" t="s">
        <v>30</v>
      </c>
      <c r="C107" s="43" t="s">
        <v>145</v>
      </c>
      <c r="D107" s="116" t="s">
        <v>385</v>
      </c>
      <c r="E107" s="117" t="s">
        <v>322</v>
      </c>
      <c r="F107" s="43" t="s">
        <v>655</v>
      </c>
      <c r="G107" s="43" t="s">
        <v>23</v>
      </c>
      <c r="H107" s="44">
        <v>45371</v>
      </c>
      <c r="I107" s="44"/>
      <c r="J107" s="44" t="s">
        <v>399</v>
      </c>
      <c r="K107" s="44" t="s">
        <v>23</v>
      </c>
      <c r="L107" s="45" t="s">
        <v>23</v>
      </c>
      <c r="M107" s="45" t="s">
        <v>27</v>
      </c>
      <c r="N107" s="45" t="s">
        <v>23</v>
      </c>
      <c r="O107" s="47" t="s">
        <v>58</v>
      </c>
      <c r="P107" s="44">
        <v>45415</v>
      </c>
      <c r="Q107" s="41" t="s">
        <v>27</v>
      </c>
      <c r="R107" s="44"/>
      <c r="S107" s="45" t="s">
        <v>26</v>
      </c>
      <c r="T107" s="45" t="s">
        <v>27</v>
      </c>
      <c r="U107" s="47"/>
      <c r="V107" s="47" t="s">
        <v>212</v>
      </c>
      <c r="W107" s="41" t="s">
        <v>245</v>
      </c>
      <c r="X107" s="43" t="s">
        <v>28</v>
      </c>
      <c r="Y107" s="37">
        <v>1</v>
      </c>
      <c r="Z107" s="8"/>
    </row>
    <row r="108" spans="1:26" ht="18" customHeight="1" x14ac:dyDescent="0.3">
      <c r="A108" s="118" t="s">
        <v>114</v>
      </c>
      <c r="B108" s="41" t="s">
        <v>30</v>
      </c>
      <c r="C108" s="43" t="s">
        <v>145</v>
      </c>
      <c r="D108" s="116" t="s">
        <v>385</v>
      </c>
      <c r="E108" s="117" t="s">
        <v>656</v>
      </c>
      <c r="F108" s="43"/>
      <c r="G108" s="43" t="s">
        <v>27</v>
      </c>
      <c r="H108" s="44">
        <v>45086</v>
      </c>
      <c r="I108" s="80" t="s">
        <v>601</v>
      </c>
      <c r="J108" s="44" t="s">
        <v>498</v>
      </c>
      <c r="K108" s="44" t="s">
        <v>27</v>
      </c>
      <c r="L108" s="44" t="s">
        <v>27</v>
      </c>
      <c r="M108" s="45" t="s">
        <v>23</v>
      </c>
      <c r="N108" s="45" t="s">
        <v>23</v>
      </c>
      <c r="O108" s="63" t="s">
        <v>523</v>
      </c>
      <c r="P108" s="44" t="s">
        <v>197</v>
      </c>
      <c r="Q108" s="41"/>
      <c r="R108" s="44" t="s">
        <v>197</v>
      </c>
      <c r="S108" s="45" t="s">
        <v>50</v>
      </c>
      <c r="T108" s="45"/>
      <c r="U108" s="45"/>
      <c r="V108" s="45"/>
      <c r="W108" s="41"/>
      <c r="X108" s="43"/>
      <c r="Y108" s="37">
        <v>0</v>
      </c>
      <c r="Z108" s="8"/>
    </row>
    <row r="109" spans="1:26" ht="18" customHeight="1" x14ac:dyDescent="0.3">
      <c r="A109" s="131" t="s">
        <v>657</v>
      </c>
      <c r="B109" s="41" t="s">
        <v>30</v>
      </c>
      <c r="C109" s="43" t="s">
        <v>145</v>
      </c>
      <c r="D109" s="129" t="s">
        <v>385</v>
      </c>
      <c r="E109" s="117" t="s">
        <v>658</v>
      </c>
      <c r="F109" s="82" t="s">
        <v>659</v>
      </c>
      <c r="G109" s="43" t="s">
        <v>27</v>
      </c>
      <c r="H109" s="44">
        <v>45253</v>
      </c>
      <c r="I109" s="44" t="s">
        <v>252</v>
      </c>
      <c r="J109" s="44" t="s">
        <v>407</v>
      </c>
      <c r="K109" s="44" t="s">
        <v>23</v>
      </c>
      <c r="L109" s="44" t="s">
        <v>23</v>
      </c>
      <c r="M109" s="45" t="s">
        <v>23</v>
      </c>
      <c r="N109" s="45" t="s">
        <v>23</v>
      </c>
      <c r="O109" s="45" t="s">
        <v>509</v>
      </c>
      <c r="P109" s="44">
        <v>45446</v>
      </c>
      <c r="Q109" s="41" t="s">
        <v>27</v>
      </c>
      <c r="R109" s="44">
        <v>45446</v>
      </c>
      <c r="S109" s="45" t="s">
        <v>26</v>
      </c>
      <c r="T109" s="45" t="s">
        <v>38</v>
      </c>
      <c r="U109" s="46" t="s">
        <v>211</v>
      </c>
      <c r="V109" s="47" t="s">
        <v>212</v>
      </c>
      <c r="W109" s="41" t="s">
        <v>245</v>
      </c>
      <c r="X109" s="43" t="s">
        <v>28</v>
      </c>
      <c r="Y109" s="37">
        <v>1</v>
      </c>
      <c r="Z109" s="8"/>
    </row>
    <row r="110" spans="1:26" ht="18" customHeight="1" x14ac:dyDescent="0.3">
      <c r="A110" s="41" t="s">
        <v>166</v>
      </c>
      <c r="B110" s="133" t="s">
        <v>660</v>
      </c>
      <c r="C110" s="43" t="s">
        <v>145</v>
      </c>
      <c r="D110" s="49" t="s">
        <v>31</v>
      </c>
      <c r="E110" s="117" t="s">
        <v>284</v>
      </c>
      <c r="F110" s="43" t="s">
        <v>285</v>
      </c>
      <c r="G110" s="43" t="s">
        <v>23</v>
      </c>
      <c r="H110" s="44">
        <v>45299</v>
      </c>
      <c r="I110" s="44" t="s">
        <v>252</v>
      </c>
      <c r="J110" s="44" t="s">
        <v>407</v>
      </c>
      <c r="K110" s="44" t="s">
        <v>23</v>
      </c>
      <c r="L110" s="45" t="s">
        <v>23</v>
      </c>
      <c r="M110" s="45" t="s">
        <v>23</v>
      </c>
      <c r="N110" s="45" t="s">
        <v>23</v>
      </c>
      <c r="O110" s="45" t="s">
        <v>509</v>
      </c>
      <c r="P110" s="44">
        <v>45331</v>
      </c>
      <c r="Q110" s="63" t="s">
        <v>27</v>
      </c>
      <c r="R110" s="44">
        <v>45331</v>
      </c>
      <c r="S110" s="45" t="s">
        <v>26</v>
      </c>
      <c r="T110" s="45" t="s">
        <v>27</v>
      </c>
      <c r="U110" s="46" t="s">
        <v>211</v>
      </c>
      <c r="V110" s="47" t="s">
        <v>212</v>
      </c>
      <c r="W110" s="41" t="s">
        <v>245</v>
      </c>
      <c r="X110" s="43" t="s">
        <v>28</v>
      </c>
      <c r="Y110" s="37">
        <v>1</v>
      </c>
      <c r="Z110" s="8"/>
    </row>
    <row r="111" spans="1:26" ht="18" customHeight="1" x14ac:dyDescent="0.3">
      <c r="A111" s="41" t="s">
        <v>95</v>
      </c>
      <c r="B111" s="41" t="s">
        <v>30</v>
      </c>
      <c r="C111" s="43" t="s">
        <v>393</v>
      </c>
      <c r="D111" s="42" t="s">
        <v>31</v>
      </c>
      <c r="E111" s="117" t="s">
        <v>661</v>
      </c>
      <c r="F111" s="45" t="s">
        <v>662</v>
      </c>
      <c r="G111" s="43" t="s">
        <v>23</v>
      </c>
      <c r="H111" s="44">
        <v>45271</v>
      </c>
      <c r="I111" s="44" t="s">
        <v>388</v>
      </c>
      <c r="J111" s="44" t="s">
        <v>389</v>
      </c>
      <c r="K111" s="44" t="s">
        <v>23</v>
      </c>
      <c r="L111" s="45" t="s">
        <v>23</v>
      </c>
      <c r="M111" s="45" t="s">
        <v>27</v>
      </c>
      <c r="N111" s="45" t="s">
        <v>27</v>
      </c>
      <c r="O111" s="77" t="s">
        <v>96</v>
      </c>
      <c r="P111" s="44">
        <v>45271</v>
      </c>
      <c r="Q111" s="41" t="s">
        <v>27</v>
      </c>
      <c r="R111" s="44">
        <v>45271</v>
      </c>
      <c r="S111" s="45" t="s">
        <v>26</v>
      </c>
      <c r="T111" s="45" t="s">
        <v>38</v>
      </c>
      <c r="U111" s="45"/>
      <c r="V111" s="50" t="s">
        <v>634</v>
      </c>
      <c r="W111" s="83" t="s">
        <v>23</v>
      </c>
      <c r="X111" s="43" t="s">
        <v>28</v>
      </c>
      <c r="Y111" s="37">
        <v>1</v>
      </c>
      <c r="Z111" s="8"/>
    </row>
    <row r="112" spans="1:26" ht="18" customHeight="1" x14ac:dyDescent="0.3">
      <c r="A112" s="175" t="s">
        <v>663</v>
      </c>
      <c r="B112" s="176" t="s">
        <v>664</v>
      </c>
      <c r="C112" s="132" t="s">
        <v>145</v>
      </c>
      <c r="D112" s="129" t="s">
        <v>385</v>
      </c>
      <c r="E112" s="132" t="s">
        <v>665</v>
      </c>
      <c r="F112" s="177"/>
      <c r="G112" s="132" t="s">
        <v>23</v>
      </c>
      <c r="H112" s="177">
        <v>45535</v>
      </c>
      <c r="I112" s="132" t="s">
        <v>666</v>
      </c>
      <c r="J112" s="132" t="s">
        <v>392</v>
      </c>
      <c r="K112" s="51" t="s">
        <v>27</v>
      </c>
      <c r="L112" s="51" t="s">
        <v>27</v>
      </c>
      <c r="M112" s="56" t="s">
        <v>23</v>
      </c>
      <c r="N112" s="56" t="s">
        <v>23</v>
      </c>
      <c r="O112" s="71" t="s">
        <v>667</v>
      </c>
      <c r="P112" s="51" t="s">
        <v>197</v>
      </c>
      <c r="Q112" s="54"/>
      <c r="R112" s="51" t="s">
        <v>197</v>
      </c>
      <c r="S112" s="51" t="s">
        <v>50</v>
      </c>
      <c r="T112" s="53"/>
      <c r="U112" s="53"/>
      <c r="V112" s="53"/>
      <c r="W112" s="54"/>
      <c r="X112" s="55"/>
      <c r="Y112" s="37">
        <v>0</v>
      </c>
      <c r="Z112" s="8"/>
    </row>
    <row r="113" spans="1:26" ht="18" customHeight="1" x14ac:dyDescent="0.3">
      <c r="A113" s="41" t="s">
        <v>61</v>
      </c>
      <c r="B113" s="41" t="s">
        <v>30</v>
      </c>
      <c r="C113" s="43" t="s">
        <v>145</v>
      </c>
      <c r="D113" s="129" t="s">
        <v>385</v>
      </c>
      <c r="E113" s="117" t="s">
        <v>668</v>
      </c>
      <c r="F113" s="43" t="s">
        <v>669</v>
      </c>
      <c r="G113" s="43" t="s">
        <v>23</v>
      </c>
      <c r="H113" s="44">
        <v>45104</v>
      </c>
      <c r="I113" s="44" t="s">
        <v>398</v>
      </c>
      <c r="J113" s="44" t="s">
        <v>399</v>
      </c>
      <c r="K113" s="44" t="s">
        <v>23</v>
      </c>
      <c r="L113" s="60" t="s">
        <v>23</v>
      </c>
      <c r="M113" s="60"/>
      <c r="N113" s="60"/>
      <c r="O113" s="60"/>
      <c r="P113" s="44">
        <v>45265</v>
      </c>
      <c r="Q113" s="41" t="s">
        <v>27</v>
      </c>
      <c r="R113" s="44">
        <v>45265</v>
      </c>
      <c r="S113" s="60" t="s">
        <v>26</v>
      </c>
      <c r="T113" s="60" t="s">
        <v>27</v>
      </c>
      <c r="U113" s="60"/>
      <c r="V113" s="60"/>
      <c r="W113" s="41"/>
      <c r="X113" s="43" t="s">
        <v>28</v>
      </c>
      <c r="Y113" s="37">
        <v>1</v>
      </c>
      <c r="Z113" s="8"/>
    </row>
    <row r="114" spans="1:26" ht="18" customHeight="1" x14ac:dyDescent="0.3">
      <c r="A114" s="118" t="s">
        <v>129</v>
      </c>
      <c r="B114" s="41" t="s">
        <v>30</v>
      </c>
      <c r="C114" s="43" t="s">
        <v>145</v>
      </c>
      <c r="D114" s="129" t="s">
        <v>385</v>
      </c>
      <c r="E114" s="117" t="s">
        <v>228</v>
      </c>
      <c r="F114" s="43" t="s">
        <v>229</v>
      </c>
      <c r="G114" s="43" t="s">
        <v>23</v>
      </c>
      <c r="H114" s="44">
        <v>45247</v>
      </c>
      <c r="I114" s="44" t="s">
        <v>218</v>
      </c>
      <c r="J114" s="44" t="s">
        <v>455</v>
      </c>
      <c r="K114" s="44" t="s">
        <v>27</v>
      </c>
      <c r="L114" s="45" t="s">
        <v>23</v>
      </c>
      <c r="M114" s="45" t="s">
        <v>27</v>
      </c>
      <c r="N114" s="45" t="s">
        <v>23</v>
      </c>
      <c r="O114" s="46" t="s">
        <v>203</v>
      </c>
      <c r="P114" s="72" t="s">
        <v>197</v>
      </c>
      <c r="Q114" s="41"/>
      <c r="R114" s="44"/>
      <c r="S114" s="45" t="s">
        <v>670</v>
      </c>
      <c r="T114" s="45"/>
      <c r="U114" s="45"/>
      <c r="V114" s="63" t="s">
        <v>671</v>
      </c>
      <c r="W114" s="41" t="s">
        <v>245</v>
      </c>
      <c r="X114" s="43"/>
      <c r="Y114" s="37">
        <v>0</v>
      </c>
      <c r="Z114" s="8"/>
    </row>
    <row r="115" spans="1:26" ht="18" customHeight="1" x14ac:dyDescent="0.3">
      <c r="A115" s="41" t="s">
        <v>336</v>
      </c>
      <c r="B115" s="41" t="s">
        <v>30</v>
      </c>
      <c r="C115" s="43" t="s">
        <v>145</v>
      </c>
      <c r="D115" s="129" t="s">
        <v>385</v>
      </c>
      <c r="E115" s="178" t="s">
        <v>672</v>
      </c>
      <c r="F115" s="43" t="s">
        <v>337</v>
      </c>
      <c r="G115" s="43" t="s">
        <v>23</v>
      </c>
      <c r="H115" s="44">
        <v>45371</v>
      </c>
      <c r="I115" s="44" t="s">
        <v>198</v>
      </c>
      <c r="J115" s="44" t="s">
        <v>420</v>
      </c>
      <c r="K115" s="44" t="s">
        <v>23</v>
      </c>
      <c r="L115" s="43" t="s">
        <v>23</v>
      </c>
      <c r="M115" s="43" t="s">
        <v>23</v>
      </c>
      <c r="N115" s="45" t="s">
        <v>27</v>
      </c>
      <c r="O115" s="77" t="s">
        <v>155</v>
      </c>
      <c r="P115" s="44">
        <v>45391</v>
      </c>
      <c r="Q115" s="41" t="s">
        <v>27</v>
      </c>
      <c r="R115" s="44">
        <v>45391</v>
      </c>
      <c r="S115" s="45" t="s">
        <v>26</v>
      </c>
      <c r="T115" s="45" t="s">
        <v>27</v>
      </c>
      <c r="U115" s="46" t="s">
        <v>211</v>
      </c>
      <c r="V115" s="63" t="s">
        <v>212</v>
      </c>
      <c r="W115" s="41" t="s">
        <v>245</v>
      </c>
      <c r="X115" s="43" t="s">
        <v>28</v>
      </c>
      <c r="Y115" s="37">
        <v>1</v>
      </c>
      <c r="Z115" s="8"/>
    </row>
    <row r="116" spans="1:26" ht="18" customHeight="1" x14ac:dyDescent="0.3">
      <c r="A116" s="118" t="s">
        <v>120</v>
      </c>
      <c r="B116" s="41" t="s">
        <v>30</v>
      </c>
      <c r="C116" s="43" t="s">
        <v>145</v>
      </c>
      <c r="D116" s="129" t="s">
        <v>385</v>
      </c>
      <c r="E116" s="117" t="s">
        <v>363</v>
      </c>
      <c r="F116" s="43" t="s">
        <v>364</v>
      </c>
      <c r="G116" s="43" t="s">
        <v>23</v>
      </c>
      <c r="H116" s="44">
        <v>45096</v>
      </c>
      <c r="I116" s="44" t="s">
        <v>356</v>
      </c>
      <c r="J116" s="44" t="s">
        <v>433</v>
      </c>
      <c r="K116" s="44" t="s">
        <v>23</v>
      </c>
      <c r="L116" s="44" t="s">
        <v>23</v>
      </c>
      <c r="M116" s="45" t="s">
        <v>27</v>
      </c>
      <c r="N116" s="45" t="s">
        <v>23</v>
      </c>
      <c r="O116" s="46" t="s">
        <v>199</v>
      </c>
      <c r="P116" s="44">
        <v>45379</v>
      </c>
      <c r="Q116" s="41" t="s">
        <v>27</v>
      </c>
      <c r="R116" s="44">
        <v>45379</v>
      </c>
      <c r="S116" s="45" t="s">
        <v>26</v>
      </c>
      <c r="T116" s="45" t="s">
        <v>23</v>
      </c>
      <c r="U116" s="50" t="s">
        <v>365</v>
      </c>
      <c r="V116" s="63" t="s">
        <v>214</v>
      </c>
      <c r="W116" s="41"/>
      <c r="X116" s="43" t="s">
        <v>28</v>
      </c>
      <c r="Y116" s="37">
        <v>1</v>
      </c>
      <c r="Z116" s="8"/>
    </row>
    <row r="117" spans="1:26" ht="18" customHeight="1" x14ac:dyDescent="0.3">
      <c r="A117" s="119" t="s">
        <v>215</v>
      </c>
      <c r="B117" s="48" t="s">
        <v>30</v>
      </c>
      <c r="C117" s="43" t="s">
        <v>145</v>
      </c>
      <c r="D117" s="129" t="s">
        <v>385</v>
      </c>
      <c r="E117" s="178" t="s">
        <v>673</v>
      </c>
      <c r="F117" s="43" t="s">
        <v>674</v>
      </c>
      <c r="G117" s="43" t="s">
        <v>23</v>
      </c>
      <c r="H117" s="44">
        <v>45301</v>
      </c>
      <c r="I117" s="44"/>
      <c r="J117" s="44" t="s">
        <v>638</v>
      </c>
      <c r="K117" s="44" t="s">
        <v>23</v>
      </c>
      <c r="L117" s="45" t="s">
        <v>23</v>
      </c>
      <c r="M117" s="45" t="s">
        <v>27</v>
      </c>
      <c r="N117" s="45" t="s">
        <v>23</v>
      </c>
      <c r="O117" s="47" t="s">
        <v>58</v>
      </c>
      <c r="P117" s="44">
        <v>45371</v>
      </c>
      <c r="Q117" s="41" t="s">
        <v>27</v>
      </c>
      <c r="R117" s="44">
        <v>45371</v>
      </c>
      <c r="S117" s="45" t="s">
        <v>26</v>
      </c>
      <c r="T117" s="45" t="s">
        <v>23</v>
      </c>
      <c r="U117" s="46" t="s">
        <v>209</v>
      </c>
      <c r="V117" s="47" t="s">
        <v>210</v>
      </c>
      <c r="W117" s="41"/>
      <c r="X117" s="43" t="s">
        <v>28</v>
      </c>
      <c r="Y117" s="37">
        <v>1</v>
      </c>
      <c r="Z117" s="8"/>
    </row>
    <row r="118" spans="1:26" ht="18" customHeight="1" x14ac:dyDescent="0.3">
      <c r="A118" s="119" t="s">
        <v>78</v>
      </c>
      <c r="B118" s="179" t="s">
        <v>675</v>
      </c>
      <c r="C118" s="43" t="s">
        <v>145</v>
      </c>
      <c r="D118" s="42" t="s">
        <v>31</v>
      </c>
      <c r="E118" s="117" t="s">
        <v>286</v>
      </c>
      <c r="F118" s="43" t="s">
        <v>275</v>
      </c>
      <c r="G118" s="43" t="s">
        <v>23</v>
      </c>
      <c r="H118" s="44">
        <v>45260</v>
      </c>
      <c r="I118" s="44" t="s">
        <v>242</v>
      </c>
      <c r="J118" s="44" t="s">
        <v>407</v>
      </c>
      <c r="K118" s="44" t="s">
        <v>23</v>
      </c>
      <c r="L118" s="45" t="s">
        <v>23</v>
      </c>
      <c r="M118" s="45" t="s">
        <v>27</v>
      </c>
      <c r="N118" s="45" t="s">
        <v>23</v>
      </c>
      <c r="O118" s="47" t="s">
        <v>58</v>
      </c>
      <c r="P118" s="44">
        <v>45331</v>
      </c>
      <c r="Q118" s="41" t="s">
        <v>27</v>
      </c>
      <c r="R118" s="44">
        <v>45331</v>
      </c>
      <c r="S118" s="45" t="s">
        <v>26</v>
      </c>
      <c r="T118" s="45" t="s">
        <v>27</v>
      </c>
      <c r="U118" s="50" t="s">
        <v>211</v>
      </c>
      <c r="V118" s="63" t="s">
        <v>212</v>
      </c>
      <c r="W118" s="41" t="s">
        <v>245</v>
      </c>
      <c r="X118" s="43" t="s">
        <v>28</v>
      </c>
      <c r="Y118" s="37">
        <v>1</v>
      </c>
      <c r="Z118" s="8"/>
    </row>
    <row r="119" spans="1:26" ht="18" customHeight="1" x14ac:dyDescent="0.3">
      <c r="A119" s="41" t="s">
        <v>193</v>
      </c>
      <c r="B119" s="41" t="s">
        <v>30</v>
      </c>
      <c r="C119" s="43" t="s">
        <v>145</v>
      </c>
      <c r="D119" s="129" t="s">
        <v>385</v>
      </c>
      <c r="E119" s="117" t="s">
        <v>324</v>
      </c>
      <c r="F119" s="43" t="s">
        <v>676</v>
      </c>
      <c r="G119" s="43" t="s">
        <v>23</v>
      </c>
      <c r="H119" s="44">
        <v>45327</v>
      </c>
      <c r="I119" s="44"/>
      <c r="J119" s="44" t="s">
        <v>399</v>
      </c>
      <c r="K119" s="44" t="s">
        <v>23</v>
      </c>
      <c r="L119" s="45" t="s">
        <v>23</v>
      </c>
      <c r="M119" s="44" t="s">
        <v>27</v>
      </c>
      <c r="N119" s="43" t="s">
        <v>27</v>
      </c>
      <c r="O119" s="77" t="s">
        <v>55</v>
      </c>
      <c r="P119" s="44">
        <v>45412</v>
      </c>
      <c r="Q119" s="41" t="s">
        <v>27</v>
      </c>
      <c r="R119" s="44">
        <v>45412</v>
      </c>
      <c r="S119" s="45" t="s">
        <v>26</v>
      </c>
      <c r="T119" s="45" t="s">
        <v>27</v>
      </c>
      <c r="U119" s="47"/>
      <c r="V119" s="47" t="s">
        <v>212</v>
      </c>
      <c r="W119" s="41" t="s">
        <v>245</v>
      </c>
      <c r="X119" s="43" t="s">
        <v>28</v>
      </c>
      <c r="Y119" s="37">
        <v>1</v>
      </c>
      <c r="Z119" s="8"/>
    </row>
    <row r="120" spans="1:26" ht="18" customHeight="1" x14ac:dyDescent="0.3">
      <c r="A120" s="160" t="s">
        <v>677</v>
      </c>
      <c r="B120" s="48" t="s">
        <v>30</v>
      </c>
      <c r="C120" s="43" t="s">
        <v>393</v>
      </c>
      <c r="D120" s="49" t="s">
        <v>31</v>
      </c>
      <c r="E120" s="43" t="s">
        <v>678</v>
      </c>
      <c r="F120" s="43"/>
      <c r="G120" s="124" t="s">
        <v>23</v>
      </c>
      <c r="H120" s="43"/>
      <c r="I120" s="43"/>
      <c r="J120" s="43"/>
      <c r="K120" s="125" t="s">
        <v>23</v>
      </c>
      <c r="L120" s="125" t="s">
        <v>23</v>
      </c>
      <c r="M120" s="125" t="s">
        <v>23</v>
      </c>
      <c r="N120" s="125" t="s">
        <v>23</v>
      </c>
      <c r="O120" s="45" t="s">
        <v>509</v>
      </c>
      <c r="P120" s="44" t="s">
        <v>197</v>
      </c>
      <c r="Q120" s="180" t="s">
        <v>27</v>
      </c>
      <c r="R120" s="44" t="s">
        <v>197</v>
      </c>
      <c r="S120" s="45" t="s">
        <v>26</v>
      </c>
      <c r="T120" s="43" t="s">
        <v>27</v>
      </c>
      <c r="U120" s="145"/>
      <c r="V120" s="145"/>
      <c r="W120" s="138"/>
      <c r="X120" s="43" t="s">
        <v>28</v>
      </c>
      <c r="Y120" s="37">
        <v>0</v>
      </c>
      <c r="Z120" s="8"/>
    </row>
    <row r="121" spans="1:26" ht="18" customHeight="1" x14ac:dyDescent="0.3">
      <c r="A121" s="119" t="s">
        <v>679</v>
      </c>
      <c r="B121" s="41" t="s">
        <v>30</v>
      </c>
      <c r="C121" s="43" t="s">
        <v>393</v>
      </c>
      <c r="D121" s="49" t="s">
        <v>31</v>
      </c>
      <c r="E121" s="117" t="s">
        <v>680</v>
      </c>
      <c r="F121" s="55" t="s">
        <v>222</v>
      </c>
      <c r="G121" s="43" t="s">
        <v>23</v>
      </c>
      <c r="H121" s="53">
        <v>45160</v>
      </c>
      <c r="I121" s="51" t="s">
        <v>633</v>
      </c>
      <c r="J121" s="44" t="s">
        <v>392</v>
      </c>
      <c r="K121" s="44" t="s">
        <v>27</v>
      </c>
      <c r="L121" s="45" t="s">
        <v>23</v>
      </c>
      <c r="M121" s="44" t="s">
        <v>27</v>
      </c>
      <c r="N121" s="45" t="s">
        <v>23</v>
      </c>
      <c r="O121" s="69" t="s">
        <v>66</v>
      </c>
      <c r="P121" s="44" t="s">
        <v>197</v>
      </c>
      <c r="Q121" s="138"/>
      <c r="R121" s="44" t="s">
        <v>197</v>
      </c>
      <c r="S121" s="45" t="s">
        <v>50</v>
      </c>
      <c r="T121" s="171"/>
      <c r="U121" s="171"/>
      <c r="V121" s="171"/>
      <c r="W121" s="138"/>
      <c r="X121" s="146"/>
      <c r="Y121" s="37">
        <v>0</v>
      </c>
      <c r="Z121" s="8"/>
    </row>
    <row r="122" spans="1:26" s="248" customFormat="1" ht="18" customHeight="1" x14ac:dyDescent="0.3">
      <c r="A122" s="234" t="s">
        <v>681</v>
      </c>
      <c r="B122" s="234" t="s">
        <v>30</v>
      </c>
      <c r="C122" s="235" t="s">
        <v>393</v>
      </c>
      <c r="D122" s="236" t="s">
        <v>31</v>
      </c>
      <c r="E122" s="235" t="s">
        <v>682</v>
      </c>
      <c r="F122" s="235" t="s">
        <v>683</v>
      </c>
      <c r="G122" s="235" t="s">
        <v>23</v>
      </c>
      <c r="H122" s="234" t="s">
        <v>684</v>
      </c>
      <c r="I122" s="235" t="s">
        <v>685</v>
      </c>
      <c r="J122" s="240" t="s">
        <v>389</v>
      </c>
      <c r="K122" s="240" t="s">
        <v>23</v>
      </c>
      <c r="L122" s="240" t="s">
        <v>23</v>
      </c>
      <c r="M122" s="279" t="s">
        <v>23</v>
      </c>
      <c r="N122" s="279" t="s">
        <v>23</v>
      </c>
      <c r="O122" s="282" t="s">
        <v>408</v>
      </c>
      <c r="P122" s="240">
        <v>45510</v>
      </c>
      <c r="Q122" s="280"/>
      <c r="R122" s="240" t="s">
        <v>197</v>
      </c>
      <c r="S122" s="252" t="s">
        <v>415</v>
      </c>
      <c r="T122" s="242"/>
      <c r="U122" s="242"/>
      <c r="V122" s="283" t="s">
        <v>532</v>
      </c>
      <c r="W122" s="280"/>
      <c r="X122" s="237" t="s">
        <v>28</v>
      </c>
      <c r="Y122" s="37">
        <v>0</v>
      </c>
      <c r="Z122" s="247"/>
    </row>
    <row r="123" spans="1:26" ht="18" customHeight="1" x14ac:dyDescent="0.3">
      <c r="A123" s="41" t="s">
        <v>686</v>
      </c>
      <c r="B123" s="41" t="s">
        <v>30</v>
      </c>
      <c r="C123" s="43" t="s">
        <v>145</v>
      </c>
      <c r="D123" s="129" t="s">
        <v>385</v>
      </c>
      <c r="E123" s="43" t="s">
        <v>687</v>
      </c>
      <c r="F123" s="41"/>
      <c r="G123" s="43" t="s">
        <v>23</v>
      </c>
      <c r="H123" s="41"/>
      <c r="I123" s="43" t="s">
        <v>688</v>
      </c>
      <c r="J123" s="44" t="s">
        <v>689</v>
      </c>
      <c r="K123" s="44" t="s">
        <v>27</v>
      </c>
      <c r="L123" s="44" t="s">
        <v>27</v>
      </c>
      <c r="M123" s="56" t="s">
        <v>23</v>
      </c>
      <c r="N123" s="56" t="s">
        <v>23</v>
      </c>
      <c r="O123" s="69"/>
      <c r="P123" s="44" t="s">
        <v>197</v>
      </c>
      <c r="Q123" s="54"/>
      <c r="R123" s="44" t="s">
        <v>197</v>
      </c>
      <c r="S123" s="45" t="s">
        <v>50</v>
      </c>
      <c r="T123" s="53"/>
      <c r="U123" s="53"/>
      <c r="V123" s="53"/>
      <c r="W123" s="54"/>
      <c r="X123" s="55"/>
      <c r="Y123" s="37">
        <v>0</v>
      </c>
      <c r="Z123" s="8"/>
    </row>
    <row r="124" spans="1:26" ht="18" customHeight="1" x14ac:dyDescent="0.3">
      <c r="A124" s="41" t="s">
        <v>137</v>
      </c>
      <c r="B124" s="48" t="s">
        <v>30</v>
      </c>
      <c r="C124" s="43" t="s">
        <v>145</v>
      </c>
      <c r="D124" s="129" t="s">
        <v>385</v>
      </c>
      <c r="E124" s="117" t="s">
        <v>690</v>
      </c>
      <c r="F124" s="43" t="s">
        <v>691</v>
      </c>
      <c r="G124" s="43" t="s">
        <v>23</v>
      </c>
      <c r="H124" s="44">
        <v>45244</v>
      </c>
      <c r="I124" s="44" t="s">
        <v>437</v>
      </c>
      <c r="J124" s="44" t="s">
        <v>652</v>
      </c>
      <c r="K124" s="44" t="s">
        <v>23</v>
      </c>
      <c r="L124" s="45" t="s">
        <v>23</v>
      </c>
      <c r="M124" s="45" t="s">
        <v>27</v>
      </c>
      <c r="N124" s="45" t="s">
        <v>23</v>
      </c>
      <c r="O124" s="47" t="s">
        <v>58</v>
      </c>
      <c r="P124" s="44">
        <v>45274</v>
      </c>
      <c r="Q124" s="52" t="s">
        <v>692</v>
      </c>
      <c r="R124" s="44">
        <v>45274</v>
      </c>
      <c r="S124" s="45" t="s">
        <v>26</v>
      </c>
      <c r="T124" s="45" t="s">
        <v>27</v>
      </c>
      <c r="U124" s="45"/>
      <c r="V124" s="45"/>
      <c r="W124" s="41"/>
      <c r="X124" s="43" t="s">
        <v>28</v>
      </c>
      <c r="Y124" s="37">
        <v>1</v>
      </c>
      <c r="Z124" s="8"/>
    </row>
    <row r="125" spans="1:26" ht="18" customHeight="1" x14ac:dyDescent="0.3">
      <c r="A125" s="41" t="s">
        <v>693</v>
      </c>
      <c r="B125" s="41" t="s">
        <v>30</v>
      </c>
      <c r="C125" s="43" t="s">
        <v>393</v>
      </c>
      <c r="D125" s="49" t="s">
        <v>31</v>
      </c>
      <c r="E125" s="43" t="s">
        <v>694</v>
      </c>
      <c r="F125" s="43" t="s">
        <v>222</v>
      </c>
      <c r="G125" s="43" t="s">
        <v>23</v>
      </c>
      <c r="H125" s="41"/>
      <c r="I125" s="43" t="s">
        <v>695</v>
      </c>
      <c r="J125" s="43" t="s">
        <v>389</v>
      </c>
      <c r="K125" s="43" t="s">
        <v>23</v>
      </c>
      <c r="L125" s="43" t="s">
        <v>23</v>
      </c>
      <c r="M125" s="43" t="s">
        <v>23</v>
      </c>
      <c r="N125" s="43" t="s">
        <v>23</v>
      </c>
      <c r="O125" s="41" t="s">
        <v>696</v>
      </c>
      <c r="P125" s="44">
        <v>45526</v>
      </c>
      <c r="Q125" s="52" t="s">
        <v>697</v>
      </c>
      <c r="R125" s="44">
        <v>45526</v>
      </c>
      <c r="S125" s="45" t="s">
        <v>26</v>
      </c>
      <c r="T125" s="43" t="s">
        <v>27</v>
      </c>
      <c r="U125" s="41"/>
      <c r="V125" s="41"/>
      <c r="W125" s="41"/>
      <c r="X125" s="43" t="s">
        <v>28</v>
      </c>
      <c r="Y125" s="37">
        <v>1</v>
      </c>
      <c r="Z125" s="8"/>
    </row>
    <row r="126" spans="1:26" ht="18" customHeight="1" x14ac:dyDescent="0.3">
      <c r="A126" s="41" t="s">
        <v>138</v>
      </c>
      <c r="B126" s="41" t="s">
        <v>30</v>
      </c>
      <c r="C126" s="43" t="s">
        <v>145</v>
      </c>
      <c r="D126" s="129" t="s">
        <v>385</v>
      </c>
      <c r="E126" s="117" t="s">
        <v>698</v>
      </c>
      <c r="F126" s="43" t="s">
        <v>699</v>
      </c>
      <c r="G126" s="43" t="s">
        <v>23</v>
      </c>
      <c r="H126" s="121">
        <v>45253</v>
      </c>
      <c r="I126" s="66" t="s">
        <v>637</v>
      </c>
      <c r="J126" s="44" t="s">
        <v>638</v>
      </c>
      <c r="K126" s="44" t="s">
        <v>23</v>
      </c>
      <c r="L126" s="45" t="s">
        <v>23</v>
      </c>
      <c r="M126" s="45" t="s">
        <v>27</v>
      </c>
      <c r="N126" s="45" t="s">
        <v>23</v>
      </c>
      <c r="O126" s="77" t="s">
        <v>139</v>
      </c>
      <c r="P126" s="44">
        <v>45279</v>
      </c>
      <c r="Q126" s="63" t="s">
        <v>27</v>
      </c>
      <c r="R126" s="44">
        <v>45279</v>
      </c>
      <c r="S126" s="45" t="s">
        <v>26</v>
      </c>
      <c r="T126" s="45" t="s">
        <v>27</v>
      </c>
      <c r="U126" s="45"/>
      <c r="V126" s="47" t="s">
        <v>212</v>
      </c>
      <c r="W126" s="83" t="s">
        <v>23</v>
      </c>
      <c r="X126" s="43" t="s">
        <v>28</v>
      </c>
      <c r="Y126" s="37">
        <v>1</v>
      </c>
      <c r="Z126" s="8"/>
    </row>
    <row r="127" spans="1:26" ht="18" customHeight="1" x14ac:dyDescent="0.3">
      <c r="A127" s="41" t="s">
        <v>175</v>
      </c>
      <c r="B127" s="41" t="s">
        <v>30</v>
      </c>
      <c r="C127" s="43" t="s">
        <v>393</v>
      </c>
      <c r="D127" s="49" t="s">
        <v>31</v>
      </c>
      <c r="E127" s="117" t="s">
        <v>700</v>
      </c>
      <c r="F127" s="43" t="s">
        <v>701</v>
      </c>
      <c r="G127" s="43" t="s">
        <v>23</v>
      </c>
      <c r="H127" s="44">
        <v>45325</v>
      </c>
      <c r="I127" s="44" t="s">
        <v>388</v>
      </c>
      <c r="J127" s="44" t="s">
        <v>389</v>
      </c>
      <c r="K127" s="44" t="s">
        <v>23</v>
      </c>
      <c r="L127" s="44" t="s">
        <v>23</v>
      </c>
      <c r="M127" s="44" t="s">
        <v>23</v>
      </c>
      <c r="N127" s="45" t="s">
        <v>27</v>
      </c>
      <c r="O127" s="77" t="s">
        <v>47</v>
      </c>
      <c r="P127" s="44">
        <v>45342</v>
      </c>
      <c r="Q127" s="63" t="s">
        <v>27</v>
      </c>
      <c r="R127" s="44">
        <v>45342</v>
      </c>
      <c r="S127" s="45" t="s">
        <v>26</v>
      </c>
      <c r="T127" s="45" t="s">
        <v>27</v>
      </c>
      <c r="U127" s="46" t="s">
        <v>211</v>
      </c>
      <c r="V127" s="47" t="s">
        <v>212</v>
      </c>
      <c r="W127" s="41" t="s">
        <v>245</v>
      </c>
      <c r="X127" s="43" t="s">
        <v>28</v>
      </c>
      <c r="Y127" s="37">
        <v>1</v>
      </c>
      <c r="Z127" s="8"/>
    </row>
    <row r="128" spans="1:26" ht="18" customHeight="1" x14ac:dyDescent="0.3">
      <c r="A128" s="41" t="s">
        <v>174</v>
      </c>
      <c r="B128" s="122" t="s">
        <v>702</v>
      </c>
      <c r="C128" s="43" t="s">
        <v>145</v>
      </c>
      <c r="D128" s="129" t="s">
        <v>385</v>
      </c>
      <c r="E128" s="117" t="s">
        <v>287</v>
      </c>
      <c r="F128" s="43" t="s">
        <v>222</v>
      </c>
      <c r="G128" s="43" t="s">
        <v>23</v>
      </c>
      <c r="H128" s="44">
        <v>45329</v>
      </c>
      <c r="I128" s="44" t="s">
        <v>252</v>
      </c>
      <c r="J128" s="44" t="s">
        <v>407</v>
      </c>
      <c r="K128" s="44" t="s">
        <v>23</v>
      </c>
      <c r="L128" s="45" t="s">
        <v>23</v>
      </c>
      <c r="M128" s="45" t="s">
        <v>23</v>
      </c>
      <c r="N128" s="45" t="s">
        <v>23</v>
      </c>
      <c r="O128" s="47" t="s">
        <v>204</v>
      </c>
      <c r="P128" s="44">
        <v>45400</v>
      </c>
      <c r="Q128" s="41" t="s">
        <v>27</v>
      </c>
      <c r="R128" s="44">
        <v>45400</v>
      </c>
      <c r="S128" s="45" t="s">
        <v>26</v>
      </c>
      <c r="T128" s="45" t="s">
        <v>23</v>
      </c>
      <c r="U128" s="47"/>
      <c r="V128" s="47" t="s">
        <v>703</v>
      </c>
      <c r="W128" s="41" t="s">
        <v>245</v>
      </c>
      <c r="X128" s="43" t="s">
        <v>28</v>
      </c>
      <c r="Y128" s="37">
        <v>1</v>
      </c>
      <c r="Z128" s="8"/>
    </row>
    <row r="129" spans="1:26" ht="18" customHeight="1" x14ac:dyDescent="0.3">
      <c r="A129" s="159" t="s">
        <v>130</v>
      </c>
      <c r="B129" s="48" t="s">
        <v>30</v>
      </c>
      <c r="C129" s="43" t="s">
        <v>145</v>
      </c>
      <c r="D129" s="129" t="s">
        <v>385</v>
      </c>
      <c r="E129" s="117" t="s">
        <v>230</v>
      </c>
      <c r="F129" s="43" t="s">
        <v>231</v>
      </c>
      <c r="G129" s="43" t="s">
        <v>23</v>
      </c>
      <c r="H129" s="44">
        <v>45241</v>
      </c>
      <c r="I129" s="44" t="s">
        <v>218</v>
      </c>
      <c r="J129" s="44" t="s">
        <v>455</v>
      </c>
      <c r="K129" s="44" t="s">
        <v>23</v>
      </c>
      <c r="L129" s="45" t="s">
        <v>23</v>
      </c>
      <c r="M129" s="45" t="s">
        <v>23</v>
      </c>
      <c r="N129" s="45" t="s">
        <v>23</v>
      </c>
      <c r="O129" s="45" t="s">
        <v>509</v>
      </c>
      <c r="P129" s="44">
        <v>45273</v>
      </c>
      <c r="Q129" s="41" t="s">
        <v>27</v>
      </c>
      <c r="R129" s="44">
        <v>45273</v>
      </c>
      <c r="S129" s="45" t="s">
        <v>26</v>
      </c>
      <c r="T129" s="45" t="s">
        <v>23</v>
      </c>
      <c r="U129" s="50" t="s">
        <v>209</v>
      </c>
      <c r="V129" s="50"/>
      <c r="W129" s="41"/>
      <c r="X129" s="43" t="s">
        <v>28</v>
      </c>
      <c r="Y129" s="37">
        <v>1</v>
      </c>
      <c r="Z129" s="8"/>
    </row>
    <row r="130" spans="1:26" ht="18" customHeight="1" x14ac:dyDescent="0.3">
      <c r="A130" s="41" t="s">
        <v>704</v>
      </c>
      <c r="B130" s="41" t="s">
        <v>30</v>
      </c>
      <c r="C130" s="43" t="s">
        <v>145</v>
      </c>
      <c r="D130" s="49" t="s">
        <v>31</v>
      </c>
      <c r="E130" s="43" t="s">
        <v>705</v>
      </c>
      <c r="F130" s="43"/>
      <c r="G130" s="43" t="s">
        <v>23</v>
      </c>
      <c r="H130" s="41"/>
      <c r="I130" s="43"/>
      <c r="J130" s="44" t="s">
        <v>392</v>
      </c>
      <c r="K130" s="45" t="s">
        <v>27</v>
      </c>
      <c r="L130" s="51" t="s">
        <v>27</v>
      </c>
      <c r="M130" s="43" t="s">
        <v>23</v>
      </c>
      <c r="N130" s="43" t="s">
        <v>23</v>
      </c>
      <c r="O130" s="41" t="s">
        <v>706</v>
      </c>
      <c r="P130" s="44" t="s">
        <v>197</v>
      </c>
      <c r="Q130" s="41"/>
      <c r="R130" s="44" t="s">
        <v>197</v>
      </c>
      <c r="S130" s="45" t="s">
        <v>50</v>
      </c>
      <c r="T130" s="144"/>
      <c r="U130" s="145"/>
      <c r="V130" s="145"/>
      <c r="W130" s="138"/>
      <c r="X130" s="146"/>
      <c r="Y130" s="37">
        <v>0</v>
      </c>
      <c r="Z130" s="8"/>
    </row>
    <row r="131" spans="1:26" ht="18" customHeight="1" x14ac:dyDescent="0.3">
      <c r="A131" s="122" t="s">
        <v>176</v>
      </c>
      <c r="B131" s="41" t="s">
        <v>30</v>
      </c>
      <c r="C131" s="43" t="s">
        <v>393</v>
      </c>
      <c r="D131" s="49" t="s">
        <v>31</v>
      </c>
      <c r="E131" s="117" t="s">
        <v>707</v>
      </c>
      <c r="F131" s="117" t="s">
        <v>458</v>
      </c>
      <c r="G131" s="43" t="s">
        <v>23</v>
      </c>
      <c r="H131" s="121">
        <v>45325</v>
      </c>
      <c r="I131" s="44" t="s">
        <v>388</v>
      </c>
      <c r="J131" s="44" t="s">
        <v>389</v>
      </c>
      <c r="K131" s="44" t="s">
        <v>23</v>
      </c>
      <c r="L131" s="44" t="s">
        <v>23</v>
      </c>
      <c r="M131" s="44" t="s">
        <v>23</v>
      </c>
      <c r="N131" s="44" t="s">
        <v>23</v>
      </c>
      <c r="O131" s="45" t="s">
        <v>509</v>
      </c>
      <c r="P131" s="121">
        <v>45468</v>
      </c>
      <c r="Q131" s="122" t="s">
        <v>708</v>
      </c>
      <c r="R131" s="121">
        <v>45468</v>
      </c>
      <c r="S131" s="45" t="s">
        <v>26</v>
      </c>
      <c r="T131" s="181" t="s">
        <v>38</v>
      </c>
      <c r="U131" s="182" t="s">
        <v>709</v>
      </c>
      <c r="V131" s="63" t="s">
        <v>214</v>
      </c>
      <c r="W131" s="122"/>
      <c r="X131" s="117" t="s">
        <v>28</v>
      </c>
      <c r="Y131" s="37">
        <v>1</v>
      </c>
      <c r="Z131" s="8"/>
    </row>
    <row r="132" spans="1:26" ht="18" customHeight="1" x14ac:dyDescent="0.3">
      <c r="A132" s="122" t="s">
        <v>710</v>
      </c>
      <c r="B132" s="41" t="s">
        <v>30</v>
      </c>
      <c r="C132" s="117" t="s">
        <v>145</v>
      </c>
      <c r="D132" s="42" t="s">
        <v>31</v>
      </c>
      <c r="E132" s="117" t="s">
        <v>711</v>
      </c>
      <c r="F132" s="123"/>
      <c r="G132" s="124" t="s">
        <v>23</v>
      </c>
      <c r="H132" s="120"/>
      <c r="I132" s="120" t="s">
        <v>712</v>
      </c>
      <c r="J132" s="121" t="s">
        <v>392</v>
      </c>
      <c r="K132" s="43" t="s">
        <v>27</v>
      </c>
      <c r="L132" s="125" t="s">
        <v>27</v>
      </c>
      <c r="M132" s="125" t="s">
        <v>23</v>
      </c>
      <c r="N132" s="125" t="s">
        <v>23</v>
      </c>
      <c r="O132" s="183" t="s">
        <v>713</v>
      </c>
      <c r="P132" s="44" t="s">
        <v>197</v>
      </c>
      <c r="Q132" s="123"/>
      <c r="R132" s="44" t="s">
        <v>197</v>
      </c>
      <c r="S132" s="45" t="s">
        <v>50</v>
      </c>
      <c r="T132" s="127"/>
      <c r="U132" s="127"/>
      <c r="V132" s="127"/>
      <c r="W132" s="123"/>
      <c r="X132" s="124"/>
      <c r="Y132" s="37">
        <v>0</v>
      </c>
      <c r="Z132" s="8"/>
    </row>
    <row r="133" spans="1:26" ht="18" customHeight="1" x14ac:dyDescent="0.3">
      <c r="A133" s="118" t="s">
        <v>121</v>
      </c>
      <c r="B133" s="41" t="s">
        <v>30</v>
      </c>
      <c r="C133" s="43" t="s">
        <v>393</v>
      </c>
      <c r="D133" s="129" t="s">
        <v>385</v>
      </c>
      <c r="E133" s="117" t="s">
        <v>366</v>
      </c>
      <c r="F133" s="43" t="s">
        <v>222</v>
      </c>
      <c r="G133" s="43" t="s">
        <v>23</v>
      </c>
      <c r="H133" s="44">
        <v>45218</v>
      </c>
      <c r="I133" s="44" t="s">
        <v>356</v>
      </c>
      <c r="J133" s="44" t="s">
        <v>433</v>
      </c>
      <c r="K133" s="44" t="s">
        <v>23</v>
      </c>
      <c r="L133" s="44" t="s">
        <v>23</v>
      </c>
      <c r="M133" s="45" t="s">
        <v>27</v>
      </c>
      <c r="N133" s="45" t="s">
        <v>23</v>
      </c>
      <c r="O133" s="47" t="s">
        <v>200</v>
      </c>
      <c r="P133" s="44" t="s">
        <v>197</v>
      </c>
      <c r="Q133" s="41" t="s">
        <v>714</v>
      </c>
      <c r="R133" s="44">
        <v>45393</v>
      </c>
      <c r="S133" s="45" t="s">
        <v>26</v>
      </c>
      <c r="T133" s="45" t="s">
        <v>27</v>
      </c>
      <c r="U133" s="76" t="s">
        <v>709</v>
      </c>
      <c r="V133" s="63" t="s">
        <v>214</v>
      </c>
      <c r="W133" s="41"/>
      <c r="X133" s="43" t="s">
        <v>28</v>
      </c>
      <c r="Y133" s="37">
        <v>0</v>
      </c>
      <c r="Z133" s="8"/>
    </row>
    <row r="134" spans="1:26" ht="18" customHeight="1" x14ac:dyDescent="0.3">
      <c r="A134" s="184" t="s">
        <v>158</v>
      </c>
      <c r="B134" s="179" t="s">
        <v>715</v>
      </c>
      <c r="C134" s="43" t="s">
        <v>145</v>
      </c>
      <c r="D134" s="49" t="s">
        <v>31</v>
      </c>
      <c r="E134" s="117" t="s">
        <v>288</v>
      </c>
      <c r="F134" s="43" t="s">
        <v>716</v>
      </c>
      <c r="G134" s="43" t="s">
        <v>23</v>
      </c>
      <c r="H134" s="44">
        <v>45268</v>
      </c>
      <c r="I134" s="44" t="s">
        <v>252</v>
      </c>
      <c r="J134" s="44" t="s">
        <v>407</v>
      </c>
      <c r="K134" s="44" t="s">
        <v>23</v>
      </c>
      <c r="L134" s="44" t="s">
        <v>23</v>
      </c>
      <c r="M134" s="45" t="s">
        <v>27</v>
      </c>
      <c r="N134" s="45" t="s">
        <v>23</v>
      </c>
      <c r="O134" s="84" t="s">
        <v>58</v>
      </c>
      <c r="P134" s="44">
        <v>45447</v>
      </c>
      <c r="Q134" s="52" t="s">
        <v>547</v>
      </c>
      <c r="R134" s="44">
        <v>45447</v>
      </c>
      <c r="S134" s="45" t="s">
        <v>26</v>
      </c>
      <c r="T134" s="45" t="s">
        <v>23</v>
      </c>
      <c r="U134" s="46" t="s">
        <v>619</v>
      </c>
      <c r="V134" s="47" t="s">
        <v>540</v>
      </c>
      <c r="W134" s="41"/>
      <c r="X134" s="43" t="s">
        <v>28</v>
      </c>
      <c r="Y134" s="37">
        <v>1</v>
      </c>
      <c r="Z134" s="8"/>
    </row>
    <row r="135" spans="1:26" ht="18" customHeight="1" x14ac:dyDescent="0.3">
      <c r="A135" s="41" t="s">
        <v>79</v>
      </c>
      <c r="B135" s="153" t="s">
        <v>717</v>
      </c>
      <c r="C135" s="43" t="s">
        <v>145</v>
      </c>
      <c r="D135" s="49" t="s">
        <v>31</v>
      </c>
      <c r="E135" s="117" t="s">
        <v>289</v>
      </c>
      <c r="F135" s="43" t="s">
        <v>290</v>
      </c>
      <c r="G135" s="43" t="s">
        <v>23</v>
      </c>
      <c r="H135" s="44">
        <v>45226</v>
      </c>
      <c r="I135" s="44" t="s">
        <v>242</v>
      </c>
      <c r="J135" s="44" t="s">
        <v>407</v>
      </c>
      <c r="K135" s="44" t="s">
        <v>23</v>
      </c>
      <c r="L135" s="45" t="s">
        <v>23</v>
      </c>
      <c r="M135" s="45" t="s">
        <v>27</v>
      </c>
      <c r="N135" s="45" t="s">
        <v>23</v>
      </c>
      <c r="O135" s="46" t="s">
        <v>80</v>
      </c>
      <c r="P135" s="44">
        <v>45281</v>
      </c>
      <c r="Q135" s="41" t="s">
        <v>27</v>
      </c>
      <c r="R135" s="44">
        <v>45281</v>
      </c>
      <c r="S135" s="45" t="s">
        <v>26</v>
      </c>
      <c r="T135" s="45" t="s">
        <v>27</v>
      </c>
      <c r="U135" s="45"/>
      <c r="V135" s="45"/>
      <c r="W135" s="41"/>
      <c r="X135" s="43" t="s">
        <v>28</v>
      </c>
      <c r="Y135" s="37">
        <v>1</v>
      </c>
      <c r="Z135" s="8"/>
    </row>
    <row r="136" spans="1:26" ht="18" customHeight="1" x14ac:dyDescent="0.3">
      <c r="A136" s="41" t="s">
        <v>291</v>
      </c>
      <c r="B136" s="153" t="s">
        <v>717</v>
      </c>
      <c r="C136" s="43" t="s">
        <v>145</v>
      </c>
      <c r="D136" s="42" t="s">
        <v>31</v>
      </c>
      <c r="E136" s="117" t="s">
        <v>292</v>
      </c>
      <c r="F136" s="43" t="s">
        <v>718</v>
      </c>
      <c r="G136" s="43" t="s">
        <v>23</v>
      </c>
      <c r="H136" s="72">
        <v>45385</v>
      </c>
      <c r="I136" s="44" t="s">
        <v>252</v>
      </c>
      <c r="J136" s="44" t="s">
        <v>407</v>
      </c>
      <c r="K136" s="44" t="s">
        <v>23</v>
      </c>
      <c r="L136" s="44" t="s">
        <v>23</v>
      </c>
      <c r="M136" s="45" t="s">
        <v>27</v>
      </c>
      <c r="N136" s="44" t="s">
        <v>23</v>
      </c>
      <c r="O136" s="84" t="s">
        <v>58</v>
      </c>
      <c r="P136" s="44">
        <v>45447</v>
      </c>
      <c r="Q136" s="52" t="s">
        <v>539</v>
      </c>
      <c r="R136" s="44">
        <v>45447</v>
      </c>
      <c r="S136" s="45" t="s">
        <v>26</v>
      </c>
      <c r="T136" s="45" t="s">
        <v>38</v>
      </c>
      <c r="U136" s="47"/>
      <c r="V136" s="47" t="s">
        <v>540</v>
      </c>
      <c r="W136" s="41"/>
      <c r="X136" s="43" t="s">
        <v>28</v>
      </c>
      <c r="Y136" s="37">
        <v>1</v>
      </c>
      <c r="Z136" s="8"/>
    </row>
    <row r="137" spans="1:26" s="248" customFormat="1" ht="18" customHeight="1" x14ac:dyDescent="0.3">
      <c r="A137" s="236" t="s">
        <v>972</v>
      </c>
      <c r="B137" s="234" t="s">
        <v>30</v>
      </c>
      <c r="C137" s="235" t="s">
        <v>393</v>
      </c>
      <c r="D137" s="235" t="s">
        <v>385</v>
      </c>
      <c r="E137" s="235" t="s">
        <v>973</v>
      </c>
      <c r="F137" s="237" t="s">
        <v>974</v>
      </c>
      <c r="G137" s="237" t="s">
        <v>23</v>
      </c>
      <c r="H137" s="239"/>
      <c r="I137" s="266" t="s">
        <v>975</v>
      </c>
      <c r="J137" s="239" t="s">
        <v>389</v>
      </c>
      <c r="K137" s="279" t="s">
        <v>23</v>
      </c>
      <c r="L137" s="279" t="s">
        <v>23</v>
      </c>
      <c r="M137" s="279" t="s">
        <v>23</v>
      </c>
      <c r="N137" s="279" t="s">
        <v>23</v>
      </c>
      <c r="O137" s="242"/>
      <c r="P137" s="239" t="s">
        <v>197</v>
      </c>
      <c r="Q137" s="280"/>
      <c r="R137" s="239" t="s">
        <v>197</v>
      </c>
      <c r="S137" s="239" t="s">
        <v>50</v>
      </c>
      <c r="T137" s="281"/>
      <c r="U137" s="281"/>
      <c r="V137" s="281"/>
      <c r="W137" s="280"/>
      <c r="X137" s="237"/>
      <c r="Y137" s="37">
        <v>0</v>
      </c>
      <c r="Z137" s="247"/>
    </row>
    <row r="138" spans="1:26" ht="18" customHeight="1" x14ac:dyDescent="0.3">
      <c r="A138" s="309" t="s">
        <v>719</v>
      </c>
      <c r="B138" s="134" t="s">
        <v>30</v>
      </c>
      <c r="C138" s="43" t="s">
        <v>145</v>
      </c>
      <c r="D138" s="116" t="s">
        <v>385</v>
      </c>
      <c r="E138" s="117" t="s">
        <v>720</v>
      </c>
      <c r="F138" s="151" t="s">
        <v>721</v>
      </c>
      <c r="G138" s="151"/>
      <c r="H138" s="148">
        <v>45425</v>
      </c>
      <c r="I138" s="148" t="s">
        <v>437</v>
      </c>
      <c r="J138" s="44" t="s">
        <v>652</v>
      </c>
      <c r="K138" s="148" t="s">
        <v>23</v>
      </c>
      <c r="L138" s="166" t="s">
        <v>23</v>
      </c>
      <c r="M138" s="166" t="s">
        <v>23</v>
      </c>
      <c r="N138" s="166" t="s">
        <v>23</v>
      </c>
      <c r="O138" s="149" t="s">
        <v>722</v>
      </c>
      <c r="P138" s="148">
        <v>45468</v>
      </c>
      <c r="Q138" s="150" t="s">
        <v>27</v>
      </c>
      <c r="R138" s="148">
        <v>45468</v>
      </c>
      <c r="S138" s="166" t="s">
        <v>26</v>
      </c>
      <c r="T138" s="166" t="s">
        <v>27</v>
      </c>
      <c r="U138" s="149"/>
      <c r="V138" s="149" t="s">
        <v>617</v>
      </c>
      <c r="W138" s="150"/>
      <c r="X138" s="151" t="s">
        <v>28</v>
      </c>
      <c r="Y138" s="37">
        <v>1</v>
      </c>
      <c r="Z138" s="8"/>
    </row>
    <row r="139" spans="1:26" ht="18" customHeight="1" x14ac:dyDescent="0.3">
      <c r="A139" s="308" t="s">
        <v>147</v>
      </c>
      <c r="B139" s="172" t="s">
        <v>723</v>
      </c>
      <c r="C139" s="43" t="s">
        <v>145</v>
      </c>
      <c r="D139" s="116" t="s">
        <v>385</v>
      </c>
      <c r="E139" s="117" t="s">
        <v>293</v>
      </c>
      <c r="F139" s="43" t="s">
        <v>724</v>
      </c>
      <c r="G139" s="43" t="s">
        <v>23</v>
      </c>
      <c r="H139" s="44">
        <v>45229</v>
      </c>
      <c r="I139" s="44" t="s">
        <v>252</v>
      </c>
      <c r="J139" s="44" t="s">
        <v>407</v>
      </c>
      <c r="K139" s="44" t="s">
        <v>23</v>
      </c>
      <c r="L139" s="45" t="s">
        <v>23</v>
      </c>
      <c r="M139" s="45" t="s">
        <v>27</v>
      </c>
      <c r="N139" s="45" t="s">
        <v>23</v>
      </c>
      <c r="O139" s="47" t="s">
        <v>58</v>
      </c>
      <c r="P139" s="44">
        <v>45489</v>
      </c>
      <c r="Q139" s="41"/>
      <c r="R139" s="44" t="s">
        <v>197</v>
      </c>
      <c r="S139" s="45" t="s">
        <v>50</v>
      </c>
      <c r="T139" s="47"/>
      <c r="U139" s="47"/>
      <c r="V139" s="47" t="s">
        <v>725</v>
      </c>
      <c r="W139" s="41" t="s">
        <v>245</v>
      </c>
      <c r="X139" s="43"/>
      <c r="Y139" s="37">
        <v>0</v>
      </c>
      <c r="Z139" s="8"/>
    </row>
    <row r="140" spans="1:26" ht="18" customHeight="1" x14ac:dyDescent="0.3">
      <c r="A140" s="185" t="s">
        <v>97</v>
      </c>
      <c r="B140" s="41" t="s">
        <v>30</v>
      </c>
      <c r="C140" s="43" t="s">
        <v>145</v>
      </c>
      <c r="D140" s="129" t="s">
        <v>385</v>
      </c>
      <c r="E140" s="117" t="s">
        <v>726</v>
      </c>
      <c r="F140" s="43" t="s">
        <v>727</v>
      </c>
      <c r="G140" s="43" t="s">
        <v>23</v>
      </c>
      <c r="H140" s="44">
        <v>45238</v>
      </c>
      <c r="I140" s="44" t="s">
        <v>388</v>
      </c>
      <c r="J140" s="44" t="s">
        <v>389</v>
      </c>
      <c r="K140" s="44" t="s">
        <v>23</v>
      </c>
      <c r="L140" s="45" t="s">
        <v>23</v>
      </c>
      <c r="M140" s="45" t="s">
        <v>27</v>
      </c>
      <c r="N140" s="45" t="s">
        <v>23</v>
      </c>
      <c r="O140" s="76" t="s">
        <v>98</v>
      </c>
      <c r="P140" s="44">
        <v>45271</v>
      </c>
      <c r="Q140" s="41" t="s">
        <v>27</v>
      </c>
      <c r="R140" s="44">
        <v>45271</v>
      </c>
      <c r="S140" s="45" t="s">
        <v>26</v>
      </c>
      <c r="T140" s="45" t="s">
        <v>27</v>
      </c>
      <c r="U140" s="45"/>
      <c r="V140" s="50" t="s">
        <v>728</v>
      </c>
      <c r="W140" s="43" t="s">
        <v>23</v>
      </c>
      <c r="X140" s="43" t="s">
        <v>28</v>
      </c>
      <c r="Y140" s="37">
        <v>1</v>
      </c>
      <c r="Z140" s="8"/>
    </row>
    <row r="141" spans="1:26" ht="18" customHeight="1" x14ac:dyDescent="0.3">
      <c r="A141" s="119" t="s">
        <v>140</v>
      </c>
      <c r="B141" s="41" t="s">
        <v>30</v>
      </c>
      <c r="C141" s="43" t="s">
        <v>393</v>
      </c>
      <c r="D141" s="129" t="s">
        <v>385</v>
      </c>
      <c r="E141" s="117" t="s">
        <v>729</v>
      </c>
      <c r="F141" s="43" t="s">
        <v>730</v>
      </c>
      <c r="G141" s="43" t="s">
        <v>23</v>
      </c>
      <c r="H141" s="44">
        <v>45259</v>
      </c>
      <c r="I141" s="44" t="s">
        <v>388</v>
      </c>
      <c r="J141" s="44" t="s">
        <v>389</v>
      </c>
      <c r="K141" s="44" t="s">
        <v>23</v>
      </c>
      <c r="L141" s="45" t="s">
        <v>23</v>
      </c>
      <c r="M141" s="45" t="s">
        <v>23</v>
      </c>
      <c r="N141" s="45" t="s">
        <v>27</v>
      </c>
      <c r="O141" s="77" t="s">
        <v>47</v>
      </c>
      <c r="P141" s="44">
        <v>45280</v>
      </c>
      <c r="Q141" s="41" t="s">
        <v>27</v>
      </c>
      <c r="R141" s="44">
        <v>45280</v>
      </c>
      <c r="S141" s="45" t="s">
        <v>26</v>
      </c>
      <c r="T141" s="45" t="s">
        <v>27</v>
      </c>
      <c r="U141" s="47"/>
      <c r="V141" s="47"/>
      <c r="W141" s="41"/>
      <c r="X141" s="43" t="s">
        <v>28</v>
      </c>
      <c r="Y141" s="37">
        <v>1</v>
      </c>
      <c r="Z141" s="8"/>
    </row>
    <row r="142" spans="1:26" ht="18" customHeight="1" x14ac:dyDescent="0.3">
      <c r="A142" s="41" t="s">
        <v>367</v>
      </c>
      <c r="B142" s="41" t="s">
        <v>30</v>
      </c>
      <c r="C142" s="43" t="s">
        <v>145</v>
      </c>
      <c r="D142" s="129" t="s">
        <v>385</v>
      </c>
      <c r="E142" s="117" t="s">
        <v>368</v>
      </c>
      <c r="F142" s="43" t="s">
        <v>369</v>
      </c>
      <c r="G142" s="43" t="s">
        <v>23</v>
      </c>
      <c r="H142" s="44">
        <v>45384</v>
      </c>
      <c r="I142" s="44" t="s">
        <v>353</v>
      </c>
      <c r="J142" s="44" t="s">
        <v>433</v>
      </c>
      <c r="K142" s="44" t="s">
        <v>23</v>
      </c>
      <c r="L142" s="44" t="s">
        <v>23</v>
      </c>
      <c r="M142" s="44" t="s">
        <v>23</v>
      </c>
      <c r="N142" s="44" t="s">
        <v>27</v>
      </c>
      <c r="O142" s="76" t="s">
        <v>47</v>
      </c>
      <c r="P142" s="44">
        <v>45407</v>
      </c>
      <c r="Q142" s="41" t="s">
        <v>27</v>
      </c>
      <c r="R142" s="44">
        <v>45407</v>
      </c>
      <c r="S142" s="45" t="s">
        <v>26</v>
      </c>
      <c r="T142" s="45" t="s">
        <v>27</v>
      </c>
      <c r="U142" s="47"/>
      <c r="V142" s="47" t="s">
        <v>212</v>
      </c>
      <c r="W142" s="41" t="s">
        <v>245</v>
      </c>
      <c r="X142" s="43" t="s">
        <v>28</v>
      </c>
      <c r="Y142" s="37">
        <v>1</v>
      </c>
      <c r="Z142" s="8"/>
    </row>
    <row r="143" spans="1:26" ht="18" customHeight="1" x14ac:dyDescent="0.3">
      <c r="A143" s="119" t="s">
        <v>731</v>
      </c>
      <c r="B143" s="48" t="s">
        <v>30</v>
      </c>
      <c r="C143" s="43" t="s">
        <v>145</v>
      </c>
      <c r="D143" s="49" t="s">
        <v>31</v>
      </c>
      <c r="E143" s="43" t="s">
        <v>732</v>
      </c>
      <c r="F143" s="41"/>
      <c r="G143" s="43" t="s">
        <v>23</v>
      </c>
      <c r="H143" s="70">
        <v>45541</v>
      </c>
      <c r="I143" s="43" t="s">
        <v>453</v>
      </c>
      <c r="J143" s="43" t="s">
        <v>392</v>
      </c>
      <c r="K143" s="51" t="s">
        <v>27</v>
      </c>
      <c r="L143" s="51" t="s">
        <v>27</v>
      </c>
      <c r="M143" s="51" t="s">
        <v>27</v>
      </c>
      <c r="N143" s="56" t="s">
        <v>23</v>
      </c>
      <c r="O143" s="57" t="s">
        <v>454</v>
      </c>
      <c r="P143" s="51" t="s">
        <v>197</v>
      </c>
      <c r="Q143" s="54"/>
      <c r="R143" s="51" t="s">
        <v>197</v>
      </c>
      <c r="S143" s="51" t="s">
        <v>50</v>
      </c>
      <c r="T143" s="53"/>
      <c r="U143" s="53"/>
      <c r="V143" s="53"/>
      <c r="W143" s="54"/>
      <c r="X143" s="55"/>
      <c r="Y143" s="37">
        <v>0</v>
      </c>
      <c r="Z143" s="8"/>
    </row>
    <row r="144" spans="1:26" ht="18" customHeight="1" x14ac:dyDescent="0.3">
      <c r="A144" s="41" t="s">
        <v>165</v>
      </c>
      <c r="B144" s="48" t="s">
        <v>30</v>
      </c>
      <c r="C144" s="43" t="s">
        <v>145</v>
      </c>
      <c r="D144" s="129" t="s">
        <v>385</v>
      </c>
      <c r="E144" s="117" t="s">
        <v>733</v>
      </c>
      <c r="F144" s="43" t="s">
        <v>734</v>
      </c>
      <c r="G144" s="43" t="s">
        <v>23</v>
      </c>
      <c r="H144" s="44">
        <v>45293</v>
      </c>
      <c r="I144" s="44" t="s">
        <v>735</v>
      </c>
      <c r="J144" s="44" t="s">
        <v>399</v>
      </c>
      <c r="K144" s="44" t="s">
        <v>23</v>
      </c>
      <c r="L144" s="45" t="s">
        <v>23</v>
      </c>
      <c r="M144" s="45" t="s">
        <v>27</v>
      </c>
      <c r="N144" s="45" t="s">
        <v>23</v>
      </c>
      <c r="O144" s="47" t="s">
        <v>58</v>
      </c>
      <c r="P144" s="44">
        <v>45359</v>
      </c>
      <c r="Q144" s="41" t="s">
        <v>27</v>
      </c>
      <c r="R144" s="44">
        <v>45359</v>
      </c>
      <c r="S144" s="164" t="s">
        <v>26</v>
      </c>
      <c r="T144" s="45" t="s">
        <v>27</v>
      </c>
      <c r="U144" s="186" t="s">
        <v>260</v>
      </c>
      <c r="V144" s="47" t="s">
        <v>703</v>
      </c>
      <c r="W144" s="41" t="s">
        <v>245</v>
      </c>
      <c r="X144" s="43" t="s">
        <v>28</v>
      </c>
      <c r="Y144" s="37">
        <v>1</v>
      </c>
      <c r="Z144" s="8"/>
    </row>
    <row r="145" spans="1:26" ht="18" customHeight="1" x14ac:dyDescent="0.3">
      <c r="A145" s="49" t="s">
        <v>736</v>
      </c>
      <c r="B145" s="41" t="s">
        <v>30</v>
      </c>
      <c r="C145" s="43" t="s">
        <v>145</v>
      </c>
      <c r="D145" s="129" t="s">
        <v>385</v>
      </c>
      <c r="E145" s="43" t="s">
        <v>737</v>
      </c>
      <c r="F145" s="43" t="s">
        <v>738</v>
      </c>
      <c r="G145" s="120" t="s">
        <v>23</v>
      </c>
      <c r="H145" s="49"/>
      <c r="I145" s="43"/>
      <c r="J145" s="43" t="s">
        <v>455</v>
      </c>
      <c r="K145" s="56" t="s">
        <v>23</v>
      </c>
      <c r="L145" s="56" t="s">
        <v>23</v>
      </c>
      <c r="M145" s="56" t="s">
        <v>23</v>
      </c>
      <c r="N145" s="56" t="s">
        <v>23</v>
      </c>
      <c r="O145" s="45" t="s">
        <v>509</v>
      </c>
      <c r="P145" s="44">
        <v>45537</v>
      </c>
      <c r="Q145" s="41" t="s">
        <v>27</v>
      </c>
      <c r="R145" s="44">
        <v>45537</v>
      </c>
      <c r="S145" s="45" t="s">
        <v>26</v>
      </c>
      <c r="T145" s="45" t="s">
        <v>27</v>
      </c>
      <c r="U145" s="145"/>
      <c r="V145" s="50" t="s">
        <v>728</v>
      </c>
      <c r="W145" s="138"/>
      <c r="X145" s="55" t="s">
        <v>28</v>
      </c>
      <c r="Y145" s="37">
        <v>1</v>
      </c>
      <c r="Z145" s="8"/>
    </row>
    <row r="146" spans="1:26" ht="18" customHeight="1" x14ac:dyDescent="0.3">
      <c r="A146" s="41" t="s">
        <v>99</v>
      </c>
      <c r="B146" s="41" t="s">
        <v>30</v>
      </c>
      <c r="C146" s="43" t="s">
        <v>393</v>
      </c>
      <c r="D146" s="129" t="s">
        <v>385</v>
      </c>
      <c r="E146" s="117" t="s">
        <v>739</v>
      </c>
      <c r="F146" s="43" t="s">
        <v>300</v>
      </c>
      <c r="G146" s="43" t="s">
        <v>23</v>
      </c>
      <c r="H146" s="44">
        <v>45238</v>
      </c>
      <c r="I146" s="44" t="s">
        <v>388</v>
      </c>
      <c r="J146" s="44" t="s">
        <v>389</v>
      </c>
      <c r="K146" s="44" t="s">
        <v>23</v>
      </c>
      <c r="L146" s="45" t="s">
        <v>23</v>
      </c>
      <c r="M146" s="45" t="s">
        <v>27</v>
      </c>
      <c r="N146" s="45" t="s">
        <v>27</v>
      </c>
      <c r="O146" s="77" t="s">
        <v>100</v>
      </c>
      <c r="P146" s="44">
        <v>45307</v>
      </c>
      <c r="Q146" s="41" t="s">
        <v>27</v>
      </c>
      <c r="R146" s="44">
        <v>45307</v>
      </c>
      <c r="S146" s="45" t="s">
        <v>26</v>
      </c>
      <c r="T146" s="45" t="s">
        <v>27</v>
      </c>
      <c r="U146" s="45"/>
      <c r="V146" s="50" t="s">
        <v>740</v>
      </c>
      <c r="W146" s="41"/>
      <c r="X146" s="43" t="s">
        <v>28</v>
      </c>
      <c r="Y146" s="37">
        <v>1</v>
      </c>
      <c r="Z146" s="8"/>
    </row>
    <row r="147" spans="1:26" ht="18" customHeight="1" x14ac:dyDescent="0.3">
      <c r="A147" s="41" t="s">
        <v>151</v>
      </c>
      <c r="B147" s="133" t="s">
        <v>741</v>
      </c>
      <c r="C147" s="43" t="s">
        <v>145</v>
      </c>
      <c r="D147" s="49" t="s">
        <v>31</v>
      </c>
      <c r="E147" s="117" t="s">
        <v>294</v>
      </c>
      <c r="F147" s="43" t="s">
        <v>742</v>
      </c>
      <c r="G147" s="43" t="s">
        <v>23</v>
      </c>
      <c r="H147" s="44">
        <v>45275</v>
      </c>
      <c r="I147" s="44" t="s">
        <v>252</v>
      </c>
      <c r="J147" s="44" t="s">
        <v>407</v>
      </c>
      <c r="K147" s="44" t="s">
        <v>23</v>
      </c>
      <c r="L147" s="45" t="s">
        <v>23</v>
      </c>
      <c r="M147" s="45" t="s">
        <v>27</v>
      </c>
      <c r="N147" s="45" t="s">
        <v>23</v>
      </c>
      <c r="O147" s="47" t="s">
        <v>58</v>
      </c>
      <c r="P147" s="44">
        <v>45419</v>
      </c>
      <c r="Q147" s="41" t="s">
        <v>27</v>
      </c>
      <c r="R147" s="44">
        <v>45419</v>
      </c>
      <c r="S147" s="45" t="s">
        <v>26</v>
      </c>
      <c r="T147" s="45" t="s">
        <v>27</v>
      </c>
      <c r="U147" s="47"/>
      <c r="V147" s="47" t="s">
        <v>212</v>
      </c>
      <c r="W147" s="41" t="s">
        <v>245</v>
      </c>
      <c r="X147" s="43" t="s">
        <v>28</v>
      </c>
      <c r="Y147" s="37">
        <v>1</v>
      </c>
      <c r="Z147" s="8"/>
    </row>
    <row r="148" spans="1:26" ht="18" customHeight="1" x14ac:dyDescent="0.3">
      <c r="A148" s="41" t="s">
        <v>743</v>
      </c>
      <c r="B148" s="133" t="s">
        <v>744</v>
      </c>
      <c r="C148" s="43" t="s">
        <v>145</v>
      </c>
      <c r="D148" s="42" t="s">
        <v>31</v>
      </c>
      <c r="E148" s="117" t="s">
        <v>745</v>
      </c>
      <c r="F148" s="43" t="s">
        <v>746</v>
      </c>
      <c r="G148" s="43" t="s">
        <v>23</v>
      </c>
      <c r="H148" s="44">
        <v>45391</v>
      </c>
      <c r="I148" s="44" t="s">
        <v>252</v>
      </c>
      <c r="J148" s="44" t="s">
        <v>407</v>
      </c>
      <c r="K148" s="44" t="s">
        <v>23</v>
      </c>
      <c r="L148" s="45" t="s">
        <v>23</v>
      </c>
      <c r="M148" s="45" t="s">
        <v>27</v>
      </c>
      <c r="N148" s="45" t="s">
        <v>23</v>
      </c>
      <c r="O148" s="47" t="s">
        <v>747</v>
      </c>
      <c r="P148" s="44">
        <v>45449</v>
      </c>
      <c r="Q148" s="52" t="s">
        <v>748</v>
      </c>
      <c r="R148" s="44">
        <v>45449</v>
      </c>
      <c r="S148" s="45" t="s">
        <v>26</v>
      </c>
      <c r="T148" s="45" t="s">
        <v>38</v>
      </c>
      <c r="U148" s="47"/>
      <c r="V148" s="47" t="s">
        <v>540</v>
      </c>
      <c r="W148" s="41"/>
      <c r="X148" s="43" t="s">
        <v>28</v>
      </c>
      <c r="Y148" s="37">
        <v>1</v>
      </c>
      <c r="Z148" s="8"/>
    </row>
    <row r="149" spans="1:26" ht="18" customHeight="1" x14ac:dyDescent="0.3">
      <c r="A149" s="119" t="s">
        <v>157</v>
      </c>
      <c r="B149" s="48" t="s">
        <v>30</v>
      </c>
      <c r="C149" s="43" t="s">
        <v>393</v>
      </c>
      <c r="D149" s="42" t="s">
        <v>31</v>
      </c>
      <c r="E149" s="117" t="s">
        <v>749</v>
      </c>
      <c r="F149" s="43" t="s">
        <v>592</v>
      </c>
      <c r="G149" s="43" t="s">
        <v>23</v>
      </c>
      <c r="H149" s="44">
        <v>45262</v>
      </c>
      <c r="I149" s="44" t="s">
        <v>388</v>
      </c>
      <c r="J149" s="44" t="s">
        <v>389</v>
      </c>
      <c r="K149" s="44" t="s">
        <v>23</v>
      </c>
      <c r="L149" s="44" t="s">
        <v>23</v>
      </c>
      <c r="M149" s="45" t="s">
        <v>27</v>
      </c>
      <c r="N149" s="45" t="s">
        <v>27</v>
      </c>
      <c r="O149" s="76" t="s">
        <v>100</v>
      </c>
      <c r="P149" s="44">
        <v>45328</v>
      </c>
      <c r="Q149" s="63" t="s">
        <v>27</v>
      </c>
      <c r="R149" s="44">
        <v>45328</v>
      </c>
      <c r="S149" s="45" t="s">
        <v>26</v>
      </c>
      <c r="T149" s="45" t="s">
        <v>27</v>
      </c>
      <c r="U149" s="47"/>
      <c r="V149" s="47"/>
      <c r="W149" s="41"/>
      <c r="X149" s="43" t="s">
        <v>28</v>
      </c>
      <c r="Y149" s="37">
        <v>1</v>
      </c>
      <c r="Z149" s="8"/>
    </row>
    <row r="150" spans="1:26" ht="18" customHeight="1" x14ac:dyDescent="0.3">
      <c r="A150" s="118" t="s">
        <v>131</v>
      </c>
      <c r="B150" s="41" t="s">
        <v>30</v>
      </c>
      <c r="C150" s="43" t="s">
        <v>145</v>
      </c>
      <c r="D150" s="129" t="s">
        <v>385</v>
      </c>
      <c r="E150" s="117" t="s">
        <v>232</v>
      </c>
      <c r="F150" s="43" t="s">
        <v>233</v>
      </c>
      <c r="G150" s="43" t="s">
        <v>23</v>
      </c>
      <c r="H150" s="44">
        <v>45248</v>
      </c>
      <c r="I150" s="44" t="s">
        <v>218</v>
      </c>
      <c r="J150" s="44" t="s">
        <v>455</v>
      </c>
      <c r="K150" s="44" t="s">
        <v>23</v>
      </c>
      <c r="L150" s="45" t="s">
        <v>23</v>
      </c>
      <c r="M150" s="45" t="s">
        <v>23</v>
      </c>
      <c r="N150" s="45" t="s">
        <v>23</v>
      </c>
      <c r="O150" s="46" t="s">
        <v>203</v>
      </c>
      <c r="P150" s="72">
        <v>45506</v>
      </c>
      <c r="Q150" s="63" t="s">
        <v>27</v>
      </c>
      <c r="R150" s="44">
        <v>45506</v>
      </c>
      <c r="S150" s="45" t="s">
        <v>26</v>
      </c>
      <c r="T150" s="45" t="s">
        <v>27</v>
      </c>
      <c r="U150" s="45"/>
      <c r="V150" s="47" t="s">
        <v>212</v>
      </c>
      <c r="W150" s="41" t="s">
        <v>245</v>
      </c>
      <c r="X150" s="43" t="s">
        <v>28</v>
      </c>
      <c r="Y150" s="37">
        <v>1</v>
      </c>
      <c r="Z150" s="8"/>
    </row>
    <row r="151" spans="1:26" ht="18" customHeight="1" x14ac:dyDescent="0.3">
      <c r="A151" s="119" t="s">
        <v>171</v>
      </c>
      <c r="B151" s="152" t="s">
        <v>30</v>
      </c>
      <c r="C151" s="43" t="s">
        <v>145</v>
      </c>
      <c r="D151" s="129" t="s">
        <v>385</v>
      </c>
      <c r="E151" s="117" t="s">
        <v>295</v>
      </c>
      <c r="F151" s="43" t="s">
        <v>222</v>
      </c>
      <c r="G151" s="43" t="s">
        <v>27</v>
      </c>
      <c r="H151" s="44">
        <v>45317</v>
      </c>
      <c r="I151" s="44" t="s">
        <v>252</v>
      </c>
      <c r="J151" s="44" t="s">
        <v>407</v>
      </c>
      <c r="K151" s="44" t="s">
        <v>23</v>
      </c>
      <c r="L151" s="45" t="s">
        <v>23</v>
      </c>
      <c r="M151" s="45" t="s">
        <v>27</v>
      </c>
      <c r="N151" s="45" t="s">
        <v>23</v>
      </c>
      <c r="O151" s="47" t="s">
        <v>58</v>
      </c>
      <c r="P151" s="44">
        <v>45337</v>
      </c>
      <c r="Q151" s="63" t="s">
        <v>27</v>
      </c>
      <c r="R151" s="44">
        <v>45337</v>
      </c>
      <c r="S151" s="45" t="s">
        <v>26</v>
      </c>
      <c r="T151" s="45" t="s">
        <v>27</v>
      </c>
      <c r="U151" s="47"/>
      <c r="V151" s="47" t="s">
        <v>212</v>
      </c>
      <c r="W151" s="41" t="s">
        <v>245</v>
      </c>
      <c r="X151" s="43" t="s">
        <v>28</v>
      </c>
      <c r="Y151" s="37">
        <v>1</v>
      </c>
      <c r="Z151" s="8"/>
    </row>
    <row r="152" spans="1:26" ht="18" customHeight="1" x14ac:dyDescent="0.3">
      <c r="A152" s="159" t="s">
        <v>132</v>
      </c>
      <c r="B152" s="48" t="s">
        <v>30</v>
      </c>
      <c r="C152" s="43" t="s">
        <v>145</v>
      </c>
      <c r="D152" s="129" t="s">
        <v>385</v>
      </c>
      <c r="E152" s="117" t="s">
        <v>234</v>
      </c>
      <c r="F152" s="43" t="s">
        <v>235</v>
      </c>
      <c r="G152" s="43" t="s">
        <v>23</v>
      </c>
      <c r="H152" s="44">
        <v>45210</v>
      </c>
      <c r="I152" s="44" t="s">
        <v>218</v>
      </c>
      <c r="J152" s="44" t="s">
        <v>455</v>
      </c>
      <c r="K152" s="44" t="s">
        <v>23</v>
      </c>
      <c r="L152" s="45" t="s">
        <v>23</v>
      </c>
      <c r="M152" s="45" t="s">
        <v>23</v>
      </c>
      <c r="N152" s="45" t="s">
        <v>23</v>
      </c>
      <c r="O152" s="47" t="s">
        <v>201</v>
      </c>
      <c r="P152" s="72">
        <v>45441</v>
      </c>
      <c r="Q152" s="41" t="s">
        <v>27</v>
      </c>
      <c r="R152" s="44">
        <v>45441</v>
      </c>
      <c r="S152" s="45" t="s">
        <v>26</v>
      </c>
      <c r="T152" s="45" t="s">
        <v>27</v>
      </c>
      <c r="U152" s="45"/>
      <c r="V152" s="47" t="s">
        <v>212</v>
      </c>
      <c r="W152" s="41" t="s">
        <v>245</v>
      </c>
      <c r="X152" s="43" t="s">
        <v>28</v>
      </c>
      <c r="Y152" s="37">
        <v>1</v>
      </c>
      <c r="Z152" s="8"/>
    </row>
    <row r="153" spans="1:26" ht="18" customHeight="1" x14ac:dyDescent="0.3">
      <c r="A153" s="41" t="s">
        <v>161</v>
      </c>
      <c r="B153" s="153" t="s">
        <v>750</v>
      </c>
      <c r="C153" s="43" t="s">
        <v>145</v>
      </c>
      <c r="D153" s="49" t="s">
        <v>31</v>
      </c>
      <c r="E153" s="168" t="s">
        <v>296</v>
      </c>
      <c r="F153" s="43" t="s">
        <v>751</v>
      </c>
      <c r="G153" s="43" t="s">
        <v>23</v>
      </c>
      <c r="H153" s="44">
        <v>45313</v>
      </c>
      <c r="I153" s="44" t="s">
        <v>252</v>
      </c>
      <c r="J153" s="44" t="s">
        <v>407</v>
      </c>
      <c r="K153" s="44" t="s">
        <v>23</v>
      </c>
      <c r="L153" s="45" t="s">
        <v>23</v>
      </c>
      <c r="M153" s="45" t="s">
        <v>23</v>
      </c>
      <c r="N153" s="45" t="s">
        <v>23</v>
      </c>
      <c r="O153" s="45" t="s">
        <v>509</v>
      </c>
      <c r="P153" s="44">
        <v>45061</v>
      </c>
      <c r="Q153" s="41"/>
      <c r="R153" s="44"/>
      <c r="S153" s="45" t="s">
        <v>26</v>
      </c>
      <c r="T153" s="47"/>
      <c r="U153" s="76" t="s">
        <v>752</v>
      </c>
      <c r="V153" s="85"/>
      <c r="W153" s="41"/>
      <c r="X153" s="43" t="s">
        <v>28</v>
      </c>
      <c r="Y153" s="37">
        <v>1</v>
      </c>
      <c r="Z153" s="8"/>
    </row>
    <row r="154" spans="1:26" ht="18" customHeight="1" x14ac:dyDescent="0.3">
      <c r="A154" s="41" t="s">
        <v>142</v>
      </c>
      <c r="B154" s="41" t="s">
        <v>30</v>
      </c>
      <c r="C154" s="43" t="s">
        <v>145</v>
      </c>
      <c r="D154" s="129" t="s">
        <v>385</v>
      </c>
      <c r="E154" s="117" t="s">
        <v>753</v>
      </c>
      <c r="F154" s="43" t="s">
        <v>754</v>
      </c>
      <c r="G154" s="43" t="s">
        <v>23</v>
      </c>
      <c r="H154" s="44">
        <v>45296</v>
      </c>
      <c r="I154" s="44" t="s">
        <v>640</v>
      </c>
      <c r="J154" s="44" t="s">
        <v>559</v>
      </c>
      <c r="K154" s="44" t="s">
        <v>23</v>
      </c>
      <c r="L154" s="45" t="s">
        <v>23</v>
      </c>
      <c r="M154" s="45" t="s">
        <v>23</v>
      </c>
      <c r="N154" s="45" t="s">
        <v>23</v>
      </c>
      <c r="O154" s="45" t="s">
        <v>509</v>
      </c>
      <c r="P154" s="44">
        <v>45308</v>
      </c>
      <c r="Q154" s="41" t="s">
        <v>27</v>
      </c>
      <c r="R154" s="44">
        <v>45308</v>
      </c>
      <c r="S154" s="45" t="s">
        <v>26</v>
      </c>
      <c r="T154" s="45" t="s">
        <v>38</v>
      </c>
      <c r="U154" s="50" t="s">
        <v>211</v>
      </c>
      <c r="V154" s="46" t="s">
        <v>755</v>
      </c>
      <c r="W154" s="43" t="s">
        <v>23</v>
      </c>
      <c r="X154" s="43" t="s">
        <v>28</v>
      </c>
      <c r="Y154" s="37">
        <v>1</v>
      </c>
      <c r="Z154" s="8"/>
    </row>
    <row r="155" spans="1:26" ht="18" customHeight="1" x14ac:dyDescent="0.3">
      <c r="A155" s="118" t="s">
        <v>122</v>
      </c>
      <c r="B155" s="41" t="s">
        <v>30</v>
      </c>
      <c r="C155" s="43" t="s">
        <v>393</v>
      </c>
      <c r="D155" s="129" t="s">
        <v>385</v>
      </c>
      <c r="E155" s="117" t="s">
        <v>370</v>
      </c>
      <c r="F155" s="43" t="s">
        <v>222</v>
      </c>
      <c r="G155" s="43" t="s">
        <v>23</v>
      </c>
      <c r="H155" s="44">
        <v>45092</v>
      </c>
      <c r="I155" s="44" t="s">
        <v>356</v>
      </c>
      <c r="J155" s="44" t="s">
        <v>433</v>
      </c>
      <c r="K155" s="44" t="s">
        <v>23</v>
      </c>
      <c r="L155" s="44" t="s">
        <v>23</v>
      </c>
      <c r="M155" s="45" t="s">
        <v>23</v>
      </c>
      <c r="N155" s="45" t="s">
        <v>23</v>
      </c>
      <c r="O155" s="45" t="s">
        <v>509</v>
      </c>
      <c r="P155" s="44">
        <v>45189</v>
      </c>
      <c r="Q155" s="41" t="s">
        <v>135</v>
      </c>
      <c r="R155" s="44">
        <v>45189</v>
      </c>
      <c r="S155" s="45" t="s">
        <v>26</v>
      </c>
      <c r="T155" s="45"/>
      <c r="U155" s="45"/>
      <c r="V155" s="45"/>
      <c r="W155" s="41"/>
      <c r="X155" s="43" t="s">
        <v>28</v>
      </c>
      <c r="Y155" s="37">
        <v>1</v>
      </c>
      <c r="Z155" s="8"/>
    </row>
    <row r="156" spans="1:26" ht="18" customHeight="1" x14ac:dyDescent="0.3">
      <c r="A156" s="119" t="s">
        <v>756</v>
      </c>
      <c r="B156" s="48" t="s">
        <v>30</v>
      </c>
      <c r="C156" s="43" t="s">
        <v>145</v>
      </c>
      <c r="D156" s="129" t="s">
        <v>385</v>
      </c>
      <c r="E156" s="43" t="s">
        <v>757</v>
      </c>
      <c r="F156" s="43" t="s">
        <v>222</v>
      </c>
      <c r="G156" s="43" t="s">
        <v>23</v>
      </c>
      <c r="H156" s="41" t="s">
        <v>758</v>
      </c>
      <c r="I156" s="43" t="s">
        <v>695</v>
      </c>
      <c r="J156" s="44" t="s">
        <v>389</v>
      </c>
      <c r="K156" s="43" t="s">
        <v>23</v>
      </c>
      <c r="L156" s="44" t="s">
        <v>23</v>
      </c>
      <c r="M156" s="43" t="s">
        <v>23</v>
      </c>
      <c r="N156" s="43" t="s">
        <v>23</v>
      </c>
      <c r="O156" s="187" t="s">
        <v>759</v>
      </c>
      <c r="P156" s="51">
        <v>45532</v>
      </c>
      <c r="Q156" s="52" t="s">
        <v>760</v>
      </c>
      <c r="R156" s="51">
        <v>45532</v>
      </c>
      <c r="S156" s="51" t="s">
        <v>26</v>
      </c>
      <c r="T156" s="45" t="s">
        <v>27</v>
      </c>
      <c r="U156" s="50" t="s">
        <v>761</v>
      </c>
      <c r="V156" s="145"/>
      <c r="W156" s="138"/>
      <c r="X156" s="43" t="s">
        <v>28</v>
      </c>
      <c r="Y156" s="37">
        <v>1</v>
      </c>
      <c r="Z156" s="8"/>
    </row>
    <row r="157" spans="1:26" ht="18" customHeight="1" x14ac:dyDescent="0.3">
      <c r="A157" s="131" t="s">
        <v>762</v>
      </c>
      <c r="B157" s="41" t="s">
        <v>30</v>
      </c>
      <c r="C157" s="43" t="s">
        <v>393</v>
      </c>
      <c r="D157" s="49" t="s">
        <v>31</v>
      </c>
      <c r="E157" s="117" t="s">
        <v>763</v>
      </c>
      <c r="F157" s="43" t="s">
        <v>222</v>
      </c>
      <c r="G157" s="43" t="s">
        <v>23</v>
      </c>
      <c r="H157" s="44">
        <v>45161</v>
      </c>
      <c r="I157" s="44" t="s">
        <v>252</v>
      </c>
      <c r="J157" s="44" t="s">
        <v>407</v>
      </c>
      <c r="K157" s="44" t="s">
        <v>23</v>
      </c>
      <c r="L157" s="45" t="s">
        <v>23</v>
      </c>
      <c r="M157" s="45" t="s">
        <v>23</v>
      </c>
      <c r="N157" s="45" t="s">
        <v>23</v>
      </c>
      <c r="O157" s="45" t="s">
        <v>509</v>
      </c>
      <c r="P157" s="44">
        <v>45446</v>
      </c>
      <c r="Q157" s="41" t="s">
        <v>27</v>
      </c>
      <c r="R157" s="44">
        <v>45446</v>
      </c>
      <c r="S157" s="45" t="s">
        <v>26</v>
      </c>
      <c r="T157" s="45" t="s">
        <v>27</v>
      </c>
      <c r="U157" s="47"/>
      <c r="V157" s="47" t="s">
        <v>212</v>
      </c>
      <c r="W157" s="41" t="s">
        <v>245</v>
      </c>
      <c r="X157" s="43" t="s">
        <v>28</v>
      </c>
      <c r="Y157" s="37">
        <v>1</v>
      </c>
      <c r="Z157" s="8"/>
    </row>
    <row r="158" spans="1:26" ht="18" customHeight="1" x14ac:dyDescent="0.3">
      <c r="A158" s="119" t="s">
        <v>101</v>
      </c>
      <c r="B158" s="48" t="s">
        <v>30</v>
      </c>
      <c r="C158" s="43" t="s">
        <v>393</v>
      </c>
      <c r="D158" s="49" t="s">
        <v>31</v>
      </c>
      <c r="E158" s="117" t="s">
        <v>764</v>
      </c>
      <c r="F158" s="43" t="s">
        <v>222</v>
      </c>
      <c r="G158" s="43" t="s">
        <v>23</v>
      </c>
      <c r="H158" s="44">
        <v>45260</v>
      </c>
      <c r="I158" s="44" t="s">
        <v>388</v>
      </c>
      <c r="J158" s="44" t="s">
        <v>389</v>
      </c>
      <c r="K158" s="44" t="s">
        <v>23</v>
      </c>
      <c r="L158" s="45" t="s">
        <v>23</v>
      </c>
      <c r="M158" s="45" t="s">
        <v>27</v>
      </c>
      <c r="N158" s="45" t="s">
        <v>27</v>
      </c>
      <c r="O158" s="46" t="s">
        <v>102</v>
      </c>
      <c r="P158" s="44">
        <v>45468</v>
      </c>
      <c r="Q158" s="41" t="s">
        <v>27</v>
      </c>
      <c r="R158" s="44">
        <v>45468</v>
      </c>
      <c r="S158" s="45" t="s">
        <v>26</v>
      </c>
      <c r="T158" s="45" t="s">
        <v>27</v>
      </c>
      <c r="U158" s="45"/>
      <c r="V158" s="47" t="s">
        <v>212</v>
      </c>
      <c r="W158" s="41" t="s">
        <v>245</v>
      </c>
      <c r="X158" s="43" t="s">
        <v>28</v>
      </c>
      <c r="Y158" s="37">
        <v>1</v>
      </c>
      <c r="Z158" s="8"/>
    </row>
    <row r="159" spans="1:26" ht="18" customHeight="1" x14ac:dyDescent="0.3">
      <c r="A159" s="41" t="s">
        <v>976</v>
      </c>
      <c r="B159" s="41" t="s">
        <v>30</v>
      </c>
      <c r="C159" s="43" t="s">
        <v>393</v>
      </c>
      <c r="D159" s="133" t="s">
        <v>385</v>
      </c>
      <c r="E159" s="43" t="s">
        <v>977</v>
      </c>
      <c r="F159" s="54"/>
      <c r="G159" s="55" t="s">
        <v>23</v>
      </c>
      <c r="H159" s="51">
        <v>45532</v>
      </c>
      <c r="I159" s="43" t="s">
        <v>453</v>
      </c>
      <c r="J159" s="43" t="s">
        <v>392</v>
      </c>
      <c r="K159" s="51" t="s">
        <v>27</v>
      </c>
      <c r="L159" s="51" t="s">
        <v>27</v>
      </c>
      <c r="M159" s="51" t="s">
        <v>23</v>
      </c>
      <c r="N159" s="51" t="s">
        <v>23</v>
      </c>
      <c r="O159" s="57" t="s">
        <v>978</v>
      </c>
      <c r="P159" s="51" t="s">
        <v>197</v>
      </c>
      <c r="Q159" s="54"/>
      <c r="R159" s="51" t="s">
        <v>197</v>
      </c>
      <c r="S159" s="63" t="s">
        <v>50</v>
      </c>
      <c r="T159" s="53"/>
      <c r="U159" s="53"/>
      <c r="V159" s="53"/>
      <c r="W159" s="54"/>
      <c r="X159" s="55"/>
      <c r="Y159" s="37">
        <v>0</v>
      </c>
      <c r="Z159" s="8"/>
    </row>
    <row r="160" spans="1:26" ht="18" customHeight="1" x14ac:dyDescent="0.3">
      <c r="A160" s="119" t="s">
        <v>765</v>
      </c>
      <c r="B160" s="48" t="s">
        <v>30</v>
      </c>
      <c r="C160" s="43" t="s">
        <v>145</v>
      </c>
      <c r="D160" s="129" t="s">
        <v>385</v>
      </c>
      <c r="E160" s="117" t="s">
        <v>766</v>
      </c>
      <c r="F160" s="43" t="s">
        <v>222</v>
      </c>
      <c r="G160" s="43" t="s">
        <v>23</v>
      </c>
      <c r="H160" s="132">
        <v>45426</v>
      </c>
      <c r="I160" s="132" t="s">
        <v>767</v>
      </c>
      <c r="J160" s="44" t="s">
        <v>433</v>
      </c>
      <c r="K160" s="44" t="s">
        <v>23</v>
      </c>
      <c r="L160" s="44" t="s">
        <v>23</v>
      </c>
      <c r="M160" s="136" t="s">
        <v>23</v>
      </c>
      <c r="N160" s="136" t="s">
        <v>23</v>
      </c>
      <c r="O160" s="84" t="s">
        <v>768</v>
      </c>
      <c r="P160" s="132">
        <v>45534</v>
      </c>
      <c r="Q160" s="41" t="s">
        <v>27</v>
      </c>
      <c r="R160" s="132">
        <v>45534</v>
      </c>
      <c r="S160" s="45" t="s">
        <v>26</v>
      </c>
      <c r="T160" s="45" t="s">
        <v>27</v>
      </c>
      <c r="U160" s="128" t="s">
        <v>769</v>
      </c>
      <c r="V160" s="137" t="s">
        <v>245</v>
      </c>
      <c r="W160" s="134"/>
      <c r="X160" s="135" t="s">
        <v>28</v>
      </c>
      <c r="Y160" s="37">
        <v>1</v>
      </c>
      <c r="Z160" s="8"/>
    </row>
    <row r="161" spans="1:26" s="248" customFormat="1" ht="18" customHeight="1" x14ac:dyDescent="0.3">
      <c r="A161" s="234" t="s">
        <v>770</v>
      </c>
      <c r="B161" s="234" t="s">
        <v>30</v>
      </c>
      <c r="C161" s="235" t="s">
        <v>393</v>
      </c>
      <c r="D161" s="236" t="s">
        <v>31</v>
      </c>
      <c r="E161" s="235" t="s">
        <v>771</v>
      </c>
      <c r="F161" s="235" t="s">
        <v>772</v>
      </c>
      <c r="G161" s="235" t="s">
        <v>23</v>
      </c>
      <c r="H161" s="234"/>
      <c r="I161" s="235" t="s">
        <v>695</v>
      </c>
      <c r="J161" s="240" t="s">
        <v>389</v>
      </c>
      <c r="K161" s="235" t="s">
        <v>27</v>
      </c>
      <c r="L161" s="235" t="s">
        <v>23</v>
      </c>
      <c r="M161" s="235" t="s">
        <v>23</v>
      </c>
      <c r="N161" s="235" t="s">
        <v>23</v>
      </c>
      <c r="O161" s="276" t="s">
        <v>773</v>
      </c>
      <c r="P161" s="239" t="s">
        <v>197</v>
      </c>
      <c r="Q161" s="277"/>
      <c r="R161" s="239" t="s">
        <v>197</v>
      </c>
      <c r="S161" s="252" t="s">
        <v>415</v>
      </c>
      <c r="T161" s="278"/>
      <c r="U161" s="278"/>
      <c r="V161" s="276" t="s">
        <v>773</v>
      </c>
      <c r="W161" s="277"/>
      <c r="X161" s="237" t="s">
        <v>28</v>
      </c>
      <c r="Y161" s="37">
        <v>0</v>
      </c>
      <c r="Z161" s="247"/>
    </row>
    <row r="162" spans="1:26" ht="18" customHeight="1" x14ac:dyDescent="0.3">
      <c r="A162" s="41" t="s">
        <v>63</v>
      </c>
      <c r="B162" s="41" t="s">
        <v>30</v>
      </c>
      <c r="C162" s="43" t="s">
        <v>145</v>
      </c>
      <c r="D162" s="129" t="s">
        <v>385</v>
      </c>
      <c r="E162" s="117" t="s">
        <v>774</v>
      </c>
      <c r="F162" s="43"/>
      <c r="G162" s="43" t="s">
        <v>27</v>
      </c>
      <c r="H162" s="44">
        <v>45260</v>
      </c>
      <c r="I162" s="44" t="s">
        <v>775</v>
      </c>
      <c r="J162" s="44" t="s">
        <v>689</v>
      </c>
      <c r="K162" s="44" t="s">
        <v>27</v>
      </c>
      <c r="L162" s="51" t="s">
        <v>27</v>
      </c>
      <c r="M162" s="136" t="s">
        <v>23</v>
      </c>
      <c r="N162" s="136" t="s">
        <v>23</v>
      </c>
      <c r="O162" s="47"/>
      <c r="P162" s="44" t="s">
        <v>197</v>
      </c>
      <c r="Q162" s="41"/>
      <c r="R162" s="44" t="s">
        <v>197</v>
      </c>
      <c r="S162" s="45" t="s">
        <v>776</v>
      </c>
      <c r="T162" s="45"/>
      <c r="U162" s="45"/>
      <c r="V162" s="45"/>
      <c r="W162" s="41"/>
      <c r="X162" s="43"/>
      <c r="Y162" s="37">
        <v>0</v>
      </c>
      <c r="Z162" s="8"/>
    </row>
    <row r="163" spans="1:26" ht="18" customHeight="1" x14ac:dyDescent="0.3">
      <c r="A163" s="119" t="s">
        <v>36</v>
      </c>
      <c r="B163" s="48" t="s">
        <v>777</v>
      </c>
      <c r="C163" s="43" t="s">
        <v>393</v>
      </c>
      <c r="D163" s="129" t="s">
        <v>385</v>
      </c>
      <c r="E163" s="117" t="s">
        <v>778</v>
      </c>
      <c r="F163" s="43" t="s">
        <v>779</v>
      </c>
      <c r="G163" s="43" t="s">
        <v>23</v>
      </c>
      <c r="H163" s="44">
        <v>45213</v>
      </c>
      <c r="I163" s="44" t="s">
        <v>437</v>
      </c>
      <c r="J163" s="44" t="s">
        <v>652</v>
      </c>
      <c r="K163" s="44" t="s">
        <v>23</v>
      </c>
      <c r="L163" s="60" t="s">
        <v>23</v>
      </c>
      <c r="M163" s="60"/>
      <c r="N163" s="60"/>
      <c r="O163" s="60"/>
      <c r="P163" s="64">
        <v>45254</v>
      </c>
      <c r="Q163" s="41" t="s">
        <v>32</v>
      </c>
      <c r="R163" s="64">
        <v>45254</v>
      </c>
      <c r="S163" s="60" t="s">
        <v>26</v>
      </c>
      <c r="T163" s="60" t="s">
        <v>27</v>
      </c>
      <c r="U163" s="60"/>
      <c r="V163" s="60"/>
      <c r="W163" s="41"/>
      <c r="X163" s="43" t="s">
        <v>28</v>
      </c>
      <c r="Y163" s="37">
        <v>1</v>
      </c>
      <c r="Z163" s="8"/>
    </row>
    <row r="164" spans="1:26" ht="18" customHeight="1" x14ac:dyDescent="0.3">
      <c r="A164" s="41" t="s">
        <v>338</v>
      </c>
      <c r="B164" s="41" t="s">
        <v>30</v>
      </c>
      <c r="C164" s="43" t="s">
        <v>145</v>
      </c>
      <c r="D164" s="129" t="s">
        <v>385</v>
      </c>
      <c r="E164" s="117" t="s">
        <v>339</v>
      </c>
      <c r="F164" s="43" t="s">
        <v>780</v>
      </c>
      <c r="G164" s="43" t="s">
        <v>23</v>
      </c>
      <c r="H164" s="44">
        <v>45120</v>
      </c>
      <c r="I164" s="44" t="s">
        <v>198</v>
      </c>
      <c r="J164" s="44" t="s">
        <v>420</v>
      </c>
      <c r="K164" s="44" t="s">
        <v>23</v>
      </c>
      <c r="L164" s="45" t="s">
        <v>23</v>
      </c>
      <c r="M164" s="45" t="s">
        <v>23</v>
      </c>
      <c r="N164" s="45" t="s">
        <v>23</v>
      </c>
      <c r="O164" s="45" t="s">
        <v>509</v>
      </c>
      <c r="P164" s="44">
        <v>45433</v>
      </c>
      <c r="Q164" s="41" t="s">
        <v>27</v>
      </c>
      <c r="R164" s="44">
        <v>45433</v>
      </c>
      <c r="S164" s="45" t="s">
        <v>26</v>
      </c>
      <c r="T164" s="45" t="s">
        <v>27</v>
      </c>
      <c r="U164" s="47"/>
      <c r="V164" s="47" t="s">
        <v>212</v>
      </c>
      <c r="W164" s="41" t="s">
        <v>245</v>
      </c>
      <c r="X164" s="43" t="s">
        <v>28</v>
      </c>
      <c r="Y164" s="37">
        <v>1</v>
      </c>
      <c r="Z164" s="8"/>
    </row>
    <row r="165" spans="1:26" ht="18" customHeight="1" x14ac:dyDescent="0.3">
      <c r="A165" s="41" t="s">
        <v>169</v>
      </c>
      <c r="B165" s="122" t="s">
        <v>781</v>
      </c>
      <c r="C165" s="43" t="s">
        <v>384</v>
      </c>
      <c r="D165" s="49" t="s">
        <v>31</v>
      </c>
      <c r="E165" s="117" t="s">
        <v>297</v>
      </c>
      <c r="F165" s="43" t="s">
        <v>222</v>
      </c>
      <c r="G165" s="43" t="s">
        <v>23</v>
      </c>
      <c r="H165" s="44">
        <v>43925</v>
      </c>
      <c r="I165" s="44" t="s">
        <v>242</v>
      </c>
      <c r="J165" s="44" t="s">
        <v>407</v>
      </c>
      <c r="K165" s="44" t="s">
        <v>23</v>
      </c>
      <c r="L165" s="44" t="s">
        <v>23</v>
      </c>
      <c r="M165" s="44" t="s">
        <v>23</v>
      </c>
      <c r="N165" s="44" t="s">
        <v>23</v>
      </c>
      <c r="O165" s="45" t="s">
        <v>509</v>
      </c>
      <c r="P165" s="44">
        <v>45344</v>
      </c>
      <c r="Q165" s="63" t="s">
        <v>27</v>
      </c>
      <c r="R165" s="44">
        <v>45344</v>
      </c>
      <c r="S165" s="45" t="s">
        <v>26</v>
      </c>
      <c r="T165" s="45" t="s">
        <v>27</v>
      </c>
      <c r="U165" s="46" t="s">
        <v>211</v>
      </c>
      <c r="V165" s="47" t="s">
        <v>212</v>
      </c>
      <c r="W165" s="41" t="s">
        <v>245</v>
      </c>
      <c r="X165" s="43" t="s">
        <v>28</v>
      </c>
      <c r="Y165" s="37">
        <v>1</v>
      </c>
      <c r="Z165" s="8"/>
    </row>
    <row r="166" spans="1:26" ht="18" customHeight="1" x14ac:dyDescent="0.3">
      <c r="A166" s="119" t="s">
        <v>340</v>
      </c>
      <c r="B166" s="48" t="s">
        <v>30</v>
      </c>
      <c r="C166" s="43" t="s">
        <v>145</v>
      </c>
      <c r="D166" s="49" t="s">
        <v>31</v>
      </c>
      <c r="E166" s="117" t="s">
        <v>341</v>
      </c>
      <c r="F166" s="43" t="s">
        <v>342</v>
      </c>
      <c r="G166" s="43" t="s">
        <v>23</v>
      </c>
      <c r="H166" s="44">
        <v>45376</v>
      </c>
      <c r="I166" s="44" t="s">
        <v>198</v>
      </c>
      <c r="J166" s="44" t="s">
        <v>420</v>
      </c>
      <c r="K166" s="44" t="s">
        <v>23</v>
      </c>
      <c r="L166" s="43" t="s">
        <v>23</v>
      </c>
      <c r="M166" s="43" t="s">
        <v>23</v>
      </c>
      <c r="N166" s="43" t="s">
        <v>27</v>
      </c>
      <c r="O166" s="47" t="s">
        <v>782</v>
      </c>
      <c r="P166" s="44">
        <v>45392</v>
      </c>
      <c r="Q166" s="41" t="s">
        <v>27</v>
      </c>
      <c r="R166" s="44">
        <v>45392</v>
      </c>
      <c r="S166" s="45" t="s">
        <v>26</v>
      </c>
      <c r="T166" s="45" t="s">
        <v>27</v>
      </c>
      <c r="U166" s="46" t="s">
        <v>211</v>
      </c>
      <c r="V166" s="63" t="s">
        <v>212</v>
      </c>
      <c r="W166" s="41" t="s">
        <v>245</v>
      </c>
      <c r="X166" s="43" t="s">
        <v>28</v>
      </c>
      <c r="Y166" s="37">
        <v>1</v>
      </c>
      <c r="Z166" s="8"/>
    </row>
    <row r="167" spans="1:26" ht="18" customHeight="1" x14ac:dyDescent="0.3">
      <c r="A167" s="119" t="s">
        <v>783</v>
      </c>
      <c r="B167" s="162" t="s">
        <v>30</v>
      </c>
      <c r="C167" s="43" t="s">
        <v>145</v>
      </c>
      <c r="D167" s="116" t="s">
        <v>385</v>
      </c>
      <c r="E167" s="117" t="s">
        <v>784</v>
      </c>
      <c r="F167" s="43" t="s">
        <v>222</v>
      </c>
      <c r="G167" s="151" t="s">
        <v>23</v>
      </c>
      <c r="H167" s="148">
        <v>45378</v>
      </c>
      <c r="I167" s="44" t="s">
        <v>388</v>
      </c>
      <c r="J167" s="44" t="s">
        <v>389</v>
      </c>
      <c r="K167" s="148" t="s">
        <v>23</v>
      </c>
      <c r="L167" s="166" t="s">
        <v>23</v>
      </c>
      <c r="M167" s="166" t="s">
        <v>23</v>
      </c>
      <c r="N167" s="166" t="s">
        <v>23</v>
      </c>
      <c r="O167" s="149" t="s">
        <v>785</v>
      </c>
      <c r="P167" s="44">
        <v>45524</v>
      </c>
      <c r="Q167" s="150" t="s">
        <v>786</v>
      </c>
      <c r="R167" s="44">
        <v>45524</v>
      </c>
      <c r="S167" s="45" t="s">
        <v>26</v>
      </c>
      <c r="T167" s="166" t="s">
        <v>27</v>
      </c>
      <c r="U167" s="149"/>
      <c r="V167" s="149"/>
      <c r="W167" s="150"/>
      <c r="X167" s="151" t="s">
        <v>28</v>
      </c>
      <c r="Y167" s="37">
        <v>1</v>
      </c>
      <c r="Z167" s="8"/>
    </row>
    <row r="168" spans="1:26" ht="18" customHeight="1" x14ac:dyDescent="0.3">
      <c r="A168" s="41" t="s">
        <v>787</v>
      </c>
      <c r="B168" s="41" t="s">
        <v>30</v>
      </c>
      <c r="C168" s="43" t="s">
        <v>145</v>
      </c>
      <c r="D168" s="49" t="s">
        <v>31</v>
      </c>
      <c r="E168" s="117" t="s">
        <v>236</v>
      </c>
      <c r="F168" s="43" t="s">
        <v>788</v>
      </c>
      <c r="G168" s="43" t="s">
        <v>23</v>
      </c>
      <c r="H168" s="72">
        <v>45315</v>
      </c>
      <c r="I168" s="44"/>
      <c r="J168" s="44" t="s">
        <v>455</v>
      </c>
      <c r="K168" s="44" t="s">
        <v>23</v>
      </c>
      <c r="L168" s="44" t="s">
        <v>23</v>
      </c>
      <c r="M168" s="45" t="s">
        <v>23</v>
      </c>
      <c r="N168" s="45" t="s">
        <v>23</v>
      </c>
      <c r="O168" s="45" t="s">
        <v>509</v>
      </c>
      <c r="P168" s="44">
        <v>45457</v>
      </c>
      <c r="Q168" s="41" t="s">
        <v>27</v>
      </c>
      <c r="R168" s="44">
        <v>45457</v>
      </c>
      <c r="S168" s="45" t="s">
        <v>26</v>
      </c>
      <c r="T168" s="45" t="s">
        <v>27</v>
      </c>
      <c r="U168" s="47"/>
      <c r="V168" s="63" t="s">
        <v>212</v>
      </c>
      <c r="W168" s="41" t="s">
        <v>245</v>
      </c>
      <c r="X168" s="43" t="s">
        <v>28</v>
      </c>
      <c r="Y168" s="37">
        <v>1</v>
      </c>
      <c r="Z168" s="8"/>
    </row>
    <row r="169" spans="1:26" ht="18" customHeight="1" x14ac:dyDescent="0.3">
      <c r="A169" s="41" t="s">
        <v>168</v>
      </c>
      <c r="B169" s="41" t="s">
        <v>30</v>
      </c>
      <c r="C169" s="43" t="s">
        <v>393</v>
      </c>
      <c r="D169" s="49" t="s">
        <v>31</v>
      </c>
      <c r="E169" s="117" t="s">
        <v>789</v>
      </c>
      <c r="F169" s="43" t="s">
        <v>222</v>
      </c>
      <c r="G169" s="43" t="s">
        <v>23</v>
      </c>
      <c r="H169" s="86">
        <v>45019</v>
      </c>
      <c r="I169" s="44" t="s">
        <v>388</v>
      </c>
      <c r="J169" s="44" t="s">
        <v>389</v>
      </c>
      <c r="K169" s="44" t="s">
        <v>27</v>
      </c>
      <c r="L169" s="45" t="s">
        <v>23</v>
      </c>
      <c r="M169" s="45" t="s">
        <v>27</v>
      </c>
      <c r="N169" s="45" t="s">
        <v>27</v>
      </c>
      <c r="O169" s="50" t="s">
        <v>49</v>
      </c>
      <c r="P169" s="44" t="s">
        <v>197</v>
      </c>
      <c r="Q169" s="41"/>
      <c r="R169" s="44"/>
      <c r="S169" s="45" t="s">
        <v>38</v>
      </c>
      <c r="T169" s="45" t="s">
        <v>38</v>
      </c>
      <c r="U169" s="47" t="s">
        <v>790</v>
      </c>
      <c r="V169" s="47" t="s">
        <v>245</v>
      </c>
      <c r="W169" s="41"/>
      <c r="X169" s="43" t="s">
        <v>28</v>
      </c>
      <c r="Y169" s="37">
        <v>0</v>
      </c>
      <c r="Z169" s="8"/>
    </row>
    <row r="170" spans="1:26" ht="18" customHeight="1" x14ac:dyDescent="0.3">
      <c r="A170" s="41" t="s">
        <v>103</v>
      </c>
      <c r="B170" s="41" t="s">
        <v>30</v>
      </c>
      <c r="C170" s="43" t="s">
        <v>145</v>
      </c>
      <c r="D170" s="129" t="s">
        <v>385</v>
      </c>
      <c r="E170" s="117" t="s">
        <v>791</v>
      </c>
      <c r="F170" s="43" t="s">
        <v>227</v>
      </c>
      <c r="G170" s="43" t="s">
        <v>23</v>
      </c>
      <c r="H170" s="44">
        <v>45251</v>
      </c>
      <c r="I170" s="44" t="s">
        <v>388</v>
      </c>
      <c r="J170" s="44" t="s">
        <v>389</v>
      </c>
      <c r="K170" s="44" t="s">
        <v>23</v>
      </c>
      <c r="L170" s="45" t="s">
        <v>23</v>
      </c>
      <c r="M170" s="45" t="s">
        <v>27</v>
      </c>
      <c r="N170" s="45" t="s">
        <v>27</v>
      </c>
      <c r="O170" s="46" t="s">
        <v>104</v>
      </c>
      <c r="P170" s="44">
        <v>45315</v>
      </c>
      <c r="Q170" s="41" t="s">
        <v>27</v>
      </c>
      <c r="R170" s="44">
        <v>45315</v>
      </c>
      <c r="S170" s="45" t="s">
        <v>26</v>
      </c>
      <c r="T170" s="45" t="s">
        <v>27</v>
      </c>
      <c r="U170" s="45"/>
      <c r="V170" s="50" t="s">
        <v>740</v>
      </c>
      <c r="W170" s="41"/>
      <c r="X170" s="43" t="s">
        <v>28</v>
      </c>
      <c r="Y170" s="37">
        <v>1</v>
      </c>
      <c r="Z170" s="8"/>
    </row>
    <row r="171" spans="1:26" ht="18" customHeight="1" x14ac:dyDescent="0.3">
      <c r="A171" s="41" t="s">
        <v>188</v>
      </c>
      <c r="B171" s="133" t="s">
        <v>792</v>
      </c>
      <c r="C171" s="43" t="s">
        <v>145</v>
      </c>
      <c r="D171" s="49" t="s">
        <v>31</v>
      </c>
      <c r="E171" s="117" t="s">
        <v>298</v>
      </c>
      <c r="F171" s="43" t="s">
        <v>793</v>
      </c>
      <c r="G171" s="43" t="s">
        <v>23</v>
      </c>
      <c r="H171" s="44">
        <v>45317</v>
      </c>
      <c r="I171" s="44" t="s">
        <v>252</v>
      </c>
      <c r="J171" s="44" t="s">
        <v>407</v>
      </c>
      <c r="K171" s="44" t="s">
        <v>23</v>
      </c>
      <c r="L171" s="45" t="s">
        <v>23</v>
      </c>
      <c r="M171" s="45" t="s">
        <v>27</v>
      </c>
      <c r="N171" s="45" t="s">
        <v>23</v>
      </c>
      <c r="O171" s="47" t="s">
        <v>58</v>
      </c>
      <c r="P171" s="44">
        <v>45457</v>
      </c>
      <c r="Q171" s="41" t="s">
        <v>27</v>
      </c>
      <c r="R171" s="44">
        <v>45457</v>
      </c>
      <c r="S171" s="45" t="s">
        <v>26</v>
      </c>
      <c r="T171" s="45" t="s">
        <v>27</v>
      </c>
      <c r="U171" s="47"/>
      <c r="V171" s="63" t="s">
        <v>212</v>
      </c>
      <c r="W171" s="41" t="s">
        <v>245</v>
      </c>
      <c r="X171" s="43" t="s">
        <v>28</v>
      </c>
      <c r="Y171" s="37">
        <v>1</v>
      </c>
      <c r="Z171" s="8"/>
    </row>
    <row r="172" spans="1:26" ht="18" customHeight="1" x14ac:dyDescent="0.35">
      <c r="A172" s="119" t="s">
        <v>60</v>
      </c>
      <c r="B172" s="48" t="s">
        <v>30</v>
      </c>
      <c r="C172" s="43" t="s">
        <v>145</v>
      </c>
      <c r="D172" s="129" t="s">
        <v>385</v>
      </c>
      <c r="E172" s="117" t="s">
        <v>794</v>
      </c>
      <c r="F172" s="43" t="s">
        <v>795</v>
      </c>
      <c r="G172" s="43" t="s">
        <v>23</v>
      </c>
      <c r="H172" s="188">
        <v>45260</v>
      </c>
      <c r="I172" s="44" t="s">
        <v>775</v>
      </c>
      <c r="J172" s="44" t="s">
        <v>689</v>
      </c>
      <c r="K172" s="44" t="s">
        <v>23</v>
      </c>
      <c r="L172" s="60" t="s">
        <v>23</v>
      </c>
      <c r="M172" s="60"/>
      <c r="N172" s="60"/>
      <c r="O172" s="60"/>
      <c r="P172" s="44">
        <v>45261</v>
      </c>
      <c r="Q172" s="41" t="s">
        <v>27</v>
      </c>
      <c r="R172" s="44">
        <v>45261</v>
      </c>
      <c r="S172" s="60" t="s">
        <v>26</v>
      </c>
      <c r="T172" s="45" t="s">
        <v>38</v>
      </c>
      <c r="U172" s="60"/>
      <c r="V172" s="60"/>
      <c r="W172" s="41"/>
      <c r="X172" s="43" t="s">
        <v>28</v>
      </c>
      <c r="Y172" s="37">
        <v>1</v>
      </c>
      <c r="Z172" s="8"/>
    </row>
    <row r="173" spans="1:26" ht="18" customHeight="1" x14ac:dyDescent="0.3">
      <c r="A173" s="41" t="s">
        <v>81</v>
      </c>
      <c r="B173" s="122" t="s">
        <v>796</v>
      </c>
      <c r="C173" s="43" t="s">
        <v>145</v>
      </c>
      <c r="D173" s="49" t="s">
        <v>31</v>
      </c>
      <c r="E173" s="117" t="s">
        <v>299</v>
      </c>
      <c r="F173" s="43" t="s">
        <v>300</v>
      </c>
      <c r="G173" s="43" t="s">
        <v>23</v>
      </c>
      <c r="H173" s="44">
        <v>45233</v>
      </c>
      <c r="I173" s="44" t="s">
        <v>252</v>
      </c>
      <c r="J173" s="44" t="s">
        <v>407</v>
      </c>
      <c r="K173" s="44" t="s">
        <v>23</v>
      </c>
      <c r="L173" s="45" t="s">
        <v>23</v>
      </c>
      <c r="M173" s="45" t="s">
        <v>27</v>
      </c>
      <c r="N173" s="45" t="s">
        <v>23</v>
      </c>
      <c r="O173" s="47" t="s">
        <v>66</v>
      </c>
      <c r="P173" s="44">
        <v>45401</v>
      </c>
      <c r="Q173" s="41" t="s">
        <v>27</v>
      </c>
      <c r="R173" s="44">
        <v>45401</v>
      </c>
      <c r="S173" s="45" t="s">
        <v>26</v>
      </c>
      <c r="T173" s="45" t="s">
        <v>27</v>
      </c>
      <c r="U173" s="63"/>
      <c r="V173" s="63" t="s">
        <v>212</v>
      </c>
      <c r="W173" s="41" t="s">
        <v>245</v>
      </c>
      <c r="X173" s="43" t="s">
        <v>28</v>
      </c>
      <c r="Y173" s="37">
        <v>1</v>
      </c>
      <c r="Z173" s="8"/>
    </row>
    <row r="174" spans="1:26" ht="18" customHeight="1" x14ac:dyDescent="0.3">
      <c r="A174" s="118" t="s">
        <v>123</v>
      </c>
      <c r="B174" s="41" t="s">
        <v>30</v>
      </c>
      <c r="C174" s="43" t="s">
        <v>145</v>
      </c>
      <c r="D174" s="129" t="s">
        <v>385</v>
      </c>
      <c r="E174" s="117" t="s">
        <v>371</v>
      </c>
      <c r="F174" s="43" t="s">
        <v>355</v>
      </c>
      <c r="G174" s="43" t="s">
        <v>23</v>
      </c>
      <c r="H174" s="44">
        <v>45210</v>
      </c>
      <c r="I174" s="44" t="s">
        <v>356</v>
      </c>
      <c r="J174" s="44" t="s">
        <v>433</v>
      </c>
      <c r="K174" s="44" t="s">
        <v>23</v>
      </c>
      <c r="L174" s="44" t="s">
        <v>23</v>
      </c>
      <c r="M174" s="45" t="s">
        <v>23</v>
      </c>
      <c r="N174" s="45" t="s">
        <v>23</v>
      </c>
      <c r="O174" s="47"/>
      <c r="P174" s="44">
        <v>45394</v>
      </c>
      <c r="Q174" s="41" t="s">
        <v>27</v>
      </c>
      <c r="R174" s="44">
        <v>45394</v>
      </c>
      <c r="S174" s="45" t="s">
        <v>26</v>
      </c>
      <c r="T174" s="45" t="s">
        <v>27</v>
      </c>
      <c r="U174" s="45"/>
      <c r="V174" s="63" t="s">
        <v>214</v>
      </c>
      <c r="W174" s="41"/>
      <c r="X174" s="43" t="s">
        <v>28</v>
      </c>
      <c r="Y174" s="37">
        <v>1</v>
      </c>
      <c r="Z174" s="8"/>
    </row>
    <row r="175" spans="1:26" ht="18" customHeight="1" x14ac:dyDescent="0.3">
      <c r="A175" s="41" t="s">
        <v>148</v>
      </c>
      <c r="B175" s="122" t="s">
        <v>797</v>
      </c>
      <c r="C175" s="43" t="s">
        <v>145</v>
      </c>
      <c r="D175" s="129" t="s">
        <v>385</v>
      </c>
      <c r="E175" s="117" t="s">
        <v>301</v>
      </c>
      <c r="F175" s="43" t="s">
        <v>798</v>
      </c>
      <c r="G175" s="43" t="s">
        <v>23</v>
      </c>
      <c r="H175" s="44">
        <v>45216</v>
      </c>
      <c r="I175" s="44" t="s">
        <v>252</v>
      </c>
      <c r="J175" s="44" t="s">
        <v>407</v>
      </c>
      <c r="K175" s="44" t="s">
        <v>23</v>
      </c>
      <c r="L175" s="45" t="s">
        <v>23</v>
      </c>
      <c r="M175" s="45" t="s">
        <v>23</v>
      </c>
      <c r="N175" s="45" t="s">
        <v>23</v>
      </c>
      <c r="O175" s="45" t="s">
        <v>509</v>
      </c>
      <c r="P175" s="44">
        <v>45449</v>
      </c>
      <c r="Q175" s="41" t="s">
        <v>799</v>
      </c>
      <c r="R175" s="44">
        <v>45449</v>
      </c>
      <c r="S175" s="60" t="s">
        <v>26</v>
      </c>
      <c r="T175" s="45" t="s">
        <v>38</v>
      </c>
      <c r="U175" s="41" t="s">
        <v>799</v>
      </c>
      <c r="V175" s="47" t="s">
        <v>540</v>
      </c>
      <c r="W175" s="41" t="s">
        <v>245</v>
      </c>
      <c r="X175" s="43" t="s">
        <v>28</v>
      </c>
      <c r="Y175" s="37">
        <v>1</v>
      </c>
      <c r="Z175" s="8"/>
    </row>
    <row r="176" spans="1:26" ht="18" customHeight="1" x14ac:dyDescent="0.3">
      <c r="A176" s="131" t="s">
        <v>800</v>
      </c>
      <c r="B176" s="41" t="s">
        <v>30</v>
      </c>
      <c r="C176" s="43" t="s">
        <v>145</v>
      </c>
      <c r="D176" s="49" t="s">
        <v>31</v>
      </c>
      <c r="E176" s="117" t="s">
        <v>801</v>
      </c>
      <c r="F176" s="43" t="s">
        <v>802</v>
      </c>
      <c r="G176" s="135" t="s">
        <v>23</v>
      </c>
      <c r="H176" s="44">
        <v>45434</v>
      </c>
      <c r="I176" s="44" t="s">
        <v>252</v>
      </c>
      <c r="J176" s="44" t="s">
        <v>407</v>
      </c>
      <c r="K176" s="44" t="s">
        <v>23</v>
      </c>
      <c r="L176" s="44" t="s">
        <v>27</v>
      </c>
      <c r="M176" s="45" t="s">
        <v>23</v>
      </c>
      <c r="N176" s="45" t="s">
        <v>23</v>
      </c>
      <c r="O176" s="149" t="s">
        <v>204</v>
      </c>
      <c r="P176" s="44">
        <v>45484</v>
      </c>
      <c r="Q176" s="41" t="s">
        <v>27</v>
      </c>
      <c r="R176" s="44">
        <v>45484</v>
      </c>
      <c r="S176" s="45" t="s">
        <v>26</v>
      </c>
      <c r="T176" s="45" t="s">
        <v>27</v>
      </c>
      <c r="U176" s="47"/>
      <c r="V176" s="87" t="s">
        <v>803</v>
      </c>
      <c r="W176" s="41" t="s">
        <v>245</v>
      </c>
      <c r="X176" s="43" t="s">
        <v>28</v>
      </c>
      <c r="Y176" s="37">
        <v>1</v>
      </c>
      <c r="Z176" s="8"/>
    </row>
    <row r="177" spans="1:26" ht="18" customHeight="1" x14ac:dyDescent="0.3">
      <c r="A177" s="41" t="s">
        <v>302</v>
      </c>
      <c r="B177" s="133" t="s">
        <v>804</v>
      </c>
      <c r="C177" s="43" t="s">
        <v>145</v>
      </c>
      <c r="D177" s="129" t="s">
        <v>385</v>
      </c>
      <c r="E177" s="117" t="s">
        <v>303</v>
      </c>
      <c r="F177" s="43" t="s">
        <v>805</v>
      </c>
      <c r="G177" s="43" t="s">
        <v>23</v>
      </c>
      <c r="H177" s="72">
        <v>45385</v>
      </c>
      <c r="I177" s="44" t="s">
        <v>252</v>
      </c>
      <c r="J177" s="44" t="s">
        <v>407</v>
      </c>
      <c r="K177" s="44" t="s">
        <v>23</v>
      </c>
      <c r="L177" s="44" t="s">
        <v>23</v>
      </c>
      <c r="M177" s="45" t="s">
        <v>23</v>
      </c>
      <c r="N177" s="45" t="s">
        <v>23</v>
      </c>
      <c r="O177" s="45" t="s">
        <v>509</v>
      </c>
      <c r="P177" s="44">
        <v>45443</v>
      </c>
      <c r="Q177" s="41" t="s">
        <v>27</v>
      </c>
      <c r="R177" s="44">
        <v>45443</v>
      </c>
      <c r="S177" s="45" t="s">
        <v>26</v>
      </c>
      <c r="T177" s="45" t="s">
        <v>27</v>
      </c>
      <c r="U177" s="47"/>
      <c r="V177" s="63" t="s">
        <v>214</v>
      </c>
      <c r="W177" s="41"/>
      <c r="X177" s="43" t="s">
        <v>28</v>
      </c>
      <c r="Y177" s="37">
        <v>1</v>
      </c>
      <c r="Z177" s="8"/>
    </row>
    <row r="178" spans="1:26" ht="18" customHeight="1" x14ac:dyDescent="0.3">
      <c r="A178" s="134" t="s">
        <v>806</v>
      </c>
      <c r="B178" s="41" t="s">
        <v>30</v>
      </c>
      <c r="C178" s="43" t="s">
        <v>145</v>
      </c>
      <c r="D178" s="129" t="s">
        <v>385</v>
      </c>
      <c r="E178" s="117" t="s">
        <v>807</v>
      </c>
      <c r="F178" s="135"/>
      <c r="G178" s="135" t="s">
        <v>23</v>
      </c>
      <c r="H178" s="132">
        <v>45286</v>
      </c>
      <c r="I178" s="135" t="s">
        <v>775</v>
      </c>
      <c r="J178" s="44" t="s">
        <v>689</v>
      </c>
      <c r="K178" s="44" t="s">
        <v>27</v>
      </c>
      <c r="L178" s="44" t="s">
        <v>27</v>
      </c>
      <c r="M178" s="136" t="s">
        <v>27</v>
      </c>
      <c r="N178" s="136" t="s">
        <v>23</v>
      </c>
      <c r="O178" s="137" t="s">
        <v>747</v>
      </c>
      <c r="P178" s="132" t="s">
        <v>197</v>
      </c>
      <c r="Q178" s="134"/>
      <c r="R178" s="44" t="s">
        <v>197</v>
      </c>
      <c r="S178" s="45" t="s">
        <v>50</v>
      </c>
      <c r="T178" s="137"/>
      <c r="U178" s="137"/>
      <c r="V178" s="137"/>
      <c r="W178" s="134"/>
      <c r="X178" s="135"/>
      <c r="Y178" s="37">
        <v>0</v>
      </c>
      <c r="Z178" s="8"/>
    </row>
    <row r="179" spans="1:26" ht="18" customHeight="1" x14ac:dyDescent="0.3">
      <c r="A179" s="41" t="s">
        <v>808</v>
      </c>
      <c r="B179" s="41" t="s">
        <v>30</v>
      </c>
      <c r="C179" s="43" t="s">
        <v>145</v>
      </c>
      <c r="D179" s="49" t="s">
        <v>31</v>
      </c>
      <c r="E179" s="43" t="s">
        <v>809</v>
      </c>
      <c r="F179" s="41"/>
      <c r="G179" s="43" t="s">
        <v>23</v>
      </c>
      <c r="H179" s="70">
        <v>45171</v>
      </c>
      <c r="I179" s="43" t="s">
        <v>478</v>
      </c>
      <c r="J179" s="44" t="s">
        <v>392</v>
      </c>
      <c r="K179" s="43" t="s">
        <v>27</v>
      </c>
      <c r="L179" s="43" t="s">
        <v>27</v>
      </c>
      <c r="M179" s="43" t="s">
        <v>23</v>
      </c>
      <c r="N179" s="43" t="s">
        <v>23</v>
      </c>
      <c r="O179" s="57" t="s">
        <v>810</v>
      </c>
      <c r="P179" s="51" t="s">
        <v>197</v>
      </c>
      <c r="Q179" s="138"/>
      <c r="R179" s="51" t="s">
        <v>197</v>
      </c>
      <c r="S179" s="45" t="s">
        <v>50</v>
      </c>
      <c r="T179" s="145"/>
      <c r="U179" s="145"/>
      <c r="V179" s="145"/>
      <c r="W179" s="138"/>
      <c r="X179" s="146"/>
      <c r="Y179" s="37">
        <v>0</v>
      </c>
      <c r="Z179" s="8"/>
    </row>
    <row r="180" spans="1:26" ht="18" customHeight="1" x14ac:dyDescent="0.3">
      <c r="A180" s="41" t="s">
        <v>64</v>
      </c>
      <c r="B180" s="41" t="s">
        <v>30</v>
      </c>
      <c r="C180" s="43" t="s">
        <v>145</v>
      </c>
      <c r="D180" s="129" t="s">
        <v>385</v>
      </c>
      <c r="E180" s="117" t="s">
        <v>811</v>
      </c>
      <c r="F180" s="43" t="s">
        <v>812</v>
      </c>
      <c r="G180" s="43" t="s">
        <v>23</v>
      </c>
      <c r="H180" s="44">
        <v>45218</v>
      </c>
      <c r="I180" s="44" t="s">
        <v>775</v>
      </c>
      <c r="J180" s="44" t="s">
        <v>689</v>
      </c>
      <c r="K180" s="44" t="s">
        <v>23</v>
      </c>
      <c r="L180" s="45" t="s">
        <v>23</v>
      </c>
      <c r="M180" s="45" t="s">
        <v>23</v>
      </c>
      <c r="N180" s="45" t="s">
        <v>27</v>
      </c>
      <c r="O180" s="77" t="s">
        <v>52</v>
      </c>
      <c r="P180" s="44">
        <v>45309</v>
      </c>
      <c r="Q180" s="41" t="s">
        <v>27</v>
      </c>
      <c r="R180" s="44">
        <v>45309</v>
      </c>
      <c r="S180" s="45" t="s">
        <v>26</v>
      </c>
      <c r="T180" s="45" t="s">
        <v>23</v>
      </c>
      <c r="U180" s="50" t="s">
        <v>813</v>
      </c>
      <c r="V180" s="63" t="s">
        <v>214</v>
      </c>
      <c r="W180" s="41"/>
      <c r="X180" s="43" t="s">
        <v>28</v>
      </c>
      <c r="Y180" s="37">
        <v>1</v>
      </c>
      <c r="Z180" s="8"/>
    </row>
    <row r="181" spans="1:26" ht="18" customHeight="1" x14ac:dyDescent="0.3">
      <c r="A181" s="41" t="s">
        <v>343</v>
      </c>
      <c r="B181" s="41" t="s">
        <v>30</v>
      </c>
      <c r="C181" s="43" t="s">
        <v>145</v>
      </c>
      <c r="D181" s="129" t="s">
        <v>385</v>
      </c>
      <c r="E181" s="117" t="s">
        <v>344</v>
      </c>
      <c r="F181" s="43" t="s">
        <v>814</v>
      </c>
      <c r="G181" s="43" t="s">
        <v>23</v>
      </c>
      <c r="H181" s="44">
        <v>45381</v>
      </c>
      <c r="I181" s="44" t="s">
        <v>198</v>
      </c>
      <c r="J181" s="44" t="s">
        <v>420</v>
      </c>
      <c r="K181" s="66" t="s">
        <v>23</v>
      </c>
      <c r="L181" s="45" t="s">
        <v>23</v>
      </c>
      <c r="M181" s="45"/>
      <c r="N181" s="45"/>
      <c r="O181" s="47"/>
      <c r="P181" s="44">
        <v>45432</v>
      </c>
      <c r="Q181" s="41" t="s">
        <v>27</v>
      </c>
      <c r="R181" s="44">
        <v>45432</v>
      </c>
      <c r="S181" s="45" t="s">
        <v>26</v>
      </c>
      <c r="T181" s="45" t="s">
        <v>27</v>
      </c>
      <c r="U181" s="47"/>
      <c r="V181" s="47"/>
      <c r="W181" s="41"/>
      <c r="X181" s="43" t="s">
        <v>28</v>
      </c>
      <c r="Y181" s="37">
        <v>1</v>
      </c>
      <c r="Z181" s="8"/>
    </row>
    <row r="182" spans="1:26" ht="18" customHeight="1" x14ac:dyDescent="0.3">
      <c r="A182" s="41" t="s">
        <v>154</v>
      </c>
      <c r="B182" s="41" t="s">
        <v>30</v>
      </c>
      <c r="C182" s="43" t="s">
        <v>393</v>
      </c>
      <c r="D182" s="49" t="s">
        <v>31</v>
      </c>
      <c r="E182" s="168" t="s">
        <v>815</v>
      </c>
      <c r="F182" s="43" t="s">
        <v>816</v>
      </c>
      <c r="G182" s="43" t="s">
        <v>23</v>
      </c>
      <c r="H182" s="44">
        <v>45317</v>
      </c>
      <c r="I182" s="44" t="s">
        <v>388</v>
      </c>
      <c r="J182" s="44" t="s">
        <v>389</v>
      </c>
      <c r="K182" s="44" t="s">
        <v>23</v>
      </c>
      <c r="L182" s="45" t="s">
        <v>23</v>
      </c>
      <c r="M182" s="45" t="s">
        <v>23</v>
      </c>
      <c r="N182" s="45" t="s">
        <v>27</v>
      </c>
      <c r="O182" s="76" t="s">
        <v>47</v>
      </c>
      <c r="P182" s="44">
        <v>45419</v>
      </c>
      <c r="Q182" s="41" t="s">
        <v>27</v>
      </c>
      <c r="R182" s="44">
        <v>45419</v>
      </c>
      <c r="S182" s="45" t="s">
        <v>26</v>
      </c>
      <c r="T182" s="45" t="s">
        <v>27</v>
      </c>
      <c r="U182" s="47"/>
      <c r="V182" s="47" t="s">
        <v>214</v>
      </c>
      <c r="W182" s="41"/>
      <c r="X182" s="43" t="s">
        <v>28</v>
      </c>
      <c r="Y182" s="37">
        <v>1</v>
      </c>
      <c r="Z182" s="8"/>
    </row>
    <row r="183" spans="1:26" ht="18" customHeight="1" x14ac:dyDescent="0.3">
      <c r="A183" s="122" t="s">
        <v>979</v>
      </c>
      <c r="B183" s="41" t="s">
        <v>30</v>
      </c>
      <c r="C183" s="117" t="s">
        <v>393</v>
      </c>
      <c r="D183" s="133" t="s">
        <v>385</v>
      </c>
      <c r="E183" s="189" t="s">
        <v>980</v>
      </c>
      <c r="F183" s="123"/>
      <c r="G183" s="124" t="s">
        <v>27</v>
      </c>
      <c r="H183" s="120"/>
      <c r="I183" s="120" t="s">
        <v>567</v>
      </c>
      <c r="J183" s="117" t="s">
        <v>407</v>
      </c>
      <c r="K183" s="124" t="s">
        <v>27</v>
      </c>
      <c r="L183" s="124" t="s">
        <v>27</v>
      </c>
      <c r="M183" s="125" t="s">
        <v>23</v>
      </c>
      <c r="N183" s="125" t="s">
        <v>23</v>
      </c>
      <c r="O183" s="126" t="s">
        <v>959</v>
      </c>
      <c r="P183" s="120" t="s">
        <v>197</v>
      </c>
      <c r="Q183" s="123"/>
      <c r="R183" s="120" t="s">
        <v>197</v>
      </c>
      <c r="S183" s="63" t="s">
        <v>50</v>
      </c>
      <c r="T183" s="127"/>
      <c r="U183" s="127"/>
      <c r="V183" s="127"/>
      <c r="W183" s="123"/>
      <c r="X183" s="124"/>
      <c r="Y183" s="37">
        <v>0</v>
      </c>
      <c r="Z183" s="8"/>
    </row>
    <row r="184" spans="1:26" ht="18" customHeight="1" x14ac:dyDescent="0.3">
      <c r="A184" s="41" t="s">
        <v>817</v>
      </c>
      <c r="B184" s="190" t="s">
        <v>30</v>
      </c>
      <c r="C184" s="89" t="s">
        <v>393</v>
      </c>
      <c r="D184" s="42" t="s">
        <v>31</v>
      </c>
      <c r="E184" s="89" t="s">
        <v>818</v>
      </c>
      <c r="F184" s="41"/>
      <c r="G184" s="43" t="s">
        <v>23</v>
      </c>
      <c r="H184" s="44">
        <v>45532</v>
      </c>
      <c r="I184" s="43" t="s">
        <v>388</v>
      </c>
      <c r="J184" s="43" t="s">
        <v>389</v>
      </c>
      <c r="K184" s="56" t="s">
        <v>27</v>
      </c>
      <c r="L184" s="56" t="s">
        <v>27</v>
      </c>
      <c r="M184" s="43" t="s">
        <v>23</v>
      </c>
      <c r="N184" s="43" t="s">
        <v>23</v>
      </c>
      <c r="O184" s="57" t="s">
        <v>819</v>
      </c>
      <c r="P184" s="51" t="s">
        <v>197</v>
      </c>
      <c r="Q184" s="54"/>
      <c r="R184" s="51" t="s">
        <v>197</v>
      </c>
      <c r="S184" s="45" t="s">
        <v>50</v>
      </c>
      <c r="T184" s="53"/>
      <c r="U184" s="53"/>
      <c r="V184" s="53"/>
      <c r="W184" s="54"/>
      <c r="X184" s="55"/>
      <c r="Y184" s="37">
        <v>0</v>
      </c>
      <c r="Z184" s="8"/>
    </row>
    <row r="185" spans="1:26" ht="18" customHeight="1" x14ac:dyDescent="0.3">
      <c r="A185" s="41" t="s">
        <v>372</v>
      </c>
      <c r="B185" s="41" t="s">
        <v>30</v>
      </c>
      <c r="C185" s="43" t="s">
        <v>145</v>
      </c>
      <c r="D185" s="116" t="s">
        <v>385</v>
      </c>
      <c r="E185" s="189" t="s">
        <v>373</v>
      </c>
      <c r="F185" s="89" t="s">
        <v>374</v>
      </c>
      <c r="G185" s="89" t="s">
        <v>27</v>
      </c>
      <c r="H185" s="88">
        <v>45384</v>
      </c>
      <c r="I185" s="88" t="s">
        <v>353</v>
      </c>
      <c r="J185" s="44" t="s">
        <v>433</v>
      </c>
      <c r="K185" s="44" t="s">
        <v>23</v>
      </c>
      <c r="L185" s="45" t="s">
        <v>23</v>
      </c>
      <c r="M185" s="45" t="s">
        <v>23</v>
      </c>
      <c r="N185" s="45" t="s">
        <v>27</v>
      </c>
      <c r="O185" s="77" t="s">
        <v>47</v>
      </c>
      <c r="P185" s="44">
        <v>45393</v>
      </c>
      <c r="Q185" s="41" t="s">
        <v>27</v>
      </c>
      <c r="R185" s="44">
        <v>45393</v>
      </c>
      <c r="S185" s="45" t="s">
        <v>26</v>
      </c>
      <c r="T185" s="45" t="s">
        <v>23</v>
      </c>
      <c r="U185" s="46" t="s">
        <v>820</v>
      </c>
      <c r="V185" s="47" t="s">
        <v>214</v>
      </c>
      <c r="W185" s="41"/>
      <c r="X185" s="43" t="s">
        <v>28</v>
      </c>
      <c r="Y185" s="37">
        <v>1</v>
      </c>
      <c r="Z185" s="8"/>
    </row>
    <row r="186" spans="1:26" ht="18" customHeight="1" x14ac:dyDescent="0.3">
      <c r="A186" s="41" t="s">
        <v>82</v>
      </c>
      <c r="B186" s="191" t="s">
        <v>821</v>
      </c>
      <c r="C186" s="43" t="s">
        <v>145</v>
      </c>
      <c r="D186" s="49" t="s">
        <v>31</v>
      </c>
      <c r="E186" s="189" t="s">
        <v>304</v>
      </c>
      <c r="F186" s="89" t="s">
        <v>268</v>
      </c>
      <c r="G186" s="89" t="s">
        <v>23</v>
      </c>
      <c r="H186" s="88">
        <v>45247</v>
      </c>
      <c r="I186" s="88" t="s">
        <v>242</v>
      </c>
      <c r="J186" s="44" t="s">
        <v>407</v>
      </c>
      <c r="K186" s="44" t="s">
        <v>23</v>
      </c>
      <c r="L186" s="45" t="s">
        <v>23</v>
      </c>
      <c r="M186" s="45" t="s">
        <v>23</v>
      </c>
      <c r="N186" s="45" t="s">
        <v>23</v>
      </c>
      <c r="O186" s="45" t="s">
        <v>509</v>
      </c>
      <c r="P186" s="44">
        <v>45327</v>
      </c>
      <c r="Q186" s="41" t="s">
        <v>27</v>
      </c>
      <c r="R186" s="44">
        <v>45327</v>
      </c>
      <c r="S186" s="45" t="s">
        <v>26</v>
      </c>
      <c r="T186" s="45" t="s">
        <v>23</v>
      </c>
      <c r="U186" s="50" t="s">
        <v>305</v>
      </c>
      <c r="V186" s="50" t="s">
        <v>306</v>
      </c>
      <c r="W186" s="43" t="s">
        <v>23</v>
      </c>
      <c r="X186" s="43" t="s">
        <v>28</v>
      </c>
      <c r="Y186" s="37">
        <v>1</v>
      </c>
      <c r="Z186" s="8"/>
    </row>
    <row r="187" spans="1:26" ht="18" customHeight="1" x14ac:dyDescent="0.3">
      <c r="A187" s="41" t="s">
        <v>143</v>
      </c>
      <c r="B187" s="41" t="s">
        <v>30</v>
      </c>
      <c r="C187" s="43" t="s">
        <v>393</v>
      </c>
      <c r="D187" s="129" t="s">
        <v>385</v>
      </c>
      <c r="E187" s="117" t="s">
        <v>822</v>
      </c>
      <c r="F187" s="43" t="s">
        <v>823</v>
      </c>
      <c r="G187" s="43" t="s">
        <v>23</v>
      </c>
      <c r="H187" s="44">
        <v>45275</v>
      </c>
      <c r="I187" s="44" t="s">
        <v>824</v>
      </c>
      <c r="J187" s="44" t="s">
        <v>399</v>
      </c>
      <c r="K187" s="44" t="s">
        <v>23</v>
      </c>
      <c r="L187" s="45" t="s">
        <v>23</v>
      </c>
      <c r="M187" s="45" t="s">
        <v>23</v>
      </c>
      <c r="N187" s="45" t="s">
        <v>23</v>
      </c>
      <c r="O187" s="45" t="s">
        <v>509</v>
      </c>
      <c r="P187" s="44">
        <v>45306</v>
      </c>
      <c r="Q187" s="41" t="s">
        <v>27</v>
      </c>
      <c r="R187" s="44">
        <v>45306</v>
      </c>
      <c r="S187" s="45" t="s">
        <v>26</v>
      </c>
      <c r="T187" s="45" t="s">
        <v>27</v>
      </c>
      <c r="U187" s="47"/>
      <c r="V187" s="50" t="s">
        <v>400</v>
      </c>
      <c r="W187" s="41" t="s">
        <v>245</v>
      </c>
      <c r="X187" s="43" t="s">
        <v>28</v>
      </c>
      <c r="Y187" s="37">
        <v>1</v>
      </c>
      <c r="Z187" s="8"/>
    </row>
    <row r="188" spans="1:26" ht="18" customHeight="1" x14ac:dyDescent="0.3">
      <c r="A188" s="118" t="s">
        <v>134</v>
      </c>
      <c r="B188" s="41" t="s">
        <v>30</v>
      </c>
      <c r="C188" s="43" t="s">
        <v>145</v>
      </c>
      <c r="D188" s="129" t="s">
        <v>385</v>
      </c>
      <c r="E188" s="117" t="s">
        <v>825</v>
      </c>
      <c r="F188" s="43" t="s">
        <v>826</v>
      </c>
      <c r="G188" s="43" t="s">
        <v>23</v>
      </c>
      <c r="H188" s="44">
        <v>45175</v>
      </c>
      <c r="I188" s="44" t="s">
        <v>827</v>
      </c>
      <c r="J188" s="44" t="s">
        <v>473</v>
      </c>
      <c r="K188" s="44" t="s">
        <v>23</v>
      </c>
      <c r="L188" s="45" t="s">
        <v>23</v>
      </c>
      <c r="M188" s="45" t="s">
        <v>23</v>
      </c>
      <c r="N188" s="45" t="s">
        <v>23</v>
      </c>
      <c r="O188" s="45" t="s">
        <v>509</v>
      </c>
      <c r="P188" s="44">
        <v>45499</v>
      </c>
      <c r="Q188" s="78" t="s">
        <v>828</v>
      </c>
      <c r="R188" s="44">
        <v>45499</v>
      </c>
      <c r="S188" s="45" t="s">
        <v>26</v>
      </c>
      <c r="T188" s="45" t="s">
        <v>27</v>
      </c>
      <c r="U188" s="45"/>
      <c r="V188" s="50" t="s">
        <v>829</v>
      </c>
      <c r="W188" s="41"/>
      <c r="X188" s="43" t="s">
        <v>28</v>
      </c>
      <c r="Y188" s="37">
        <v>1</v>
      </c>
      <c r="Z188" s="8"/>
    </row>
    <row r="189" spans="1:26" ht="18" customHeight="1" x14ac:dyDescent="0.3">
      <c r="A189" s="41" t="s">
        <v>830</v>
      </c>
      <c r="B189" s="41" t="s">
        <v>30</v>
      </c>
      <c r="C189" s="43" t="s">
        <v>145</v>
      </c>
      <c r="D189" s="174" t="s">
        <v>385</v>
      </c>
      <c r="E189" s="43" t="s">
        <v>831</v>
      </c>
      <c r="F189" s="43" t="s">
        <v>241</v>
      </c>
      <c r="G189" s="43" t="s">
        <v>23</v>
      </c>
      <c r="H189" s="70">
        <v>45539</v>
      </c>
      <c r="I189" s="43" t="s">
        <v>252</v>
      </c>
      <c r="J189" s="43" t="s">
        <v>407</v>
      </c>
      <c r="K189" s="51" t="s">
        <v>23</v>
      </c>
      <c r="L189" s="51" t="s">
        <v>23</v>
      </c>
      <c r="M189" s="56" t="s">
        <v>23</v>
      </c>
      <c r="N189" s="56" t="s">
        <v>23</v>
      </c>
      <c r="O189" s="45" t="s">
        <v>509</v>
      </c>
      <c r="P189" s="51">
        <v>45565</v>
      </c>
      <c r="Q189" s="54" t="s">
        <v>27</v>
      </c>
      <c r="R189" s="51">
        <v>45565</v>
      </c>
      <c r="S189" s="51" t="s">
        <v>26</v>
      </c>
      <c r="T189" s="51" t="s">
        <v>27</v>
      </c>
      <c r="U189" s="53"/>
      <c r="V189" s="73" t="s">
        <v>832</v>
      </c>
      <c r="W189" s="54"/>
      <c r="X189" s="55" t="s">
        <v>28</v>
      </c>
      <c r="Y189" s="37">
        <v>1</v>
      </c>
      <c r="Z189" s="8"/>
    </row>
    <row r="190" spans="1:26" ht="18" customHeight="1" x14ac:dyDescent="0.3">
      <c r="A190" s="41" t="s">
        <v>187</v>
      </c>
      <c r="B190" s="133" t="s">
        <v>833</v>
      </c>
      <c r="C190" s="43" t="s">
        <v>145</v>
      </c>
      <c r="D190" s="42" t="s">
        <v>31</v>
      </c>
      <c r="E190" s="121" t="s">
        <v>307</v>
      </c>
      <c r="F190" s="43" t="s">
        <v>834</v>
      </c>
      <c r="G190" s="43" t="s">
        <v>23</v>
      </c>
      <c r="H190" s="44">
        <v>45267</v>
      </c>
      <c r="I190" s="44" t="s">
        <v>252</v>
      </c>
      <c r="J190" s="44" t="s">
        <v>407</v>
      </c>
      <c r="K190" s="44" t="s">
        <v>23</v>
      </c>
      <c r="L190" s="45" t="s">
        <v>23</v>
      </c>
      <c r="M190" s="45" t="s">
        <v>23</v>
      </c>
      <c r="N190" s="45" t="s">
        <v>23</v>
      </c>
      <c r="O190" s="45" t="s">
        <v>509</v>
      </c>
      <c r="P190" s="44">
        <v>45440</v>
      </c>
      <c r="Q190" s="41" t="s">
        <v>27</v>
      </c>
      <c r="R190" s="44">
        <v>45440</v>
      </c>
      <c r="S190" s="45" t="s">
        <v>26</v>
      </c>
      <c r="T190" s="45" t="s">
        <v>23</v>
      </c>
      <c r="U190" s="46" t="s">
        <v>835</v>
      </c>
      <c r="V190" s="47" t="s">
        <v>214</v>
      </c>
      <c r="W190" s="41"/>
      <c r="X190" s="43" t="s">
        <v>28</v>
      </c>
      <c r="Y190" s="37">
        <v>1</v>
      </c>
      <c r="Z190" s="8"/>
    </row>
    <row r="191" spans="1:26" ht="18" customHeight="1" x14ac:dyDescent="0.3">
      <c r="A191" s="41" t="s">
        <v>345</v>
      </c>
      <c r="B191" s="41" t="s">
        <v>30</v>
      </c>
      <c r="C191" s="43" t="s">
        <v>145</v>
      </c>
      <c r="D191" s="129" t="s">
        <v>385</v>
      </c>
      <c r="E191" s="117" t="s">
        <v>346</v>
      </c>
      <c r="F191" s="43" t="s">
        <v>836</v>
      </c>
      <c r="G191" s="43" t="s">
        <v>23</v>
      </c>
      <c r="H191" s="44">
        <v>45250</v>
      </c>
      <c r="I191" s="44" t="s">
        <v>198</v>
      </c>
      <c r="J191" s="44" t="s">
        <v>420</v>
      </c>
      <c r="K191" s="44" t="s">
        <v>23</v>
      </c>
      <c r="L191" s="45" t="s">
        <v>23</v>
      </c>
      <c r="M191" s="45" t="s">
        <v>23</v>
      </c>
      <c r="N191" s="45" t="s">
        <v>23</v>
      </c>
      <c r="O191" s="45" t="s">
        <v>509</v>
      </c>
      <c r="P191" s="44">
        <v>45439</v>
      </c>
      <c r="Q191" s="41" t="s">
        <v>27</v>
      </c>
      <c r="R191" s="44">
        <v>45439</v>
      </c>
      <c r="S191" s="45" t="s">
        <v>26</v>
      </c>
      <c r="T191" s="45" t="s">
        <v>27</v>
      </c>
      <c r="U191" s="47"/>
      <c r="V191" s="47" t="s">
        <v>212</v>
      </c>
      <c r="W191" s="41" t="s">
        <v>245</v>
      </c>
      <c r="X191" s="43" t="s">
        <v>28</v>
      </c>
      <c r="Y191" s="37">
        <v>1</v>
      </c>
      <c r="Z191" s="8"/>
    </row>
    <row r="192" spans="1:26" ht="18" customHeight="1" x14ac:dyDescent="0.3">
      <c r="A192" s="41" t="s">
        <v>837</v>
      </c>
      <c r="B192" s="41" t="s">
        <v>30</v>
      </c>
      <c r="C192" s="43" t="s">
        <v>145</v>
      </c>
      <c r="D192" s="133" t="s">
        <v>385</v>
      </c>
      <c r="E192" s="43" t="s">
        <v>838</v>
      </c>
      <c r="F192" s="43" t="s">
        <v>241</v>
      </c>
      <c r="G192" s="43" t="s">
        <v>23</v>
      </c>
      <c r="H192" s="70">
        <v>45539</v>
      </c>
      <c r="I192" s="43" t="s">
        <v>252</v>
      </c>
      <c r="J192" s="43" t="s">
        <v>407</v>
      </c>
      <c r="K192" s="51" t="s">
        <v>23</v>
      </c>
      <c r="L192" s="51" t="s">
        <v>23</v>
      </c>
      <c r="M192" s="56" t="s">
        <v>23</v>
      </c>
      <c r="N192" s="56" t="s">
        <v>23</v>
      </c>
      <c r="O192" s="45" t="s">
        <v>509</v>
      </c>
      <c r="P192" s="51">
        <v>45548</v>
      </c>
      <c r="Q192" s="54" t="s">
        <v>27</v>
      </c>
      <c r="R192" s="51">
        <v>45548</v>
      </c>
      <c r="S192" s="51" t="s">
        <v>26</v>
      </c>
      <c r="T192" s="51" t="s">
        <v>27</v>
      </c>
      <c r="U192" s="53"/>
      <c r="V192" s="53" t="s">
        <v>829</v>
      </c>
      <c r="W192" s="54"/>
      <c r="X192" s="55" t="s">
        <v>28</v>
      </c>
      <c r="Y192" s="37">
        <v>1</v>
      </c>
      <c r="Z192" s="8"/>
    </row>
    <row r="193" spans="1:26" ht="18" customHeight="1" x14ac:dyDescent="0.3">
      <c r="A193" s="41" t="s">
        <v>41</v>
      </c>
      <c r="B193" s="41" t="s">
        <v>30</v>
      </c>
      <c r="C193" s="43" t="s">
        <v>145</v>
      </c>
      <c r="D193" s="129" t="s">
        <v>385</v>
      </c>
      <c r="E193" s="117" t="s">
        <v>839</v>
      </c>
      <c r="F193" s="43" t="s">
        <v>840</v>
      </c>
      <c r="G193" s="43" t="s">
        <v>23</v>
      </c>
      <c r="H193" s="44">
        <v>45246</v>
      </c>
      <c r="I193" s="64" t="s">
        <v>824</v>
      </c>
      <c r="J193" s="44" t="s">
        <v>399</v>
      </c>
      <c r="K193" s="44" t="s">
        <v>23</v>
      </c>
      <c r="L193" s="60" t="s">
        <v>23</v>
      </c>
      <c r="M193" s="60"/>
      <c r="N193" s="60"/>
      <c r="O193" s="60"/>
      <c r="P193" s="64">
        <v>45258</v>
      </c>
      <c r="Q193" s="41" t="s">
        <v>27</v>
      </c>
      <c r="R193" s="64">
        <v>45258</v>
      </c>
      <c r="S193" s="60" t="s">
        <v>26</v>
      </c>
      <c r="T193" s="45" t="s">
        <v>38</v>
      </c>
      <c r="U193" s="60"/>
      <c r="V193" s="60"/>
      <c r="W193" s="41"/>
      <c r="X193" s="43" t="s">
        <v>28</v>
      </c>
      <c r="Y193" s="37">
        <v>1</v>
      </c>
      <c r="Z193" s="8"/>
    </row>
    <row r="194" spans="1:26" ht="18" customHeight="1" x14ac:dyDescent="0.3">
      <c r="A194" s="118" t="s">
        <v>115</v>
      </c>
      <c r="B194" s="41" t="s">
        <v>30</v>
      </c>
      <c r="C194" s="43" t="s">
        <v>145</v>
      </c>
      <c r="D194" s="129" t="s">
        <v>385</v>
      </c>
      <c r="E194" s="117" t="s">
        <v>841</v>
      </c>
      <c r="F194" s="43" t="s">
        <v>842</v>
      </c>
      <c r="G194" s="43" t="s">
        <v>23</v>
      </c>
      <c r="H194" s="44">
        <v>45247</v>
      </c>
      <c r="I194" s="80" t="s">
        <v>601</v>
      </c>
      <c r="J194" s="44" t="s">
        <v>498</v>
      </c>
      <c r="K194" s="44" t="s">
        <v>23</v>
      </c>
      <c r="L194" s="45" t="s">
        <v>23</v>
      </c>
      <c r="M194" s="45" t="s">
        <v>27</v>
      </c>
      <c r="N194" s="45" t="s">
        <v>23</v>
      </c>
      <c r="O194" s="47" t="s">
        <v>58</v>
      </c>
      <c r="P194" s="44">
        <v>45271</v>
      </c>
      <c r="Q194" s="52" t="s">
        <v>116</v>
      </c>
      <c r="R194" s="44">
        <v>45271</v>
      </c>
      <c r="S194" s="45" t="s">
        <v>26</v>
      </c>
      <c r="T194" s="45" t="s">
        <v>38</v>
      </c>
      <c r="U194" s="45"/>
      <c r="V194" s="45"/>
      <c r="W194" s="41"/>
      <c r="X194" s="43" t="s">
        <v>28</v>
      </c>
      <c r="Y194" s="37">
        <v>1</v>
      </c>
      <c r="Z194" s="8"/>
    </row>
    <row r="195" spans="1:26" ht="18" customHeight="1" x14ac:dyDescent="0.3">
      <c r="A195" s="41" t="s">
        <v>843</v>
      </c>
      <c r="B195" s="122" t="s">
        <v>30</v>
      </c>
      <c r="C195" s="43" t="s">
        <v>145</v>
      </c>
      <c r="D195" s="129" t="s">
        <v>385</v>
      </c>
      <c r="E195" s="117" t="s">
        <v>844</v>
      </c>
      <c r="F195" s="43" t="s">
        <v>222</v>
      </c>
      <c r="G195" s="43" t="s">
        <v>23</v>
      </c>
      <c r="H195" s="44">
        <v>45377</v>
      </c>
      <c r="I195" s="44" t="s">
        <v>353</v>
      </c>
      <c r="J195" s="44" t="s">
        <v>433</v>
      </c>
      <c r="K195" s="44" t="s">
        <v>23</v>
      </c>
      <c r="L195" s="45" t="s">
        <v>23</v>
      </c>
      <c r="M195" s="45" t="s">
        <v>23</v>
      </c>
      <c r="N195" s="45" t="s">
        <v>27</v>
      </c>
      <c r="O195" s="77" t="s">
        <v>845</v>
      </c>
      <c r="P195" s="44">
        <v>45406</v>
      </c>
      <c r="Q195" s="41"/>
      <c r="R195" s="44"/>
      <c r="S195" s="45" t="s">
        <v>490</v>
      </c>
      <c r="T195" s="47"/>
      <c r="U195" s="47"/>
      <c r="V195" s="47" t="s">
        <v>846</v>
      </c>
      <c r="W195" s="41" t="s">
        <v>245</v>
      </c>
      <c r="X195" s="43" t="s">
        <v>28</v>
      </c>
      <c r="Y195" s="37">
        <v>0</v>
      </c>
      <c r="Z195" s="8"/>
    </row>
    <row r="196" spans="1:26" ht="18" customHeight="1" x14ac:dyDescent="0.3">
      <c r="A196" s="131" t="s">
        <v>847</v>
      </c>
      <c r="B196" s="41" t="s">
        <v>30</v>
      </c>
      <c r="C196" s="43" t="s">
        <v>145</v>
      </c>
      <c r="D196" s="49" t="s">
        <v>31</v>
      </c>
      <c r="E196" s="117" t="s">
        <v>848</v>
      </c>
      <c r="F196" s="43" t="s">
        <v>849</v>
      </c>
      <c r="G196" s="43" t="s">
        <v>23</v>
      </c>
      <c r="H196" s="44">
        <v>45405</v>
      </c>
      <c r="I196" s="44" t="s">
        <v>252</v>
      </c>
      <c r="J196" s="44" t="s">
        <v>407</v>
      </c>
      <c r="K196" s="44" t="s">
        <v>23</v>
      </c>
      <c r="L196" s="44" t="s">
        <v>27</v>
      </c>
      <c r="M196" s="45" t="s">
        <v>23</v>
      </c>
      <c r="N196" s="45" t="s">
        <v>23</v>
      </c>
      <c r="O196" s="63" t="s">
        <v>850</v>
      </c>
      <c r="P196" s="44">
        <v>45449</v>
      </c>
      <c r="Q196" s="90" t="s">
        <v>539</v>
      </c>
      <c r="R196" s="44">
        <v>45449</v>
      </c>
      <c r="S196" s="45" t="s">
        <v>26</v>
      </c>
      <c r="T196" s="45" t="s">
        <v>38</v>
      </c>
      <c r="U196" s="46" t="s">
        <v>211</v>
      </c>
      <c r="V196" s="47" t="s">
        <v>540</v>
      </c>
      <c r="W196" s="41"/>
      <c r="X196" s="43" t="s">
        <v>28</v>
      </c>
      <c r="Y196" s="37">
        <v>1</v>
      </c>
      <c r="Z196" s="8"/>
    </row>
    <row r="197" spans="1:26" ht="18" customHeight="1" x14ac:dyDescent="0.3">
      <c r="A197" s="118" t="s">
        <v>851</v>
      </c>
      <c r="B197" s="41" t="s">
        <v>30</v>
      </c>
      <c r="C197" s="43" t="s">
        <v>145</v>
      </c>
      <c r="D197" s="129" t="s">
        <v>385</v>
      </c>
      <c r="E197" s="117" t="s">
        <v>375</v>
      </c>
      <c r="F197" s="43" t="s">
        <v>376</v>
      </c>
      <c r="G197" s="43" t="s">
        <v>23</v>
      </c>
      <c r="H197" s="44">
        <v>45210</v>
      </c>
      <c r="I197" s="44" t="s">
        <v>356</v>
      </c>
      <c r="J197" s="44" t="s">
        <v>433</v>
      </c>
      <c r="K197" s="44" t="s">
        <v>23</v>
      </c>
      <c r="L197" s="45" t="s">
        <v>23</v>
      </c>
      <c r="M197" s="45" t="s">
        <v>23</v>
      </c>
      <c r="N197" s="45" t="s">
        <v>23</v>
      </c>
      <c r="O197" s="45" t="s">
        <v>509</v>
      </c>
      <c r="P197" s="44">
        <v>45267</v>
      </c>
      <c r="Q197" s="49" t="s">
        <v>27</v>
      </c>
      <c r="R197" s="44">
        <v>45267</v>
      </c>
      <c r="S197" s="45" t="s">
        <v>26</v>
      </c>
      <c r="T197" s="45" t="s">
        <v>27</v>
      </c>
      <c r="U197" s="45"/>
      <c r="V197" s="45"/>
      <c r="W197" s="41"/>
      <c r="X197" s="43" t="s">
        <v>28</v>
      </c>
      <c r="Y197" s="37">
        <v>1</v>
      </c>
      <c r="Z197" s="8"/>
    </row>
    <row r="198" spans="1:26" ht="18" customHeight="1" x14ac:dyDescent="0.3">
      <c r="A198" s="192" t="s">
        <v>852</v>
      </c>
      <c r="B198" s="41" t="s">
        <v>30</v>
      </c>
      <c r="C198" s="43" t="s">
        <v>145</v>
      </c>
      <c r="D198" s="133" t="s">
        <v>385</v>
      </c>
      <c r="E198" s="117" t="s">
        <v>853</v>
      </c>
      <c r="F198" s="43" t="s">
        <v>854</v>
      </c>
      <c r="G198" s="43" t="s">
        <v>23</v>
      </c>
      <c r="H198" s="44">
        <v>45374</v>
      </c>
      <c r="I198" s="44" t="s">
        <v>252</v>
      </c>
      <c r="J198" s="44" t="s">
        <v>407</v>
      </c>
      <c r="K198" s="44" t="s">
        <v>23</v>
      </c>
      <c r="L198" s="45" t="s">
        <v>23</v>
      </c>
      <c r="M198" s="45" t="s">
        <v>23</v>
      </c>
      <c r="N198" s="45" t="s">
        <v>23</v>
      </c>
      <c r="O198" s="45" t="s">
        <v>509</v>
      </c>
      <c r="P198" s="44">
        <v>45589</v>
      </c>
      <c r="Q198" s="78" t="s">
        <v>981</v>
      </c>
      <c r="R198" s="44">
        <v>45589</v>
      </c>
      <c r="S198" s="45" t="s">
        <v>26</v>
      </c>
      <c r="T198" s="45" t="s">
        <v>27</v>
      </c>
      <c r="U198" s="47"/>
      <c r="V198" s="63" t="s">
        <v>212</v>
      </c>
      <c r="W198" s="41" t="s">
        <v>245</v>
      </c>
      <c r="X198" s="43" t="s">
        <v>28</v>
      </c>
      <c r="Y198" s="37">
        <v>1</v>
      </c>
      <c r="Z198" s="8"/>
    </row>
    <row r="199" spans="1:26" ht="18" customHeight="1" x14ac:dyDescent="0.3">
      <c r="A199" s="41" t="s">
        <v>62</v>
      </c>
      <c r="B199" s="41" t="s">
        <v>30</v>
      </c>
      <c r="C199" s="43" t="s">
        <v>145</v>
      </c>
      <c r="D199" s="129" t="s">
        <v>385</v>
      </c>
      <c r="E199" s="117" t="s">
        <v>855</v>
      </c>
      <c r="F199" s="43" t="s">
        <v>856</v>
      </c>
      <c r="G199" s="43" t="s">
        <v>23</v>
      </c>
      <c r="H199" s="44">
        <v>45224</v>
      </c>
      <c r="I199" s="44" t="s">
        <v>388</v>
      </c>
      <c r="J199" s="44" t="s">
        <v>389</v>
      </c>
      <c r="K199" s="44" t="s">
        <v>23</v>
      </c>
      <c r="L199" s="136" t="s">
        <v>23</v>
      </c>
      <c r="M199" s="136" t="s">
        <v>23</v>
      </c>
      <c r="N199" s="136" t="s">
        <v>23</v>
      </c>
      <c r="O199" s="45" t="s">
        <v>509</v>
      </c>
      <c r="P199" s="44">
        <v>45266</v>
      </c>
      <c r="Q199" s="41" t="s">
        <v>27</v>
      </c>
      <c r="R199" s="44">
        <v>45266</v>
      </c>
      <c r="S199" s="60" t="s">
        <v>26</v>
      </c>
      <c r="T199" s="60" t="s">
        <v>27</v>
      </c>
      <c r="U199" s="60"/>
      <c r="V199" s="61" t="s">
        <v>583</v>
      </c>
      <c r="W199" s="43" t="s">
        <v>23</v>
      </c>
      <c r="X199" s="43" t="s">
        <v>28</v>
      </c>
      <c r="Y199" s="37">
        <v>1</v>
      </c>
      <c r="Z199" s="8"/>
    </row>
    <row r="200" spans="1:26" ht="18" customHeight="1" x14ac:dyDescent="0.3">
      <c r="A200" s="41" t="s">
        <v>857</v>
      </c>
      <c r="B200" s="41" t="s">
        <v>30</v>
      </c>
      <c r="C200" s="43" t="s">
        <v>145</v>
      </c>
      <c r="D200" s="133" t="s">
        <v>385</v>
      </c>
      <c r="E200" s="43" t="s">
        <v>858</v>
      </c>
      <c r="F200" s="41"/>
      <c r="G200" s="43" t="s">
        <v>23</v>
      </c>
      <c r="H200" s="70">
        <v>45541</v>
      </c>
      <c r="I200" s="43" t="s">
        <v>453</v>
      </c>
      <c r="J200" s="43" t="s">
        <v>392</v>
      </c>
      <c r="K200" s="51" t="s">
        <v>27</v>
      </c>
      <c r="L200" s="51" t="s">
        <v>27</v>
      </c>
      <c r="M200" s="51" t="s">
        <v>27</v>
      </c>
      <c r="N200" s="56" t="s">
        <v>23</v>
      </c>
      <c r="O200" s="71" t="s">
        <v>454</v>
      </c>
      <c r="P200" s="51" t="s">
        <v>197</v>
      </c>
      <c r="Q200" s="54"/>
      <c r="R200" s="51" t="s">
        <v>197</v>
      </c>
      <c r="S200" s="51" t="s">
        <v>50</v>
      </c>
      <c r="T200" s="53"/>
      <c r="U200" s="53"/>
      <c r="V200" s="30"/>
      <c r="W200" s="54"/>
      <c r="X200" s="55"/>
      <c r="Y200" s="37">
        <v>0</v>
      </c>
      <c r="Z200" s="8"/>
    </row>
    <row r="201" spans="1:26" ht="18" customHeight="1" x14ac:dyDescent="0.3">
      <c r="A201" s="150" t="s">
        <v>859</v>
      </c>
      <c r="B201" s="134" t="s">
        <v>30</v>
      </c>
      <c r="C201" s="43" t="s">
        <v>145</v>
      </c>
      <c r="D201" s="49" t="s">
        <v>31</v>
      </c>
      <c r="E201" s="124" t="s">
        <v>860</v>
      </c>
      <c r="F201" s="151" t="s">
        <v>538</v>
      </c>
      <c r="G201" s="151" t="s">
        <v>27</v>
      </c>
      <c r="H201" s="148">
        <v>45446</v>
      </c>
      <c r="I201" s="148" t="s">
        <v>861</v>
      </c>
      <c r="J201" s="44" t="s">
        <v>455</v>
      </c>
      <c r="K201" s="44" t="s">
        <v>23</v>
      </c>
      <c r="L201" s="44" t="s">
        <v>23</v>
      </c>
      <c r="M201" s="166" t="s">
        <v>27</v>
      </c>
      <c r="N201" s="166" t="s">
        <v>23</v>
      </c>
      <c r="O201" s="193" t="s">
        <v>862</v>
      </c>
      <c r="P201" s="148">
        <v>45456</v>
      </c>
      <c r="Q201" s="150" t="s">
        <v>863</v>
      </c>
      <c r="R201" s="148">
        <v>45456</v>
      </c>
      <c r="S201" s="166" t="s">
        <v>26</v>
      </c>
      <c r="T201" s="166" t="s">
        <v>27</v>
      </c>
      <c r="U201" s="149"/>
      <c r="V201" s="63" t="s">
        <v>212</v>
      </c>
      <c r="W201" s="150" t="s">
        <v>245</v>
      </c>
      <c r="X201" s="151" t="s">
        <v>28</v>
      </c>
      <c r="Y201" s="37">
        <v>1</v>
      </c>
      <c r="Z201" s="8"/>
    </row>
    <row r="202" spans="1:26" ht="18" customHeight="1" x14ac:dyDescent="0.3">
      <c r="A202" s="131" t="s">
        <v>864</v>
      </c>
      <c r="B202" s="41" t="s">
        <v>30</v>
      </c>
      <c r="C202" s="43" t="s">
        <v>145</v>
      </c>
      <c r="D202" s="49" t="s">
        <v>31</v>
      </c>
      <c r="E202" s="117" t="s">
        <v>865</v>
      </c>
      <c r="F202" s="43" t="s">
        <v>866</v>
      </c>
      <c r="G202" s="43" t="s">
        <v>23</v>
      </c>
      <c r="H202" s="132">
        <v>45377</v>
      </c>
      <c r="I202" s="44" t="s">
        <v>252</v>
      </c>
      <c r="J202" s="44" t="s">
        <v>407</v>
      </c>
      <c r="K202" s="44" t="s">
        <v>23</v>
      </c>
      <c r="L202" s="44" t="s">
        <v>23</v>
      </c>
      <c r="M202" s="45" t="s">
        <v>23</v>
      </c>
      <c r="N202" s="45" t="s">
        <v>23</v>
      </c>
      <c r="O202" s="45" t="s">
        <v>509</v>
      </c>
      <c r="P202" s="44">
        <v>45453</v>
      </c>
      <c r="Q202" s="41" t="s">
        <v>27</v>
      </c>
      <c r="R202" s="44">
        <v>45453</v>
      </c>
      <c r="S202" s="45" t="s">
        <v>26</v>
      </c>
      <c r="T202" s="92" t="s">
        <v>27</v>
      </c>
      <c r="U202" s="111"/>
      <c r="V202" s="194" t="s">
        <v>212</v>
      </c>
      <c r="W202" s="93" t="s">
        <v>245</v>
      </c>
      <c r="X202" s="94" t="s">
        <v>28</v>
      </c>
      <c r="Y202" s="37">
        <v>1</v>
      </c>
      <c r="Z202" s="8"/>
    </row>
    <row r="203" spans="1:26" ht="18" customHeight="1" x14ac:dyDescent="0.3">
      <c r="A203" s="41" t="s">
        <v>83</v>
      </c>
      <c r="B203" s="133" t="s">
        <v>867</v>
      </c>
      <c r="C203" s="43" t="s">
        <v>145</v>
      </c>
      <c r="D203" s="49" t="s">
        <v>31</v>
      </c>
      <c r="E203" s="117" t="s">
        <v>308</v>
      </c>
      <c r="F203" s="43" t="s">
        <v>309</v>
      </c>
      <c r="G203" s="43" t="s">
        <v>23</v>
      </c>
      <c r="H203" s="44">
        <v>45260</v>
      </c>
      <c r="I203" s="44" t="s">
        <v>242</v>
      </c>
      <c r="J203" s="44" t="s">
        <v>407</v>
      </c>
      <c r="K203" s="44" t="s">
        <v>23</v>
      </c>
      <c r="L203" s="45" t="s">
        <v>23</v>
      </c>
      <c r="M203" s="45" t="s">
        <v>27</v>
      </c>
      <c r="N203" s="45" t="s">
        <v>23</v>
      </c>
      <c r="O203" s="47" t="s">
        <v>58</v>
      </c>
      <c r="P203" s="44">
        <v>45282</v>
      </c>
      <c r="Q203" s="41" t="s">
        <v>27</v>
      </c>
      <c r="R203" s="44">
        <v>45282</v>
      </c>
      <c r="S203" s="45" t="s">
        <v>26</v>
      </c>
      <c r="T203" s="95" t="s">
        <v>23</v>
      </c>
      <c r="U203" s="106" t="s">
        <v>273</v>
      </c>
      <c r="V203" s="106"/>
      <c r="W203" s="34"/>
      <c r="X203" s="97" t="s">
        <v>28</v>
      </c>
      <c r="Y203" s="37">
        <v>1</v>
      </c>
      <c r="Z203" s="8"/>
    </row>
    <row r="204" spans="1:26" ht="18" customHeight="1" x14ac:dyDescent="0.3">
      <c r="A204" s="41" t="s">
        <v>153</v>
      </c>
      <c r="B204" s="41" t="s">
        <v>30</v>
      </c>
      <c r="C204" s="43" t="s">
        <v>393</v>
      </c>
      <c r="D204" s="49" t="s">
        <v>31</v>
      </c>
      <c r="E204" s="117" t="s">
        <v>868</v>
      </c>
      <c r="F204" s="43" t="s">
        <v>869</v>
      </c>
      <c r="G204" s="43" t="s">
        <v>23</v>
      </c>
      <c r="H204" s="44">
        <v>45320</v>
      </c>
      <c r="I204" s="44" t="s">
        <v>388</v>
      </c>
      <c r="J204" s="44" t="s">
        <v>389</v>
      </c>
      <c r="K204" s="44" t="s">
        <v>23</v>
      </c>
      <c r="L204" s="44" t="s">
        <v>23</v>
      </c>
      <c r="M204" s="45" t="s">
        <v>23</v>
      </c>
      <c r="N204" s="45" t="s">
        <v>27</v>
      </c>
      <c r="O204" s="77" t="s">
        <v>47</v>
      </c>
      <c r="P204" s="44">
        <v>45337</v>
      </c>
      <c r="Q204" s="41" t="s">
        <v>27</v>
      </c>
      <c r="R204" s="44">
        <v>45337</v>
      </c>
      <c r="S204" s="45" t="s">
        <v>26</v>
      </c>
      <c r="T204" s="45" t="s">
        <v>27</v>
      </c>
      <c r="U204" s="47"/>
      <c r="V204" s="47" t="s">
        <v>212</v>
      </c>
      <c r="W204" s="41" t="s">
        <v>245</v>
      </c>
      <c r="X204" s="43" t="s">
        <v>28</v>
      </c>
      <c r="Y204" s="37">
        <v>1</v>
      </c>
      <c r="Z204" s="8"/>
    </row>
    <row r="205" spans="1:26" ht="18" customHeight="1" x14ac:dyDescent="0.3">
      <c r="A205" s="41" t="s">
        <v>39</v>
      </c>
      <c r="B205" s="41" t="s">
        <v>30</v>
      </c>
      <c r="C205" s="79" t="s">
        <v>393</v>
      </c>
      <c r="D205" s="129" t="s">
        <v>385</v>
      </c>
      <c r="E205" s="168" t="s">
        <v>870</v>
      </c>
      <c r="F205" s="98" t="s">
        <v>222</v>
      </c>
      <c r="G205" s="98" t="s">
        <v>23</v>
      </c>
      <c r="H205" s="35">
        <v>45240</v>
      </c>
      <c r="I205" s="35" t="s">
        <v>398</v>
      </c>
      <c r="J205" s="44" t="s">
        <v>399</v>
      </c>
      <c r="K205" s="44" t="s">
        <v>23</v>
      </c>
      <c r="L205" s="99" t="s">
        <v>23</v>
      </c>
      <c r="M205" s="99" t="s">
        <v>23</v>
      </c>
      <c r="N205" s="99" t="s">
        <v>23</v>
      </c>
      <c r="O205" s="45" t="s">
        <v>509</v>
      </c>
      <c r="P205" s="44">
        <v>45320</v>
      </c>
      <c r="Q205" s="34" t="s">
        <v>40</v>
      </c>
      <c r="R205" s="44">
        <v>45320</v>
      </c>
      <c r="S205" s="60" t="s">
        <v>26</v>
      </c>
      <c r="T205" s="95" t="s">
        <v>27</v>
      </c>
      <c r="U205" s="95"/>
      <c r="V205" s="106" t="s">
        <v>400</v>
      </c>
      <c r="W205" s="34"/>
      <c r="X205" s="97" t="s">
        <v>28</v>
      </c>
      <c r="Y205" s="37">
        <v>1</v>
      </c>
      <c r="Z205" s="8"/>
    </row>
    <row r="206" spans="1:26" ht="18" customHeight="1" x14ac:dyDescent="0.3">
      <c r="A206" s="41" t="s">
        <v>347</v>
      </c>
      <c r="B206" s="41" t="s">
        <v>30</v>
      </c>
      <c r="C206" s="79" t="s">
        <v>145</v>
      </c>
      <c r="D206" s="129" t="s">
        <v>385</v>
      </c>
      <c r="E206" s="168" t="s">
        <v>348</v>
      </c>
      <c r="F206" s="43" t="s">
        <v>349</v>
      </c>
      <c r="G206" s="98" t="s">
        <v>23</v>
      </c>
      <c r="H206" s="35">
        <v>45371</v>
      </c>
      <c r="I206" s="35" t="s">
        <v>198</v>
      </c>
      <c r="J206" s="44" t="s">
        <v>420</v>
      </c>
      <c r="K206" s="44" t="s">
        <v>23</v>
      </c>
      <c r="L206" s="43" t="s">
        <v>23</v>
      </c>
      <c r="M206" s="98" t="s">
        <v>23</v>
      </c>
      <c r="N206" s="99" t="s">
        <v>27</v>
      </c>
      <c r="O206" s="100" t="s">
        <v>155</v>
      </c>
      <c r="P206" s="44">
        <v>45386</v>
      </c>
      <c r="Q206" s="34" t="s">
        <v>27</v>
      </c>
      <c r="R206" s="44">
        <v>45386</v>
      </c>
      <c r="S206" s="45" t="s">
        <v>26</v>
      </c>
      <c r="T206" s="45" t="s">
        <v>27</v>
      </c>
      <c r="U206" s="105" t="s">
        <v>211</v>
      </c>
      <c r="V206" s="96" t="s">
        <v>212</v>
      </c>
      <c r="W206" s="34" t="s">
        <v>245</v>
      </c>
      <c r="X206" s="43" t="s">
        <v>28</v>
      </c>
      <c r="Y206" s="37">
        <v>1</v>
      </c>
      <c r="Z206" s="8"/>
    </row>
    <row r="207" spans="1:26" ht="18" customHeight="1" x14ac:dyDescent="0.3">
      <c r="A207" s="41" t="s">
        <v>871</v>
      </c>
      <c r="B207" s="153" t="s">
        <v>872</v>
      </c>
      <c r="C207" s="43" t="s">
        <v>145</v>
      </c>
      <c r="D207" s="49" t="s">
        <v>31</v>
      </c>
      <c r="E207" s="117" t="s">
        <v>873</v>
      </c>
      <c r="F207" s="43" t="s">
        <v>874</v>
      </c>
      <c r="G207" s="98" t="s">
        <v>27</v>
      </c>
      <c r="H207" s="44">
        <v>45370</v>
      </c>
      <c r="I207" s="44" t="s">
        <v>252</v>
      </c>
      <c r="J207" s="44" t="s">
        <v>407</v>
      </c>
      <c r="K207" s="35" t="s">
        <v>23</v>
      </c>
      <c r="L207" s="98" t="s">
        <v>23</v>
      </c>
      <c r="M207" s="99" t="s">
        <v>27</v>
      </c>
      <c r="N207" s="99" t="s">
        <v>23</v>
      </c>
      <c r="O207" s="109" t="s">
        <v>875</v>
      </c>
      <c r="P207" s="44">
        <v>45408</v>
      </c>
      <c r="Q207" s="34" t="s">
        <v>27</v>
      </c>
      <c r="R207" s="44">
        <v>45408</v>
      </c>
      <c r="S207" s="45" t="s">
        <v>26</v>
      </c>
      <c r="T207" s="45" t="s">
        <v>27</v>
      </c>
      <c r="U207" s="91"/>
      <c r="V207" s="91" t="s">
        <v>212</v>
      </c>
      <c r="W207" s="34" t="s">
        <v>245</v>
      </c>
      <c r="X207" s="43" t="s">
        <v>28</v>
      </c>
      <c r="Y207" s="37">
        <v>1</v>
      </c>
      <c r="Z207" s="8"/>
    </row>
    <row r="208" spans="1:26" ht="18" customHeight="1" x14ac:dyDescent="0.3">
      <c r="A208" s="41" t="s">
        <v>105</v>
      </c>
      <c r="B208" s="41" t="s">
        <v>30</v>
      </c>
      <c r="C208" s="43" t="s">
        <v>393</v>
      </c>
      <c r="D208" s="49" t="s">
        <v>31</v>
      </c>
      <c r="E208" s="178" t="s">
        <v>876</v>
      </c>
      <c r="F208" s="43" t="s">
        <v>877</v>
      </c>
      <c r="G208" s="98" t="s">
        <v>23</v>
      </c>
      <c r="H208" s="44">
        <v>45265</v>
      </c>
      <c r="I208" s="44" t="s">
        <v>388</v>
      </c>
      <c r="J208" s="44" t="s">
        <v>389</v>
      </c>
      <c r="K208" s="44" t="s">
        <v>23</v>
      </c>
      <c r="L208" s="45" t="s">
        <v>23</v>
      </c>
      <c r="M208" s="99" t="s">
        <v>27</v>
      </c>
      <c r="N208" s="99" t="s">
        <v>27</v>
      </c>
      <c r="O208" s="195" t="s">
        <v>106</v>
      </c>
      <c r="P208" s="44">
        <v>45273</v>
      </c>
      <c r="Q208" s="196" t="s">
        <v>107</v>
      </c>
      <c r="R208" s="44">
        <v>45273</v>
      </c>
      <c r="S208" s="45" t="s">
        <v>26</v>
      </c>
      <c r="T208" s="95" t="s">
        <v>27</v>
      </c>
      <c r="U208" s="95"/>
      <c r="V208" s="95"/>
      <c r="W208" s="34"/>
      <c r="X208" s="97" t="s">
        <v>28</v>
      </c>
      <c r="Y208" s="37">
        <v>1</v>
      </c>
      <c r="Z208" s="8"/>
    </row>
    <row r="209" spans="1:26" ht="18" customHeight="1" x14ac:dyDescent="0.3">
      <c r="A209" s="34" t="s">
        <v>45</v>
      </c>
      <c r="B209" s="34" t="s">
        <v>30</v>
      </c>
      <c r="C209" s="98" t="s">
        <v>145</v>
      </c>
      <c r="D209" s="129" t="s">
        <v>385</v>
      </c>
      <c r="E209" s="197" t="s">
        <v>878</v>
      </c>
      <c r="F209" s="98" t="s">
        <v>879</v>
      </c>
      <c r="G209" s="98" t="s">
        <v>23</v>
      </c>
      <c r="H209" s="35">
        <v>45233</v>
      </c>
      <c r="I209" s="35" t="s">
        <v>388</v>
      </c>
      <c r="J209" s="35" t="s">
        <v>389</v>
      </c>
      <c r="K209" s="35" t="s">
        <v>23</v>
      </c>
      <c r="L209" s="26" t="s">
        <v>23</v>
      </c>
      <c r="M209" s="26"/>
      <c r="N209" s="26"/>
      <c r="O209" s="60"/>
      <c r="P209" s="44">
        <v>45259</v>
      </c>
      <c r="Q209" s="34" t="s">
        <v>27</v>
      </c>
      <c r="R209" s="44">
        <v>45259</v>
      </c>
      <c r="S209" s="45" t="s">
        <v>26</v>
      </c>
      <c r="T209" s="95" t="s">
        <v>38</v>
      </c>
      <c r="U209" s="95"/>
      <c r="V209" s="95"/>
      <c r="W209" s="34"/>
      <c r="X209" s="97" t="s">
        <v>28</v>
      </c>
      <c r="Y209" s="37">
        <v>1</v>
      </c>
      <c r="Z209" s="8"/>
    </row>
    <row r="210" spans="1:26" ht="18" customHeight="1" x14ac:dyDescent="0.3">
      <c r="A210" s="34" t="s">
        <v>310</v>
      </c>
      <c r="B210" s="198" t="s">
        <v>880</v>
      </c>
      <c r="C210" s="98" t="s">
        <v>393</v>
      </c>
      <c r="D210" s="49" t="s">
        <v>31</v>
      </c>
      <c r="E210" s="197" t="s">
        <v>311</v>
      </c>
      <c r="F210" s="98" t="s">
        <v>222</v>
      </c>
      <c r="G210" s="98" t="s">
        <v>23</v>
      </c>
      <c r="H210" s="110">
        <v>45385</v>
      </c>
      <c r="I210" s="35" t="s">
        <v>252</v>
      </c>
      <c r="J210" s="35" t="s">
        <v>407</v>
      </c>
      <c r="K210" s="35" t="s">
        <v>23</v>
      </c>
      <c r="L210" s="99" t="s">
        <v>23</v>
      </c>
      <c r="M210" s="99" t="s">
        <v>23</v>
      </c>
      <c r="N210" s="99" t="s">
        <v>23</v>
      </c>
      <c r="O210" s="99" t="s">
        <v>509</v>
      </c>
      <c r="P210" s="44">
        <v>45439</v>
      </c>
      <c r="Q210" s="34" t="s">
        <v>27</v>
      </c>
      <c r="R210" s="44">
        <v>45439</v>
      </c>
      <c r="S210" s="45" t="s">
        <v>26</v>
      </c>
      <c r="T210" s="95" t="s">
        <v>27</v>
      </c>
      <c r="U210" s="91"/>
      <c r="V210" s="96" t="s">
        <v>212</v>
      </c>
      <c r="W210" s="34" t="s">
        <v>245</v>
      </c>
      <c r="X210" s="43" t="s">
        <v>28</v>
      </c>
      <c r="Y210" s="37">
        <v>1</v>
      </c>
      <c r="Z210" s="8"/>
    </row>
    <row r="211" spans="1:26" s="248" customFormat="1" ht="18" customHeight="1" x14ac:dyDescent="0.3">
      <c r="A211" s="234" t="s">
        <v>881</v>
      </c>
      <c r="B211" s="234" t="s">
        <v>30</v>
      </c>
      <c r="C211" s="235" t="s">
        <v>145</v>
      </c>
      <c r="D211" s="236" t="s">
        <v>31</v>
      </c>
      <c r="E211" s="235" t="s">
        <v>882</v>
      </c>
      <c r="F211" s="237" t="s">
        <v>883</v>
      </c>
      <c r="G211" s="238" t="s">
        <v>23</v>
      </c>
      <c r="H211" s="239">
        <v>45545</v>
      </c>
      <c r="I211" s="240" t="s">
        <v>252</v>
      </c>
      <c r="J211" s="240" t="s">
        <v>407</v>
      </c>
      <c r="K211" s="241" t="s">
        <v>27</v>
      </c>
      <c r="L211" s="238" t="s">
        <v>23</v>
      </c>
      <c r="M211" s="238" t="s">
        <v>23</v>
      </c>
      <c r="N211" s="238" t="s">
        <v>23</v>
      </c>
      <c r="O211" s="242"/>
      <c r="P211" s="239" t="s">
        <v>197</v>
      </c>
      <c r="Q211" s="243"/>
      <c r="R211" s="239" t="s">
        <v>197</v>
      </c>
      <c r="S211" s="239" t="s">
        <v>560</v>
      </c>
      <c r="T211" s="244"/>
      <c r="U211" s="244"/>
      <c r="V211" s="244"/>
      <c r="W211" s="243"/>
      <c r="X211" s="245" t="s">
        <v>28</v>
      </c>
      <c r="Y211" s="37">
        <v>0</v>
      </c>
      <c r="Z211" s="247"/>
    </row>
    <row r="212" spans="1:26" s="248" customFormat="1" ht="18" customHeight="1" x14ac:dyDescent="0.3">
      <c r="A212" s="249" t="s">
        <v>884</v>
      </c>
      <c r="B212" s="234" t="s">
        <v>30</v>
      </c>
      <c r="C212" s="235" t="s">
        <v>145</v>
      </c>
      <c r="D212" s="236" t="s">
        <v>31</v>
      </c>
      <c r="E212" s="250" t="s">
        <v>885</v>
      </c>
      <c r="F212" s="235"/>
      <c r="G212" s="235" t="s">
        <v>23</v>
      </c>
      <c r="H212" s="251">
        <v>45369</v>
      </c>
      <c r="I212" s="240" t="s">
        <v>252</v>
      </c>
      <c r="J212" s="240" t="s">
        <v>407</v>
      </c>
      <c r="K212" s="240" t="s">
        <v>27</v>
      </c>
      <c r="L212" s="240" t="s">
        <v>27</v>
      </c>
      <c r="M212" s="252" t="s">
        <v>23</v>
      </c>
      <c r="N212" s="252" t="s">
        <v>23</v>
      </c>
      <c r="O212" s="253"/>
      <c r="P212" s="240" t="s">
        <v>197</v>
      </c>
      <c r="Q212" s="254"/>
      <c r="R212" s="240" t="s">
        <v>197</v>
      </c>
      <c r="S212" s="252" t="s">
        <v>415</v>
      </c>
      <c r="T212" s="255"/>
      <c r="U212" s="255"/>
      <c r="V212" s="255" t="s">
        <v>886</v>
      </c>
      <c r="W212" s="254" t="s">
        <v>245</v>
      </c>
      <c r="X212" s="245" t="s">
        <v>28</v>
      </c>
      <c r="Y212" s="37">
        <v>0</v>
      </c>
      <c r="Z212" s="247"/>
    </row>
    <row r="213" spans="1:26" ht="18" customHeight="1" x14ac:dyDescent="0.3">
      <c r="A213" s="41" t="s">
        <v>887</v>
      </c>
      <c r="B213" s="41" t="s">
        <v>30</v>
      </c>
      <c r="C213" s="43" t="s">
        <v>145</v>
      </c>
      <c r="D213" s="129" t="s">
        <v>385</v>
      </c>
      <c r="E213" s="117" t="s">
        <v>888</v>
      </c>
      <c r="F213" s="43" t="s">
        <v>241</v>
      </c>
      <c r="G213" s="98" t="s">
        <v>23</v>
      </c>
      <c r="H213" s="44">
        <v>45211</v>
      </c>
      <c r="I213" s="44" t="s">
        <v>775</v>
      </c>
      <c r="J213" s="44" t="s">
        <v>689</v>
      </c>
      <c r="K213" s="35" t="s">
        <v>23</v>
      </c>
      <c r="L213" s="99" t="s">
        <v>23</v>
      </c>
      <c r="M213" s="99" t="s">
        <v>23</v>
      </c>
      <c r="N213" s="99" t="s">
        <v>23</v>
      </c>
      <c r="O213" s="100" t="s">
        <v>889</v>
      </c>
      <c r="P213" s="44">
        <v>45411</v>
      </c>
      <c r="Q213" s="34" t="s">
        <v>27</v>
      </c>
      <c r="R213" s="44">
        <v>45411</v>
      </c>
      <c r="S213" s="45" t="s">
        <v>26</v>
      </c>
      <c r="T213" s="95" t="s">
        <v>27</v>
      </c>
      <c r="U213" s="95"/>
      <c r="V213" s="96" t="s">
        <v>212</v>
      </c>
      <c r="W213" s="34" t="s">
        <v>245</v>
      </c>
      <c r="X213" s="97" t="s">
        <v>28</v>
      </c>
      <c r="Y213" s="37">
        <v>1</v>
      </c>
      <c r="Z213" s="8"/>
    </row>
    <row r="214" spans="1:26" ht="18" customHeight="1" x14ac:dyDescent="0.3">
      <c r="A214" s="41" t="s">
        <v>890</v>
      </c>
      <c r="B214" s="41" t="s">
        <v>30</v>
      </c>
      <c r="C214" s="43" t="s">
        <v>145</v>
      </c>
      <c r="D214" s="49" t="s">
        <v>31</v>
      </c>
      <c r="E214" s="117" t="s">
        <v>891</v>
      </c>
      <c r="F214" s="98" t="s">
        <v>222</v>
      </c>
      <c r="G214" s="135" t="s">
        <v>23</v>
      </c>
      <c r="H214" s="35">
        <v>45429</v>
      </c>
      <c r="I214" s="44" t="s">
        <v>892</v>
      </c>
      <c r="J214" s="44" t="s">
        <v>455</v>
      </c>
      <c r="K214" s="44" t="s">
        <v>23</v>
      </c>
      <c r="L214" s="44" t="s">
        <v>23</v>
      </c>
      <c r="M214" s="45" t="s">
        <v>23</v>
      </c>
      <c r="N214" s="45" t="s">
        <v>23</v>
      </c>
      <c r="O214" s="47"/>
      <c r="P214" s="132">
        <v>45499</v>
      </c>
      <c r="Q214" s="34" t="s">
        <v>27</v>
      </c>
      <c r="R214" s="44">
        <v>45499</v>
      </c>
      <c r="S214" s="45" t="s">
        <v>26</v>
      </c>
      <c r="T214" s="95" t="s">
        <v>27</v>
      </c>
      <c r="U214" s="91"/>
      <c r="V214" s="91" t="s">
        <v>214</v>
      </c>
      <c r="W214" s="34"/>
      <c r="X214" s="97" t="s">
        <v>28</v>
      </c>
      <c r="Y214" s="37">
        <v>1</v>
      </c>
      <c r="Z214" s="8"/>
    </row>
    <row r="215" spans="1:26" ht="18" customHeight="1" x14ac:dyDescent="0.3">
      <c r="A215" s="122" t="s">
        <v>982</v>
      </c>
      <c r="B215" s="41" t="s">
        <v>30</v>
      </c>
      <c r="C215" s="117" t="s">
        <v>145</v>
      </c>
      <c r="D215" s="133" t="s">
        <v>385</v>
      </c>
      <c r="E215" s="117" t="s">
        <v>983</v>
      </c>
      <c r="F215" s="199"/>
      <c r="G215" s="200" t="s">
        <v>27</v>
      </c>
      <c r="H215" s="201"/>
      <c r="I215" s="120" t="s">
        <v>984</v>
      </c>
      <c r="J215" s="117" t="s">
        <v>638</v>
      </c>
      <c r="K215" s="200" t="s">
        <v>27</v>
      </c>
      <c r="L215" s="200" t="s">
        <v>27</v>
      </c>
      <c r="M215" s="202" t="s">
        <v>23</v>
      </c>
      <c r="N215" s="202" t="s">
        <v>23</v>
      </c>
      <c r="O215" s="126" t="s">
        <v>959</v>
      </c>
      <c r="P215" s="120" t="s">
        <v>197</v>
      </c>
      <c r="Q215" s="199"/>
      <c r="R215" s="120" t="s">
        <v>197</v>
      </c>
      <c r="S215" s="63" t="s">
        <v>50</v>
      </c>
      <c r="T215" s="203"/>
      <c r="U215" s="203"/>
      <c r="V215" s="203"/>
      <c r="W215" s="199"/>
      <c r="X215" s="204"/>
      <c r="Y215" s="37">
        <v>0</v>
      </c>
      <c r="Z215" s="8"/>
    </row>
    <row r="216" spans="1:26" ht="18" customHeight="1" x14ac:dyDescent="0.3">
      <c r="A216" s="41" t="s">
        <v>893</v>
      </c>
      <c r="B216" s="41" t="s">
        <v>30</v>
      </c>
      <c r="C216" s="43" t="s">
        <v>145</v>
      </c>
      <c r="D216" s="42" t="s">
        <v>31</v>
      </c>
      <c r="E216" s="117" t="s">
        <v>894</v>
      </c>
      <c r="F216" s="43" t="s">
        <v>895</v>
      </c>
      <c r="G216" s="43"/>
      <c r="H216" s="70"/>
      <c r="I216" s="44" t="s">
        <v>448</v>
      </c>
      <c r="J216" s="44" t="s">
        <v>389</v>
      </c>
      <c r="K216" s="205"/>
      <c r="L216" s="99"/>
      <c r="M216" s="99"/>
      <c r="N216" s="99"/>
      <c r="O216" s="101"/>
      <c r="P216" s="35" t="s">
        <v>197</v>
      </c>
      <c r="Q216" s="34"/>
      <c r="R216" s="104"/>
      <c r="S216" s="95" t="s">
        <v>776</v>
      </c>
      <c r="T216" s="91"/>
      <c r="U216" s="91"/>
      <c r="V216" s="91"/>
      <c r="W216" s="34"/>
      <c r="X216" s="97"/>
      <c r="Y216" s="37">
        <v>0</v>
      </c>
      <c r="Z216" s="8"/>
    </row>
    <row r="217" spans="1:26" ht="18" customHeight="1" x14ac:dyDescent="0.3">
      <c r="A217" s="41" t="s">
        <v>84</v>
      </c>
      <c r="B217" s="173" t="s">
        <v>896</v>
      </c>
      <c r="C217" s="43" t="s">
        <v>145</v>
      </c>
      <c r="D217" s="49" t="s">
        <v>31</v>
      </c>
      <c r="E217" s="117" t="s">
        <v>312</v>
      </c>
      <c r="F217" s="98" t="s">
        <v>313</v>
      </c>
      <c r="G217" s="98" t="s">
        <v>23</v>
      </c>
      <c r="H217" s="35">
        <v>45233</v>
      </c>
      <c r="I217" s="44" t="s">
        <v>252</v>
      </c>
      <c r="J217" s="35" t="s">
        <v>407</v>
      </c>
      <c r="K217" s="35" t="s">
        <v>23</v>
      </c>
      <c r="L217" s="99" t="s">
        <v>23</v>
      </c>
      <c r="M217" s="99" t="s">
        <v>27</v>
      </c>
      <c r="N217" s="99" t="s">
        <v>23</v>
      </c>
      <c r="O217" s="47" t="s">
        <v>66</v>
      </c>
      <c r="P217" s="35">
        <v>45441</v>
      </c>
      <c r="Q217" s="34" t="s">
        <v>27</v>
      </c>
      <c r="R217" s="104">
        <v>45441</v>
      </c>
      <c r="S217" s="95" t="s">
        <v>26</v>
      </c>
      <c r="T217" s="95" t="s">
        <v>27</v>
      </c>
      <c r="U217" s="95"/>
      <c r="V217" s="96" t="s">
        <v>212</v>
      </c>
      <c r="W217" s="34" t="s">
        <v>245</v>
      </c>
      <c r="X217" s="97" t="s">
        <v>28</v>
      </c>
      <c r="Y217" s="37">
        <v>1</v>
      </c>
      <c r="Z217" s="8"/>
    </row>
    <row r="218" spans="1:26" ht="18" customHeight="1" x14ac:dyDescent="0.3">
      <c r="A218" s="134" t="s">
        <v>897</v>
      </c>
      <c r="B218" s="134" t="s">
        <v>30</v>
      </c>
      <c r="C218" s="43" t="s">
        <v>145</v>
      </c>
      <c r="D218" s="49" t="s">
        <v>31</v>
      </c>
      <c r="E218" s="117" t="s">
        <v>898</v>
      </c>
      <c r="F218" s="206" t="s">
        <v>899</v>
      </c>
      <c r="G218" s="207" t="s">
        <v>23</v>
      </c>
      <c r="H218" s="208">
        <v>45372</v>
      </c>
      <c r="I218" s="132" t="s">
        <v>252</v>
      </c>
      <c r="J218" s="35" t="s">
        <v>407</v>
      </c>
      <c r="K218" s="25" t="s">
        <v>23</v>
      </c>
      <c r="L218" s="25" t="s">
        <v>23</v>
      </c>
      <c r="M218" s="27" t="s">
        <v>23</v>
      </c>
      <c r="N218" s="27" t="s">
        <v>23</v>
      </c>
      <c r="O218" s="99" t="s">
        <v>509</v>
      </c>
      <c r="P218" s="35">
        <v>45560</v>
      </c>
      <c r="Q218" s="209" t="s">
        <v>27</v>
      </c>
      <c r="R218" s="104">
        <v>45560</v>
      </c>
      <c r="S218" s="210" t="s">
        <v>26</v>
      </c>
      <c r="T218" s="210" t="s">
        <v>27</v>
      </c>
      <c r="U218" s="211" t="s">
        <v>900</v>
      </c>
      <c r="V218" s="212" t="s">
        <v>901</v>
      </c>
      <c r="W218" s="209" t="s">
        <v>245</v>
      </c>
      <c r="X218" s="213" t="s">
        <v>28</v>
      </c>
      <c r="Y218" s="37">
        <v>1</v>
      </c>
      <c r="Z218" s="8"/>
    </row>
    <row r="219" spans="1:26" s="248" customFormat="1" ht="18" customHeight="1" x14ac:dyDescent="0.3">
      <c r="A219" s="256" t="s">
        <v>124</v>
      </c>
      <c r="B219" s="234" t="s">
        <v>30</v>
      </c>
      <c r="C219" s="235" t="s">
        <v>145</v>
      </c>
      <c r="D219" s="257" t="s">
        <v>385</v>
      </c>
      <c r="E219" s="250" t="s">
        <v>377</v>
      </c>
      <c r="F219" s="235" t="s">
        <v>378</v>
      </c>
      <c r="G219" s="235" t="s">
        <v>23</v>
      </c>
      <c r="H219" s="240">
        <v>45096</v>
      </c>
      <c r="I219" s="240" t="s">
        <v>356</v>
      </c>
      <c r="J219" s="258" t="s">
        <v>433</v>
      </c>
      <c r="K219" s="258" t="s">
        <v>27</v>
      </c>
      <c r="L219" s="258" t="s">
        <v>23</v>
      </c>
      <c r="M219" s="259" t="s">
        <v>23</v>
      </c>
      <c r="N219" s="259" t="s">
        <v>23</v>
      </c>
      <c r="O219" s="253"/>
      <c r="P219" s="258" t="s">
        <v>197</v>
      </c>
      <c r="Q219" s="254"/>
      <c r="R219" s="260" t="s">
        <v>197</v>
      </c>
      <c r="S219" s="261" t="s">
        <v>415</v>
      </c>
      <c r="T219" s="261"/>
      <c r="U219" s="261"/>
      <c r="V219" s="262"/>
      <c r="W219" s="254"/>
      <c r="X219" s="245" t="s">
        <v>28</v>
      </c>
      <c r="Y219" s="37">
        <v>0</v>
      </c>
      <c r="Z219" s="247"/>
    </row>
    <row r="220" spans="1:26" ht="18" customHeight="1" x14ac:dyDescent="0.3">
      <c r="A220" s="41" t="s">
        <v>902</v>
      </c>
      <c r="B220" s="41" t="s">
        <v>30</v>
      </c>
      <c r="C220" s="117" t="s">
        <v>145</v>
      </c>
      <c r="D220" s="49" t="s">
        <v>31</v>
      </c>
      <c r="E220" s="117" t="s">
        <v>903</v>
      </c>
      <c r="F220" s="124" t="s">
        <v>904</v>
      </c>
      <c r="G220" s="124" t="s">
        <v>23</v>
      </c>
      <c r="H220" s="120"/>
      <c r="I220" s="120" t="s">
        <v>252</v>
      </c>
      <c r="J220" s="44" t="s">
        <v>407</v>
      </c>
      <c r="K220" s="35" t="s">
        <v>23</v>
      </c>
      <c r="L220" s="35" t="s">
        <v>23</v>
      </c>
      <c r="M220" s="27" t="s">
        <v>23</v>
      </c>
      <c r="N220" s="27" t="s">
        <v>23</v>
      </c>
      <c r="O220" s="99" t="s">
        <v>509</v>
      </c>
      <c r="P220" s="35">
        <v>45539</v>
      </c>
      <c r="Q220" s="15" t="s">
        <v>27</v>
      </c>
      <c r="R220" s="104">
        <v>45539</v>
      </c>
      <c r="S220" s="95" t="s">
        <v>26</v>
      </c>
      <c r="T220" s="102" t="s">
        <v>27</v>
      </c>
      <c r="U220" s="30"/>
      <c r="V220" s="111" t="s">
        <v>214</v>
      </c>
      <c r="W220" s="15"/>
      <c r="X220" s="28" t="s">
        <v>28</v>
      </c>
      <c r="Y220" s="37">
        <v>1</v>
      </c>
      <c r="Z220" s="8"/>
    </row>
    <row r="221" spans="1:26" ht="18" customHeight="1" x14ac:dyDescent="0.3">
      <c r="A221" s="41" t="s">
        <v>85</v>
      </c>
      <c r="B221" s="173" t="s">
        <v>905</v>
      </c>
      <c r="C221" s="43" t="s">
        <v>145</v>
      </c>
      <c r="D221" s="49" t="s">
        <v>31</v>
      </c>
      <c r="E221" s="117" t="s">
        <v>314</v>
      </c>
      <c r="F221" s="43" t="s">
        <v>906</v>
      </c>
      <c r="G221" s="43" t="s">
        <v>23</v>
      </c>
      <c r="H221" s="44">
        <v>45268</v>
      </c>
      <c r="I221" s="44" t="s">
        <v>242</v>
      </c>
      <c r="J221" s="44" t="s">
        <v>407</v>
      </c>
      <c r="K221" s="35" t="s">
        <v>23</v>
      </c>
      <c r="L221" s="99" t="s">
        <v>23</v>
      </c>
      <c r="M221" s="99" t="s">
        <v>27</v>
      </c>
      <c r="N221" s="99" t="s">
        <v>27</v>
      </c>
      <c r="O221" s="100" t="s">
        <v>86</v>
      </c>
      <c r="P221" s="35">
        <v>45316</v>
      </c>
      <c r="Q221" s="34" t="s">
        <v>27</v>
      </c>
      <c r="R221" s="35">
        <v>45316</v>
      </c>
      <c r="S221" s="95" t="s">
        <v>26</v>
      </c>
      <c r="T221" s="95" t="s">
        <v>38</v>
      </c>
      <c r="U221" s="95"/>
      <c r="V221" s="103" t="s">
        <v>907</v>
      </c>
      <c r="W221" s="98" t="s">
        <v>23</v>
      </c>
      <c r="X221" s="97" t="s">
        <v>28</v>
      </c>
      <c r="Y221" s="37">
        <v>1</v>
      </c>
      <c r="Z221" s="8"/>
    </row>
    <row r="222" spans="1:26" s="248" customFormat="1" ht="18" customHeight="1" x14ac:dyDescent="0.35">
      <c r="A222" s="234" t="s">
        <v>57</v>
      </c>
      <c r="B222" s="263" t="s">
        <v>908</v>
      </c>
      <c r="C222" s="235" t="s">
        <v>145</v>
      </c>
      <c r="D222" s="264" t="s">
        <v>385</v>
      </c>
      <c r="E222" s="250" t="s">
        <v>315</v>
      </c>
      <c r="F222" s="235" t="s">
        <v>909</v>
      </c>
      <c r="G222" s="235" t="s">
        <v>23</v>
      </c>
      <c r="H222" s="265">
        <v>45260</v>
      </c>
      <c r="I222" s="266" t="s">
        <v>249</v>
      </c>
      <c r="J222" s="240" t="s">
        <v>407</v>
      </c>
      <c r="K222" s="267" t="s">
        <v>23</v>
      </c>
      <c r="L222" s="268" t="s">
        <v>23</v>
      </c>
      <c r="M222" s="268" t="s">
        <v>27</v>
      </c>
      <c r="N222" s="268" t="s">
        <v>23</v>
      </c>
      <c r="O222" s="269" t="s">
        <v>58</v>
      </c>
      <c r="P222" s="258">
        <v>45258</v>
      </c>
      <c r="Q222" s="254" t="s">
        <v>27</v>
      </c>
      <c r="R222" s="270">
        <v>45258</v>
      </c>
      <c r="S222" s="271" t="s">
        <v>26</v>
      </c>
      <c r="T222" s="271" t="s">
        <v>27</v>
      </c>
      <c r="U222" s="271"/>
      <c r="V222" s="272" t="s">
        <v>910</v>
      </c>
      <c r="W222" s="273" t="s">
        <v>23</v>
      </c>
      <c r="X222" s="274" t="s">
        <v>28</v>
      </c>
      <c r="Y222" s="37">
        <v>1</v>
      </c>
      <c r="Z222" s="247"/>
    </row>
    <row r="223" spans="1:26" ht="18" customHeight="1" x14ac:dyDescent="0.3">
      <c r="A223" s="54" t="s">
        <v>189</v>
      </c>
      <c r="B223" s="54" t="s">
        <v>30</v>
      </c>
      <c r="C223" s="55" t="s">
        <v>393</v>
      </c>
      <c r="D223" s="49" t="s">
        <v>31</v>
      </c>
      <c r="E223" s="124" t="s">
        <v>911</v>
      </c>
      <c r="F223" s="55" t="s">
        <v>912</v>
      </c>
      <c r="G223" s="55" t="s">
        <v>23</v>
      </c>
      <c r="H223" s="51">
        <v>45333</v>
      </c>
      <c r="I223" s="51" t="s">
        <v>388</v>
      </c>
      <c r="J223" s="44" t="s">
        <v>389</v>
      </c>
      <c r="K223" s="25" t="s">
        <v>23</v>
      </c>
      <c r="L223" s="27" t="s">
        <v>23</v>
      </c>
      <c r="M223" s="25" t="s">
        <v>23</v>
      </c>
      <c r="N223" s="25" t="s">
        <v>23</v>
      </c>
      <c r="O223" s="45" t="s">
        <v>509</v>
      </c>
      <c r="P223" s="25">
        <v>45358</v>
      </c>
      <c r="Q223" s="31" t="s">
        <v>27</v>
      </c>
      <c r="R223" s="102">
        <v>45358</v>
      </c>
      <c r="S223" s="29" t="s">
        <v>26</v>
      </c>
      <c r="T223" s="29" t="s">
        <v>27</v>
      </c>
      <c r="U223" s="33" t="s">
        <v>211</v>
      </c>
      <c r="V223" s="32" t="s">
        <v>212</v>
      </c>
      <c r="W223" s="15" t="s">
        <v>245</v>
      </c>
      <c r="X223" s="28" t="s">
        <v>28</v>
      </c>
      <c r="Y223" s="37">
        <v>1</v>
      </c>
      <c r="Z223" s="8"/>
    </row>
    <row r="224" spans="1:26" ht="18" customHeight="1" x14ac:dyDescent="0.3">
      <c r="A224" s="41" t="s">
        <v>170</v>
      </c>
      <c r="B224" s="122" t="s">
        <v>913</v>
      </c>
      <c r="C224" s="43" t="s">
        <v>393</v>
      </c>
      <c r="D224" s="49" t="s">
        <v>31</v>
      </c>
      <c r="E224" s="117" t="s">
        <v>316</v>
      </c>
      <c r="F224" s="43" t="s">
        <v>222</v>
      </c>
      <c r="G224" s="43" t="s">
        <v>23</v>
      </c>
      <c r="H224" s="44">
        <v>45161</v>
      </c>
      <c r="I224" s="44" t="s">
        <v>252</v>
      </c>
      <c r="J224" s="44" t="s">
        <v>407</v>
      </c>
      <c r="K224" s="25" t="s">
        <v>23</v>
      </c>
      <c r="L224" s="99" t="s">
        <v>23</v>
      </c>
      <c r="M224" s="35" t="s">
        <v>23</v>
      </c>
      <c r="N224" s="35" t="s">
        <v>23</v>
      </c>
      <c r="O224" s="99" t="s">
        <v>509</v>
      </c>
      <c r="P224" s="35">
        <v>45447</v>
      </c>
      <c r="Q224" s="34" t="s">
        <v>27</v>
      </c>
      <c r="R224" s="104">
        <v>45447</v>
      </c>
      <c r="S224" s="95" t="s">
        <v>26</v>
      </c>
      <c r="T224" s="95" t="s">
        <v>38</v>
      </c>
      <c r="U224" s="105" t="s">
        <v>211</v>
      </c>
      <c r="V224" s="91" t="s">
        <v>212</v>
      </c>
      <c r="W224" s="34" t="s">
        <v>245</v>
      </c>
      <c r="X224" s="97" t="s">
        <v>28</v>
      </c>
      <c r="Y224" s="37">
        <v>1</v>
      </c>
      <c r="Z224" s="8"/>
    </row>
    <row r="225" spans="1:26" ht="18" customHeight="1" x14ac:dyDescent="0.3">
      <c r="A225" s="41" t="s">
        <v>37</v>
      </c>
      <c r="B225" s="41" t="s">
        <v>30</v>
      </c>
      <c r="C225" s="43" t="s">
        <v>145</v>
      </c>
      <c r="D225" s="129" t="s">
        <v>385</v>
      </c>
      <c r="E225" s="117" t="s">
        <v>914</v>
      </c>
      <c r="F225" s="43" t="s">
        <v>915</v>
      </c>
      <c r="G225" s="43" t="s">
        <v>23</v>
      </c>
      <c r="H225" s="44">
        <v>45257</v>
      </c>
      <c r="I225" s="44" t="s">
        <v>398</v>
      </c>
      <c r="J225" s="44" t="s">
        <v>399</v>
      </c>
      <c r="K225" s="25" t="s">
        <v>23</v>
      </c>
      <c r="L225" s="26" t="s">
        <v>23</v>
      </c>
      <c r="M225" s="26"/>
      <c r="N225" s="26"/>
      <c r="O225" s="26"/>
      <c r="P225" s="35">
        <v>45257</v>
      </c>
      <c r="Q225" s="34" t="s">
        <v>27</v>
      </c>
      <c r="R225" s="104">
        <v>45257</v>
      </c>
      <c r="S225" s="95" t="s">
        <v>26</v>
      </c>
      <c r="T225" s="95" t="s">
        <v>38</v>
      </c>
      <c r="U225" s="95"/>
      <c r="V225" s="106" t="s">
        <v>916</v>
      </c>
      <c r="W225" s="98" t="s">
        <v>23</v>
      </c>
      <c r="X225" s="43" t="s">
        <v>28</v>
      </c>
      <c r="Y225" s="37">
        <v>1</v>
      </c>
      <c r="Z225" s="8"/>
    </row>
    <row r="226" spans="1:26" ht="18" customHeight="1" x14ac:dyDescent="0.3">
      <c r="A226" s="41" t="s">
        <v>917</v>
      </c>
      <c r="B226" s="41" t="s">
        <v>30</v>
      </c>
      <c r="C226" s="43" t="s">
        <v>145</v>
      </c>
      <c r="D226" s="133" t="s">
        <v>385</v>
      </c>
      <c r="E226" s="43" t="s">
        <v>918</v>
      </c>
      <c r="F226" s="43" t="s">
        <v>919</v>
      </c>
      <c r="G226" s="43" t="s">
        <v>23</v>
      </c>
      <c r="H226" s="70">
        <v>45488</v>
      </c>
      <c r="I226" s="43" t="s">
        <v>920</v>
      </c>
      <c r="J226" s="44" t="s">
        <v>473</v>
      </c>
      <c r="K226" s="98" t="s">
        <v>23</v>
      </c>
      <c r="L226" s="27" t="s">
        <v>23</v>
      </c>
      <c r="M226" s="27" t="s">
        <v>23</v>
      </c>
      <c r="N226" s="27" t="s">
        <v>23</v>
      </c>
      <c r="O226" s="99" t="s">
        <v>509</v>
      </c>
      <c r="P226" s="35">
        <v>45544</v>
      </c>
      <c r="Q226" s="15" t="s">
        <v>27</v>
      </c>
      <c r="R226" s="104">
        <v>45544</v>
      </c>
      <c r="S226" s="95" t="s">
        <v>26</v>
      </c>
      <c r="T226" s="29" t="s">
        <v>27</v>
      </c>
      <c r="U226" s="32"/>
      <c r="V226" s="32" t="s">
        <v>921</v>
      </c>
      <c r="W226" s="15" t="s">
        <v>245</v>
      </c>
      <c r="X226" s="28" t="s">
        <v>28</v>
      </c>
      <c r="Y226" s="37">
        <v>1</v>
      </c>
      <c r="Z226" s="8"/>
    </row>
    <row r="227" spans="1:26" ht="18" customHeight="1" x14ac:dyDescent="0.3">
      <c r="A227" s="167" t="s">
        <v>922</v>
      </c>
      <c r="B227" s="167">
        <v>71993541111</v>
      </c>
      <c r="C227" s="107" t="s">
        <v>393</v>
      </c>
      <c r="D227" s="49" t="s">
        <v>31</v>
      </c>
      <c r="E227" s="107" t="s">
        <v>923</v>
      </c>
      <c r="F227" s="107"/>
      <c r="G227" s="43" t="s">
        <v>23</v>
      </c>
      <c r="H227" s="108">
        <v>45554</v>
      </c>
      <c r="I227" s="107" t="s">
        <v>924</v>
      </c>
      <c r="J227" s="107" t="s">
        <v>455</v>
      </c>
      <c r="K227" s="99" t="s">
        <v>27</v>
      </c>
      <c r="L227" s="99" t="s">
        <v>27</v>
      </c>
      <c r="M227" s="99" t="s">
        <v>23</v>
      </c>
      <c r="N227" s="99" t="s">
        <v>23</v>
      </c>
      <c r="O227" s="214" t="s">
        <v>925</v>
      </c>
      <c r="P227" s="25" t="s">
        <v>197</v>
      </c>
      <c r="Q227" s="15"/>
      <c r="R227" s="102" t="s">
        <v>197</v>
      </c>
      <c r="S227" s="95" t="s">
        <v>50</v>
      </c>
      <c r="T227" s="30"/>
      <c r="U227" s="30"/>
      <c r="V227" s="30"/>
      <c r="W227" s="15"/>
      <c r="X227" s="28"/>
      <c r="Y227" s="37">
        <v>0</v>
      </c>
      <c r="Z227" s="8"/>
    </row>
    <row r="228" spans="1:26" ht="18" customHeight="1" x14ac:dyDescent="0.3">
      <c r="A228" s="118" t="s">
        <v>133</v>
      </c>
      <c r="B228" s="41" t="s">
        <v>30</v>
      </c>
      <c r="C228" s="43" t="s">
        <v>145</v>
      </c>
      <c r="D228" s="129" t="s">
        <v>385</v>
      </c>
      <c r="E228" s="117" t="s">
        <v>237</v>
      </c>
      <c r="F228" s="43" t="s">
        <v>238</v>
      </c>
      <c r="G228" s="43" t="s">
        <v>23</v>
      </c>
      <c r="H228" s="44">
        <v>45261</v>
      </c>
      <c r="I228" s="44" t="s">
        <v>218</v>
      </c>
      <c r="J228" s="44" t="s">
        <v>455</v>
      </c>
      <c r="K228" s="35" t="s">
        <v>23</v>
      </c>
      <c r="L228" s="99" t="s">
        <v>23</v>
      </c>
      <c r="M228" s="99" t="s">
        <v>27</v>
      </c>
      <c r="N228" s="99" t="s">
        <v>23</v>
      </c>
      <c r="O228" s="109" t="s">
        <v>203</v>
      </c>
      <c r="P228" s="110">
        <v>45502</v>
      </c>
      <c r="Q228" s="34" t="s">
        <v>27</v>
      </c>
      <c r="R228" s="104">
        <v>45502</v>
      </c>
      <c r="S228" s="95" t="s">
        <v>26</v>
      </c>
      <c r="T228" s="95" t="s">
        <v>27</v>
      </c>
      <c r="U228" s="95"/>
      <c r="V228" s="91" t="s">
        <v>214</v>
      </c>
      <c r="W228" s="34"/>
      <c r="X228" s="97" t="s">
        <v>28</v>
      </c>
      <c r="Y228" s="37">
        <v>1</v>
      </c>
      <c r="Z228" s="8"/>
    </row>
    <row r="229" spans="1:26" ht="18" customHeight="1" x14ac:dyDescent="0.3">
      <c r="A229" s="41" t="s">
        <v>194</v>
      </c>
      <c r="B229" s="41" t="s">
        <v>30</v>
      </c>
      <c r="C229" s="43" t="s">
        <v>145</v>
      </c>
      <c r="D229" s="129" t="s">
        <v>385</v>
      </c>
      <c r="E229" s="117" t="s">
        <v>381</v>
      </c>
      <c r="F229" s="98" t="s">
        <v>382</v>
      </c>
      <c r="G229" s="98" t="s">
        <v>23</v>
      </c>
      <c r="H229" s="35">
        <v>45138</v>
      </c>
      <c r="I229" s="44"/>
      <c r="J229" s="44" t="s">
        <v>455</v>
      </c>
      <c r="K229" s="25" t="s">
        <v>23</v>
      </c>
      <c r="L229" s="99" t="s">
        <v>23</v>
      </c>
      <c r="M229" s="99" t="s">
        <v>27</v>
      </c>
      <c r="N229" s="99" t="s">
        <v>27</v>
      </c>
      <c r="O229" s="100" t="s">
        <v>383</v>
      </c>
      <c r="P229" s="35">
        <v>45385</v>
      </c>
      <c r="Q229" s="34" t="s">
        <v>27</v>
      </c>
      <c r="R229" s="104">
        <v>45385</v>
      </c>
      <c r="S229" s="95" t="s">
        <v>26</v>
      </c>
      <c r="T229" s="95" t="s">
        <v>27</v>
      </c>
      <c r="U229" s="105" t="s">
        <v>211</v>
      </c>
      <c r="V229" s="91" t="s">
        <v>212</v>
      </c>
      <c r="W229" s="34" t="s">
        <v>245</v>
      </c>
      <c r="X229" s="97" t="s">
        <v>28</v>
      </c>
      <c r="Y229" s="37">
        <v>1</v>
      </c>
      <c r="Z229" s="8"/>
    </row>
    <row r="230" spans="1:26" ht="18" customHeight="1" x14ac:dyDescent="0.3">
      <c r="A230" s="41" t="s">
        <v>926</v>
      </c>
      <c r="B230" s="49">
        <v>61995110707</v>
      </c>
      <c r="C230" s="43" t="s">
        <v>145</v>
      </c>
      <c r="D230" s="133" t="s">
        <v>385</v>
      </c>
      <c r="E230" s="43" t="s">
        <v>927</v>
      </c>
      <c r="F230" s="98" t="s">
        <v>928</v>
      </c>
      <c r="G230" s="98" t="s">
        <v>23</v>
      </c>
      <c r="H230" s="34"/>
      <c r="I230" s="43" t="s">
        <v>929</v>
      </c>
      <c r="J230" s="44" t="s">
        <v>407</v>
      </c>
      <c r="K230" s="25" t="s">
        <v>23</v>
      </c>
      <c r="L230" s="25" t="s">
        <v>23</v>
      </c>
      <c r="M230" s="98" t="s">
        <v>23</v>
      </c>
      <c r="N230" s="98" t="s">
        <v>23</v>
      </c>
      <c r="O230" s="99" t="s">
        <v>509</v>
      </c>
      <c r="P230" s="35">
        <v>45573</v>
      </c>
      <c r="Q230" s="34" t="s">
        <v>27</v>
      </c>
      <c r="R230" s="104">
        <v>45573</v>
      </c>
      <c r="S230" s="95" t="s">
        <v>26</v>
      </c>
      <c r="T230" s="102" t="s">
        <v>27</v>
      </c>
      <c r="U230" s="7"/>
      <c r="V230" s="112" t="s">
        <v>930</v>
      </c>
      <c r="W230" s="4"/>
      <c r="X230" s="28" t="s">
        <v>28</v>
      </c>
      <c r="Y230" s="37">
        <v>1</v>
      </c>
      <c r="Z230" s="8"/>
    </row>
    <row r="231" spans="1:26" ht="18" customHeight="1" x14ac:dyDescent="0.3">
      <c r="A231" s="41" t="s">
        <v>931</v>
      </c>
      <c r="B231" s="41" t="s">
        <v>30</v>
      </c>
      <c r="C231" s="43" t="s">
        <v>145</v>
      </c>
      <c r="D231" s="129" t="s">
        <v>385</v>
      </c>
      <c r="E231" s="117" t="s">
        <v>932</v>
      </c>
      <c r="F231" s="43" t="s">
        <v>222</v>
      </c>
      <c r="G231" s="43" t="s">
        <v>23</v>
      </c>
      <c r="H231" s="121">
        <v>45237</v>
      </c>
      <c r="I231" s="44" t="s">
        <v>356</v>
      </c>
      <c r="J231" s="44" t="s">
        <v>433</v>
      </c>
      <c r="K231" s="35" t="s">
        <v>23</v>
      </c>
      <c r="L231" s="35" t="s">
        <v>23</v>
      </c>
      <c r="M231" s="35" t="s">
        <v>23</v>
      </c>
      <c r="N231" s="44" t="s">
        <v>23</v>
      </c>
      <c r="O231" s="46" t="s">
        <v>933</v>
      </c>
      <c r="P231" s="35">
        <v>45533</v>
      </c>
      <c r="Q231" s="34"/>
      <c r="R231" s="35">
        <v>45533</v>
      </c>
      <c r="S231" s="45" t="s">
        <v>26</v>
      </c>
      <c r="T231" s="95" t="s">
        <v>27</v>
      </c>
      <c r="U231" s="95"/>
      <c r="V231" s="95"/>
      <c r="W231" s="34"/>
      <c r="X231" s="97" t="s">
        <v>28</v>
      </c>
      <c r="Y231" s="37">
        <v>1</v>
      </c>
      <c r="Z231" s="8"/>
    </row>
    <row r="232" spans="1:26" ht="18" customHeight="1" x14ac:dyDescent="0.3">
      <c r="A232" s="34" t="s">
        <v>934</v>
      </c>
      <c r="B232" s="34" t="s">
        <v>30</v>
      </c>
      <c r="C232" s="98" t="s">
        <v>145</v>
      </c>
      <c r="D232" s="133" t="s">
        <v>385</v>
      </c>
      <c r="E232" s="98" t="s">
        <v>935</v>
      </c>
      <c r="F232" s="98" t="s">
        <v>241</v>
      </c>
      <c r="G232" s="43" t="s">
        <v>23</v>
      </c>
      <c r="H232" s="205">
        <v>45539</v>
      </c>
      <c r="I232" s="98" t="s">
        <v>252</v>
      </c>
      <c r="J232" s="98" t="s">
        <v>407</v>
      </c>
      <c r="K232" s="25" t="s">
        <v>23</v>
      </c>
      <c r="L232" s="27" t="s">
        <v>23</v>
      </c>
      <c r="M232" s="27" t="s">
        <v>23</v>
      </c>
      <c r="N232" s="56" t="s">
        <v>23</v>
      </c>
      <c r="O232" s="99" t="s">
        <v>509</v>
      </c>
      <c r="P232" s="51">
        <v>45554</v>
      </c>
      <c r="Q232" s="15" t="s">
        <v>27</v>
      </c>
      <c r="R232" s="51">
        <v>45554</v>
      </c>
      <c r="S232" s="51" t="s">
        <v>26</v>
      </c>
      <c r="T232" s="102" t="s">
        <v>27</v>
      </c>
      <c r="U232" s="30"/>
      <c r="V232" s="112" t="s">
        <v>936</v>
      </c>
      <c r="W232" s="15"/>
      <c r="X232" s="28" t="s">
        <v>28</v>
      </c>
      <c r="Y232" s="37">
        <v>1</v>
      </c>
      <c r="Z232" s="8"/>
    </row>
    <row r="233" spans="1:26" ht="18" customHeight="1" x14ac:dyDescent="0.3">
      <c r="A233" s="215" t="s">
        <v>937</v>
      </c>
      <c r="B233" s="216" t="s">
        <v>938</v>
      </c>
      <c r="C233" s="217" t="s">
        <v>145</v>
      </c>
      <c r="D233" s="49" t="s">
        <v>31</v>
      </c>
      <c r="E233" s="218" t="s">
        <v>317</v>
      </c>
      <c r="F233" s="217" t="s">
        <v>939</v>
      </c>
      <c r="G233" s="219" t="s">
        <v>23</v>
      </c>
      <c r="H233" s="220">
        <v>45385</v>
      </c>
      <c r="I233" s="221" t="s">
        <v>252</v>
      </c>
      <c r="J233" s="221" t="s">
        <v>407</v>
      </c>
      <c r="K233" s="221" t="s">
        <v>23</v>
      </c>
      <c r="L233" s="222" t="s">
        <v>23</v>
      </c>
      <c r="M233" s="222" t="s">
        <v>23</v>
      </c>
      <c r="N233" s="222" t="s">
        <v>23</v>
      </c>
      <c r="O233" s="223" t="s">
        <v>509</v>
      </c>
      <c r="P233" s="221">
        <v>45484</v>
      </c>
      <c r="Q233" s="215" t="s">
        <v>27</v>
      </c>
      <c r="R233" s="221">
        <v>45484</v>
      </c>
      <c r="S233" s="224" t="s">
        <v>26</v>
      </c>
      <c r="T233" s="224" t="s">
        <v>27</v>
      </c>
      <c r="U233" s="225"/>
      <c r="V233" s="225" t="s">
        <v>212</v>
      </c>
      <c r="W233" s="215" t="s">
        <v>245</v>
      </c>
      <c r="X233" s="219" t="s">
        <v>28</v>
      </c>
      <c r="Y233" s="37">
        <v>1</v>
      </c>
      <c r="Z233" s="8"/>
    </row>
    <row r="234" spans="1:26" ht="18" customHeight="1" x14ac:dyDescent="0.3">
      <c r="A234" s="41" t="s">
        <v>162</v>
      </c>
      <c r="B234" s="122" t="s">
        <v>940</v>
      </c>
      <c r="C234" s="43" t="s">
        <v>145</v>
      </c>
      <c r="D234" s="49" t="s">
        <v>31</v>
      </c>
      <c r="E234" s="117" t="s">
        <v>318</v>
      </c>
      <c r="F234" s="43" t="s">
        <v>941</v>
      </c>
      <c r="G234" s="43" t="s">
        <v>23</v>
      </c>
      <c r="H234" s="44">
        <v>45313</v>
      </c>
      <c r="I234" s="44" t="s">
        <v>252</v>
      </c>
      <c r="J234" s="44" t="s">
        <v>407</v>
      </c>
      <c r="K234" s="51" t="s">
        <v>23</v>
      </c>
      <c r="L234" s="45" t="s">
        <v>23</v>
      </c>
      <c r="M234" s="45" t="s">
        <v>27</v>
      </c>
      <c r="N234" s="45" t="s">
        <v>23</v>
      </c>
      <c r="O234" s="47" t="s">
        <v>205</v>
      </c>
      <c r="P234" s="44">
        <v>45080</v>
      </c>
      <c r="Q234" s="41" t="s">
        <v>27</v>
      </c>
      <c r="R234" s="44">
        <v>45446</v>
      </c>
      <c r="S234" s="45" t="s">
        <v>26</v>
      </c>
      <c r="T234" s="45" t="s">
        <v>27</v>
      </c>
      <c r="U234" s="46" t="s">
        <v>942</v>
      </c>
      <c r="V234" s="47" t="s">
        <v>212</v>
      </c>
      <c r="W234" s="41" t="s">
        <v>245</v>
      </c>
      <c r="X234" s="43" t="s">
        <v>28</v>
      </c>
      <c r="Y234" s="37">
        <v>1</v>
      </c>
      <c r="Z234" s="8"/>
    </row>
    <row r="235" spans="1:26" s="248" customFormat="1" ht="18" customHeight="1" x14ac:dyDescent="0.3">
      <c r="A235" s="256" t="s">
        <v>125</v>
      </c>
      <c r="B235" s="234" t="s">
        <v>30</v>
      </c>
      <c r="C235" s="235" t="s">
        <v>145</v>
      </c>
      <c r="D235" s="264" t="s">
        <v>385</v>
      </c>
      <c r="E235" s="250" t="s">
        <v>379</v>
      </c>
      <c r="F235" s="235" t="s">
        <v>380</v>
      </c>
      <c r="G235" s="235" t="s">
        <v>23</v>
      </c>
      <c r="H235" s="240">
        <v>45096</v>
      </c>
      <c r="I235" s="240" t="s">
        <v>356</v>
      </c>
      <c r="J235" s="240" t="s">
        <v>433</v>
      </c>
      <c r="K235" s="240" t="s">
        <v>27</v>
      </c>
      <c r="L235" s="240" t="s">
        <v>23</v>
      </c>
      <c r="M235" s="252" t="s">
        <v>23</v>
      </c>
      <c r="N235" s="252" t="s">
        <v>23</v>
      </c>
      <c r="O235" s="253"/>
      <c r="P235" s="240" t="s">
        <v>197</v>
      </c>
      <c r="Q235" s="234"/>
      <c r="R235" s="240" t="s">
        <v>197</v>
      </c>
      <c r="S235" s="252" t="s">
        <v>415</v>
      </c>
      <c r="T235" s="252"/>
      <c r="U235" s="252"/>
      <c r="V235" s="275" t="s">
        <v>943</v>
      </c>
      <c r="W235" s="234"/>
      <c r="X235" s="237" t="s">
        <v>28</v>
      </c>
      <c r="Y235" s="37">
        <v>0</v>
      </c>
      <c r="Z235" s="247"/>
    </row>
    <row r="236" spans="1:26" ht="18" customHeight="1" x14ac:dyDescent="0.3">
      <c r="A236" s="131" t="s">
        <v>944</v>
      </c>
      <c r="B236" s="41" t="s">
        <v>30</v>
      </c>
      <c r="C236" s="43" t="s">
        <v>145</v>
      </c>
      <c r="D236" s="49" t="s">
        <v>31</v>
      </c>
      <c r="E236" s="117" t="s">
        <v>945</v>
      </c>
      <c r="F236" s="43" t="s">
        <v>946</v>
      </c>
      <c r="G236" s="43" t="s">
        <v>27</v>
      </c>
      <c r="H236" s="44">
        <v>45276</v>
      </c>
      <c r="I236" s="44" t="s">
        <v>252</v>
      </c>
      <c r="J236" s="44" t="s">
        <v>407</v>
      </c>
      <c r="K236" s="51" t="s">
        <v>23</v>
      </c>
      <c r="L236" s="44" t="s">
        <v>27</v>
      </c>
      <c r="M236" s="45" t="s">
        <v>27</v>
      </c>
      <c r="N236" s="45" t="s">
        <v>23</v>
      </c>
      <c r="O236" s="47" t="s">
        <v>747</v>
      </c>
      <c r="P236" s="44">
        <v>45449</v>
      </c>
      <c r="Q236" s="41" t="s">
        <v>27</v>
      </c>
      <c r="R236" s="44">
        <v>45449</v>
      </c>
      <c r="S236" s="45" t="s">
        <v>26</v>
      </c>
      <c r="T236" s="45" t="s">
        <v>27</v>
      </c>
      <c r="U236" s="47"/>
      <c r="V236" s="47" t="s">
        <v>212</v>
      </c>
      <c r="W236" s="41" t="s">
        <v>245</v>
      </c>
      <c r="X236" s="43" t="s">
        <v>28</v>
      </c>
      <c r="Y236" s="37">
        <v>1</v>
      </c>
      <c r="Z236" s="8"/>
    </row>
    <row r="237" spans="1:26" ht="18" customHeight="1" x14ac:dyDescent="0.3">
      <c r="A237" s="41" t="s">
        <v>167</v>
      </c>
      <c r="B237" s="41" t="s">
        <v>30</v>
      </c>
      <c r="C237" s="43" t="s">
        <v>393</v>
      </c>
      <c r="D237" s="49" t="s">
        <v>31</v>
      </c>
      <c r="E237" s="117" t="s">
        <v>239</v>
      </c>
      <c r="F237" s="43" t="s">
        <v>226</v>
      </c>
      <c r="G237" s="43" t="s">
        <v>23</v>
      </c>
      <c r="H237" s="44" t="s">
        <v>196</v>
      </c>
      <c r="I237" s="44" t="s">
        <v>218</v>
      </c>
      <c r="J237" s="44" t="s">
        <v>455</v>
      </c>
      <c r="K237" s="51" t="s">
        <v>23</v>
      </c>
      <c r="L237" s="45" t="s">
        <v>23</v>
      </c>
      <c r="M237" s="45" t="s">
        <v>27</v>
      </c>
      <c r="N237" s="45" t="s">
        <v>23</v>
      </c>
      <c r="O237" s="50" t="s">
        <v>206</v>
      </c>
      <c r="P237" s="72">
        <v>45428</v>
      </c>
      <c r="Q237" s="41" t="s">
        <v>27</v>
      </c>
      <c r="R237" s="44">
        <v>45428</v>
      </c>
      <c r="S237" s="45" t="s">
        <v>26</v>
      </c>
      <c r="T237" s="45" t="s">
        <v>27</v>
      </c>
      <c r="U237" s="47"/>
      <c r="V237" s="47" t="s">
        <v>212</v>
      </c>
      <c r="W237" s="41" t="s">
        <v>245</v>
      </c>
      <c r="X237" s="43" t="s">
        <v>28</v>
      </c>
      <c r="Y237" s="37">
        <v>1</v>
      </c>
      <c r="Z237" s="8"/>
    </row>
    <row r="238" spans="1:26" ht="18" customHeight="1" x14ac:dyDescent="0.3">
      <c r="A238" s="41" t="s">
        <v>163</v>
      </c>
      <c r="B238" s="41" t="s">
        <v>947</v>
      </c>
      <c r="C238" s="43" t="s">
        <v>145</v>
      </c>
      <c r="D238" s="49" t="s">
        <v>31</v>
      </c>
      <c r="E238" s="117" t="s">
        <v>319</v>
      </c>
      <c r="F238" s="43" t="s">
        <v>948</v>
      </c>
      <c r="G238" s="43" t="s">
        <v>23</v>
      </c>
      <c r="H238" s="44">
        <v>45293</v>
      </c>
      <c r="I238" s="44" t="s">
        <v>252</v>
      </c>
      <c r="J238" s="44" t="s">
        <v>407</v>
      </c>
      <c r="K238" s="51" t="s">
        <v>23</v>
      </c>
      <c r="L238" s="45" t="s">
        <v>23</v>
      </c>
      <c r="M238" s="45" t="s">
        <v>23</v>
      </c>
      <c r="N238" s="45" t="s">
        <v>23</v>
      </c>
      <c r="O238" s="46" t="s">
        <v>204</v>
      </c>
      <c r="P238" s="44">
        <v>45443</v>
      </c>
      <c r="Q238" s="41" t="s">
        <v>27</v>
      </c>
      <c r="R238" s="44">
        <v>45443</v>
      </c>
      <c r="S238" s="45" t="s">
        <v>26</v>
      </c>
      <c r="T238" s="45" t="s">
        <v>27</v>
      </c>
      <c r="U238" s="47"/>
      <c r="V238" s="47" t="s">
        <v>212</v>
      </c>
      <c r="W238" s="41" t="s">
        <v>245</v>
      </c>
      <c r="X238" s="43" t="s">
        <v>28</v>
      </c>
      <c r="Y238" s="37">
        <v>1</v>
      </c>
      <c r="Z238" s="8"/>
    </row>
    <row r="239" spans="1:26" ht="18" customHeight="1" x14ac:dyDescent="0.3">
      <c r="A239" s="41" t="s">
        <v>54</v>
      </c>
      <c r="B239" s="41" t="s">
        <v>30</v>
      </c>
      <c r="C239" s="43" t="s">
        <v>145</v>
      </c>
      <c r="D239" s="129" t="s">
        <v>385</v>
      </c>
      <c r="E239" s="117" t="s">
        <v>949</v>
      </c>
      <c r="F239" s="43" t="s">
        <v>950</v>
      </c>
      <c r="G239" s="43" t="s">
        <v>23</v>
      </c>
      <c r="H239" s="44">
        <v>45252</v>
      </c>
      <c r="I239" s="44" t="s">
        <v>775</v>
      </c>
      <c r="J239" s="44" t="s">
        <v>689</v>
      </c>
      <c r="K239" s="51" t="s">
        <v>23</v>
      </c>
      <c r="L239" s="45" t="s">
        <v>23</v>
      </c>
      <c r="M239" s="45" t="s">
        <v>27</v>
      </c>
      <c r="N239" s="45" t="s">
        <v>27</v>
      </c>
      <c r="O239" s="76" t="s">
        <v>55</v>
      </c>
      <c r="P239" s="44">
        <v>45306</v>
      </c>
      <c r="Q239" s="41" t="s">
        <v>27</v>
      </c>
      <c r="R239" s="44">
        <v>45306</v>
      </c>
      <c r="S239" s="45" t="s">
        <v>26</v>
      </c>
      <c r="T239" s="60" t="s">
        <v>27</v>
      </c>
      <c r="U239" s="60"/>
      <c r="V239" s="61" t="s">
        <v>951</v>
      </c>
      <c r="W239" s="43" t="s">
        <v>23</v>
      </c>
      <c r="X239" s="43" t="s">
        <v>28</v>
      </c>
      <c r="Y239" s="37">
        <v>1</v>
      </c>
      <c r="Z239" s="8"/>
    </row>
    <row r="240" spans="1:26" ht="18" customHeight="1" x14ac:dyDescent="0.3">
      <c r="A240" s="41" t="s">
        <v>173</v>
      </c>
      <c r="B240" s="41" t="s">
        <v>952</v>
      </c>
      <c r="C240" s="43" t="s">
        <v>393</v>
      </c>
      <c r="D240" s="49" t="s">
        <v>31</v>
      </c>
      <c r="E240" s="117" t="s">
        <v>320</v>
      </c>
      <c r="F240" s="43" t="s">
        <v>222</v>
      </c>
      <c r="G240" s="43" t="s">
        <v>23</v>
      </c>
      <c r="H240" s="44">
        <v>45161</v>
      </c>
      <c r="I240" s="44" t="s">
        <v>252</v>
      </c>
      <c r="J240" s="44" t="s">
        <v>407</v>
      </c>
      <c r="K240" s="51" t="s">
        <v>23</v>
      </c>
      <c r="L240" s="45" t="s">
        <v>23</v>
      </c>
      <c r="M240" s="45" t="s">
        <v>23</v>
      </c>
      <c r="N240" s="45" t="s">
        <v>23</v>
      </c>
      <c r="O240" s="45" t="s">
        <v>509</v>
      </c>
      <c r="P240" s="44">
        <v>45427</v>
      </c>
      <c r="Q240" s="41" t="s">
        <v>27</v>
      </c>
      <c r="R240" s="44">
        <v>45427</v>
      </c>
      <c r="S240" s="45" t="s">
        <v>26</v>
      </c>
      <c r="T240" s="136" t="s">
        <v>27</v>
      </c>
      <c r="U240" s="47"/>
      <c r="V240" s="47" t="s">
        <v>540</v>
      </c>
      <c r="W240" s="41"/>
      <c r="X240" s="43" t="s">
        <v>28</v>
      </c>
      <c r="Y240" s="37">
        <v>1</v>
      </c>
      <c r="Z240" s="8"/>
    </row>
    <row r="241" spans="1:26" ht="18" customHeight="1" x14ac:dyDescent="0.3">
      <c r="A241" s="41" t="s">
        <v>164</v>
      </c>
      <c r="B241" s="41" t="s">
        <v>953</v>
      </c>
      <c r="C241" s="43" t="s">
        <v>145</v>
      </c>
      <c r="D241" s="49" t="s">
        <v>31</v>
      </c>
      <c r="E241" s="117" t="s">
        <v>321</v>
      </c>
      <c r="F241" s="226" t="s">
        <v>954</v>
      </c>
      <c r="G241" s="227" t="s">
        <v>23</v>
      </c>
      <c r="H241" s="228">
        <v>45313</v>
      </c>
      <c r="I241" s="44" t="s">
        <v>252</v>
      </c>
      <c r="J241" s="228" t="s">
        <v>407</v>
      </c>
      <c r="K241" s="229" t="s">
        <v>23</v>
      </c>
      <c r="L241" s="230" t="s">
        <v>27</v>
      </c>
      <c r="M241" s="230" t="s">
        <v>27</v>
      </c>
      <c r="N241" s="230" t="s">
        <v>23</v>
      </c>
      <c r="O241" s="231" t="s">
        <v>66</v>
      </c>
      <c r="P241" s="228">
        <v>45404</v>
      </c>
      <c r="Q241" s="93" t="s">
        <v>27</v>
      </c>
      <c r="R241" s="232">
        <v>45404</v>
      </c>
      <c r="S241" s="92" t="s">
        <v>26</v>
      </c>
      <c r="T241" s="92" t="s">
        <v>23</v>
      </c>
      <c r="U241" s="233" t="s">
        <v>955</v>
      </c>
      <c r="V241" s="111" t="s">
        <v>214</v>
      </c>
      <c r="W241" s="93"/>
      <c r="X241" s="94" t="s">
        <v>28</v>
      </c>
      <c r="Y241" s="37">
        <v>1</v>
      </c>
      <c r="Z241" s="8"/>
    </row>
    <row r="242" spans="1:26" s="248" customFormat="1" ht="18" customHeight="1" x14ac:dyDescent="0.25">
      <c r="A242" s="302"/>
      <c r="B242" s="303"/>
      <c r="C242" s="302"/>
      <c r="D242" s="302"/>
      <c r="E242" s="303"/>
      <c r="F242" s="302"/>
      <c r="G242" s="302"/>
      <c r="H242" s="304"/>
      <c r="I242" s="305"/>
      <c r="J242" s="305"/>
      <c r="K242" s="305"/>
      <c r="L242" s="306"/>
      <c r="M242" s="306"/>
      <c r="N242" s="306"/>
      <c r="O242" s="306"/>
      <c r="P242" s="305"/>
      <c r="Q242" s="302"/>
      <c r="R242" s="307"/>
      <c r="S242" s="307"/>
      <c r="T242" s="307"/>
      <c r="U242" s="307"/>
      <c r="V242" s="307"/>
      <c r="W242" s="302"/>
      <c r="X242" s="302"/>
      <c r="Y242" s="246"/>
      <c r="Z242" s="247"/>
    </row>
    <row r="243" spans="1:26" ht="18" customHeight="1" x14ac:dyDescent="0.25">
      <c r="A243" s="4"/>
      <c r="B243" s="36"/>
      <c r="C243" s="4"/>
      <c r="D243" s="4"/>
      <c r="E243" s="36"/>
      <c r="F243" s="4"/>
      <c r="G243" s="4"/>
      <c r="H243" s="113"/>
      <c r="I243" s="5"/>
      <c r="J243" s="5"/>
      <c r="K243" s="5"/>
      <c r="L243" s="19"/>
      <c r="M243" s="19"/>
      <c r="N243" s="19"/>
      <c r="O243" s="19"/>
      <c r="P243" s="5"/>
      <c r="Q243" s="4"/>
      <c r="R243" s="7"/>
      <c r="S243" s="7"/>
      <c r="T243" s="7"/>
      <c r="U243" s="7"/>
      <c r="V243" s="7"/>
      <c r="W243" s="4"/>
      <c r="X243" s="4"/>
      <c r="Y243" s="38"/>
      <c r="Z243" s="8"/>
    </row>
    <row r="244" spans="1:26" ht="18" customHeight="1" x14ac:dyDescent="0.25">
      <c r="A244" s="4"/>
      <c r="B244" s="36"/>
      <c r="C244" s="4"/>
      <c r="D244" s="4"/>
      <c r="E244" s="36"/>
      <c r="F244" s="4"/>
      <c r="G244" s="4"/>
      <c r="H244" s="113"/>
      <c r="I244" s="5"/>
      <c r="J244" s="5"/>
      <c r="K244" s="5"/>
      <c r="L244" s="19"/>
      <c r="M244" s="19"/>
      <c r="N244" s="19"/>
      <c r="O244" s="19"/>
      <c r="P244" s="5"/>
      <c r="Q244" s="4"/>
      <c r="R244" s="7"/>
      <c r="S244" s="7"/>
      <c r="T244" s="7"/>
      <c r="U244" s="7"/>
      <c r="V244" s="7"/>
      <c r="W244" s="4"/>
      <c r="X244" s="4"/>
      <c r="Y244" s="38"/>
      <c r="Z244" s="8"/>
    </row>
    <row r="245" spans="1:26" ht="18" customHeight="1" x14ac:dyDescent="0.25">
      <c r="A245" s="4"/>
      <c r="B245" s="36"/>
      <c r="C245" s="4"/>
      <c r="D245" s="4"/>
      <c r="E245" s="36"/>
      <c r="F245" s="4"/>
      <c r="G245" s="4"/>
      <c r="H245" s="113"/>
      <c r="I245" s="5"/>
      <c r="J245" s="5"/>
      <c r="K245" s="5"/>
      <c r="L245" s="19"/>
      <c r="M245" s="19"/>
      <c r="N245" s="19"/>
      <c r="O245" s="19"/>
      <c r="P245" s="5"/>
      <c r="Q245" s="4"/>
      <c r="R245" s="7"/>
      <c r="S245" s="7"/>
      <c r="T245" s="7"/>
      <c r="U245" s="7"/>
      <c r="V245" s="7"/>
      <c r="W245" s="4"/>
      <c r="X245" s="4"/>
      <c r="Y245" s="38"/>
      <c r="Z245" s="8"/>
    </row>
    <row r="246" spans="1:26" ht="18" customHeight="1" x14ac:dyDescent="0.25">
      <c r="A246" s="4"/>
      <c r="B246" s="36"/>
      <c r="C246" s="4"/>
      <c r="D246" s="4"/>
      <c r="E246" s="36"/>
      <c r="F246" s="4"/>
      <c r="G246" s="4"/>
      <c r="H246" s="113"/>
      <c r="I246" s="5"/>
      <c r="J246" s="5"/>
      <c r="K246" s="5"/>
      <c r="L246" s="19"/>
      <c r="M246" s="19"/>
      <c r="N246" s="19"/>
      <c r="O246" s="19"/>
      <c r="P246" s="5"/>
      <c r="Q246" s="4"/>
      <c r="R246" s="7"/>
      <c r="S246" s="7"/>
      <c r="T246" s="7"/>
      <c r="U246" s="7"/>
      <c r="V246" s="7"/>
      <c r="W246" s="4"/>
      <c r="X246" s="4"/>
      <c r="Y246" s="38"/>
      <c r="Z246" s="8"/>
    </row>
    <row r="247" spans="1:26" ht="18" customHeight="1" x14ac:dyDescent="0.25">
      <c r="A247" s="4"/>
      <c r="B247" s="36"/>
      <c r="C247" s="4"/>
      <c r="D247" s="4"/>
      <c r="E247" s="36"/>
      <c r="F247" s="4"/>
      <c r="G247" s="4"/>
      <c r="H247" s="113"/>
      <c r="I247" s="5"/>
      <c r="J247" s="5"/>
      <c r="K247" s="5"/>
      <c r="L247" s="19"/>
      <c r="M247" s="19"/>
      <c r="N247" s="19"/>
      <c r="O247" s="19"/>
      <c r="P247" s="5"/>
      <c r="Q247" s="4"/>
      <c r="R247" s="7"/>
      <c r="S247" s="7"/>
      <c r="T247" s="7"/>
      <c r="U247" s="7"/>
      <c r="V247" s="7"/>
      <c r="W247" s="4"/>
      <c r="X247" s="4"/>
      <c r="Y247" s="38"/>
      <c r="Z247" s="8"/>
    </row>
    <row r="248" spans="1:26" ht="18" customHeight="1" x14ac:dyDescent="0.25">
      <c r="A248" s="4"/>
      <c r="B248" s="36"/>
      <c r="C248" s="4"/>
      <c r="D248" s="4"/>
      <c r="E248" s="36"/>
      <c r="F248" s="4"/>
      <c r="G248" s="4"/>
      <c r="H248" s="113"/>
      <c r="I248" s="5"/>
      <c r="J248" s="5"/>
      <c r="K248" s="5"/>
      <c r="L248" s="19"/>
      <c r="M248" s="19"/>
      <c r="N248" s="19"/>
      <c r="O248" s="19"/>
      <c r="P248" s="5"/>
      <c r="Q248" s="4"/>
      <c r="R248" s="7"/>
      <c r="S248" s="7"/>
      <c r="T248" s="7"/>
      <c r="U248" s="7"/>
      <c r="V248" s="7"/>
      <c r="W248" s="4"/>
      <c r="X248" s="4"/>
      <c r="Y248" s="38"/>
      <c r="Z248" s="8"/>
    </row>
    <row r="249" spans="1:26" ht="18" customHeight="1" x14ac:dyDescent="0.25">
      <c r="A249" s="4"/>
      <c r="B249" s="36"/>
      <c r="C249" s="4"/>
      <c r="D249" s="4"/>
      <c r="E249" s="36"/>
      <c r="F249" s="4"/>
      <c r="G249" s="4"/>
      <c r="H249" s="113"/>
      <c r="I249" s="5"/>
      <c r="J249" s="5"/>
      <c r="K249" s="5"/>
      <c r="L249" s="19"/>
      <c r="M249" s="19"/>
      <c r="N249" s="19"/>
      <c r="O249" s="19"/>
      <c r="P249" s="5"/>
      <c r="Q249" s="4"/>
      <c r="R249" s="7"/>
      <c r="S249" s="7"/>
      <c r="T249" s="7"/>
      <c r="U249" s="7"/>
      <c r="V249" s="7"/>
      <c r="W249" s="4"/>
      <c r="X249" s="4"/>
      <c r="Y249" s="38"/>
      <c r="Z249" s="8"/>
    </row>
    <row r="250" spans="1:26" ht="18" customHeight="1" x14ac:dyDescent="0.25">
      <c r="A250" s="4"/>
      <c r="B250" s="36"/>
      <c r="C250" s="4"/>
      <c r="D250" s="4"/>
      <c r="E250" s="36"/>
      <c r="F250" s="4"/>
      <c r="G250" s="4"/>
      <c r="H250" s="113"/>
      <c r="I250" s="5"/>
      <c r="J250" s="5"/>
      <c r="K250" s="5"/>
      <c r="L250" s="19"/>
      <c r="M250" s="19"/>
      <c r="N250" s="19"/>
      <c r="O250" s="19"/>
      <c r="P250" s="5"/>
      <c r="Q250" s="4"/>
      <c r="R250" s="7"/>
      <c r="S250" s="7"/>
      <c r="T250" s="7"/>
      <c r="U250" s="7"/>
      <c r="V250" s="7"/>
      <c r="W250" s="4"/>
      <c r="X250" s="4"/>
      <c r="Y250" s="38"/>
      <c r="Z250" s="8"/>
    </row>
    <row r="251" spans="1:26" ht="18" customHeight="1" x14ac:dyDescent="0.25">
      <c r="A251" s="4"/>
      <c r="B251" s="36"/>
      <c r="C251" s="4"/>
      <c r="D251" s="4"/>
      <c r="E251" s="36"/>
      <c r="F251" s="4"/>
      <c r="G251" s="4"/>
      <c r="H251" s="113"/>
      <c r="I251" s="5"/>
      <c r="J251" s="5"/>
      <c r="K251" s="5"/>
      <c r="L251" s="19"/>
      <c r="M251" s="19"/>
      <c r="N251" s="19"/>
      <c r="O251" s="19"/>
      <c r="P251" s="5"/>
      <c r="Q251" s="4"/>
      <c r="R251" s="7"/>
      <c r="S251" s="7"/>
      <c r="T251" s="7"/>
      <c r="U251" s="7"/>
      <c r="V251" s="7"/>
      <c r="W251" s="4"/>
      <c r="X251" s="4"/>
      <c r="Y251" s="38"/>
      <c r="Z251" s="8"/>
    </row>
    <row r="252" spans="1:26" ht="18" customHeight="1" x14ac:dyDescent="0.25">
      <c r="A252" s="4"/>
      <c r="B252" s="36"/>
      <c r="C252" s="4"/>
      <c r="D252" s="4"/>
      <c r="E252" s="36"/>
      <c r="F252" s="4"/>
      <c r="G252" s="4"/>
      <c r="H252" s="113"/>
      <c r="I252" s="5"/>
      <c r="J252" s="5"/>
      <c r="K252" s="5"/>
      <c r="L252" s="19"/>
      <c r="M252" s="19"/>
      <c r="N252" s="19"/>
      <c r="O252" s="19"/>
      <c r="P252" s="5"/>
      <c r="Q252" s="4"/>
      <c r="R252" s="7"/>
      <c r="S252" s="7"/>
      <c r="T252" s="7"/>
      <c r="U252" s="7"/>
      <c r="V252" s="7"/>
      <c r="W252" s="4"/>
      <c r="X252" s="4"/>
      <c r="Y252" s="38"/>
      <c r="Z252" s="8"/>
    </row>
    <row r="253" spans="1:26" ht="18" customHeight="1" x14ac:dyDescent="0.25">
      <c r="A253" s="4"/>
      <c r="B253" s="36"/>
      <c r="C253" s="4"/>
      <c r="D253" s="4"/>
      <c r="E253" s="36"/>
      <c r="F253" s="4"/>
      <c r="G253" s="4"/>
      <c r="H253" s="113"/>
      <c r="I253" s="5"/>
      <c r="J253" s="5"/>
      <c r="K253" s="5"/>
      <c r="L253" s="19"/>
      <c r="M253" s="19"/>
      <c r="N253" s="19"/>
      <c r="O253" s="19"/>
      <c r="P253" s="5"/>
      <c r="Q253" s="4"/>
      <c r="R253" s="7"/>
      <c r="S253" s="7"/>
      <c r="T253" s="7"/>
      <c r="U253" s="7"/>
      <c r="V253" s="7"/>
      <c r="W253" s="4"/>
      <c r="X253" s="4"/>
      <c r="Y253" s="38"/>
      <c r="Z253" s="8"/>
    </row>
    <row r="254" spans="1:26" ht="18" customHeight="1" x14ac:dyDescent="0.25">
      <c r="A254" s="4"/>
      <c r="B254" s="36"/>
      <c r="C254" s="4"/>
      <c r="D254" s="4"/>
      <c r="E254" s="36"/>
      <c r="F254" s="4"/>
      <c r="G254" s="4"/>
      <c r="H254" s="113"/>
      <c r="I254" s="5"/>
      <c r="J254" s="5"/>
      <c r="K254" s="5"/>
      <c r="L254" s="19"/>
      <c r="M254" s="19"/>
      <c r="N254" s="19"/>
      <c r="O254" s="19"/>
      <c r="P254" s="5"/>
      <c r="Q254" s="4"/>
      <c r="R254" s="7"/>
      <c r="S254" s="7"/>
      <c r="T254" s="7"/>
      <c r="U254" s="7"/>
      <c r="V254" s="7"/>
      <c r="W254" s="4"/>
      <c r="X254" s="4"/>
      <c r="Y254" s="38"/>
      <c r="Z254" s="8"/>
    </row>
    <row r="255" spans="1:26" ht="18" customHeight="1" x14ac:dyDescent="0.25">
      <c r="A255" s="4"/>
      <c r="B255" s="36"/>
      <c r="C255" s="4"/>
      <c r="D255" s="4"/>
      <c r="E255" s="36"/>
      <c r="F255" s="4"/>
      <c r="G255" s="4"/>
      <c r="H255" s="113"/>
      <c r="I255" s="5"/>
      <c r="J255" s="5"/>
      <c r="K255" s="5"/>
      <c r="L255" s="19"/>
      <c r="M255" s="19"/>
      <c r="N255" s="19"/>
      <c r="O255" s="19"/>
      <c r="P255" s="5"/>
      <c r="Q255" s="4"/>
      <c r="R255" s="7"/>
      <c r="S255" s="7"/>
      <c r="T255" s="7"/>
      <c r="U255" s="7"/>
      <c r="V255" s="7"/>
      <c r="W255" s="4"/>
      <c r="X255" s="4"/>
      <c r="Y255" s="38"/>
      <c r="Z255" s="8"/>
    </row>
    <row r="256" spans="1:26" ht="18" customHeight="1" x14ac:dyDescent="0.25">
      <c r="A256" s="4"/>
      <c r="B256" s="36"/>
      <c r="C256" s="4"/>
      <c r="D256" s="4"/>
      <c r="E256" s="36"/>
      <c r="F256" s="4"/>
      <c r="G256" s="4"/>
      <c r="H256" s="113"/>
      <c r="I256" s="5"/>
      <c r="J256" s="5"/>
      <c r="K256" s="5"/>
      <c r="L256" s="19"/>
      <c r="M256" s="19"/>
      <c r="N256" s="19"/>
      <c r="O256" s="19"/>
      <c r="P256" s="5"/>
      <c r="Q256" s="4"/>
      <c r="R256" s="7"/>
      <c r="S256" s="7"/>
      <c r="T256" s="7"/>
      <c r="U256" s="7"/>
      <c r="V256" s="7"/>
      <c r="W256" s="4"/>
      <c r="X256" s="4"/>
      <c r="Y256" s="38"/>
      <c r="Z256" s="8"/>
    </row>
    <row r="257" spans="1:26" ht="18" customHeight="1" x14ac:dyDescent="0.25">
      <c r="A257" s="4"/>
      <c r="B257" s="36"/>
      <c r="C257" s="4"/>
      <c r="D257" s="4"/>
      <c r="E257" s="36"/>
      <c r="F257" s="4"/>
      <c r="G257" s="4"/>
      <c r="H257" s="113"/>
      <c r="I257" s="5"/>
      <c r="J257" s="5"/>
      <c r="K257" s="5"/>
      <c r="L257" s="19"/>
      <c r="M257" s="19"/>
      <c r="N257" s="19"/>
      <c r="O257" s="19"/>
      <c r="P257" s="5"/>
      <c r="Q257" s="4"/>
      <c r="R257" s="7"/>
      <c r="S257" s="7"/>
      <c r="T257" s="7"/>
      <c r="U257" s="7"/>
      <c r="V257" s="7"/>
      <c r="W257" s="4"/>
      <c r="X257" s="4"/>
      <c r="Y257" s="38"/>
      <c r="Z257" s="8"/>
    </row>
    <row r="258" spans="1:26" ht="18" customHeight="1" x14ac:dyDescent="0.25">
      <c r="A258" s="4"/>
      <c r="B258" s="36"/>
      <c r="C258" s="4"/>
      <c r="D258" s="4"/>
      <c r="E258" s="36"/>
      <c r="F258" s="4"/>
      <c r="G258" s="4"/>
      <c r="H258" s="113"/>
      <c r="I258" s="5"/>
      <c r="J258" s="5"/>
      <c r="K258" s="5"/>
      <c r="L258" s="19"/>
      <c r="M258" s="19"/>
      <c r="N258" s="19"/>
      <c r="O258" s="19"/>
      <c r="P258" s="5"/>
      <c r="Q258" s="4"/>
      <c r="R258" s="7"/>
      <c r="S258" s="7"/>
      <c r="T258" s="7"/>
      <c r="U258" s="7"/>
      <c r="V258" s="7"/>
      <c r="W258" s="4"/>
      <c r="X258" s="4"/>
      <c r="Y258" s="38"/>
      <c r="Z258" s="8"/>
    </row>
    <row r="259" spans="1:26" ht="18" customHeight="1" x14ac:dyDescent="0.25">
      <c r="A259" s="4"/>
      <c r="B259" s="36"/>
      <c r="C259" s="4"/>
      <c r="D259" s="4"/>
      <c r="E259" s="36"/>
      <c r="F259" s="4"/>
      <c r="G259" s="4"/>
      <c r="H259" s="113"/>
      <c r="I259" s="5"/>
      <c r="J259" s="5"/>
      <c r="K259" s="5"/>
      <c r="L259" s="19"/>
      <c r="M259" s="19"/>
      <c r="N259" s="19"/>
      <c r="O259" s="19"/>
      <c r="P259" s="5"/>
      <c r="Q259" s="4"/>
      <c r="R259" s="7"/>
      <c r="S259" s="7"/>
      <c r="T259" s="7"/>
      <c r="U259" s="7"/>
      <c r="V259" s="7"/>
      <c r="W259" s="4"/>
      <c r="X259" s="4"/>
      <c r="Y259" s="38"/>
      <c r="Z259" s="8"/>
    </row>
    <row r="260" spans="1:26" ht="18" customHeight="1" x14ac:dyDescent="0.25">
      <c r="A260" s="4"/>
      <c r="B260" s="36"/>
      <c r="C260" s="4"/>
      <c r="D260" s="4"/>
      <c r="E260" s="36"/>
      <c r="F260" s="4"/>
      <c r="G260" s="4"/>
      <c r="H260" s="113"/>
      <c r="I260" s="5"/>
      <c r="J260" s="5"/>
      <c r="K260" s="5"/>
      <c r="L260" s="19"/>
      <c r="M260" s="19"/>
      <c r="N260" s="19"/>
      <c r="O260" s="19"/>
      <c r="P260" s="5"/>
      <c r="Q260" s="4"/>
      <c r="R260" s="7"/>
      <c r="S260" s="7"/>
      <c r="T260" s="7"/>
      <c r="U260" s="7"/>
      <c r="V260" s="7"/>
      <c r="W260" s="4"/>
      <c r="X260" s="4"/>
      <c r="Y260" s="38"/>
      <c r="Z260" s="8"/>
    </row>
    <row r="261" spans="1:26" ht="18" customHeight="1" x14ac:dyDescent="0.25">
      <c r="A261" s="4"/>
      <c r="B261" s="36"/>
      <c r="C261" s="4"/>
      <c r="D261" s="4"/>
      <c r="E261" s="36"/>
      <c r="F261" s="4"/>
      <c r="G261" s="4"/>
      <c r="H261" s="113"/>
      <c r="I261" s="5"/>
      <c r="J261" s="5"/>
      <c r="K261" s="5"/>
      <c r="L261" s="19"/>
      <c r="M261" s="19"/>
      <c r="N261" s="19"/>
      <c r="O261" s="19"/>
      <c r="P261" s="5"/>
      <c r="Q261" s="4"/>
      <c r="R261" s="7"/>
      <c r="S261" s="7"/>
      <c r="T261" s="7"/>
      <c r="U261" s="7"/>
      <c r="V261" s="7"/>
      <c r="W261" s="4"/>
      <c r="X261" s="4"/>
      <c r="Y261" s="38"/>
      <c r="Z261" s="8"/>
    </row>
    <row r="262" spans="1:26" ht="18" customHeight="1" x14ac:dyDescent="0.25">
      <c r="A262" s="4"/>
      <c r="B262" s="36"/>
      <c r="C262" s="4"/>
      <c r="D262" s="4"/>
      <c r="E262" s="36"/>
      <c r="F262" s="4"/>
      <c r="G262" s="4"/>
      <c r="H262" s="113"/>
      <c r="I262" s="5"/>
      <c r="J262" s="5"/>
      <c r="K262" s="5"/>
      <c r="L262" s="19"/>
      <c r="M262" s="19"/>
      <c r="N262" s="19"/>
      <c r="O262" s="19"/>
      <c r="P262" s="5"/>
      <c r="Q262" s="4"/>
      <c r="R262" s="7"/>
      <c r="S262" s="7"/>
      <c r="T262" s="7"/>
      <c r="U262" s="7"/>
      <c r="V262" s="7"/>
      <c r="W262" s="4"/>
      <c r="X262" s="4"/>
      <c r="Y262" s="38"/>
      <c r="Z262" s="8"/>
    </row>
    <row r="263" spans="1:26" ht="18" customHeight="1" x14ac:dyDescent="0.25">
      <c r="A263" s="4"/>
      <c r="B263" s="36"/>
      <c r="C263" s="4"/>
      <c r="D263" s="4"/>
      <c r="E263" s="36"/>
      <c r="F263" s="4"/>
      <c r="G263" s="4"/>
      <c r="H263" s="113"/>
      <c r="I263" s="5"/>
      <c r="J263" s="5"/>
      <c r="K263" s="5"/>
      <c r="L263" s="19"/>
      <c r="M263" s="19"/>
      <c r="N263" s="19"/>
      <c r="O263" s="19"/>
      <c r="P263" s="5"/>
      <c r="Q263" s="4"/>
      <c r="R263" s="7"/>
      <c r="S263" s="7"/>
      <c r="T263" s="7"/>
      <c r="U263" s="7"/>
      <c r="V263" s="7"/>
      <c r="W263" s="4"/>
      <c r="X263" s="4"/>
      <c r="Y263" s="38"/>
      <c r="Z263" s="8"/>
    </row>
    <row r="264" spans="1:26" ht="18" customHeight="1" x14ac:dyDescent="0.25">
      <c r="A264" s="4"/>
      <c r="B264" s="36"/>
      <c r="C264" s="4"/>
      <c r="D264" s="4"/>
      <c r="E264" s="36"/>
      <c r="F264" s="4"/>
      <c r="G264" s="4"/>
      <c r="H264" s="113"/>
      <c r="I264" s="5"/>
      <c r="J264" s="5"/>
      <c r="K264" s="5"/>
      <c r="L264" s="19"/>
      <c r="M264" s="19"/>
      <c r="N264" s="19"/>
      <c r="O264" s="19"/>
      <c r="P264" s="5"/>
      <c r="Q264" s="4"/>
      <c r="R264" s="7"/>
      <c r="S264" s="7"/>
      <c r="T264" s="7"/>
      <c r="U264" s="7"/>
      <c r="V264" s="7"/>
      <c r="W264" s="4"/>
      <c r="X264" s="4"/>
      <c r="Y264" s="38"/>
      <c r="Z264" s="8"/>
    </row>
    <row r="265" spans="1:26" ht="18" customHeight="1" x14ac:dyDescent="0.25">
      <c r="A265" s="4"/>
      <c r="B265" s="36"/>
      <c r="C265" s="4"/>
      <c r="D265" s="4"/>
      <c r="E265" s="36"/>
      <c r="F265" s="4"/>
      <c r="G265" s="4"/>
      <c r="H265" s="113"/>
      <c r="I265" s="5"/>
      <c r="J265" s="5"/>
      <c r="K265" s="5"/>
      <c r="L265" s="19"/>
      <c r="M265" s="19"/>
      <c r="N265" s="19"/>
      <c r="O265" s="19"/>
      <c r="P265" s="5"/>
      <c r="Q265" s="4"/>
      <c r="R265" s="7"/>
      <c r="S265" s="7"/>
      <c r="T265" s="7"/>
      <c r="U265" s="7"/>
      <c r="V265" s="7"/>
      <c r="W265" s="4"/>
      <c r="X265" s="4"/>
      <c r="Y265" s="38"/>
      <c r="Z265" s="8"/>
    </row>
    <row r="266" spans="1:26" ht="18" customHeight="1" x14ac:dyDescent="0.25">
      <c r="A266" s="4"/>
      <c r="B266" s="36"/>
      <c r="C266" s="4"/>
      <c r="D266" s="4"/>
      <c r="E266" s="36"/>
      <c r="F266" s="4"/>
      <c r="G266" s="4"/>
      <c r="H266" s="113"/>
      <c r="I266" s="5"/>
      <c r="J266" s="5"/>
      <c r="K266" s="5"/>
      <c r="L266" s="19"/>
      <c r="M266" s="19"/>
      <c r="N266" s="19"/>
      <c r="O266" s="19"/>
      <c r="P266" s="5"/>
      <c r="Q266" s="4"/>
      <c r="R266" s="7"/>
      <c r="S266" s="7"/>
      <c r="T266" s="7"/>
      <c r="U266" s="7"/>
      <c r="V266" s="7"/>
      <c r="W266" s="4"/>
      <c r="X266" s="4"/>
      <c r="Y266" s="38"/>
      <c r="Z266" s="8"/>
    </row>
    <row r="267" spans="1:26" ht="18" customHeight="1" x14ac:dyDescent="0.25">
      <c r="A267" s="4"/>
      <c r="B267" s="36"/>
      <c r="C267" s="4"/>
      <c r="D267" s="4"/>
      <c r="E267" s="36"/>
      <c r="F267" s="4"/>
      <c r="G267" s="4"/>
      <c r="H267" s="113"/>
      <c r="I267" s="5"/>
      <c r="J267" s="5"/>
      <c r="K267" s="5"/>
      <c r="L267" s="19"/>
      <c r="M267" s="19"/>
      <c r="N267" s="19"/>
      <c r="O267" s="19"/>
      <c r="P267" s="5"/>
      <c r="Q267" s="4"/>
      <c r="R267" s="7"/>
      <c r="S267" s="7"/>
      <c r="T267" s="7"/>
      <c r="U267" s="7"/>
      <c r="V267" s="7"/>
      <c r="W267" s="4"/>
      <c r="X267" s="4"/>
      <c r="Y267" s="38"/>
      <c r="Z267" s="8"/>
    </row>
    <row r="268" spans="1:26" ht="18" customHeight="1" x14ac:dyDescent="0.25">
      <c r="A268" s="4"/>
      <c r="B268" s="36"/>
      <c r="C268" s="4"/>
      <c r="D268" s="4"/>
      <c r="E268" s="36"/>
      <c r="F268" s="4"/>
      <c r="G268" s="4"/>
      <c r="H268" s="113"/>
      <c r="I268" s="5"/>
      <c r="J268" s="5"/>
      <c r="K268" s="5"/>
      <c r="L268" s="19"/>
      <c r="M268" s="19"/>
      <c r="N268" s="19"/>
      <c r="O268" s="19"/>
      <c r="P268" s="5"/>
      <c r="Q268" s="4"/>
      <c r="R268" s="7"/>
      <c r="S268" s="7"/>
      <c r="T268" s="7"/>
      <c r="U268" s="7"/>
      <c r="V268" s="7"/>
      <c r="W268" s="4"/>
      <c r="X268" s="4"/>
      <c r="Y268" s="38"/>
      <c r="Z268" s="8"/>
    </row>
    <row r="269" spans="1:26" ht="18" customHeight="1" x14ac:dyDescent="0.25">
      <c r="A269" s="4"/>
      <c r="B269" s="36"/>
      <c r="C269" s="4"/>
      <c r="D269" s="4"/>
      <c r="E269" s="36"/>
      <c r="F269" s="4"/>
      <c r="G269" s="4"/>
      <c r="H269" s="113"/>
      <c r="I269" s="5"/>
      <c r="J269" s="5"/>
      <c r="K269" s="5"/>
      <c r="L269" s="19"/>
      <c r="M269" s="19"/>
      <c r="N269" s="19"/>
      <c r="O269" s="19"/>
      <c r="P269" s="5"/>
      <c r="Q269" s="4"/>
      <c r="R269" s="7"/>
      <c r="S269" s="7"/>
      <c r="T269" s="7"/>
      <c r="U269" s="7"/>
      <c r="V269" s="7"/>
      <c r="W269" s="4"/>
      <c r="X269" s="4"/>
      <c r="Y269" s="38"/>
      <c r="Z269" s="8"/>
    </row>
    <row r="270" spans="1:26" ht="18" customHeight="1" x14ac:dyDescent="0.25">
      <c r="A270" s="4"/>
      <c r="B270" s="36"/>
      <c r="C270" s="4"/>
      <c r="D270" s="4"/>
      <c r="E270" s="36"/>
      <c r="F270" s="4"/>
      <c r="G270" s="4"/>
      <c r="H270" s="113"/>
      <c r="I270" s="5"/>
      <c r="J270" s="5"/>
      <c r="K270" s="5"/>
      <c r="L270" s="19"/>
      <c r="M270" s="19"/>
      <c r="N270" s="19"/>
      <c r="O270" s="19"/>
      <c r="P270" s="5"/>
      <c r="Q270" s="4"/>
      <c r="R270" s="7"/>
      <c r="S270" s="7"/>
      <c r="T270" s="7"/>
      <c r="U270" s="7"/>
      <c r="V270" s="7"/>
      <c r="W270" s="4"/>
      <c r="X270" s="4"/>
      <c r="Y270" s="38"/>
      <c r="Z270" s="8"/>
    </row>
    <row r="271" spans="1:26" ht="18" customHeight="1" x14ac:dyDescent="0.25">
      <c r="A271" s="4"/>
      <c r="B271" s="36"/>
      <c r="C271" s="4"/>
      <c r="D271" s="4"/>
      <c r="E271" s="36"/>
      <c r="F271" s="4"/>
      <c r="G271" s="4"/>
      <c r="H271" s="113"/>
      <c r="I271" s="5"/>
      <c r="J271" s="5"/>
      <c r="K271" s="5"/>
      <c r="L271" s="19"/>
      <c r="M271" s="19"/>
      <c r="N271" s="19"/>
      <c r="O271" s="19"/>
      <c r="P271" s="5"/>
      <c r="Q271" s="4"/>
      <c r="R271" s="7"/>
      <c r="S271" s="7"/>
      <c r="T271" s="7"/>
      <c r="U271" s="7"/>
      <c r="V271" s="7"/>
      <c r="W271" s="4"/>
      <c r="X271" s="4"/>
      <c r="Y271" s="38"/>
      <c r="Z271" s="8"/>
    </row>
    <row r="272" spans="1:26" ht="18" customHeight="1" x14ac:dyDescent="0.25">
      <c r="A272" s="4"/>
      <c r="B272" s="36"/>
      <c r="C272" s="4"/>
      <c r="D272" s="4"/>
      <c r="E272" s="36"/>
      <c r="F272" s="4"/>
      <c r="G272" s="4"/>
      <c r="H272" s="113"/>
      <c r="I272" s="5"/>
      <c r="J272" s="5"/>
      <c r="K272" s="5"/>
      <c r="L272" s="19"/>
      <c r="M272" s="19"/>
      <c r="N272" s="19"/>
      <c r="O272" s="19"/>
      <c r="P272" s="5"/>
      <c r="Q272" s="4"/>
      <c r="R272" s="7"/>
      <c r="S272" s="7"/>
      <c r="T272" s="7"/>
      <c r="U272" s="7"/>
      <c r="V272" s="7"/>
      <c r="W272" s="4"/>
      <c r="X272" s="4"/>
      <c r="Y272" s="38"/>
      <c r="Z272" s="8"/>
    </row>
    <row r="273" spans="1:26" ht="18" customHeight="1" x14ac:dyDescent="0.25">
      <c r="A273" s="4"/>
      <c r="B273" s="36"/>
      <c r="C273" s="4"/>
      <c r="D273" s="4"/>
      <c r="E273" s="36"/>
      <c r="F273" s="4"/>
      <c r="G273" s="4"/>
      <c r="H273" s="113"/>
      <c r="I273" s="5"/>
      <c r="J273" s="5"/>
      <c r="K273" s="5"/>
      <c r="L273" s="19"/>
      <c r="M273" s="19"/>
      <c r="N273" s="19"/>
      <c r="O273" s="19"/>
      <c r="P273" s="5"/>
      <c r="Q273" s="4"/>
      <c r="R273" s="7"/>
      <c r="S273" s="7"/>
      <c r="T273" s="7"/>
      <c r="U273" s="7"/>
      <c r="V273" s="7"/>
      <c r="W273" s="4"/>
      <c r="X273" s="4"/>
      <c r="Y273" s="38"/>
      <c r="Z273" s="8"/>
    </row>
    <row r="274" spans="1:26" ht="18" customHeight="1" x14ac:dyDescent="0.25">
      <c r="A274" s="4"/>
      <c r="B274" s="36"/>
      <c r="C274" s="4"/>
      <c r="D274" s="4"/>
      <c r="E274" s="36"/>
      <c r="F274" s="4"/>
      <c r="G274" s="4"/>
      <c r="H274" s="113"/>
      <c r="I274" s="5"/>
      <c r="J274" s="5"/>
      <c r="K274" s="5"/>
      <c r="L274" s="19"/>
      <c r="M274" s="19"/>
      <c r="N274" s="19"/>
      <c r="O274" s="19"/>
      <c r="P274" s="5"/>
      <c r="Q274" s="4"/>
      <c r="R274" s="7"/>
      <c r="S274" s="7"/>
      <c r="T274" s="7"/>
      <c r="U274" s="7"/>
      <c r="V274" s="7"/>
      <c r="W274" s="4"/>
      <c r="X274" s="4"/>
      <c r="Y274" s="38"/>
      <c r="Z274" s="8"/>
    </row>
    <row r="275" spans="1:26" ht="18" customHeight="1" x14ac:dyDescent="0.25">
      <c r="A275" s="4"/>
      <c r="B275" s="36"/>
      <c r="C275" s="4"/>
      <c r="D275" s="4"/>
      <c r="E275" s="36"/>
      <c r="F275" s="4"/>
      <c r="G275" s="4"/>
      <c r="H275" s="113"/>
      <c r="I275" s="5"/>
      <c r="J275" s="5"/>
      <c r="K275" s="5"/>
      <c r="L275" s="19"/>
      <c r="M275" s="19"/>
      <c r="N275" s="19"/>
      <c r="O275" s="19"/>
      <c r="P275" s="5"/>
      <c r="Q275" s="4"/>
      <c r="R275" s="7"/>
      <c r="S275" s="7"/>
      <c r="T275" s="7"/>
      <c r="U275" s="7"/>
      <c r="V275" s="7"/>
      <c r="W275" s="4"/>
      <c r="X275" s="4"/>
      <c r="Y275" s="38"/>
      <c r="Z275" s="8"/>
    </row>
    <row r="276" spans="1:26" ht="18" customHeight="1" x14ac:dyDescent="0.25">
      <c r="A276" s="4"/>
      <c r="B276" s="36"/>
      <c r="C276" s="4"/>
      <c r="D276" s="4"/>
      <c r="E276" s="36"/>
      <c r="F276" s="4"/>
      <c r="G276" s="4"/>
      <c r="H276" s="113"/>
      <c r="I276" s="5"/>
      <c r="J276" s="5"/>
      <c r="K276" s="5"/>
      <c r="L276" s="19"/>
      <c r="M276" s="19"/>
      <c r="N276" s="19"/>
      <c r="O276" s="19"/>
      <c r="P276" s="5"/>
      <c r="Q276" s="4"/>
      <c r="R276" s="7"/>
      <c r="S276" s="7"/>
      <c r="T276" s="7"/>
      <c r="U276" s="7"/>
      <c r="V276" s="7"/>
      <c r="W276" s="4"/>
      <c r="X276" s="4"/>
      <c r="Y276" s="38"/>
      <c r="Z276" s="8"/>
    </row>
    <row r="277" spans="1:26" ht="18" customHeight="1" x14ac:dyDescent="0.25">
      <c r="A277" s="4"/>
      <c r="B277" s="36"/>
      <c r="C277" s="4"/>
      <c r="D277" s="4"/>
      <c r="E277" s="36"/>
      <c r="F277" s="4"/>
      <c r="G277" s="4"/>
      <c r="H277" s="113"/>
      <c r="I277" s="5"/>
      <c r="J277" s="5"/>
      <c r="K277" s="5"/>
      <c r="L277" s="19"/>
      <c r="M277" s="19"/>
      <c r="N277" s="19"/>
      <c r="O277" s="19"/>
      <c r="P277" s="5"/>
      <c r="Q277" s="4"/>
      <c r="R277" s="7"/>
      <c r="S277" s="7"/>
      <c r="T277" s="7"/>
      <c r="U277" s="7"/>
      <c r="V277" s="7"/>
      <c r="W277" s="4"/>
      <c r="X277" s="4"/>
      <c r="Y277" s="38"/>
      <c r="Z277" s="8"/>
    </row>
    <row r="278" spans="1:26" ht="18" customHeight="1" x14ac:dyDescent="0.25">
      <c r="A278" s="4"/>
      <c r="B278" s="36"/>
      <c r="C278" s="4"/>
      <c r="D278" s="4"/>
      <c r="E278" s="36"/>
      <c r="F278" s="4"/>
      <c r="G278" s="4"/>
      <c r="H278" s="113"/>
      <c r="I278" s="5"/>
      <c r="J278" s="5"/>
      <c r="K278" s="5"/>
      <c r="L278" s="19"/>
      <c r="M278" s="19"/>
      <c r="N278" s="19"/>
      <c r="O278" s="19"/>
      <c r="P278" s="5"/>
      <c r="Q278" s="4"/>
      <c r="R278" s="7"/>
      <c r="S278" s="7"/>
      <c r="T278" s="7"/>
      <c r="U278" s="7"/>
      <c r="V278" s="7"/>
      <c r="W278" s="4"/>
      <c r="X278" s="4"/>
      <c r="Y278" s="38"/>
      <c r="Z278" s="8"/>
    </row>
    <row r="279" spans="1:26" ht="18" customHeight="1" x14ac:dyDescent="0.25">
      <c r="A279" s="4"/>
      <c r="B279" s="36"/>
      <c r="C279" s="4"/>
      <c r="D279" s="4"/>
      <c r="E279" s="36"/>
      <c r="F279" s="4"/>
      <c r="G279" s="4"/>
      <c r="H279" s="113"/>
      <c r="I279" s="5"/>
      <c r="J279" s="5"/>
      <c r="K279" s="5"/>
      <c r="L279" s="19"/>
      <c r="M279" s="19"/>
      <c r="N279" s="19"/>
      <c r="O279" s="19"/>
      <c r="P279" s="5"/>
      <c r="Q279" s="4"/>
      <c r="R279" s="7"/>
      <c r="S279" s="7"/>
      <c r="T279" s="7"/>
      <c r="U279" s="7"/>
      <c r="V279" s="7"/>
      <c r="W279" s="4"/>
      <c r="X279" s="4"/>
      <c r="Y279" s="38"/>
      <c r="Z279" s="8"/>
    </row>
    <row r="280" spans="1:26" ht="18" customHeight="1" x14ac:dyDescent="0.25">
      <c r="A280" s="4"/>
      <c r="B280" s="36"/>
      <c r="C280" s="4"/>
      <c r="D280" s="4"/>
      <c r="E280" s="36"/>
      <c r="F280" s="4"/>
      <c r="G280" s="4"/>
      <c r="H280" s="113"/>
      <c r="I280" s="5"/>
      <c r="J280" s="5"/>
      <c r="K280" s="5"/>
      <c r="L280" s="19"/>
      <c r="M280" s="19"/>
      <c r="N280" s="19"/>
      <c r="O280" s="19"/>
      <c r="P280" s="5"/>
      <c r="Q280" s="4"/>
      <c r="R280" s="7"/>
      <c r="S280" s="7"/>
      <c r="T280" s="7"/>
      <c r="U280" s="7"/>
      <c r="V280" s="7"/>
      <c r="W280" s="4"/>
      <c r="X280" s="4"/>
      <c r="Y280" s="38"/>
      <c r="Z280" s="8"/>
    </row>
    <row r="281" spans="1:26" ht="18" customHeight="1" x14ac:dyDescent="0.25">
      <c r="A281" s="4"/>
      <c r="B281" s="36"/>
      <c r="C281" s="4"/>
      <c r="D281" s="4"/>
      <c r="E281" s="36"/>
      <c r="F281" s="4"/>
      <c r="G281" s="4"/>
      <c r="H281" s="113"/>
      <c r="I281" s="5"/>
      <c r="J281" s="5"/>
      <c r="K281" s="5"/>
      <c r="L281" s="19"/>
      <c r="M281" s="19"/>
      <c r="N281" s="19"/>
      <c r="O281" s="19"/>
      <c r="P281" s="5"/>
      <c r="Q281" s="4"/>
      <c r="R281" s="7"/>
      <c r="S281" s="7"/>
      <c r="T281" s="7"/>
      <c r="U281" s="7"/>
      <c r="V281" s="7"/>
      <c r="W281" s="4"/>
      <c r="X281" s="4"/>
      <c r="Y281" s="38"/>
      <c r="Z281" s="8"/>
    </row>
    <row r="282" spans="1:26" ht="18" customHeight="1" x14ac:dyDescent="0.25">
      <c r="A282" s="4"/>
      <c r="B282" s="36"/>
      <c r="C282" s="4"/>
      <c r="D282" s="4"/>
      <c r="E282" s="36"/>
      <c r="F282" s="4"/>
      <c r="G282" s="4"/>
      <c r="H282" s="113"/>
      <c r="I282" s="5"/>
      <c r="J282" s="5"/>
      <c r="K282" s="5"/>
      <c r="L282" s="19"/>
      <c r="M282" s="19"/>
      <c r="N282" s="19"/>
      <c r="O282" s="19"/>
      <c r="P282" s="5"/>
      <c r="Q282" s="4"/>
      <c r="R282" s="7"/>
      <c r="S282" s="7"/>
      <c r="T282" s="7"/>
      <c r="U282" s="7"/>
      <c r="V282" s="7"/>
      <c r="W282" s="4"/>
      <c r="X282" s="4"/>
      <c r="Y282" s="38"/>
      <c r="Z282" s="8"/>
    </row>
    <row r="283" spans="1:26" ht="18" customHeight="1" x14ac:dyDescent="0.25">
      <c r="A283" s="4"/>
      <c r="B283" s="36"/>
      <c r="C283" s="4"/>
      <c r="D283" s="4"/>
      <c r="E283" s="36"/>
      <c r="F283" s="4"/>
      <c r="G283" s="4"/>
      <c r="H283" s="113"/>
      <c r="I283" s="5"/>
      <c r="J283" s="5"/>
      <c r="K283" s="5"/>
      <c r="L283" s="19"/>
      <c r="M283" s="19"/>
      <c r="N283" s="19"/>
      <c r="O283" s="19"/>
      <c r="P283" s="5"/>
      <c r="Q283" s="4"/>
      <c r="R283" s="7"/>
      <c r="S283" s="7"/>
      <c r="T283" s="7"/>
      <c r="U283" s="7"/>
      <c r="V283" s="7"/>
      <c r="W283" s="4"/>
      <c r="X283" s="4"/>
      <c r="Y283" s="38"/>
      <c r="Z283" s="8"/>
    </row>
    <row r="284" spans="1:26" ht="18" customHeight="1" x14ac:dyDescent="0.25">
      <c r="A284" s="4"/>
      <c r="B284" s="36"/>
      <c r="C284" s="4"/>
      <c r="D284" s="4"/>
      <c r="E284" s="36"/>
      <c r="F284" s="4"/>
      <c r="G284" s="4"/>
      <c r="H284" s="113"/>
      <c r="I284" s="5"/>
      <c r="J284" s="5"/>
      <c r="K284" s="5"/>
      <c r="L284" s="19"/>
      <c r="M284" s="19"/>
      <c r="N284" s="19"/>
      <c r="O284" s="19"/>
      <c r="P284" s="5"/>
      <c r="Q284" s="4"/>
      <c r="R284" s="7"/>
      <c r="S284" s="7"/>
      <c r="T284" s="7"/>
      <c r="U284" s="7"/>
      <c r="V284" s="7"/>
      <c r="W284" s="4"/>
      <c r="X284" s="4"/>
      <c r="Y284" s="38"/>
      <c r="Z284" s="8"/>
    </row>
    <row r="285" spans="1:26" ht="18" customHeight="1" x14ac:dyDescent="0.25">
      <c r="A285" s="4"/>
      <c r="B285" s="36"/>
      <c r="C285" s="4"/>
      <c r="D285" s="4"/>
      <c r="E285" s="36"/>
      <c r="F285" s="4"/>
      <c r="G285" s="4"/>
      <c r="H285" s="113"/>
      <c r="I285" s="5"/>
      <c r="J285" s="5"/>
      <c r="K285" s="5"/>
      <c r="L285" s="19"/>
      <c r="M285" s="19"/>
      <c r="N285" s="19"/>
      <c r="O285" s="19"/>
      <c r="P285" s="5"/>
      <c r="Q285" s="4"/>
      <c r="R285" s="7"/>
      <c r="S285" s="7"/>
      <c r="T285" s="7"/>
      <c r="U285" s="7"/>
      <c r="V285" s="7"/>
      <c r="W285" s="4"/>
      <c r="X285" s="4"/>
      <c r="Y285" s="38"/>
      <c r="Z285" s="8"/>
    </row>
    <row r="286" spans="1:26" ht="18" customHeight="1" x14ac:dyDescent="0.25">
      <c r="A286" s="4"/>
      <c r="B286" s="36"/>
      <c r="C286" s="4"/>
      <c r="D286" s="4"/>
      <c r="E286" s="36"/>
      <c r="F286" s="4"/>
      <c r="G286" s="4"/>
      <c r="H286" s="113"/>
      <c r="I286" s="5"/>
      <c r="J286" s="5"/>
      <c r="K286" s="5"/>
      <c r="L286" s="19"/>
      <c r="M286" s="19"/>
      <c r="N286" s="19"/>
      <c r="O286" s="19"/>
      <c r="P286" s="5"/>
      <c r="Q286" s="4"/>
      <c r="R286" s="7"/>
      <c r="S286" s="7"/>
      <c r="T286" s="7"/>
      <c r="U286" s="7"/>
      <c r="V286" s="7"/>
      <c r="W286" s="4"/>
      <c r="X286" s="4"/>
      <c r="Y286" s="38"/>
      <c r="Z286" s="8"/>
    </row>
    <row r="287" spans="1:26" ht="18" customHeight="1" x14ac:dyDescent="0.25">
      <c r="A287" s="4"/>
      <c r="B287" s="36"/>
      <c r="C287" s="4"/>
      <c r="D287" s="4"/>
      <c r="E287" s="36"/>
      <c r="F287" s="4"/>
      <c r="G287" s="4"/>
      <c r="H287" s="113"/>
      <c r="I287" s="5"/>
      <c r="J287" s="5"/>
      <c r="K287" s="5"/>
      <c r="L287" s="19"/>
      <c r="M287" s="19"/>
      <c r="N287" s="19"/>
      <c r="O287" s="19"/>
      <c r="P287" s="5"/>
      <c r="Q287" s="4"/>
      <c r="R287" s="7"/>
      <c r="S287" s="7"/>
      <c r="T287" s="7"/>
      <c r="U287" s="7"/>
      <c r="V287" s="7"/>
      <c r="W287" s="4"/>
      <c r="X287" s="4"/>
      <c r="Y287" s="38"/>
      <c r="Z287" s="8"/>
    </row>
    <row r="288" spans="1:26" ht="18" customHeight="1" x14ac:dyDescent="0.25">
      <c r="A288" s="4"/>
      <c r="B288" s="36"/>
      <c r="C288" s="4"/>
      <c r="D288" s="4"/>
      <c r="E288" s="36"/>
      <c r="F288" s="4"/>
      <c r="G288" s="4"/>
      <c r="H288" s="113"/>
      <c r="I288" s="5"/>
      <c r="J288" s="5"/>
      <c r="K288" s="5"/>
      <c r="L288" s="19"/>
      <c r="M288" s="19"/>
      <c r="N288" s="19"/>
      <c r="O288" s="19"/>
      <c r="P288" s="5"/>
      <c r="Q288" s="4"/>
      <c r="R288" s="7"/>
      <c r="S288" s="7"/>
      <c r="T288" s="7"/>
      <c r="U288" s="7"/>
      <c r="V288" s="7"/>
      <c r="W288" s="4"/>
      <c r="X288" s="4"/>
      <c r="Y288" s="38"/>
      <c r="Z288" s="8"/>
    </row>
    <row r="289" spans="1:26" ht="18" customHeight="1" x14ac:dyDescent="0.25">
      <c r="A289" s="4"/>
      <c r="B289" s="36"/>
      <c r="C289" s="4"/>
      <c r="D289" s="4"/>
      <c r="E289" s="36"/>
      <c r="F289" s="4"/>
      <c r="G289" s="4"/>
      <c r="H289" s="113"/>
      <c r="I289" s="5"/>
      <c r="J289" s="5"/>
      <c r="K289" s="5"/>
      <c r="L289" s="19"/>
      <c r="M289" s="19"/>
      <c r="N289" s="19"/>
      <c r="O289" s="19"/>
      <c r="P289" s="5"/>
      <c r="Q289" s="4"/>
      <c r="R289" s="7"/>
      <c r="S289" s="7"/>
      <c r="T289" s="7"/>
      <c r="U289" s="7"/>
      <c r="V289" s="7"/>
      <c r="W289" s="4"/>
      <c r="X289" s="4"/>
      <c r="Y289" s="38"/>
      <c r="Z289" s="8"/>
    </row>
    <row r="290" spans="1:26" ht="18" customHeight="1" x14ac:dyDescent="0.25">
      <c r="A290" s="4"/>
      <c r="B290" s="36"/>
      <c r="C290" s="4"/>
      <c r="D290" s="4"/>
      <c r="E290" s="36"/>
      <c r="F290" s="4"/>
      <c r="G290" s="4"/>
      <c r="H290" s="113"/>
      <c r="I290" s="5"/>
      <c r="J290" s="5"/>
      <c r="K290" s="5"/>
      <c r="L290" s="19"/>
      <c r="M290" s="19"/>
      <c r="N290" s="19"/>
      <c r="O290" s="19"/>
      <c r="P290" s="5"/>
      <c r="Q290" s="4"/>
      <c r="R290" s="7"/>
      <c r="S290" s="7"/>
      <c r="T290" s="7"/>
      <c r="U290" s="7"/>
      <c r="V290" s="7"/>
      <c r="W290" s="4"/>
      <c r="X290" s="4"/>
      <c r="Y290" s="38"/>
      <c r="Z290" s="8"/>
    </row>
    <row r="291" spans="1:26" ht="18" customHeight="1" x14ac:dyDescent="0.25">
      <c r="A291" s="4"/>
      <c r="B291" s="36"/>
      <c r="C291" s="4"/>
      <c r="D291" s="4"/>
      <c r="E291" s="36"/>
      <c r="F291" s="4"/>
      <c r="G291" s="4"/>
      <c r="H291" s="113"/>
      <c r="I291" s="5"/>
      <c r="J291" s="5"/>
      <c r="K291" s="5"/>
      <c r="L291" s="19"/>
      <c r="M291" s="19"/>
      <c r="N291" s="19"/>
      <c r="O291" s="19"/>
      <c r="P291" s="5"/>
      <c r="Q291" s="4"/>
      <c r="R291" s="7"/>
      <c r="S291" s="7"/>
      <c r="T291" s="7"/>
      <c r="U291" s="7"/>
      <c r="V291" s="7"/>
      <c r="W291" s="4"/>
      <c r="X291" s="4"/>
      <c r="Y291" s="38"/>
      <c r="Z291" s="8"/>
    </row>
    <row r="292" spans="1:26" ht="18" customHeight="1" x14ac:dyDescent="0.25">
      <c r="A292" s="4"/>
      <c r="B292" s="36"/>
      <c r="C292" s="4"/>
      <c r="D292" s="4"/>
      <c r="E292" s="36"/>
      <c r="F292" s="4"/>
      <c r="G292" s="4"/>
      <c r="H292" s="113"/>
      <c r="I292" s="5"/>
      <c r="J292" s="5"/>
      <c r="K292" s="5"/>
      <c r="L292" s="19"/>
      <c r="M292" s="19"/>
      <c r="N292" s="19"/>
      <c r="O292" s="19"/>
      <c r="P292" s="5"/>
      <c r="Q292" s="4"/>
      <c r="R292" s="7"/>
      <c r="S292" s="7"/>
      <c r="T292" s="7"/>
      <c r="U292" s="7"/>
      <c r="V292" s="7"/>
      <c r="W292" s="4"/>
      <c r="X292" s="4"/>
      <c r="Y292" s="38"/>
      <c r="Z292" s="8"/>
    </row>
    <row r="293" spans="1:26" ht="18" customHeight="1" x14ac:dyDescent="0.25">
      <c r="A293" s="4"/>
      <c r="B293" s="36"/>
      <c r="C293" s="4"/>
      <c r="D293" s="4"/>
      <c r="E293" s="36"/>
      <c r="F293" s="4"/>
      <c r="G293" s="4"/>
      <c r="H293" s="113"/>
      <c r="I293" s="5"/>
      <c r="J293" s="5"/>
      <c r="K293" s="5"/>
      <c r="L293" s="19"/>
      <c r="M293" s="19"/>
      <c r="N293" s="19"/>
      <c r="O293" s="19"/>
      <c r="P293" s="5"/>
      <c r="Q293" s="4"/>
      <c r="R293" s="7"/>
      <c r="S293" s="7"/>
      <c r="T293" s="7"/>
      <c r="U293" s="7"/>
      <c r="V293" s="7"/>
      <c r="W293" s="4"/>
      <c r="X293" s="4"/>
      <c r="Y293" s="38"/>
      <c r="Z293" s="8"/>
    </row>
    <row r="294" spans="1:26" ht="18" customHeight="1" x14ac:dyDescent="0.25">
      <c r="A294" s="4"/>
      <c r="B294" s="36"/>
      <c r="C294" s="4"/>
      <c r="D294" s="4"/>
      <c r="E294" s="36"/>
      <c r="F294" s="4"/>
      <c r="G294" s="4"/>
      <c r="H294" s="113"/>
      <c r="I294" s="5"/>
      <c r="J294" s="5"/>
      <c r="K294" s="5"/>
      <c r="L294" s="19"/>
      <c r="M294" s="19"/>
      <c r="N294" s="19"/>
      <c r="O294" s="19"/>
      <c r="P294" s="5"/>
      <c r="Q294" s="4"/>
      <c r="R294" s="7"/>
      <c r="S294" s="7"/>
      <c r="T294" s="7"/>
      <c r="U294" s="7"/>
      <c r="V294" s="7"/>
      <c r="W294" s="4"/>
      <c r="X294" s="4"/>
      <c r="Y294" s="38"/>
      <c r="Z294" s="8"/>
    </row>
    <row r="295" spans="1:26" ht="18" customHeight="1" x14ac:dyDescent="0.25">
      <c r="A295" s="4"/>
      <c r="B295" s="36"/>
      <c r="C295" s="4"/>
      <c r="D295" s="4"/>
      <c r="E295" s="36"/>
      <c r="F295" s="4"/>
      <c r="G295" s="4"/>
      <c r="H295" s="113"/>
      <c r="I295" s="5"/>
      <c r="J295" s="5"/>
      <c r="K295" s="5"/>
      <c r="L295" s="19"/>
      <c r="M295" s="19"/>
      <c r="N295" s="19"/>
      <c r="O295" s="19"/>
      <c r="P295" s="5"/>
      <c r="Q295" s="4"/>
      <c r="R295" s="7"/>
      <c r="S295" s="7"/>
      <c r="T295" s="7"/>
      <c r="U295" s="7"/>
      <c r="V295" s="7"/>
      <c r="W295" s="4"/>
      <c r="X295" s="4"/>
      <c r="Y295" s="38"/>
      <c r="Z295" s="8"/>
    </row>
    <row r="296" spans="1:26" ht="18" customHeight="1" x14ac:dyDescent="0.25">
      <c r="A296" s="4"/>
      <c r="B296" s="36"/>
      <c r="C296" s="4"/>
      <c r="D296" s="4"/>
      <c r="E296" s="36"/>
      <c r="F296" s="4"/>
      <c r="G296" s="4"/>
      <c r="H296" s="113"/>
      <c r="I296" s="5"/>
      <c r="J296" s="5"/>
      <c r="K296" s="5"/>
      <c r="L296" s="19"/>
      <c r="M296" s="19"/>
      <c r="N296" s="19"/>
      <c r="O296" s="19"/>
      <c r="P296" s="5"/>
      <c r="Q296" s="4"/>
      <c r="R296" s="7"/>
      <c r="S296" s="7"/>
      <c r="T296" s="7"/>
      <c r="U296" s="7"/>
      <c r="V296" s="7"/>
      <c r="W296" s="4"/>
      <c r="X296" s="4"/>
      <c r="Y296" s="38"/>
      <c r="Z296" s="8"/>
    </row>
    <row r="297" spans="1:26" ht="18" customHeight="1" x14ac:dyDescent="0.25">
      <c r="A297" s="4"/>
      <c r="B297" s="36"/>
      <c r="C297" s="4"/>
      <c r="D297" s="4"/>
      <c r="E297" s="36"/>
      <c r="F297" s="4"/>
      <c r="G297" s="4"/>
      <c r="H297" s="113"/>
      <c r="I297" s="5"/>
      <c r="J297" s="5"/>
      <c r="K297" s="5"/>
      <c r="L297" s="19"/>
      <c r="M297" s="19"/>
      <c r="N297" s="19"/>
      <c r="O297" s="19"/>
      <c r="P297" s="5"/>
      <c r="Q297" s="4"/>
      <c r="R297" s="7"/>
      <c r="S297" s="7"/>
      <c r="T297" s="7"/>
      <c r="U297" s="7"/>
      <c r="V297" s="7"/>
      <c r="W297" s="4"/>
      <c r="X297" s="4"/>
      <c r="Y297" s="38"/>
      <c r="Z297" s="8"/>
    </row>
    <row r="298" spans="1:26" ht="18" customHeight="1" x14ac:dyDescent="0.25">
      <c r="A298" s="4"/>
      <c r="B298" s="36"/>
      <c r="C298" s="4"/>
      <c r="D298" s="4"/>
      <c r="E298" s="36"/>
      <c r="F298" s="4"/>
      <c r="G298" s="4"/>
      <c r="H298" s="113"/>
      <c r="I298" s="5"/>
      <c r="J298" s="5"/>
      <c r="K298" s="5"/>
      <c r="L298" s="19"/>
      <c r="M298" s="19"/>
      <c r="N298" s="19"/>
      <c r="O298" s="19"/>
      <c r="P298" s="5"/>
      <c r="Q298" s="4"/>
      <c r="R298" s="7"/>
      <c r="S298" s="7"/>
      <c r="T298" s="7"/>
      <c r="U298" s="7"/>
      <c r="V298" s="7"/>
      <c r="W298" s="4"/>
      <c r="X298" s="4"/>
      <c r="Y298" s="38"/>
      <c r="Z298" s="8"/>
    </row>
    <row r="299" spans="1:26" ht="18" customHeight="1" x14ac:dyDescent="0.25">
      <c r="A299" s="4"/>
      <c r="B299" s="36"/>
      <c r="C299" s="4"/>
      <c r="D299" s="4"/>
      <c r="E299" s="36"/>
      <c r="F299" s="4"/>
      <c r="G299" s="4"/>
      <c r="H299" s="113"/>
      <c r="I299" s="5"/>
      <c r="J299" s="5"/>
      <c r="K299" s="5"/>
      <c r="L299" s="19"/>
      <c r="M299" s="19"/>
      <c r="N299" s="19"/>
      <c r="O299" s="19"/>
      <c r="P299" s="5"/>
      <c r="Q299" s="4"/>
      <c r="R299" s="7"/>
      <c r="S299" s="7"/>
      <c r="T299" s="7"/>
      <c r="U299" s="7"/>
      <c r="V299" s="7"/>
      <c r="W299" s="4"/>
      <c r="X299" s="4"/>
      <c r="Y299" s="38"/>
      <c r="Z299" s="8"/>
    </row>
    <row r="300" spans="1:26" ht="18" customHeight="1" x14ac:dyDescent="0.25">
      <c r="A300" s="4"/>
      <c r="B300" s="36"/>
      <c r="C300" s="4"/>
      <c r="D300" s="4"/>
      <c r="E300" s="36"/>
      <c r="F300" s="4"/>
      <c r="G300" s="4"/>
      <c r="H300" s="113"/>
      <c r="I300" s="5"/>
      <c r="J300" s="5"/>
      <c r="K300" s="5"/>
      <c r="L300" s="19"/>
      <c r="M300" s="19"/>
      <c r="N300" s="19"/>
      <c r="O300" s="19"/>
      <c r="P300" s="5"/>
      <c r="Q300" s="4"/>
      <c r="R300" s="7"/>
      <c r="S300" s="7"/>
      <c r="T300" s="7"/>
      <c r="U300" s="7"/>
      <c r="V300" s="7"/>
      <c r="W300" s="4"/>
      <c r="X300" s="4"/>
      <c r="Y300" s="38"/>
      <c r="Z300" s="8"/>
    </row>
    <row r="301" spans="1:26" ht="18" customHeight="1" x14ac:dyDescent="0.25">
      <c r="A301" s="4"/>
      <c r="B301" s="36"/>
      <c r="C301" s="4"/>
      <c r="D301" s="4"/>
      <c r="E301" s="36"/>
      <c r="F301" s="4"/>
      <c r="G301" s="4"/>
      <c r="H301" s="113"/>
      <c r="I301" s="5"/>
      <c r="J301" s="5"/>
      <c r="K301" s="5"/>
      <c r="L301" s="19"/>
      <c r="M301" s="19"/>
      <c r="N301" s="19"/>
      <c r="O301" s="19"/>
      <c r="P301" s="5"/>
      <c r="Q301" s="4"/>
      <c r="R301" s="7"/>
      <c r="S301" s="7"/>
      <c r="T301" s="7"/>
      <c r="U301" s="7"/>
      <c r="V301" s="7"/>
      <c r="W301" s="4"/>
      <c r="X301" s="4"/>
      <c r="Y301" s="38"/>
      <c r="Z301" s="8"/>
    </row>
    <row r="302" spans="1:26" ht="18" customHeight="1" x14ac:dyDescent="0.25">
      <c r="A302" s="4"/>
      <c r="B302" s="36"/>
      <c r="C302" s="4"/>
      <c r="D302" s="4"/>
      <c r="E302" s="36"/>
      <c r="F302" s="4"/>
      <c r="G302" s="4"/>
      <c r="H302" s="113"/>
      <c r="I302" s="5"/>
      <c r="J302" s="5"/>
      <c r="K302" s="5"/>
      <c r="L302" s="19"/>
      <c r="M302" s="19"/>
      <c r="N302" s="19"/>
      <c r="O302" s="19"/>
      <c r="P302" s="5"/>
      <c r="Q302" s="4"/>
      <c r="R302" s="7"/>
      <c r="S302" s="7"/>
      <c r="T302" s="7"/>
      <c r="U302" s="7"/>
      <c r="V302" s="7"/>
      <c r="W302" s="4"/>
      <c r="X302" s="4"/>
      <c r="Y302" s="38"/>
      <c r="Z302" s="8"/>
    </row>
    <row r="303" spans="1:26" ht="18" customHeight="1" x14ac:dyDescent="0.25">
      <c r="A303" s="4"/>
      <c r="B303" s="36"/>
      <c r="C303" s="4"/>
      <c r="D303" s="4"/>
      <c r="E303" s="36"/>
      <c r="F303" s="4"/>
      <c r="G303" s="4"/>
      <c r="H303" s="113"/>
      <c r="I303" s="5"/>
      <c r="J303" s="5"/>
      <c r="K303" s="5"/>
      <c r="L303" s="19"/>
      <c r="M303" s="19"/>
      <c r="N303" s="19"/>
      <c r="O303" s="19"/>
      <c r="P303" s="5"/>
      <c r="Q303" s="4"/>
      <c r="R303" s="7"/>
      <c r="S303" s="7"/>
      <c r="T303" s="7"/>
      <c r="U303" s="7"/>
      <c r="V303" s="7"/>
      <c r="W303" s="4"/>
      <c r="X303" s="4"/>
      <c r="Y303" s="38"/>
      <c r="Z303" s="8"/>
    </row>
    <row r="304" spans="1:26" ht="18" customHeight="1" x14ac:dyDescent="0.25">
      <c r="A304" s="4"/>
      <c r="B304" s="36"/>
      <c r="C304" s="4"/>
      <c r="D304" s="4"/>
      <c r="E304" s="36"/>
      <c r="F304" s="4"/>
      <c r="G304" s="4"/>
      <c r="H304" s="113"/>
      <c r="I304" s="5"/>
      <c r="J304" s="5"/>
      <c r="K304" s="5"/>
      <c r="L304" s="19"/>
      <c r="M304" s="19"/>
      <c r="N304" s="19"/>
      <c r="O304" s="19"/>
      <c r="P304" s="5"/>
      <c r="Q304" s="4"/>
      <c r="R304" s="7"/>
      <c r="S304" s="7"/>
      <c r="T304" s="7"/>
      <c r="U304" s="7"/>
      <c r="V304" s="7"/>
      <c r="W304" s="4"/>
      <c r="X304" s="4"/>
      <c r="Y304" s="38"/>
      <c r="Z304" s="8"/>
    </row>
    <row r="305" spans="1:26" ht="18" customHeight="1" x14ac:dyDescent="0.25">
      <c r="A305" s="4"/>
      <c r="B305" s="36"/>
      <c r="C305" s="4"/>
      <c r="D305" s="4"/>
      <c r="E305" s="36"/>
      <c r="F305" s="4"/>
      <c r="G305" s="4"/>
      <c r="H305" s="113"/>
      <c r="I305" s="5"/>
      <c r="J305" s="5"/>
      <c r="K305" s="5"/>
      <c r="L305" s="19"/>
      <c r="M305" s="19"/>
      <c r="N305" s="19"/>
      <c r="O305" s="19"/>
      <c r="P305" s="5"/>
      <c r="Q305" s="4"/>
      <c r="R305" s="7"/>
      <c r="S305" s="7"/>
      <c r="T305" s="7"/>
      <c r="U305" s="7"/>
      <c r="V305" s="7"/>
      <c r="W305" s="4"/>
      <c r="X305" s="4"/>
      <c r="Y305" s="38"/>
      <c r="Z305" s="8"/>
    </row>
    <row r="306" spans="1:26" ht="18" customHeight="1" x14ac:dyDescent="0.25">
      <c r="A306" s="4"/>
      <c r="B306" s="36"/>
      <c r="C306" s="4"/>
      <c r="D306" s="4"/>
      <c r="E306" s="36"/>
      <c r="F306" s="4"/>
      <c r="G306" s="4"/>
      <c r="H306" s="113"/>
      <c r="I306" s="5"/>
      <c r="J306" s="5"/>
      <c r="K306" s="5"/>
      <c r="L306" s="19"/>
      <c r="M306" s="19"/>
      <c r="N306" s="19"/>
      <c r="O306" s="19"/>
      <c r="P306" s="5"/>
      <c r="Q306" s="4"/>
      <c r="R306" s="7"/>
      <c r="S306" s="7"/>
      <c r="T306" s="7"/>
      <c r="U306" s="7"/>
      <c r="V306" s="7"/>
      <c r="W306" s="4"/>
      <c r="X306" s="4"/>
      <c r="Y306" s="38"/>
      <c r="Z306" s="8"/>
    </row>
    <row r="307" spans="1:26" ht="18" customHeight="1" x14ac:dyDescent="0.25">
      <c r="A307" s="4"/>
      <c r="B307" s="36"/>
      <c r="C307" s="4"/>
      <c r="D307" s="4"/>
      <c r="E307" s="36"/>
      <c r="F307" s="4"/>
      <c r="G307" s="4"/>
      <c r="H307" s="113"/>
      <c r="I307" s="5"/>
      <c r="J307" s="5"/>
      <c r="K307" s="5"/>
      <c r="L307" s="19"/>
      <c r="M307" s="19"/>
      <c r="N307" s="19"/>
      <c r="O307" s="19"/>
      <c r="P307" s="5"/>
      <c r="Q307" s="4"/>
      <c r="R307" s="7"/>
      <c r="S307" s="7"/>
      <c r="T307" s="7"/>
      <c r="U307" s="7"/>
      <c r="V307" s="7"/>
      <c r="W307" s="4"/>
      <c r="X307" s="4"/>
      <c r="Y307" s="38"/>
      <c r="Z307" s="8"/>
    </row>
    <row r="308" spans="1:26" ht="18" customHeight="1" x14ac:dyDescent="0.25">
      <c r="A308" s="4"/>
      <c r="B308" s="36"/>
      <c r="C308" s="4"/>
      <c r="D308" s="4"/>
      <c r="E308" s="36"/>
      <c r="F308" s="4"/>
      <c r="G308" s="4"/>
      <c r="H308" s="113"/>
      <c r="I308" s="5"/>
      <c r="J308" s="5"/>
      <c r="K308" s="5"/>
      <c r="L308" s="19"/>
      <c r="M308" s="19"/>
      <c r="N308" s="19"/>
      <c r="O308" s="19"/>
      <c r="P308" s="5"/>
      <c r="Q308" s="4"/>
      <c r="R308" s="7"/>
      <c r="S308" s="7"/>
      <c r="T308" s="7"/>
      <c r="U308" s="7"/>
      <c r="V308" s="7"/>
      <c r="W308" s="4"/>
      <c r="X308" s="4"/>
      <c r="Y308" s="38"/>
      <c r="Z308" s="8"/>
    </row>
    <row r="309" spans="1:26" ht="18" customHeight="1" x14ac:dyDescent="0.25">
      <c r="A309" s="4"/>
      <c r="B309" s="36"/>
      <c r="C309" s="4"/>
      <c r="D309" s="4"/>
      <c r="E309" s="36"/>
      <c r="F309" s="4"/>
      <c r="G309" s="4"/>
      <c r="H309" s="113"/>
      <c r="I309" s="5"/>
      <c r="J309" s="5"/>
      <c r="K309" s="5"/>
      <c r="L309" s="19"/>
      <c r="M309" s="19"/>
      <c r="N309" s="19"/>
      <c r="O309" s="19"/>
      <c r="P309" s="5"/>
      <c r="Q309" s="4"/>
      <c r="R309" s="7"/>
      <c r="S309" s="7"/>
      <c r="T309" s="7"/>
      <c r="U309" s="7"/>
      <c r="V309" s="7"/>
      <c r="W309" s="4"/>
      <c r="X309" s="4"/>
      <c r="Y309" s="38"/>
      <c r="Z309" s="8"/>
    </row>
    <row r="310" spans="1:26" ht="18" customHeight="1" x14ac:dyDescent="0.25">
      <c r="A310" s="4"/>
      <c r="B310" s="36"/>
      <c r="C310" s="4"/>
      <c r="D310" s="4"/>
      <c r="E310" s="36"/>
      <c r="F310" s="4"/>
      <c r="G310" s="4"/>
      <c r="H310" s="113"/>
      <c r="I310" s="5"/>
      <c r="J310" s="5"/>
      <c r="K310" s="5"/>
      <c r="L310" s="19"/>
      <c r="M310" s="19"/>
      <c r="N310" s="19"/>
      <c r="O310" s="19"/>
      <c r="P310" s="5"/>
      <c r="Q310" s="4"/>
      <c r="R310" s="7"/>
      <c r="S310" s="7"/>
      <c r="T310" s="7"/>
      <c r="U310" s="7"/>
      <c r="V310" s="7"/>
      <c r="W310" s="4"/>
      <c r="X310" s="4"/>
      <c r="Y310" s="38"/>
      <c r="Z310" s="8"/>
    </row>
    <row r="311" spans="1:26" ht="18" customHeight="1" x14ac:dyDescent="0.25">
      <c r="A311" s="4"/>
      <c r="B311" s="36"/>
      <c r="C311" s="4"/>
      <c r="D311" s="4"/>
      <c r="E311" s="36"/>
      <c r="F311" s="4"/>
      <c r="G311" s="4"/>
      <c r="H311" s="113"/>
      <c r="I311" s="5"/>
      <c r="J311" s="5"/>
      <c r="K311" s="5"/>
      <c r="L311" s="19"/>
      <c r="M311" s="19"/>
      <c r="N311" s="19"/>
      <c r="O311" s="19"/>
      <c r="P311" s="5"/>
      <c r="Q311" s="4"/>
      <c r="R311" s="7"/>
      <c r="S311" s="7"/>
      <c r="T311" s="7"/>
      <c r="U311" s="7"/>
      <c r="V311" s="7"/>
      <c r="W311" s="4"/>
      <c r="X311" s="39"/>
      <c r="Y311" s="40"/>
      <c r="Z311" s="8"/>
    </row>
    <row r="312" spans="1:26" ht="18" customHeight="1" x14ac:dyDescent="0.25">
      <c r="A312" s="4"/>
      <c r="B312" s="36"/>
      <c r="C312" s="4"/>
      <c r="D312" s="4"/>
      <c r="E312" s="36"/>
      <c r="F312" s="4"/>
      <c r="G312" s="4"/>
      <c r="H312" s="113"/>
      <c r="I312" s="5"/>
      <c r="J312" s="5"/>
      <c r="K312" s="5"/>
      <c r="L312" s="19"/>
      <c r="M312" s="19"/>
      <c r="N312" s="19"/>
      <c r="O312" s="19"/>
      <c r="P312" s="5"/>
      <c r="Q312" s="4"/>
      <c r="R312" s="7"/>
      <c r="S312" s="7"/>
      <c r="T312" s="7"/>
      <c r="U312" s="7"/>
      <c r="V312" s="7"/>
      <c r="W312" s="4"/>
      <c r="X312"/>
      <c r="Y312" s="23"/>
      <c r="Z312" s="8"/>
    </row>
    <row r="313" spans="1:26" ht="18" customHeight="1" x14ac:dyDescent="0.25">
      <c r="A313" s="4"/>
      <c r="B313" s="36"/>
      <c r="C313" s="4"/>
      <c r="D313" s="4"/>
      <c r="E313" s="36"/>
      <c r="F313" s="4"/>
      <c r="G313" s="4"/>
      <c r="H313" s="113"/>
      <c r="I313" s="5"/>
      <c r="J313" s="5"/>
      <c r="K313" s="5"/>
      <c r="L313" s="19"/>
      <c r="M313" s="19"/>
      <c r="N313" s="19"/>
      <c r="O313" s="19"/>
      <c r="P313" s="5"/>
      <c r="Q313" s="4"/>
      <c r="R313" s="7"/>
      <c r="S313" s="7"/>
      <c r="T313" s="7"/>
      <c r="U313" s="7"/>
      <c r="V313" s="7"/>
      <c r="W313" s="4"/>
      <c r="X313"/>
      <c r="Y313" s="23"/>
      <c r="Z313" s="8"/>
    </row>
    <row r="314" spans="1:26" ht="18" customHeight="1" x14ac:dyDescent="0.25">
      <c r="A314" s="4"/>
      <c r="B314" s="36"/>
      <c r="C314" s="4"/>
      <c r="D314" s="4"/>
      <c r="E314" s="36"/>
      <c r="F314" s="4"/>
      <c r="G314" s="4"/>
      <c r="H314" s="113"/>
      <c r="I314" s="5"/>
      <c r="J314" s="5"/>
      <c r="K314" s="5"/>
      <c r="L314" s="19"/>
      <c r="M314" s="19"/>
      <c r="N314" s="19"/>
      <c r="O314" s="19"/>
      <c r="P314" s="5"/>
      <c r="Q314" s="4"/>
      <c r="R314" s="7"/>
      <c r="S314" s="7"/>
      <c r="T314" s="7"/>
      <c r="U314" s="7"/>
      <c r="V314" s="7"/>
      <c r="W314" s="4"/>
      <c r="X314"/>
      <c r="Y314" s="23"/>
      <c r="Z314" s="8"/>
    </row>
    <row r="315" spans="1:26" ht="18" customHeight="1" x14ac:dyDescent="0.25">
      <c r="A315" s="4"/>
      <c r="B315" s="36"/>
      <c r="C315" s="4"/>
      <c r="D315" s="4"/>
      <c r="E315" s="36"/>
      <c r="F315" s="4"/>
      <c r="G315" s="4"/>
      <c r="H315" s="113"/>
      <c r="I315" s="5"/>
      <c r="J315" s="5"/>
      <c r="K315" s="5"/>
      <c r="L315" s="19"/>
      <c r="M315" s="19"/>
      <c r="N315" s="19"/>
      <c r="O315" s="19"/>
      <c r="P315" s="5"/>
      <c r="Q315" s="4"/>
      <c r="R315" s="7"/>
      <c r="S315" s="7"/>
      <c r="T315" s="7"/>
      <c r="U315" s="7"/>
      <c r="V315" s="7"/>
      <c r="W315" s="4"/>
      <c r="X315"/>
      <c r="Y315" s="23"/>
      <c r="Z315" s="8"/>
    </row>
    <row r="316" spans="1:26" ht="18" customHeight="1" x14ac:dyDescent="0.25">
      <c r="A316" s="4"/>
      <c r="B316" s="36"/>
      <c r="C316" s="4"/>
      <c r="D316" s="4"/>
      <c r="E316" s="36"/>
      <c r="F316" s="4"/>
      <c r="G316" s="4"/>
      <c r="H316" s="113"/>
      <c r="I316" s="5"/>
      <c r="J316" s="5"/>
      <c r="K316" s="5"/>
      <c r="L316" s="19"/>
      <c r="M316" s="19"/>
      <c r="N316" s="19"/>
      <c r="O316" s="19"/>
      <c r="P316" s="5"/>
      <c r="Q316" s="4"/>
      <c r="R316" s="7"/>
      <c r="S316" s="7"/>
      <c r="T316" s="7"/>
      <c r="U316" s="7"/>
      <c r="V316" s="7"/>
      <c r="W316" s="4"/>
      <c r="X316"/>
      <c r="Y316" s="23"/>
      <c r="Z316" s="8"/>
    </row>
    <row r="317" spans="1:26" ht="18" customHeight="1" x14ac:dyDescent="0.25">
      <c r="A317" s="4"/>
      <c r="B317" s="36"/>
      <c r="C317" s="4"/>
      <c r="D317" s="4"/>
      <c r="E317" s="36"/>
      <c r="F317" s="4"/>
      <c r="G317" s="4"/>
      <c r="H317" s="113"/>
      <c r="I317" s="5"/>
      <c r="J317" s="5"/>
      <c r="K317" s="5"/>
      <c r="L317" s="19"/>
      <c r="M317" s="19"/>
      <c r="N317" s="19"/>
      <c r="O317" s="19"/>
      <c r="P317" s="5"/>
      <c r="Q317" s="4"/>
      <c r="R317" s="7"/>
      <c r="S317" s="7"/>
      <c r="T317" s="7"/>
      <c r="U317" s="7"/>
      <c r="V317" s="7"/>
      <c r="W317" s="4"/>
      <c r="X317"/>
      <c r="Y317" s="23"/>
      <c r="Z317" s="8"/>
    </row>
    <row r="318" spans="1:26" ht="18" customHeight="1" x14ac:dyDescent="0.25">
      <c r="A318" s="4"/>
      <c r="B318" s="36"/>
      <c r="C318" s="4"/>
      <c r="D318" s="4"/>
      <c r="E318" s="36"/>
      <c r="F318" s="4"/>
      <c r="G318" s="4"/>
      <c r="H318" s="113"/>
      <c r="I318" s="5"/>
      <c r="J318" s="5"/>
      <c r="K318" s="5"/>
      <c r="L318" s="19"/>
      <c r="M318" s="19"/>
      <c r="N318" s="19"/>
      <c r="O318" s="19"/>
      <c r="P318" s="5"/>
      <c r="Q318" s="4"/>
      <c r="R318" s="7"/>
      <c r="S318" s="7"/>
      <c r="T318" s="7"/>
      <c r="U318" s="7"/>
      <c r="V318" s="7"/>
      <c r="W318" s="4"/>
      <c r="X318"/>
      <c r="Y318" s="23"/>
      <c r="Z318" s="8"/>
    </row>
    <row r="319" spans="1:26" ht="18" customHeight="1" x14ac:dyDescent="0.25">
      <c r="A319" s="4"/>
      <c r="B319" s="36"/>
      <c r="C319" s="4"/>
      <c r="D319" s="4"/>
      <c r="E319" s="36"/>
      <c r="F319" s="4"/>
      <c r="G319" s="4"/>
      <c r="H319" s="113"/>
      <c r="I319" s="5"/>
      <c r="J319" s="5"/>
      <c r="K319" s="5"/>
      <c r="L319" s="19"/>
      <c r="M319" s="19"/>
      <c r="N319" s="19"/>
      <c r="O319" s="19"/>
      <c r="P319" s="5"/>
      <c r="Q319" s="4"/>
      <c r="R319" s="7"/>
      <c r="S319" s="7"/>
      <c r="T319" s="7"/>
      <c r="U319" s="7"/>
      <c r="V319" s="7"/>
      <c r="W319" s="4"/>
      <c r="X319"/>
      <c r="Y319" s="23"/>
      <c r="Z319" s="8"/>
    </row>
    <row r="320" spans="1:26" ht="18" customHeight="1" x14ac:dyDescent="0.25">
      <c r="A320" s="4"/>
      <c r="B320" s="36"/>
      <c r="C320" s="4"/>
      <c r="D320" s="4"/>
      <c r="E320" s="36"/>
      <c r="F320" s="4"/>
      <c r="G320" s="4"/>
      <c r="H320" s="113"/>
      <c r="I320" s="5"/>
      <c r="J320" s="5"/>
      <c r="K320" s="5"/>
      <c r="L320" s="19"/>
      <c r="M320" s="19"/>
      <c r="N320" s="19"/>
      <c r="O320" s="19"/>
      <c r="P320" s="5"/>
      <c r="Q320" s="4"/>
      <c r="R320" s="7"/>
      <c r="S320" s="7"/>
      <c r="T320" s="7"/>
      <c r="U320" s="7"/>
      <c r="V320" s="7"/>
      <c r="W320" s="4"/>
      <c r="X320"/>
      <c r="Y320" s="23"/>
      <c r="Z320" s="8"/>
    </row>
    <row r="321" spans="1:26" ht="18" customHeight="1" x14ac:dyDescent="0.25">
      <c r="A321" s="4"/>
      <c r="B321" s="36"/>
      <c r="C321" s="4"/>
      <c r="D321" s="4"/>
      <c r="E321" s="36"/>
      <c r="F321" s="4"/>
      <c r="G321" s="4"/>
      <c r="H321" s="113"/>
      <c r="I321" s="5"/>
      <c r="J321" s="5"/>
      <c r="K321" s="5"/>
      <c r="L321" s="19"/>
      <c r="M321" s="19"/>
      <c r="N321" s="19"/>
      <c r="O321" s="19"/>
      <c r="P321" s="5"/>
      <c r="Q321" s="4"/>
      <c r="R321" s="7"/>
      <c r="S321" s="7"/>
      <c r="T321" s="7"/>
      <c r="U321" s="7"/>
      <c r="V321" s="7"/>
      <c r="W321" s="4"/>
      <c r="X321"/>
      <c r="Y321" s="23"/>
      <c r="Z321" s="8"/>
    </row>
    <row r="322" spans="1:26" ht="18" customHeight="1" x14ac:dyDescent="0.25">
      <c r="A322" s="4"/>
      <c r="B322" s="36"/>
      <c r="C322" s="4"/>
      <c r="D322" s="4"/>
      <c r="E322" s="36"/>
      <c r="F322" s="4"/>
      <c r="G322" s="4"/>
      <c r="H322" s="113"/>
      <c r="I322" s="5"/>
      <c r="J322" s="5"/>
      <c r="K322" s="5"/>
      <c r="L322" s="19"/>
      <c r="M322" s="19"/>
      <c r="N322" s="19"/>
      <c r="O322" s="19"/>
      <c r="P322" s="5"/>
      <c r="Q322" s="4"/>
      <c r="R322" s="7"/>
      <c r="S322" s="7"/>
      <c r="T322" s="7"/>
      <c r="U322" s="7"/>
      <c r="V322" s="7"/>
      <c r="W322" s="4"/>
      <c r="X322"/>
      <c r="Y322" s="23"/>
      <c r="Z322" s="8"/>
    </row>
    <row r="323" spans="1:26" ht="18" customHeight="1" x14ac:dyDescent="0.25">
      <c r="A323" s="4"/>
      <c r="B323" s="36"/>
      <c r="C323" s="4"/>
      <c r="D323" s="4"/>
      <c r="E323" s="36"/>
      <c r="F323" s="4"/>
      <c r="G323" s="4"/>
      <c r="H323" s="113"/>
      <c r="I323" s="5"/>
      <c r="J323" s="5"/>
      <c r="K323" s="5"/>
      <c r="L323" s="19"/>
      <c r="M323" s="19"/>
      <c r="N323" s="19"/>
      <c r="O323" s="19"/>
      <c r="P323" s="5"/>
      <c r="Q323" s="4"/>
      <c r="R323" s="7"/>
      <c r="S323" s="7"/>
      <c r="T323" s="7"/>
      <c r="U323" s="7"/>
      <c r="V323" s="7"/>
      <c r="W323" s="4"/>
      <c r="X323"/>
      <c r="Y323" s="23"/>
      <c r="Z323" s="8"/>
    </row>
    <row r="324" spans="1:26" ht="18" customHeight="1" x14ac:dyDescent="0.25">
      <c r="A324" s="4"/>
      <c r="B324" s="36"/>
      <c r="C324" s="4"/>
      <c r="D324" s="4"/>
      <c r="E324" s="36"/>
      <c r="F324" s="4"/>
      <c r="G324" s="4"/>
      <c r="H324" s="113"/>
      <c r="I324" s="5"/>
      <c r="J324" s="5"/>
      <c r="K324" s="5"/>
      <c r="L324" s="19"/>
      <c r="M324" s="19"/>
      <c r="N324" s="19"/>
      <c r="O324" s="19"/>
      <c r="P324" s="5"/>
      <c r="Q324" s="4"/>
      <c r="R324" s="7"/>
      <c r="S324" s="7"/>
      <c r="T324" s="7"/>
      <c r="U324" s="7"/>
      <c r="V324" s="7"/>
      <c r="W324" s="4"/>
      <c r="X324"/>
      <c r="Y324" s="23"/>
      <c r="Z324" s="8"/>
    </row>
    <row r="325" spans="1:26" ht="18" customHeight="1" x14ac:dyDescent="0.25">
      <c r="A325" s="4"/>
      <c r="B325" s="36"/>
      <c r="C325" s="4"/>
      <c r="D325" s="4"/>
      <c r="E325" s="36"/>
      <c r="F325" s="4"/>
      <c r="G325" s="4"/>
      <c r="H325" s="113"/>
      <c r="I325" s="5"/>
      <c r="J325" s="5"/>
      <c r="K325" s="5"/>
      <c r="L325" s="19"/>
      <c r="M325" s="19"/>
      <c r="N325" s="19"/>
      <c r="O325" s="19"/>
      <c r="P325" s="5"/>
      <c r="Q325" s="4"/>
      <c r="R325" s="7"/>
      <c r="S325" s="7"/>
      <c r="T325" s="7"/>
      <c r="U325" s="7"/>
      <c r="V325" s="7"/>
      <c r="W325" s="4"/>
      <c r="X325"/>
      <c r="Y325" s="23"/>
      <c r="Z325" s="8"/>
    </row>
    <row r="326" spans="1:26" ht="18" customHeight="1" x14ac:dyDescent="0.25">
      <c r="A326" s="4"/>
      <c r="B326" s="36"/>
      <c r="C326" s="4"/>
      <c r="D326" s="4"/>
      <c r="E326" s="36"/>
      <c r="F326" s="4"/>
      <c r="G326" s="4"/>
      <c r="H326" s="113"/>
      <c r="I326" s="5"/>
      <c r="J326" s="5"/>
      <c r="K326" s="5"/>
      <c r="L326" s="19"/>
      <c r="M326" s="19"/>
      <c r="N326" s="19"/>
      <c r="O326" s="19"/>
      <c r="P326" s="5"/>
      <c r="Q326" s="4"/>
      <c r="R326" s="7"/>
      <c r="S326" s="7"/>
      <c r="T326" s="7"/>
      <c r="U326" s="7"/>
      <c r="V326" s="7"/>
      <c r="W326" s="4"/>
      <c r="X326"/>
      <c r="Y326" s="23"/>
      <c r="Z326" s="8"/>
    </row>
    <row r="327" spans="1:26" ht="18" customHeight="1" x14ac:dyDescent="0.25">
      <c r="A327" s="4"/>
      <c r="B327" s="36"/>
      <c r="C327" s="4"/>
      <c r="D327" s="4"/>
      <c r="E327" s="36"/>
      <c r="F327" s="4"/>
      <c r="G327" s="4"/>
      <c r="H327" s="113"/>
      <c r="I327" s="5"/>
      <c r="J327" s="5"/>
      <c r="K327" s="5"/>
      <c r="L327" s="19"/>
      <c r="M327" s="19"/>
      <c r="N327" s="19"/>
      <c r="O327" s="19"/>
      <c r="P327" s="5"/>
      <c r="Q327" s="4"/>
      <c r="R327" s="7"/>
      <c r="S327" s="7"/>
      <c r="T327" s="7"/>
      <c r="U327" s="7"/>
      <c r="V327" s="7"/>
      <c r="W327" s="4"/>
      <c r="X327"/>
      <c r="Y327" s="23"/>
      <c r="Z327" s="8"/>
    </row>
    <row r="328" spans="1:26" ht="18" customHeight="1" x14ac:dyDescent="0.25">
      <c r="A328" s="4"/>
      <c r="B328" s="36"/>
      <c r="C328" s="4"/>
      <c r="D328" s="4"/>
      <c r="E328" s="36"/>
      <c r="F328" s="4"/>
      <c r="G328" s="4"/>
      <c r="H328" s="113"/>
      <c r="I328" s="5"/>
      <c r="J328" s="5"/>
      <c r="K328" s="5"/>
      <c r="L328" s="19"/>
      <c r="M328" s="19"/>
      <c r="N328" s="19"/>
      <c r="O328" s="19"/>
      <c r="P328" s="5"/>
      <c r="Q328" s="4"/>
      <c r="R328" s="7"/>
      <c r="S328" s="7"/>
      <c r="T328" s="7"/>
      <c r="U328" s="7"/>
      <c r="V328" s="7"/>
      <c r="W328" s="4"/>
      <c r="X328"/>
      <c r="Y328" s="23"/>
      <c r="Z328" s="8"/>
    </row>
    <row r="329" spans="1:26" ht="18" customHeight="1" x14ac:dyDescent="0.25">
      <c r="A329" s="4"/>
      <c r="B329" s="36"/>
      <c r="C329" s="4"/>
      <c r="D329" s="4"/>
      <c r="E329" s="36"/>
      <c r="F329" s="4"/>
      <c r="G329" s="4"/>
      <c r="H329" s="113"/>
      <c r="I329" s="5"/>
      <c r="J329" s="5"/>
      <c r="K329" s="5"/>
      <c r="L329" s="19"/>
      <c r="M329" s="19"/>
      <c r="N329" s="19"/>
      <c r="O329" s="19"/>
      <c r="P329" s="5"/>
      <c r="Q329" s="4"/>
      <c r="R329" s="7"/>
      <c r="S329" s="7"/>
      <c r="T329" s="7"/>
      <c r="U329" s="7"/>
      <c r="V329" s="7"/>
      <c r="W329" s="4"/>
      <c r="X329"/>
      <c r="Y329" s="23"/>
      <c r="Z329" s="8"/>
    </row>
    <row r="330" spans="1:26" ht="18" customHeight="1" x14ac:dyDescent="0.25">
      <c r="A330" s="4"/>
      <c r="B330" s="36"/>
      <c r="C330" s="4"/>
      <c r="D330" s="4"/>
      <c r="E330" s="36"/>
      <c r="F330" s="4"/>
      <c r="G330" s="4"/>
      <c r="H330" s="113"/>
      <c r="I330" s="5"/>
      <c r="J330" s="5"/>
      <c r="K330" s="5"/>
      <c r="L330" s="19"/>
      <c r="M330" s="19"/>
      <c r="N330" s="19"/>
      <c r="O330" s="19"/>
      <c r="P330" s="5"/>
      <c r="Q330" s="4"/>
      <c r="R330" s="7"/>
      <c r="S330" s="7"/>
      <c r="T330" s="7"/>
      <c r="U330" s="7"/>
      <c r="V330" s="7"/>
      <c r="W330" s="4"/>
      <c r="X330"/>
      <c r="Y330" s="23"/>
      <c r="Z330" s="8"/>
    </row>
    <row r="331" spans="1:26" ht="18" customHeight="1" x14ac:dyDescent="0.25">
      <c r="A331" s="4"/>
      <c r="B331" s="36"/>
      <c r="C331" s="4"/>
      <c r="D331" s="4"/>
      <c r="E331" s="36"/>
      <c r="F331" s="4"/>
      <c r="G331" s="4"/>
      <c r="H331" s="113"/>
      <c r="I331" s="5"/>
      <c r="J331" s="5"/>
      <c r="K331" s="5"/>
      <c r="L331" s="19"/>
      <c r="M331" s="19"/>
      <c r="N331" s="19"/>
      <c r="O331" s="19"/>
      <c r="P331" s="5"/>
      <c r="Q331" s="4"/>
      <c r="R331" s="7"/>
      <c r="S331" s="7"/>
      <c r="T331" s="7"/>
      <c r="U331" s="7"/>
      <c r="V331" s="7"/>
      <c r="W331" s="4"/>
      <c r="X331"/>
      <c r="Y331" s="23"/>
      <c r="Z331" s="8"/>
    </row>
    <row r="332" spans="1:26" ht="18" customHeight="1" x14ac:dyDescent="0.25">
      <c r="A332" s="4"/>
      <c r="B332" s="36"/>
      <c r="C332" s="4"/>
      <c r="D332" s="4"/>
      <c r="E332" s="36"/>
      <c r="F332" s="4"/>
      <c r="G332" s="4"/>
      <c r="H332" s="113"/>
      <c r="I332" s="5"/>
      <c r="J332" s="5"/>
      <c r="K332" s="5"/>
      <c r="L332" s="19"/>
      <c r="M332" s="19"/>
      <c r="N332" s="19"/>
      <c r="O332" s="19"/>
      <c r="P332" s="5"/>
      <c r="Q332" s="4"/>
      <c r="R332" s="7"/>
      <c r="S332" s="7"/>
      <c r="T332" s="7"/>
      <c r="U332" s="7"/>
      <c r="V332" s="7"/>
      <c r="W332" s="4"/>
      <c r="X332"/>
      <c r="Y332" s="23"/>
      <c r="Z332" s="8"/>
    </row>
    <row r="333" spans="1:26" ht="18" customHeight="1" x14ac:dyDescent="0.25">
      <c r="A333" s="4"/>
      <c r="B333" s="36"/>
      <c r="C333" s="4"/>
      <c r="D333" s="4"/>
      <c r="E333" s="36"/>
      <c r="F333" s="4"/>
      <c r="G333" s="4"/>
      <c r="H333" s="113"/>
      <c r="I333" s="5"/>
      <c r="J333" s="5"/>
      <c r="K333" s="5"/>
      <c r="L333" s="19"/>
      <c r="M333" s="19"/>
      <c r="N333" s="19"/>
      <c r="O333" s="19"/>
      <c r="P333" s="5"/>
      <c r="Q333" s="4"/>
      <c r="R333" s="7"/>
      <c r="S333" s="7"/>
      <c r="T333" s="7"/>
      <c r="U333" s="7"/>
      <c r="V333" s="7"/>
      <c r="W333" s="4"/>
      <c r="X333"/>
      <c r="Y333" s="23"/>
      <c r="Z333" s="8"/>
    </row>
    <row r="334" spans="1:26" ht="18" customHeight="1" x14ac:dyDescent="0.25">
      <c r="A334" s="4"/>
      <c r="B334" s="36"/>
      <c r="C334" s="4"/>
      <c r="D334" s="4"/>
      <c r="E334" s="36"/>
      <c r="F334" s="4"/>
      <c r="G334" s="4"/>
      <c r="H334" s="113"/>
      <c r="I334" s="5"/>
      <c r="J334" s="5"/>
      <c r="K334" s="5"/>
      <c r="L334" s="19"/>
      <c r="M334" s="19"/>
      <c r="N334" s="19"/>
      <c r="O334" s="19"/>
      <c r="P334" s="5"/>
      <c r="Q334" s="4"/>
      <c r="R334" s="7"/>
      <c r="S334" s="7"/>
      <c r="T334" s="7"/>
      <c r="U334" s="7"/>
      <c r="V334" s="7"/>
      <c r="W334" s="4"/>
      <c r="X334"/>
      <c r="Y334" s="23"/>
      <c r="Z334" s="8"/>
    </row>
    <row r="335" spans="1:26" ht="18" customHeight="1" x14ac:dyDescent="0.25">
      <c r="A335" s="4"/>
      <c r="B335" s="36"/>
      <c r="C335" s="4"/>
      <c r="D335" s="4"/>
      <c r="E335" s="36"/>
      <c r="F335" s="4"/>
      <c r="G335" s="4"/>
      <c r="H335" s="113"/>
      <c r="I335" s="5"/>
      <c r="J335" s="5"/>
      <c r="K335" s="5"/>
      <c r="L335" s="19"/>
      <c r="M335" s="19"/>
      <c r="N335" s="19"/>
      <c r="O335" s="19"/>
      <c r="P335" s="5"/>
      <c r="Q335" s="4"/>
      <c r="R335" s="7"/>
      <c r="S335" s="7"/>
      <c r="T335" s="7"/>
      <c r="U335" s="7"/>
      <c r="V335" s="7"/>
      <c r="W335" s="4"/>
      <c r="X335"/>
      <c r="Y335" s="23"/>
      <c r="Z335" s="8"/>
    </row>
    <row r="336" spans="1:26" ht="18" customHeight="1" x14ac:dyDescent="0.25">
      <c r="A336" s="4"/>
      <c r="B336" s="36"/>
      <c r="C336" s="4"/>
      <c r="D336" s="4"/>
      <c r="E336" s="36"/>
      <c r="F336" s="4"/>
      <c r="G336" s="4"/>
      <c r="H336" s="113"/>
      <c r="I336" s="5"/>
      <c r="J336" s="5"/>
      <c r="K336" s="5"/>
      <c r="L336" s="19"/>
      <c r="M336" s="19"/>
      <c r="N336" s="19"/>
      <c r="O336" s="19"/>
      <c r="P336" s="5"/>
      <c r="Q336" s="4"/>
      <c r="R336" s="7"/>
      <c r="S336" s="7"/>
      <c r="T336" s="7"/>
      <c r="U336" s="7"/>
      <c r="V336" s="7"/>
      <c r="W336" s="4"/>
      <c r="X336"/>
      <c r="Y336" s="23"/>
      <c r="Z336" s="8"/>
    </row>
    <row r="337" spans="1:26" ht="18" customHeight="1" x14ac:dyDescent="0.25">
      <c r="A337" s="4"/>
      <c r="B337" s="36"/>
      <c r="C337" s="4"/>
      <c r="D337" s="4"/>
      <c r="E337" s="36"/>
      <c r="F337" s="4"/>
      <c r="G337" s="4"/>
      <c r="H337" s="113"/>
      <c r="I337" s="5"/>
      <c r="J337" s="5"/>
      <c r="K337" s="5"/>
      <c r="L337" s="19"/>
      <c r="M337" s="19"/>
      <c r="N337" s="19"/>
      <c r="O337" s="19"/>
      <c r="P337" s="5"/>
      <c r="Q337" s="4"/>
      <c r="R337" s="7"/>
      <c r="S337" s="7"/>
      <c r="T337" s="7"/>
      <c r="U337" s="7"/>
      <c r="V337" s="7"/>
      <c r="W337" s="4"/>
      <c r="X337"/>
      <c r="Y337" s="23"/>
      <c r="Z337" s="8"/>
    </row>
    <row r="338" spans="1:26" ht="18" customHeight="1" x14ac:dyDescent="0.25">
      <c r="A338" s="4"/>
      <c r="B338" s="36"/>
      <c r="C338" s="4"/>
      <c r="D338" s="4"/>
      <c r="E338" s="36"/>
      <c r="F338" s="4"/>
      <c r="G338" s="4"/>
      <c r="H338" s="113"/>
      <c r="I338" s="5"/>
      <c r="J338" s="5"/>
      <c r="K338" s="5"/>
      <c r="L338" s="19"/>
      <c r="M338" s="19"/>
      <c r="N338" s="19"/>
      <c r="O338" s="19"/>
      <c r="P338" s="5"/>
      <c r="Q338" s="4"/>
      <c r="R338" s="7"/>
      <c r="S338" s="7"/>
      <c r="T338" s="7"/>
      <c r="U338" s="7"/>
      <c r="V338" s="7"/>
      <c r="W338" s="4"/>
      <c r="X338"/>
      <c r="Y338" s="23"/>
      <c r="Z338" s="8"/>
    </row>
    <row r="339" spans="1:26" ht="18" customHeight="1" x14ac:dyDescent="0.25">
      <c r="A339" s="4"/>
      <c r="B339" s="36"/>
      <c r="C339" s="4"/>
      <c r="D339" s="4"/>
      <c r="E339" s="36"/>
      <c r="F339" s="4"/>
      <c r="G339" s="4"/>
      <c r="H339" s="113"/>
      <c r="I339" s="5"/>
      <c r="J339" s="5"/>
      <c r="K339" s="5"/>
      <c r="L339" s="19"/>
      <c r="M339" s="19"/>
      <c r="N339" s="19"/>
      <c r="O339" s="19"/>
      <c r="P339" s="5"/>
      <c r="Q339" s="4"/>
      <c r="R339" s="7"/>
      <c r="S339" s="7"/>
      <c r="T339" s="7"/>
      <c r="U339" s="7"/>
      <c r="V339" s="7"/>
      <c r="W339" s="4"/>
      <c r="X339"/>
      <c r="Y339" s="23"/>
      <c r="Z339" s="8"/>
    </row>
    <row r="340" spans="1:26" ht="18" customHeight="1" x14ac:dyDescent="0.25">
      <c r="A340" s="4"/>
      <c r="B340" s="36"/>
      <c r="C340" s="4"/>
      <c r="D340" s="4"/>
      <c r="E340" s="36"/>
      <c r="F340" s="4"/>
      <c r="G340" s="4"/>
      <c r="H340" s="113"/>
      <c r="I340" s="5"/>
      <c r="J340" s="5"/>
      <c r="K340" s="5"/>
      <c r="L340" s="19"/>
      <c r="M340" s="19"/>
      <c r="N340" s="19"/>
      <c r="O340" s="19"/>
      <c r="P340" s="5"/>
      <c r="Q340" s="4"/>
      <c r="R340" s="7"/>
      <c r="S340" s="7"/>
      <c r="T340" s="7"/>
      <c r="U340" s="7"/>
      <c r="V340" s="7"/>
      <c r="W340" s="4"/>
      <c r="X340"/>
      <c r="Y340" s="23"/>
      <c r="Z340" s="8"/>
    </row>
    <row r="341" spans="1:26" ht="18" customHeight="1" x14ac:dyDescent="0.25">
      <c r="A341" s="4"/>
      <c r="B341" s="36"/>
      <c r="C341" s="4"/>
      <c r="D341" s="4"/>
      <c r="E341" s="36"/>
      <c r="F341" s="4"/>
      <c r="G341" s="4"/>
      <c r="H341" s="113"/>
      <c r="I341" s="5"/>
      <c r="J341" s="5"/>
      <c r="K341" s="5"/>
      <c r="L341" s="19"/>
      <c r="M341" s="19"/>
      <c r="N341" s="19"/>
      <c r="O341" s="19"/>
      <c r="P341" s="5"/>
      <c r="Q341" s="4"/>
      <c r="R341" s="7"/>
      <c r="S341" s="7"/>
      <c r="T341" s="7"/>
      <c r="U341" s="7"/>
      <c r="V341" s="7"/>
      <c r="W341" s="4"/>
      <c r="X341"/>
      <c r="Y341" s="23"/>
      <c r="Z341" s="8"/>
    </row>
    <row r="342" spans="1:26" ht="18" customHeight="1" x14ac:dyDescent="0.25">
      <c r="A342" s="4"/>
      <c r="B342" s="36"/>
      <c r="C342" s="4"/>
      <c r="D342" s="4"/>
      <c r="E342" s="36"/>
      <c r="F342" s="4"/>
      <c r="G342" s="4"/>
      <c r="H342" s="113"/>
      <c r="I342" s="5"/>
      <c r="J342" s="5"/>
      <c r="K342" s="5"/>
      <c r="L342" s="19"/>
      <c r="M342" s="19"/>
      <c r="N342" s="19"/>
      <c r="O342" s="19"/>
      <c r="P342" s="5"/>
      <c r="Q342" s="4"/>
      <c r="R342" s="7"/>
      <c r="S342" s="7"/>
      <c r="T342" s="7"/>
      <c r="U342" s="7"/>
      <c r="V342" s="7"/>
      <c r="W342" s="4"/>
      <c r="X342"/>
      <c r="Y342" s="23"/>
      <c r="Z342" s="8"/>
    </row>
    <row r="343" spans="1:26" ht="18" customHeight="1" x14ac:dyDescent="0.25">
      <c r="A343" s="4"/>
      <c r="B343" s="36"/>
      <c r="C343" s="4"/>
      <c r="D343" s="4"/>
      <c r="E343" s="36"/>
      <c r="F343" s="4"/>
      <c r="G343" s="4"/>
      <c r="H343" s="113"/>
      <c r="I343" s="5"/>
      <c r="J343" s="5"/>
      <c r="K343" s="5"/>
      <c r="L343" s="19"/>
      <c r="M343" s="19"/>
      <c r="N343" s="19"/>
      <c r="O343" s="19"/>
      <c r="P343" s="5"/>
      <c r="Q343" s="4"/>
      <c r="R343" s="7"/>
      <c r="S343" s="7"/>
      <c r="T343" s="7"/>
      <c r="U343" s="7"/>
      <c r="V343" s="7"/>
      <c r="W343" s="4"/>
      <c r="X343"/>
      <c r="Y343" s="23"/>
      <c r="Z343" s="8"/>
    </row>
    <row r="344" spans="1:26" ht="18" customHeight="1" x14ac:dyDescent="0.25">
      <c r="A344" s="4"/>
      <c r="B344" s="36"/>
      <c r="C344" s="4"/>
      <c r="D344" s="4"/>
      <c r="E344" s="36"/>
      <c r="F344" s="4"/>
      <c r="G344" s="4"/>
      <c r="H344" s="113"/>
      <c r="I344" s="5"/>
      <c r="J344" s="5"/>
      <c r="K344" s="5"/>
      <c r="L344" s="19"/>
      <c r="M344" s="19"/>
      <c r="N344" s="19"/>
      <c r="O344" s="19"/>
      <c r="P344" s="5"/>
      <c r="Q344" s="4"/>
      <c r="R344" s="7"/>
      <c r="S344" s="7"/>
      <c r="T344" s="7"/>
      <c r="U344" s="7"/>
      <c r="V344" s="7"/>
      <c r="W344" s="4"/>
      <c r="X344"/>
      <c r="Y344" s="23"/>
      <c r="Z344" s="8"/>
    </row>
    <row r="345" spans="1:26" ht="18" customHeight="1" x14ac:dyDescent="0.25">
      <c r="A345" s="4"/>
      <c r="B345" s="36"/>
      <c r="C345" s="4"/>
      <c r="D345" s="4"/>
      <c r="E345" s="36"/>
      <c r="F345" s="4"/>
      <c r="G345" s="4"/>
      <c r="H345" s="113"/>
      <c r="I345" s="5"/>
      <c r="J345" s="5"/>
      <c r="K345" s="5"/>
      <c r="L345" s="19"/>
      <c r="M345" s="19"/>
      <c r="N345" s="19"/>
      <c r="O345" s="19"/>
      <c r="P345" s="5"/>
      <c r="Q345" s="4"/>
      <c r="R345" s="7"/>
      <c r="S345" s="7"/>
      <c r="T345" s="7"/>
      <c r="U345" s="7"/>
      <c r="V345" s="7"/>
      <c r="W345" s="4"/>
      <c r="X345"/>
      <c r="Y345" s="23"/>
      <c r="Z345" s="8"/>
    </row>
    <row r="346" spans="1:26" ht="18" customHeight="1" x14ac:dyDescent="0.25">
      <c r="A346" s="4"/>
      <c r="B346" s="36"/>
      <c r="C346" s="4"/>
      <c r="D346" s="4"/>
      <c r="E346" s="36"/>
      <c r="F346" s="4"/>
      <c r="G346" s="4"/>
      <c r="H346" s="113"/>
      <c r="I346" s="5"/>
      <c r="J346" s="5"/>
      <c r="K346" s="5"/>
      <c r="L346" s="19"/>
      <c r="M346" s="19"/>
      <c r="N346" s="19"/>
      <c r="O346" s="19"/>
      <c r="P346" s="5"/>
      <c r="Q346" s="4"/>
      <c r="R346" s="7"/>
      <c r="S346" s="7"/>
      <c r="T346" s="7"/>
      <c r="U346" s="7"/>
      <c r="V346" s="7"/>
      <c r="W346" s="4"/>
      <c r="X346"/>
      <c r="Y346" s="23"/>
      <c r="Z346" s="8"/>
    </row>
    <row r="347" spans="1:26" ht="18" customHeight="1" x14ac:dyDescent="0.25">
      <c r="A347" s="4"/>
      <c r="B347" s="36"/>
      <c r="C347" s="4"/>
      <c r="D347" s="4"/>
      <c r="E347" s="36"/>
      <c r="F347" s="4"/>
      <c r="G347" s="4"/>
      <c r="H347" s="113"/>
      <c r="I347" s="5"/>
      <c r="J347" s="5"/>
      <c r="K347" s="5"/>
      <c r="L347" s="19"/>
      <c r="M347" s="19"/>
      <c r="N347" s="19"/>
      <c r="O347" s="19"/>
      <c r="P347" s="5"/>
      <c r="Q347" s="4"/>
      <c r="R347" s="7"/>
      <c r="S347" s="7"/>
      <c r="T347" s="7"/>
      <c r="U347" s="7"/>
      <c r="V347" s="7"/>
      <c r="W347" s="4"/>
      <c r="X347"/>
      <c r="Y347" s="23"/>
      <c r="Z347" s="8"/>
    </row>
    <row r="348" spans="1:26" ht="18" customHeight="1" x14ac:dyDescent="0.25">
      <c r="A348" s="4"/>
      <c r="B348" s="36"/>
      <c r="C348" s="4"/>
      <c r="D348" s="4"/>
      <c r="E348" s="36"/>
      <c r="F348" s="4"/>
      <c r="G348" s="4"/>
      <c r="H348" s="113"/>
      <c r="I348" s="5"/>
      <c r="J348" s="5"/>
      <c r="K348" s="5"/>
      <c r="L348" s="19"/>
      <c r="M348" s="19"/>
      <c r="N348" s="19"/>
      <c r="O348" s="19"/>
      <c r="P348" s="5"/>
      <c r="Q348" s="4"/>
      <c r="R348" s="7"/>
      <c r="S348" s="7"/>
      <c r="T348" s="7"/>
      <c r="U348" s="7"/>
      <c r="V348" s="7"/>
      <c r="W348" s="4"/>
      <c r="X348"/>
      <c r="Y348" s="23"/>
      <c r="Z348" s="8"/>
    </row>
    <row r="349" spans="1:26" ht="18" customHeight="1" x14ac:dyDescent="0.25">
      <c r="A349" s="4"/>
      <c r="B349" s="36"/>
      <c r="C349" s="4"/>
      <c r="D349" s="4"/>
      <c r="E349" s="36"/>
      <c r="F349" s="4"/>
      <c r="G349" s="4"/>
      <c r="H349" s="113"/>
      <c r="I349" s="5"/>
      <c r="J349" s="5"/>
      <c r="K349" s="5"/>
      <c r="L349" s="19"/>
      <c r="M349" s="19"/>
      <c r="N349" s="19"/>
      <c r="O349" s="19"/>
      <c r="P349" s="5"/>
      <c r="Q349" s="4"/>
      <c r="R349" s="7"/>
      <c r="S349" s="7"/>
      <c r="T349" s="7"/>
      <c r="U349" s="7"/>
      <c r="V349" s="7"/>
      <c r="W349" s="4"/>
      <c r="X349"/>
      <c r="Y349" s="23"/>
      <c r="Z349" s="8"/>
    </row>
    <row r="350" spans="1:26" ht="18" customHeight="1" x14ac:dyDescent="0.25">
      <c r="A350" s="4"/>
      <c r="B350" s="36"/>
      <c r="C350" s="4"/>
      <c r="D350" s="4"/>
      <c r="E350" s="36"/>
      <c r="F350" s="4"/>
      <c r="G350" s="4"/>
      <c r="H350" s="113"/>
      <c r="I350" s="5"/>
      <c r="J350" s="5"/>
      <c r="K350" s="5"/>
      <c r="L350" s="19"/>
      <c r="M350" s="19"/>
      <c r="N350" s="19"/>
      <c r="O350" s="19"/>
      <c r="P350" s="5"/>
      <c r="Q350" s="4"/>
      <c r="R350" s="7"/>
      <c r="S350" s="7"/>
      <c r="T350" s="7"/>
      <c r="U350" s="7"/>
      <c r="V350" s="7"/>
      <c r="W350" s="4"/>
      <c r="X350"/>
      <c r="Y350" s="23"/>
      <c r="Z350" s="8"/>
    </row>
    <row r="351" spans="1:26" ht="18" customHeight="1" x14ac:dyDescent="0.25">
      <c r="A351" s="4"/>
      <c r="B351" s="36"/>
      <c r="C351" s="4"/>
      <c r="D351" s="4"/>
      <c r="E351" s="36"/>
      <c r="F351" s="4"/>
      <c r="G351" s="4"/>
      <c r="H351" s="113"/>
      <c r="I351" s="5"/>
      <c r="J351" s="5"/>
      <c r="K351" s="5"/>
      <c r="L351" s="19"/>
      <c r="M351" s="19"/>
      <c r="N351" s="19"/>
      <c r="O351" s="19"/>
      <c r="P351" s="5"/>
      <c r="Q351" s="4"/>
      <c r="R351" s="7"/>
      <c r="S351" s="7"/>
      <c r="T351" s="7"/>
      <c r="U351" s="7"/>
      <c r="V351" s="7"/>
      <c r="W351" s="4"/>
      <c r="X351"/>
      <c r="Y351" s="23"/>
      <c r="Z351" s="8"/>
    </row>
    <row r="352" spans="1:26" ht="18" customHeight="1" x14ac:dyDescent="0.25">
      <c r="A352" s="4"/>
      <c r="B352" s="36"/>
      <c r="C352" s="4"/>
      <c r="D352" s="4"/>
      <c r="E352" s="36"/>
      <c r="F352" s="4"/>
      <c r="G352" s="4"/>
      <c r="H352" s="113"/>
      <c r="I352" s="5"/>
      <c r="J352" s="5"/>
      <c r="K352" s="5"/>
      <c r="L352" s="19"/>
      <c r="M352" s="19"/>
      <c r="N352" s="19"/>
      <c r="O352" s="19"/>
      <c r="P352" s="5"/>
      <c r="Q352" s="4"/>
      <c r="R352" s="7"/>
      <c r="S352" s="7"/>
      <c r="T352" s="7"/>
      <c r="U352" s="7"/>
      <c r="V352" s="7"/>
      <c r="W352" s="4"/>
      <c r="X352"/>
      <c r="Y352" s="23"/>
      <c r="Z352" s="8"/>
    </row>
    <row r="353" spans="1:26" ht="18" customHeight="1" x14ac:dyDescent="0.25">
      <c r="A353" s="4"/>
      <c r="B353" s="36"/>
      <c r="C353" s="4"/>
      <c r="D353" s="4"/>
      <c r="E353" s="36"/>
      <c r="F353" s="4"/>
      <c r="G353" s="4"/>
      <c r="H353" s="113"/>
      <c r="I353" s="5"/>
      <c r="J353" s="5"/>
      <c r="K353" s="5"/>
      <c r="L353" s="19"/>
      <c r="M353" s="19"/>
      <c r="N353" s="19"/>
      <c r="O353" s="19"/>
      <c r="P353" s="5"/>
      <c r="Q353" s="4"/>
      <c r="R353" s="7"/>
      <c r="S353" s="7"/>
      <c r="T353" s="7"/>
      <c r="U353" s="7"/>
      <c r="V353" s="7"/>
      <c r="W353" s="4"/>
      <c r="X353"/>
      <c r="Y353" s="23"/>
      <c r="Z353" s="8"/>
    </row>
    <row r="354" spans="1:26" ht="18" customHeight="1" x14ac:dyDescent="0.25">
      <c r="A354" s="4"/>
      <c r="B354" s="36"/>
      <c r="C354" s="4"/>
      <c r="D354" s="4"/>
      <c r="E354" s="36"/>
      <c r="F354" s="4"/>
      <c r="G354" s="4"/>
      <c r="H354" s="113"/>
      <c r="I354" s="5"/>
      <c r="J354" s="5"/>
      <c r="K354" s="5"/>
      <c r="L354" s="19"/>
      <c r="M354" s="19"/>
      <c r="N354" s="19"/>
      <c r="O354" s="19"/>
      <c r="P354" s="5"/>
      <c r="Q354" s="4"/>
      <c r="R354" s="7"/>
      <c r="S354" s="7"/>
      <c r="T354" s="7"/>
      <c r="U354" s="7"/>
      <c r="V354" s="7"/>
      <c r="W354" s="4"/>
      <c r="X354"/>
      <c r="Y354" s="23"/>
      <c r="Z354" s="8"/>
    </row>
  </sheetData>
  <hyperlinks>
    <hyperlink ref="E52" r:id="rId1" xr:uid="{51AA1DBA-145E-478B-B397-5370087B06E4}"/>
    <hyperlink ref="E36" r:id="rId2" xr:uid="{5ADEADD1-6ED4-4682-80CF-1A3EDB28D706}"/>
    <hyperlink ref="E132" r:id="rId3" xr:uid="{CFD6C60A-2012-4B6F-8DCF-E0A95D62CDBE}"/>
    <hyperlink ref="E105" r:id="rId4" display="henrique.severo@oncoclinicas.com" xr:uid="{0329B828-C553-4F59-9F66-10C05592EE0E}"/>
    <hyperlink ref="E200" r:id="rId5" xr:uid="{3D3331A1-6510-48B7-B2D5-A1F27BD5679F}"/>
  </hyperlinks>
  <pageMargins left="0.511811024" right="0.511811024" top="0.78740157499999996" bottom="0.78740157499999996" header="0.31496062000000002" footer="0.31496062000000002"/>
  <pageSetup paperSize="9" orientation="portrait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7618-98AD-4F17-B48D-1AEEC6129FB9}">
  <dimension ref="A2:C680"/>
  <sheetViews>
    <sheetView workbookViewId="0">
      <selection activeCell="B3" sqref="B3"/>
    </sheetView>
  </sheetViews>
  <sheetFormatPr defaultRowHeight="15" x14ac:dyDescent="0.25"/>
  <cols>
    <col min="1" max="1" width="43.7109375" bestFit="1" customWidth="1"/>
    <col min="2" max="2" width="46.7109375" style="1" bestFit="1" customWidth="1"/>
    <col min="3" max="3" width="53.28515625" style="1" bestFit="1" customWidth="1"/>
    <col min="4" max="4" width="71.85546875" bestFit="1" customWidth="1"/>
  </cols>
  <sheetData>
    <row r="2" spans="1:3" x14ac:dyDescent="0.25">
      <c r="A2" s="10" t="s">
        <v>177</v>
      </c>
      <c r="B2" s="10" t="s">
        <v>178</v>
      </c>
      <c r="C2" s="10" t="s">
        <v>179</v>
      </c>
    </row>
    <row r="3" spans="1:3" x14ac:dyDescent="0.25">
      <c r="A3" s="1" t="e">
        <f>Dados_Onboarding!#REF!-Dados_Onboarding!#REF!</f>
        <v>#REF!</v>
      </c>
      <c r="B3" s="1" t="e">
        <f>Dados_Onboarding!#REF!-Dados_Onboarding!#REF!</f>
        <v>#REF!</v>
      </c>
      <c r="C3" s="1" t="e">
        <f>Dados_Onboarding!#REF!-Dados_Onboarding!#REF!</f>
        <v>#REF!</v>
      </c>
    </row>
    <row r="4" spans="1:3" x14ac:dyDescent="0.25">
      <c r="A4" s="1" t="e">
        <f>Dados_Onboarding!#REF!-Dados_Onboarding!#REF!</f>
        <v>#REF!</v>
      </c>
      <c r="B4" s="1" t="e">
        <f>Dados_Onboarding!#REF!-Dados_Onboarding!#REF!</f>
        <v>#REF!</v>
      </c>
      <c r="C4" s="1" t="e">
        <f>Dados_Onboarding!#REF!-Dados_Onboarding!#REF!</f>
        <v>#REF!</v>
      </c>
    </row>
    <row r="5" spans="1:3" x14ac:dyDescent="0.25">
      <c r="A5" s="1" t="e">
        <f>Dados_Onboarding!#REF!-Dados_Onboarding!#REF!</f>
        <v>#REF!</v>
      </c>
      <c r="B5" s="1" t="e">
        <f>Dados_Onboarding!#REF!-Dados_Onboarding!#REF!</f>
        <v>#REF!</v>
      </c>
      <c r="C5" s="1" t="e">
        <f>Dados_Onboarding!#REF!-Dados_Onboarding!#REF!</f>
        <v>#REF!</v>
      </c>
    </row>
    <row r="6" spans="1:3" x14ac:dyDescent="0.25">
      <c r="A6" s="1" t="e">
        <f>Dados_Onboarding!#REF!-Dados_Onboarding!#REF!</f>
        <v>#REF!</v>
      </c>
      <c r="B6" s="1" t="e">
        <f>Dados_Onboarding!#REF!-Dados_Onboarding!#REF!</f>
        <v>#REF!</v>
      </c>
      <c r="C6" s="1" t="e">
        <f>Dados_Onboarding!#REF!-Dados_Onboarding!#REF!</f>
        <v>#REF!</v>
      </c>
    </row>
    <row r="7" spans="1:3" x14ac:dyDescent="0.25">
      <c r="A7" s="1" t="e">
        <f>Dados_Onboarding!#REF!-Dados_Onboarding!#REF!</f>
        <v>#REF!</v>
      </c>
      <c r="B7" s="1" t="e">
        <f>Dados_Onboarding!#REF!-Dados_Onboarding!#REF!</f>
        <v>#REF!</v>
      </c>
      <c r="C7" s="1" t="e">
        <f>Dados_Onboarding!#REF!-Dados_Onboarding!#REF!</f>
        <v>#REF!</v>
      </c>
    </row>
    <row r="8" spans="1:3" x14ac:dyDescent="0.25">
      <c r="A8" s="1" t="e">
        <f>Dados_Onboarding!#REF!-Dados_Onboarding!#REF!</f>
        <v>#REF!</v>
      </c>
      <c r="B8" s="1" t="e">
        <f>Dados_Onboarding!#REF!-Dados_Onboarding!#REF!</f>
        <v>#REF!</v>
      </c>
      <c r="C8" s="1" t="e">
        <f>Dados_Onboarding!#REF!-Dados_Onboarding!#REF!</f>
        <v>#REF!</v>
      </c>
    </row>
    <row r="9" spans="1:3" x14ac:dyDescent="0.25">
      <c r="A9" s="1" t="e">
        <f>Dados_Onboarding!#REF!-Dados_Onboarding!#REF!</f>
        <v>#REF!</v>
      </c>
      <c r="B9" s="1" t="e">
        <f>Dados_Onboarding!#REF!-Dados_Onboarding!#REF!</f>
        <v>#REF!</v>
      </c>
      <c r="C9" s="1" t="e">
        <f>Dados_Onboarding!#REF!-Dados_Onboarding!#REF!</f>
        <v>#REF!</v>
      </c>
    </row>
    <row r="10" spans="1:3" x14ac:dyDescent="0.25">
      <c r="A10" s="1" t="e">
        <f>Dados_Onboarding!#REF!-Dados_Onboarding!#REF!</f>
        <v>#REF!</v>
      </c>
      <c r="B10" s="1" t="e">
        <f>Dados_Onboarding!#REF!-Dados_Onboarding!#REF!</f>
        <v>#REF!</v>
      </c>
      <c r="C10" s="1" t="e">
        <f>Dados_Onboarding!#REF!-Dados_Onboarding!#REF!</f>
        <v>#REF!</v>
      </c>
    </row>
    <row r="11" spans="1:3" x14ac:dyDescent="0.25">
      <c r="A11" s="1" t="e">
        <f>Dados_Onboarding!#REF!-Dados_Onboarding!#REF!</f>
        <v>#REF!</v>
      </c>
      <c r="B11" s="1" t="e">
        <f>Dados_Onboarding!#REF!-Dados_Onboarding!#REF!</f>
        <v>#REF!</v>
      </c>
      <c r="C11" s="1" t="e">
        <f>Dados_Onboarding!#REF!-Dados_Onboarding!#REF!</f>
        <v>#REF!</v>
      </c>
    </row>
    <row r="12" spans="1:3" x14ac:dyDescent="0.25">
      <c r="A12" s="1" t="e">
        <f>Dados_Onboarding!#REF!-Dados_Onboarding!#REF!</f>
        <v>#REF!</v>
      </c>
      <c r="B12" s="1" t="e">
        <f>Dados_Onboarding!#REF!-Dados_Onboarding!#REF!</f>
        <v>#REF!</v>
      </c>
      <c r="C12" s="1" t="e">
        <f>Dados_Onboarding!#REF!-Dados_Onboarding!#REF!</f>
        <v>#REF!</v>
      </c>
    </row>
    <row r="13" spans="1:3" x14ac:dyDescent="0.25">
      <c r="A13" s="1" t="e">
        <f>Dados_Onboarding!#REF!-Dados_Onboarding!#REF!</f>
        <v>#REF!</v>
      </c>
      <c r="B13" s="1" t="e">
        <f>Dados_Onboarding!#REF!-Dados_Onboarding!#REF!</f>
        <v>#REF!</v>
      </c>
      <c r="C13" s="1" t="e">
        <f>Dados_Onboarding!#REF!-Dados_Onboarding!#REF!</f>
        <v>#REF!</v>
      </c>
    </row>
    <row r="14" spans="1:3" x14ac:dyDescent="0.25">
      <c r="A14" s="1" t="e">
        <f>Dados_Onboarding!#REF!-Dados_Onboarding!#REF!</f>
        <v>#REF!</v>
      </c>
      <c r="B14" s="1" t="e">
        <f>Dados_Onboarding!#REF!-Dados_Onboarding!#REF!</f>
        <v>#REF!</v>
      </c>
      <c r="C14" s="1" t="e">
        <f>Dados_Onboarding!#REF!-Dados_Onboarding!#REF!</f>
        <v>#REF!</v>
      </c>
    </row>
    <row r="15" spans="1:3" x14ac:dyDescent="0.25">
      <c r="A15" s="1" t="e">
        <f>Dados_Onboarding!#REF!-Dados_Onboarding!#REF!</f>
        <v>#REF!</v>
      </c>
      <c r="B15" s="1" t="e">
        <f>Dados_Onboarding!#REF!-Dados_Onboarding!#REF!</f>
        <v>#REF!</v>
      </c>
      <c r="C15" s="1" t="e">
        <f>Dados_Onboarding!#REF!-Dados_Onboarding!#REF!</f>
        <v>#REF!</v>
      </c>
    </row>
    <row r="16" spans="1:3" x14ac:dyDescent="0.25">
      <c r="A16" s="1" t="e">
        <f>Dados_Onboarding!#REF!-Dados_Onboarding!#REF!</f>
        <v>#REF!</v>
      </c>
      <c r="B16" s="1" t="e">
        <f>Dados_Onboarding!#REF!-Dados_Onboarding!#REF!</f>
        <v>#REF!</v>
      </c>
      <c r="C16" s="1" t="e">
        <f>Dados_Onboarding!#REF!-Dados_Onboarding!#REF!</f>
        <v>#REF!</v>
      </c>
    </row>
    <row r="17" spans="1:3" x14ac:dyDescent="0.25">
      <c r="A17" s="1" t="e">
        <f>Dados_Onboarding!#REF!-Dados_Onboarding!#REF!</f>
        <v>#REF!</v>
      </c>
      <c r="B17" s="1" t="e">
        <f>Dados_Onboarding!#REF!-Dados_Onboarding!#REF!</f>
        <v>#REF!</v>
      </c>
      <c r="C17" s="1" t="e">
        <f>Dados_Onboarding!#REF!-Dados_Onboarding!#REF!</f>
        <v>#REF!</v>
      </c>
    </row>
    <row r="18" spans="1:3" x14ac:dyDescent="0.25">
      <c r="A18" s="1" t="e">
        <f>Dados_Onboarding!#REF!-Dados_Onboarding!#REF!</f>
        <v>#REF!</v>
      </c>
      <c r="B18" s="1" t="e">
        <f>Dados_Onboarding!#REF!-Dados_Onboarding!#REF!</f>
        <v>#REF!</v>
      </c>
      <c r="C18" s="1" t="e">
        <f>Dados_Onboarding!#REF!-Dados_Onboarding!#REF!</f>
        <v>#REF!</v>
      </c>
    </row>
    <row r="19" spans="1:3" x14ac:dyDescent="0.25">
      <c r="A19" s="1" t="e">
        <f>Dados_Onboarding!#REF!-Dados_Onboarding!#REF!</f>
        <v>#REF!</v>
      </c>
      <c r="B19" s="1" t="e">
        <f>Dados_Onboarding!#REF!-Dados_Onboarding!#REF!</f>
        <v>#REF!</v>
      </c>
      <c r="C19" s="1" t="e">
        <f>Dados_Onboarding!#REF!-Dados_Onboarding!#REF!</f>
        <v>#REF!</v>
      </c>
    </row>
    <row r="20" spans="1:3" x14ac:dyDescent="0.25">
      <c r="A20" s="1" t="e">
        <f>Dados_Onboarding!#REF!-Dados_Onboarding!#REF!</f>
        <v>#REF!</v>
      </c>
      <c r="B20" s="1" t="e">
        <f>Dados_Onboarding!#REF!-Dados_Onboarding!#REF!</f>
        <v>#REF!</v>
      </c>
      <c r="C20" s="1" t="e">
        <f>Dados_Onboarding!#REF!-Dados_Onboarding!#REF!</f>
        <v>#REF!</v>
      </c>
    </row>
    <row r="21" spans="1:3" x14ac:dyDescent="0.25">
      <c r="A21" s="1" t="e">
        <f>Dados_Onboarding!#REF!-Dados_Onboarding!#REF!</f>
        <v>#REF!</v>
      </c>
      <c r="B21" s="1" t="e">
        <f>Dados_Onboarding!#REF!-Dados_Onboarding!#REF!</f>
        <v>#REF!</v>
      </c>
      <c r="C21" s="1" t="e">
        <f>Dados_Onboarding!#REF!-Dados_Onboarding!#REF!</f>
        <v>#REF!</v>
      </c>
    </row>
    <row r="22" spans="1:3" x14ac:dyDescent="0.25">
      <c r="A22" s="1" t="e">
        <f>Dados_Onboarding!#REF!-Dados_Onboarding!#REF!</f>
        <v>#REF!</v>
      </c>
      <c r="B22" s="1" t="e">
        <f>Dados_Onboarding!#REF!-Dados_Onboarding!#REF!</f>
        <v>#REF!</v>
      </c>
      <c r="C22" s="1" t="e">
        <f>Dados_Onboarding!#REF!-Dados_Onboarding!#REF!</f>
        <v>#REF!</v>
      </c>
    </row>
    <row r="23" spans="1:3" x14ac:dyDescent="0.25">
      <c r="A23" s="1" t="e">
        <f>Dados_Onboarding!#REF!-Dados_Onboarding!#REF!</f>
        <v>#REF!</v>
      </c>
      <c r="B23" s="1" t="e">
        <f>Dados_Onboarding!#REF!-Dados_Onboarding!#REF!</f>
        <v>#REF!</v>
      </c>
      <c r="C23" s="1" t="e">
        <f>Dados_Onboarding!#REF!-Dados_Onboarding!#REF!</f>
        <v>#REF!</v>
      </c>
    </row>
    <row r="24" spans="1:3" x14ac:dyDescent="0.25">
      <c r="A24" s="1" t="e">
        <f>Dados_Onboarding!#REF!-Dados_Onboarding!#REF!</f>
        <v>#REF!</v>
      </c>
      <c r="B24" s="1" t="e">
        <f>Dados_Onboarding!#REF!-Dados_Onboarding!#REF!</f>
        <v>#REF!</v>
      </c>
      <c r="C24" s="1" t="e">
        <f>Dados_Onboarding!#REF!-Dados_Onboarding!#REF!</f>
        <v>#REF!</v>
      </c>
    </row>
    <row r="25" spans="1:3" x14ac:dyDescent="0.25">
      <c r="A25" s="1" t="e">
        <f>Dados_Onboarding!#REF!-Dados_Onboarding!#REF!</f>
        <v>#REF!</v>
      </c>
      <c r="B25" s="1" t="e">
        <f>Dados_Onboarding!#REF!-Dados_Onboarding!#REF!</f>
        <v>#REF!</v>
      </c>
      <c r="C25" s="1" t="e">
        <f>Dados_Onboarding!#REF!-Dados_Onboarding!#REF!</f>
        <v>#REF!</v>
      </c>
    </row>
    <row r="26" spans="1:3" x14ac:dyDescent="0.25">
      <c r="A26" s="1" t="e">
        <f>Dados_Onboarding!#REF!-Dados_Onboarding!#REF!</f>
        <v>#REF!</v>
      </c>
      <c r="B26" s="1" t="e">
        <f>Dados_Onboarding!#REF!-Dados_Onboarding!#REF!</f>
        <v>#REF!</v>
      </c>
      <c r="C26" s="1" t="e">
        <f>Dados_Onboarding!#REF!-Dados_Onboarding!#REF!</f>
        <v>#REF!</v>
      </c>
    </row>
    <row r="27" spans="1:3" x14ac:dyDescent="0.25">
      <c r="A27" s="1" t="e">
        <f>Dados_Onboarding!#REF!-Dados_Onboarding!#REF!</f>
        <v>#REF!</v>
      </c>
      <c r="B27" s="1" t="e">
        <f>Dados_Onboarding!#REF!-Dados_Onboarding!#REF!</f>
        <v>#REF!</v>
      </c>
      <c r="C27" s="1" t="e">
        <f>Dados_Onboarding!#REF!-Dados_Onboarding!#REF!</f>
        <v>#REF!</v>
      </c>
    </row>
    <row r="28" spans="1:3" x14ac:dyDescent="0.25">
      <c r="A28" s="1" t="e">
        <f>Dados_Onboarding!#REF!-Dados_Onboarding!#REF!</f>
        <v>#REF!</v>
      </c>
      <c r="B28" s="1" t="e">
        <f>Dados_Onboarding!#REF!-Dados_Onboarding!#REF!</f>
        <v>#REF!</v>
      </c>
      <c r="C28" s="1" t="e">
        <f>Dados_Onboarding!#REF!-Dados_Onboarding!#REF!</f>
        <v>#REF!</v>
      </c>
    </row>
    <row r="29" spans="1:3" x14ac:dyDescent="0.25">
      <c r="A29" s="1" t="e">
        <f>Dados_Onboarding!#REF!-Dados_Onboarding!#REF!</f>
        <v>#REF!</v>
      </c>
      <c r="B29" s="1" t="e">
        <f>Dados_Onboarding!#REF!-Dados_Onboarding!#REF!</f>
        <v>#REF!</v>
      </c>
      <c r="C29" s="1" t="e">
        <f>Dados_Onboarding!#REF!-Dados_Onboarding!#REF!</f>
        <v>#REF!</v>
      </c>
    </row>
    <row r="30" spans="1:3" x14ac:dyDescent="0.25">
      <c r="A30" s="1" t="e">
        <f>Dados_Onboarding!#REF!-Dados_Onboarding!#REF!</f>
        <v>#REF!</v>
      </c>
      <c r="B30" s="1" t="e">
        <f>Dados_Onboarding!#REF!-Dados_Onboarding!#REF!</f>
        <v>#REF!</v>
      </c>
      <c r="C30" s="1" t="e">
        <f>Dados_Onboarding!#REF!-Dados_Onboarding!#REF!</f>
        <v>#REF!</v>
      </c>
    </row>
    <row r="31" spans="1:3" x14ac:dyDescent="0.25">
      <c r="A31" s="1" t="e">
        <f>Dados_Onboarding!#REF!-Dados_Onboarding!#REF!</f>
        <v>#REF!</v>
      </c>
      <c r="B31" s="1" t="e">
        <f>Dados_Onboarding!#REF!-Dados_Onboarding!#REF!</f>
        <v>#REF!</v>
      </c>
      <c r="C31" s="1" t="e">
        <f>Dados_Onboarding!#REF!-Dados_Onboarding!#REF!</f>
        <v>#REF!</v>
      </c>
    </row>
    <row r="32" spans="1:3" x14ac:dyDescent="0.25">
      <c r="A32" s="1" t="e">
        <f>Dados_Onboarding!#REF!-Dados_Onboarding!#REF!</f>
        <v>#REF!</v>
      </c>
      <c r="B32" s="1" t="e">
        <f>Dados_Onboarding!#REF!-Dados_Onboarding!#REF!</f>
        <v>#REF!</v>
      </c>
      <c r="C32" s="1" t="e">
        <f>Dados_Onboarding!#REF!-Dados_Onboarding!#REF!</f>
        <v>#REF!</v>
      </c>
    </row>
    <row r="33" spans="1:3" x14ac:dyDescent="0.25">
      <c r="A33" s="1" t="e">
        <f>Dados_Onboarding!#REF!-Dados_Onboarding!#REF!</f>
        <v>#REF!</v>
      </c>
      <c r="B33" s="1" t="e">
        <f>Dados_Onboarding!#REF!-Dados_Onboarding!#REF!</f>
        <v>#REF!</v>
      </c>
      <c r="C33" s="1" t="e">
        <f>Dados_Onboarding!#REF!-Dados_Onboarding!#REF!</f>
        <v>#REF!</v>
      </c>
    </row>
    <row r="34" spans="1:3" x14ac:dyDescent="0.25">
      <c r="A34" s="1" t="e">
        <f>Dados_Onboarding!#REF!-Dados_Onboarding!#REF!</f>
        <v>#REF!</v>
      </c>
      <c r="B34" s="1" t="e">
        <f>Dados_Onboarding!#REF!-Dados_Onboarding!#REF!</f>
        <v>#REF!</v>
      </c>
      <c r="C34" s="1" t="e">
        <f>Dados_Onboarding!#REF!-Dados_Onboarding!#REF!</f>
        <v>#REF!</v>
      </c>
    </row>
    <row r="35" spans="1:3" x14ac:dyDescent="0.25">
      <c r="A35" s="1" t="e">
        <f>Dados_Onboarding!#REF!-Dados_Onboarding!#REF!</f>
        <v>#REF!</v>
      </c>
      <c r="B35" s="1" t="e">
        <f>Dados_Onboarding!#REF!-Dados_Onboarding!#REF!</f>
        <v>#REF!</v>
      </c>
      <c r="C35" s="1" t="e">
        <f>Dados_Onboarding!#REF!-Dados_Onboarding!#REF!</f>
        <v>#REF!</v>
      </c>
    </row>
    <row r="36" spans="1:3" x14ac:dyDescent="0.25">
      <c r="A36" s="1" t="e">
        <f>Dados_Onboarding!#REF!-Dados_Onboarding!#REF!</f>
        <v>#REF!</v>
      </c>
      <c r="B36" s="1" t="e">
        <f>Dados_Onboarding!#REF!-Dados_Onboarding!#REF!</f>
        <v>#REF!</v>
      </c>
      <c r="C36" s="1" t="e">
        <f>Dados_Onboarding!#REF!-Dados_Onboarding!#REF!</f>
        <v>#REF!</v>
      </c>
    </row>
    <row r="37" spans="1:3" x14ac:dyDescent="0.25">
      <c r="A37" s="1" t="e">
        <f>Dados_Onboarding!#REF!-Dados_Onboarding!#REF!</f>
        <v>#REF!</v>
      </c>
      <c r="B37" s="1" t="e">
        <f>Dados_Onboarding!#REF!-Dados_Onboarding!#REF!</f>
        <v>#REF!</v>
      </c>
      <c r="C37" s="1" t="e">
        <f>Dados_Onboarding!#REF!-Dados_Onboarding!#REF!</f>
        <v>#REF!</v>
      </c>
    </row>
    <row r="38" spans="1:3" x14ac:dyDescent="0.25">
      <c r="A38" s="1" t="e">
        <f>Dados_Onboarding!#REF!-Dados_Onboarding!#REF!</f>
        <v>#REF!</v>
      </c>
      <c r="B38" s="1" t="e">
        <f>Dados_Onboarding!#REF!-Dados_Onboarding!#REF!</f>
        <v>#REF!</v>
      </c>
      <c r="C38" s="1" t="e">
        <f>Dados_Onboarding!#REF!-Dados_Onboarding!#REF!</f>
        <v>#REF!</v>
      </c>
    </row>
    <row r="39" spans="1:3" x14ac:dyDescent="0.25">
      <c r="A39" s="1" t="e">
        <f>Dados_Onboarding!#REF!-Dados_Onboarding!#REF!</f>
        <v>#REF!</v>
      </c>
      <c r="B39" s="1" t="e">
        <f>Dados_Onboarding!#REF!-Dados_Onboarding!#REF!</f>
        <v>#REF!</v>
      </c>
      <c r="C39" s="1" t="e">
        <f>Dados_Onboarding!#REF!-Dados_Onboarding!#REF!</f>
        <v>#REF!</v>
      </c>
    </row>
    <row r="40" spans="1:3" x14ac:dyDescent="0.25">
      <c r="A40" s="1" t="e">
        <f>Dados_Onboarding!#REF!-Dados_Onboarding!#REF!</f>
        <v>#REF!</v>
      </c>
      <c r="B40" s="1" t="e">
        <f>Dados_Onboarding!#REF!-Dados_Onboarding!#REF!</f>
        <v>#REF!</v>
      </c>
      <c r="C40" s="1" t="e">
        <f>Dados_Onboarding!#REF!-Dados_Onboarding!#REF!</f>
        <v>#REF!</v>
      </c>
    </row>
    <row r="41" spans="1:3" x14ac:dyDescent="0.25">
      <c r="A41" s="1" t="e">
        <f>Dados_Onboarding!#REF!-Dados_Onboarding!#REF!</f>
        <v>#REF!</v>
      </c>
      <c r="B41" s="1" t="e">
        <f>Dados_Onboarding!#REF!-Dados_Onboarding!#REF!</f>
        <v>#REF!</v>
      </c>
      <c r="C41" s="1" t="e">
        <f>Dados_Onboarding!#REF!-Dados_Onboarding!#REF!</f>
        <v>#REF!</v>
      </c>
    </row>
    <row r="42" spans="1:3" x14ac:dyDescent="0.25">
      <c r="A42" s="1" t="e">
        <f>Dados_Onboarding!#REF!-Dados_Onboarding!#REF!</f>
        <v>#REF!</v>
      </c>
      <c r="B42" s="1" t="e">
        <f>Dados_Onboarding!#REF!-Dados_Onboarding!#REF!</f>
        <v>#REF!</v>
      </c>
      <c r="C42" s="1" t="e">
        <f>Dados_Onboarding!#REF!-Dados_Onboarding!#REF!</f>
        <v>#REF!</v>
      </c>
    </row>
    <row r="43" spans="1:3" x14ac:dyDescent="0.25">
      <c r="A43" s="1" t="e">
        <f>Dados_Onboarding!#REF!-Dados_Onboarding!#REF!</f>
        <v>#REF!</v>
      </c>
      <c r="B43" s="1" t="e">
        <f>Dados_Onboarding!#REF!-Dados_Onboarding!#REF!</f>
        <v>#REF!</v>
      </c>
      <c r="C43" s="1" t="e">
        <f>Dados_Onboarding!#REF!-Dados_Onboarding!#REF!</f>
        <v>#REF!</v>
      </c>
    </row>
    <row r="44" spans="1:3" x14ac:dyDescent="0.25">
      <c r="A44" s="1" t="e">
        <f>Dados_Onboarding!#REF!-Dados_Onboarding!#REF!</f>
        <v>#REF!</v>
      </c>
      <c r="B44" s="1" t="e">
        <f>Dados_Onboarding!#REF!-Dados_Onboarding!#REF!</f>
        <v>#REF!</v>
      </c>
      <c r="C44" s="1" t="e">
        <f>Dados_Onboarding!#REF!-Dados_Onboarding!#REF!</f>
        <v>#REF!</v>
      </c>
    </row>
    <row r="45" spans="1:3" x14ac:dyDescent="0.25">
      <c r="A45" s="1" t="e">
        <f>Dados_Onboarding!#REF!-Dados_Onboarding!#REF!</f>
        <v>#REF!</v>
      </c>
      <c r="B45" s="1" t="e">
        <f>Dados_Onboarding!#REF!-Dados_Onboarding!#REF!</f>
        <v>#REF!</v>
      </c>
      <c r="C45" s="1" t="e">
        <f>Dados_Onboarding!#REF!-Dados_Onboarding!#REF!</f>
        <v>#REF!</v>
      </c>
    </row>
    <row r="46" spans="1:3" x14ac:dyDescent="0.25">
      <c r="A46" s="1" t="e">
        <f>Dados_Onboarding!#REF!-Dados_Onboarding!#REF!</f>
        <v>#REF!</v>
      </c>
      <c r="B46" s="1" t="e">
        <f>Dados_Onboarding!#REF!-Dados_Onboarding!#REF!</f>
        <v>#REF!</v>
      </c>
      <c r="C46" s="1" t="e">
        <f>Dados_Onboarding!#REF!-Dados_Onboarding!#REF!</f>
        <v>#REF!</v>
      </c>
    </row>
    <row r="47" spans="1:3" x14ac:dyDescent="0.25">
      <c r="A47" s="1" t="e">
        <f>Dados_Onboarding!#REF!-Dados_Onboarding!#REF!</f>
        <v>#REF!</v>
      </c>
      <c r="B47" s="1" t="e">
        <f>Dados_Onboarding!#REF!-Dados_Onboarding!#REF!</f>
        <v>#REF!</v>
      </c>
      <c r="C47" s="1" t="e">
        <f>Dados_Onboarding!#REF!-Dados_Onboarding!#REF!</f>
        <v>#REF!</v>
      </c>
    </row>
    <row r="48" spans="1:3" x14ac:dyDescent="0.25">
      <c r="A48" s="1" t="e">
        <f>Dados_Onboarding!#REF!-Dados_Onboarding!#REF!</f>
        <v>#REF!</v>
      </c>
      <c r="B48" s="1" t="e">
        <f>Dados_Onboarding!#REF!-Dados_Onboarding!#REF!</f>
        <v>#REF!</v>
      </c>
      <c r="C48" s="1" t="e">
        <f>Dados_Onboarding!#REF!-Dados_Onboarding!#REF!</f>
        <v>#REF!</v>
      </c>
    </row>
    <row r="49" spans="1:3" x14ac:dyDescent="0.25">
      <c r="A49" s="1" t="e">
        <f>Dados_Onboarding!#REF!-Dados_Onboarding!#REF!</f>
        <v>#REF!</v>
      </c>
      <c r="B49" s="1" t="e">
        <f>Dados_Onboarding!#REF!-Dados_Onboarding!#REF!</f>
        <v>#REF!</v>
      </c>
      <c r="C49" s="1" t="e">
        <f>Dados_Onboarding!#REF!-Dados_Onboarding!#REF!</f>
        <v>#REF!</v>
      </c>
    </row>
    <row r="50" spans="1:3" x14ac:dyDescent="0.25">
      <c r="A50" s="1" t="e">
        <f>Dados_Onboarding!#REF!-Dados_Onboarding!#REF!</f>
        <v>#REF!</v>
      </c>
      <c r="B50" s="1" t="e">
        <f>Dados_Onboarding!#REF!-Dados_Onboarding!#REF!</f>
        <v>#REF!</v>
      </c>
      <c r="C50" s="1" t="e">
        <f>Dados_Onboarding!#REF!-Dados_Onboarding!#REF!</f>
        <v>#REF!</v>
      </c>
    </row>
    <row r="51" spans="1:3" x14ac:dyDescent="0.25">
      <c r="A51" s="1" t="e">
        <f>Dados_Onboarding!#REF!-Dados_Onboarding!#REF!</f>
        <v>#REF!</v>
      </c>
      <c r="B51" s="1" t="e">
        <f>Dados_Onboarding!#REF!-Dados_Onboarding!#REF!</f>
        <v>#REF!</v>
      </c>
      <c r="C51" s="1" t="e">
        <f>Dados_Onboarding!#REF!-Dados_Onboarding!#REF!</f>
        <v>#REF!</v>
      </c>
    </row>
    <row r="52" spans="1:3" x14ac:dyDescent="0.25">
      <c r="A52" s="1" t="e">
        <f>Dados_Onboarding!#REF!-Dados_Onboarding!#REF!</f>
        <v>#REF!</v>
      </c>
      <c r="B52" s="1" t="e">
        <f>Dados_Onboarding!#REF!-Dados_Onboarding!#REF!</f>
        <v>#REF!</v>
      </c>
      <c r="C52" s="1" t="e">
        <f>Dados_Onboarding!#REF!-Dados_Onboarding!#REF!</f>
        <v>#REF!</v>
      </c>
    </row>
    <row r="53" spans="1:3" x14ac:dyDescent="0.25">
      <c r="A53" s="1" t="e">
        <f>Dados_Onboarding!#REF!-Dados_Onboarding!#REF!</f>
        <v>#REF!</v>
      </c>
      <c r="B53" s="1" t="e">
        <f>Dados_Onboarding!#REF!-Dados_Onboarding!#REF!</f>
        <v>#REF!</v>
      </c>
      <c r="C53" s="1" t="e">
        <f>Dados_Onboarding!#REF!-Dados_Onboarding!#REF!</f>
        <v>#REF!</v>
      </c>
    </row>
    <row r="54" spans="1:3" x14ac:dyDescent="0.25">
      <c r="A54" s="1" t="e">
        <f>Dados_Onboarding!#REF!-Dados_Onboarding!#REF!</f>
        <v>#REF!</v>
      </c>
      <c r="B54" s="1" t="e">
        <f>Dados_Onboarding!#REF!-Dados_Onboarding!#REF!</f>
        <v>#REF!</v>
      </c>
      <c r="C54" s="1" t="e">
        <f>Dados_Onboarding!#REF!-Dados_Onboarding!#REF!</f>
        <v>#REF!</v>
      </c>
    </row>
    <row r="55" spans="1:3" x14ac:dyDescent="0.25">
      <c r="A55" s="1" t="e">
        <f>Dados_Onboarding!#REF!-Dados_Onboarding!#REF!</f>
        <v>#REF!</v>
      </c>
      <c r="B55" s="1" t="e">
        <f>Dados_Onboarding!#REF!-Dados_Onboarding!#REF!</f>
        <v>#REF!</v>
      </c>
      <c r="C55" s="1" t="e">
        <f>Dados_Onboarding!#REF!-Dados_Onboarding!#REF!</f>
        <v>#REF!</v>
      </c>
    </row>
    <row r="56" spans="1:3" x14ac:dyDescent="0.25">
      <c r="A56" s="1" t="e">
        <f>Dados_Onboarding!#REF!-Dados_Onboarding!#REF!</f>
        <v>#REF!</v>
      </c>
      <c r="B56" s="1" t="e">
        <f>Dados_Onboarding!#REF!-Dados_Onboarding!#REF!</f>
        <v>#REF!</v>
      </c>
      <c r="C56" s="1" t="e">
        <f>Dados_Onboarding!#REF!-Dados_Onboarding!#REF!</f>
        <v>#REF!</v>
      </c>
    </row>
    <row r="57" spans="1:3" x14ac:dyDescent="0.25">
      <c r="A57" s="1" t="e">
        <f>Dados_Onboarding!#REF!-Dados_Onboarding!#REF!</f>
        <v>#REF!</v>
      </c>
      <c r="B57" s="1" t="e">
        <f>Dados_Onboarding!#REF!-Dados_Onboarding!#REF!</f>
        <v>#REF!</v>
      </c>
      <c r="C57" s="1" t="e">
        <f>Dados_Onboarding!#REF!-Dados_Onboarding!#REF!</f>
        <v>#REF!</v>
      </c>
    </row>
    <row r="58" spans="1:3" x14ac:dyDescent="0.25">
      <c r="A58" s="1" t="e">
        <f>Dados_Onboarding!#REF!-Dados_Onboarding!#REF!</f>
        <v>#REF!</v>
      </c>
      <c r="B58" s="1" t="e">
        <f>Dados_Onboarding!#REF!-Dados_Onboarding!#REF!</f>
        <v>#REF!</v>
      </c>
      <c r="C58" s="1" t="e">
        <f>Dados_Onboarding!#REF!-Dados_Onboarding!#REF!</f>
        <v>#REF!</v>
      </c>
    </row>
    <row r="59" spans="1:3" x14ac:dyDescent="0.25">
      <c r="A59" s="1" t="e">
        <f>Dados_Onboarding!#REF!-Dados_Onboarding!#REF!</f>
        <v>#REF!</v>
      </c>
      <c r="B59" s="1" t="e">
        <f>Dados_Onboarding!#REF!-Dados_Onboarding!#REF!</f>
        <v>#REF!</v>
      </c>
      <c r="C59" s="1" t="e">
        <f>Dados_Onboarding!#REF!-Dados_Onboarding!#REF!</f>
        <v>#REF!</v>
      </c>
    </row>
    <row r="60" spans="1:3" x14ac:dyDescent="0.25">
      <c r="A60" s="1" t="e">
        <f>Dados_Onboarding!#REF!-Dados_Onboarding!#REF!</f>
        <v>#REF!</v>
      </c>
      <c r="B60" s="1" t="e">
        <f>Dados_Onboarding!#REF!-Dados_Onboarding!#REF!</f>
        <v>#REF!</v>
      </c>
      <c r="C60" s="1" t="e">
        <f>Dados_Onboarding!#REF!-Dados_Onboarding!#REF!</f>
        <v>#REF!</v>
      </c>
    </row>
    <row r="61" spans="1:3" x14ac:dyDescent="0.25">
      <c r="A61" s="1" t="e">
        <f>Dados_Onboarding!#REF!-Dados_Onboarding!#REF!</f>
        <v>#REF!</v>
      </c>
      <c r="B61" s="1" t="e">
        <f>Dados_Onboarding!#REF!-Dados_Onboarding!#REF!</f>
        <v>#REF!</v>
      </c>
      <c r="C61" s="1" t="e">
        <f>Dados_Onboarding!#REF!-Dados_Onboarding!#REF!</f>
        <v>#REF!</v>
      </c>
    </row>
    <row r="62" spans="1:3" x14ac:dyDescent="0.25">
      <c r="A62" s="1" t="e">
        <f>Dados_Onboarding!#REF!-Dados_Onboarding!#REF!</f>
        <v>#REF!</v>
      </c>
      <c r="B62" s="1" t="e">
        <f>Dados_Onboarding!#REF!-Dados_Onboarding!#REF!</f>
        <v>#REF!</v>
      </c>
      <c r="C62" s="1" t="e">
        <f>Dados_Onboarding!#REF!-Dados_Onboarding!#REF!</f>
        <v>#REF!</v>
      </c>
    </row>
    <row r="63" spans="1:3" x14ac:dyDescent="0.25">
      <c r="A63" s="1" t="e">
        <f>Dados_Onboarding!#REF!-Dados_Onboarding!#REF!</f>
        <v>#REF!</v>
      </c>
      <c r="B63" s="1" t="e">
        <f>Dados_Onboarding!#REF!-Dados_Onboarding!#REF!</f>
        <v>#REF!</v>
      </c>
      <c r="C63" s="1" t="e">
        <f>Dados_Onboarding!#REF!-Dados_Onboarding!#REF!</f>
        <v>#REF!</v>
      </c>
    </row>
    <row r="64" spans="1:3" x14ac:dyDescent="0.25">
      <c r="A64" s="1" t="e">
        <f>Dados_Onboarding!#REF!-Dados_Onboarding!#REF!</f>
        <v>#REF!</v>
      </c>
      <c r="B64" s="1" t="e">
        <f>Dados_Onboarding!#REF!-Dados_Onboarding!#REF!</f>
        <v>#REF!</v>
      </c>
      <c r="C64" s="1" t="e">
        <f>Dados_Onboarding!#REF!-Dados_Onboarding!#REF!</f>
        <v>#REF!</v>
      </c>
    </row>
    <row r="65" spans="1:3" x14ac:dyDescent="0.25">
      <c r="A65" s="1" t="e">
        <f>Dados_Onboarding!#REF!-Dados_Onboarding!#REF!</f>
        <v>#REF!</v>
      </c>
      <c r="B65" s="1" t="e">
        <f>Dados_Onboarding!#REF!-Dados_Onboarding!#REF!</f>
        <v>#REF!</v>
      </c>
      <c r="C65" s="1" t="e">
        <f>Dados_Onboarding!#REF!-Dados_Onboarding!#REF!</f>
        <v>#REF!</v>
      </c>
    </row>
    <row r="66" spans="1:3" x14ac:dyDescent="0.25">
      <c r="A66" s="1" t="e">
        <f>Dados_Onboarding!#REF!-Dados_Onboarding!#REF!</f>
        <v>#REF!</v>
      </c>
      <c r="B66" s="1" t="e">
        <f>Dados_Onboarding!#REF!-Dados_Onboarding!#REF!</f>
        <v>#REF!</v>
      </c>
      <c r="C66" s="1" t="e">
        <f>Dados_Onboarding!#REF!-Dados_Onboarding!#REF!</f>
        <v>#REF!</v>
      </c>
    </row>
    <row r="67" spans="1:3" x14ac:dyDescent="0.25">
      <c r="A67" s="1" t="e">
        <f>Dados_Onboarding!#REF!-Dados_Onboarding!#REF!</f>
        <v>#REF!</v>
      </c>
      <c r="B67" s="1" t="e">
        <f>Dados_Onboarding!#REF!-Dados_Onboarding!#REF!</f>
        <v>#REF!</v>
      </c>
      <c r="C67" s="1" t="e">
        <f>Dados_Onboarding!#REF!-Dados_Onboarding!#REF!</f>
        <v>#REF!</v>
      </c>
    </row>
    <row r="68" spans="1:3" x14ac:dyDescent="0.25">
      <c r="A68" s="1" t="e">
        <f>Dados_Onboarding!#REF!-Dados_Onboarding!#REF!</f>
        <v>#REF!</v>
      </c>
      <c r="B68" s="1" t="e">
        <f>Dados_Onboarding!#REF!-Dados_Onboarding!#REF!</f>
        <v>#REF!</v>
      </c>
      <c r="C68" s="1" t="e">
        <f>Dados_Onboarding!#REF!-Dados_Onboarding!#REF!</f>
        <v>#REF!</v>
      </c>
    </row>
    <row r="69" spans="1:3" x14ac:dyDescent="0.25">
      <c r="A69" s="1" t="e">
        <f>Dados_Onboarding!#REF!-Dados_Onboarding!#REF!</f>
        <v>#REF!</v>
      </c>
      <c r="B69" s="1" t="e">
        <f>Dados_Onboarding!#REF!-Dados_Onboarding!#REF!</f>
        <v>#REF!</v>
      </c>
      <c r="C69" s="1" t="e">
        <f>Dados_Onboarding!#REF!-Dados_Onboarding!#REF!</f>
        <v>#REF!</v>
      </c>
    </row>
    <row r="70" spans="1:3" x14ac:dyDescent="0.25">
      <c r="A70" s="1" t="e">
        <f>Dados_Onboarding!#REF!-Dados_Onboarding!#REF!</f>
        <v>#REF!</v>
      </c>
      <c r="B70" s="1" t="e">
        <f>Dados_Onboarding!#REF!-Dados_Onboarding!#REF!</f>
        <v>#REF!</v>
      </c>
      <c r="C70" s="1" t="e">
        <f>Dados_Onboarding!#REF!-Dados_Onboarding!#REF!</f>
        <v>#REF!</v>
      </c>
    </row>
    <row r="71" spans="1:3" x14ac:dyDescent="0.25">
      <c r="A71" s="1" t="e">
        <f>Dados_Onboarding!#REF!-Dados_Onboarding!#REF!</f>
        <v>#REF!</v>
      </c>
      <c r="B71" s="1" t="e">
        <f>Dados_Onboarding!#REF!-Dados_Onboarding!#REF!</f>
        <v>#REF!</v>
      </c>
      <c r="C71" s="1" t="e">
        <f>Dados_Onboarding!#REF!-Dados_Onboarding!#REF!</f>
        <v>#REF!</v>
      </c>
    </row>
    <row r="72" spans="1:3" x14ac:dyDescent="0.25">
      <c r="A72" s="1" t="e">
        <f>Dados_Onboarding!#REF!-Dados_Onboarding!#REF!</f>
        <v>#REF!</v>
      </c>
      <c r="B72" s="1" t="e">
        <f>Dados_Onboarding!#REF!-Dados_Onboarding!#REF!</f>
        <v>#REF!</v>
      </c>
      <c r="C72" s="1" t="e">
        <f>Dados_Onboarding!#REF!-Dados_Onboarding!#REF!</f>
        <v>#REF!</v>
      </c>
    </row>
    <row r="73" spans="1:3" x14ac:dyDescent="0.25">
      <c r="A73" s="1" t="e">
        <f>Dados_Onboarding!#REF!-Dados_Onboarding!#REF!</f>
        <v>#REF!</v>
      </c>
      <c r="B73" s="1" t="e">
        <f>Dados_Onboarding!#REF!-Dados_Onboarding!#REF!</f>
        <v>#REF!</v>
      </c>
      <c r="C73" s="1" t="e">
        <f>Dados_Onboarding!#REF!-Dados_Onboarding!#REF!</f>
        <v>#REF!</v>
      </c>
    </row>
    <row r="74" spans="1:3" x14ac:dyDescent="0.25">
      <c r="A74" s="1" t="e">
        <f>Dados_Onboarding!#REF!-Dados_Onboarding!#REF!</f>
        <v>#REF!</v>
      </c>
      <c r="B74" s="1" t="e">
        <f>Dados_Onboarding!#REF!-Dados_Onboarding!#REF!</f>
        <v>#REF!</v>
      </c>
      <c r="C74" s="1" t="e">
        <f>Dados_Onboarding!#REF!-Dados_Onboarding!#REF!</f>
        <v>#REF!</v>
      </c>
    </row>
    <row r="75" spans="1:3" x14ac:dyDescent="0.25">
      <c r="A75" s="1" t="e">
        <f>Dados_Onboarding!#REF!-Dados_Onboarding!#REF!</f>
        <v>#REF!</v>
      </c>
      <c r="B75" s="1" t="e">
        <f>Dados_Onboarding!#REF!-Dados_Onboarding!#REF!</f>
        <v>#REF!</v>
      </c>
      <c r="C75" s="1" t="e">
        <f>Dados_Onboarding!#REF!-Dados_Onboarding!#REF!</f>
        <v>#REF!</v>
      </c>
    </row>
    <row r="76" spans="1:3" x14ac:dyDescent="0.25">
      <c r="A76" s="1" t="e">
        <f>Dados_Onboarding!#REF!-Dados_Onboarding!#REF!</f>
        <v>#REF!</v>
      </c>
      <c r="B76" s="1" t="e">
        <f>Dados_Onboarding!#REF!-Dados_Onboarding!#REF!</f>
        <v>#REF!</v>
      </c>
      <c r="C76" s="1" t="e">
        <f>Dados_Onboarding!#REF!-Dados_Onboarding!#REF!</f>
        <v>#REF!</v>
      </c>
    </row>
    <row r="77" spans="1:3" x14ac:dyDescent="0.25">
      <c r="A77" s="1" t="e">
        <f>Dados_Onboarding!#REF!-Dados_Onboarding!#REF!</f>
        <v>#REF!</v>
      </c>
      <c r="B77" s="1" t="e">
        <f>Dados_Onboarding!#REF!-Dados_Onboarding!#REF!</f>
        <v>#REF!</v>
      </c>
      <c r="C77" s="1" t="e">
        <f>Dados_Onboarding!#REF!-Dados_Onboarding!#REF!</f>
        <v>#REF!</v>
      </c>
    </row>
    <row r="78" spans="1:3" x14ac:dyDescent="0.25">
      <c r="A78" s="1" t="e">
        <f>Dados_Onboarding!#REF!-Dados_Onboarding!#REF!</f>
        <v>#REF!</v>
      </c>
      <c r="B78" s="1" t="e">
        <f>Dados_Onboarding!#REF!-Dados_Onboarding!#REF!</f>
        <v>#REF!</v>
      </c>
      <c r="C78" s="1" t="e">
        <f>Dados_Onboarding!#REF!-Dados_Onboarding!#REF!</f>
        <v>#REF!</v>
      </c>
    </row>
    <row r="79" spans="1:3" x14ac:dyDescent="0.25">
      <c r="A79" s="1" t="e">
        <f>Dados_Onboarding!#REF!-Dados_Onboarding!#REF!</f>
        <v>#REF!</v>
      </c>
      <c r="B79" s="1" t="e">
        <f>Dados_Onboarding!#REF!-Dados_Onboarding!#REF!</f>
        <v>#REF!</v>
      </c>
      <c r="C79" s="1" t="e">
        <f>Dados_Onboarding!#REF!-Dados_Onboarding!#REF!</f>
        <v>#REF!</v>
      </c>
    </row>
    <row r="80" spans="1:3" x14ac:dyDescent="0.25">
      <c r="A80" s="1" t="e">
        <f>Dados_Onboarding!#REF!-Dados_Onboarding!#REF!</f>
        <v>#REF!</v>
      </c>
      <c r="B80" s="1" t="e">
        <f>Dados_Onboarding!#REF!-Dados_Onboarding!#REF!</f>
        <v>#REF!</v>
      </c>
      <c r="C80" s="1" t="e">
        <f>Dados_Onboarding!#REF!-Dados_Onboarding!#REF!</f>
        <v>#REF!</v>
      </c>
    </row>
    <row r="81" spans="1:3" x14ac:dyDescent="0.25">
      <c r="A81" s="1" t="e">
        <f>Dados_Onboarding!#REF!-Dados_Onboarding!#REF!</f>
        <v>#REF!</v>
      </c>
      <c r="B81" s="1" t="e">
        <f>Dados_Onboarding!#REF!-Dados_Onboarding!#REF!</f>
        <v>#REF!</v>
      </c>
      <c r="C81" s="1" t="e">
        <f>Dados_Onboarding!#REF!-Dados_Onboarding!#REF!</f>
        <v>#REF!</v>
      </c>
    </row>
    <row r="82" spans="1:3" x14ac:dyDescent="0.25">
      <c r="A82" s="1" t="e">
        <f>Dados_Onboarding!#REF!-Dados_Onboarding!#REF!</f>
        <v>#REF!</v>
      </c>
      <c r="B82" s="1" t="e">
        <f>Dados_Onboarding!#REF!-Dados_Onboarding!#REF!</f>
        <v>#REF!</v>
      </c>
      <c r="C82" s="1" t="e">
        <f>Dados_Onboarding!#REF!-Dados_Onboarding!#REF!</f>
        <v>#REF!</v>
      </c>
    </row>
    <row r="83" spans="1:3" x14ac:dyDescent="0.25">
      <c r="A83" s="1" t="e">
        <f>Dados_Onboarding!#REF!-Dados_Onboarding!#REF!</f>
        <v>#REF!</v>
      </c>
      <c r="B83" s="1" t="e">
        <f>Dados_Onboarding!#REF!-Dados_Onboarding!#REF!</f>
        <v>#REF!</v>
      </c>
      <c r="C83" s="1" t="e">
        <f>Dados_Onboarding!#REF!-Dados_Onboarding!#REF!</f>
        <v>#REF!</v>
      </c>
    </row>
    <row r="84" spans="1:3" x14ac:dyDescent="0.25">
      <c r="A84" s="1" t="e">
        <f>Dados_Onboarding!#REF!-Dados_Onboarding!#REF!</f>
        <v>#REF!</v>
      </c>
      <c r="B84" s="1" t="e">
        <f>Dados_Onboarding!#REF!-Dados_Onboarding!#REF!</f>
        <v>#REF!</v>
      </c>
      <c r="C84" s="1" t="e">
        <f>Dados_Onboarding!#REF!-Dados_Onboarding!#REF!</f>
        <v>#REF!</v>
      </c>
    </row>
    <row r="85" spans="1:3" x14ac:dyDescent="0.25">
      <c r="A85" s="1" t="e">
        <f>Dados_Onboarding!#REF!-Dados_Onboarding!#REF!</f>
        <v>#REF!</v>
      </c>
      <c r="B85" s="1" t="e">
        <f>Dados_Onboarding!#REF!-Dados_Onboarding!#REF!</f>
        <v>#REF!</v>
      </c>
      <c r="C85" s="1" t="e">
        <f>Dados_Onboarding!#REF!-Dados_Onboarding!#REF!</f>
        <v>#REF!</v>
      </c>
    </row>
    <row r="86" spans="1:3" x14ac:dyDescent="0.25">
      <c r="A86" s="1" t="e">
        <f>Dados_Onboarding!#REF!-Dados_Onboarding!#REF!</f>
        <v>#REF!</v>
      </c>
      <c r="B86" s="1" t="e">
        <f>Dados_Onboarding!#REF!-Dados_Onboarding!#REF!</f>
        <v>#REF!</v>
      </c>
      <c r="C86" s="1" t="e">
        <f>Dados_Onboarding!#REF!-Dados_Onboarding!#REF!</f>
        <v>#REF!</v>
      </c>
    </row>
    <row r="87" spans="1:3" x14ac:dyDescent="0.25">
      <c r="A87" s="1" t="e">
        <f>Dados_Onboarding!#REF!-Dados_Onboarding!#REF!</f>
        <v>#REF!</v>
      </c>
      <c r="B87" s="1" t="e">
        <f>Dados_Onboarding!#REF!-Dados_Onboarding!#REF!</f>
        <v>#REF!</v>
      </c>
      <c r="C87" s="1" t="e">
        <f>Dados_Onboarding!#REF!-Dados_Onboarding!#REF!</f>
        <v>#REF!</v>
      </c>
    </row>
    <row r="88" spans="1:3" x14ac:dyDescent="0.25">
      <c r="A88" s="1" t="e">
        <f>Dados_Onboarding!#REF!-Dados_Onboarding!#REF!</f>
        <v>#REF!</v>
      </c>
      <c r="B88" s="1" t="e">
        <f>Dados_Onboarding!#REF!-Dados_Onboarding!#REF!</f>
        <v>#REF!</v>
      </c>
      <c r="C88" s="1" t="e">
        <f>Dados_Onboarding!#REF!-Dados_Onboarding!#REF!</f>
        <v>#REF!</v>
      </c>
    </row>
    <row r="89" spans="1:3" x14ac:dyDescent="0.25">
      <c r="A89" s="1" t="e">
        <f>Dados_Onboarding!#REF!-Dados_Onboarding!#REF!</f>
        <v>#REF!</v>
      </c>
      <c r="B89" s="1" t="e">
        <f>Dados_Onboarding!#REF!-Dados_Onboarding!#REF!</f>
        <v>#REF!</v>
      </c>
      <c r="C89" s="1" t="e">
        <f>Dados_Onboarding!#REF!-Dados_Onboarding!#REF!</f>
        <v>#REF!</v>
      </c>
    </row>
    <row r="90" spans="1:3" x14ac:dyDescent="0.25">
      <c r="A90" s="1" t="e">
        <f>Dados_Onboarding!#REF!-Dados_Onboarding!#REF!</f>
        <v>#REF!</v>
      </c>
      <c r="B90" s="1" t="e">
        <f>Dados_Onboarding!#REF!-Dados_Onboarding!#REF!</f>
        <v>#REF!</v>
      </c>
      <c r="C90" s="1" t="e">
        <f>Dados_Onboarding!#REF!-Dados_Onboarding!#REF!</f>
        <v>#REF!</v>
      </c>
    </row>
    <row r="91" spans="1:3" x14ac:dyDescent="0.25">
      <c r="A91" s="1" t="e">
        <f>Dados_Onboarding!#REF!-Dados_Onboarding!#REF!</f>
        <v>#REF!</v>
      </c>
      <c r="B91" s="1" t="e">
        <f>Dados_Onboarding!#REF!-Dados_Onboarding!#REF!</f>
        <v>#REF!</v>
      </c>
      <c r="C91" s="1" t="e">
        <f>Dados_Onboarding!#REF!-Dados_Onboarding!#REF!</f>
        <v>#REF!</v>
      </c>
    </row>
    <row r="92" spans="1:3" x14ac:dyDescent="0.25">
      <c r="A92" s="1" t="e">
        <f>Dados_Onboarding!#REF!-Dados_Onboarding!#REF!</f>
        <v>#REF!</v>
      </c>
      <c r="B92" s="1" t="e">
        <f>Dados_Onboarding!#REF!-Dados_Onboarding!#REF!</f>
        <v>#REF!</v>
      </c>
      <c r="C92" s="1" t="e">
        <f>Dados_Onboarding!#REF!-Dados_Onboarding!#REF!</f>
        <v>#REF!</v>
      </c>
    </row>
    <row r="93" spans="1:3" x14ac:dyDescent="0.25">
      <c r="A93" s="1" t="e">
        <f>Dados_Onboarding!#REF!-Dados_Onboarding!#REF!</f>
        <v>#REF!</v>
      </c>
      <c r="B93" s="1" t="e">
        <f>Dados_Onboarding!#REF!-Dados_Onboarding!#REF!</f>
        <v>#REF!</v>
      </c>
      <c r="C93" s="1" t="e">
        <f>Dados_Onboarding!#REF!-Dados_Onboarding!#REF!</f>
        <v>#REF!</v>
      </c>
    </row>
    <row r="94" spans="1:3" x14ac:dyDescent="0.25">
      <c r="A94" s="1" t="e">
        <f>Dados_Onboarding!#REF!-Dados_Onboarding!#REF!</f>
        <v>#REF!</v>
      </c>
      <c r="B94" s="1" t="e">
        <f>Dados_Onboarding!#REF!-Dados_Onboarding!#REF!</f>
        <v>#REF!</v>
      </c>
      <c r="C94" s="1" t="e">
        <f>Dados_Onboarding!#REF!-Dados_Onboarding!#REF!</f>
        <v>#REF!</v>
      </c>
    </row>
    <row r="95" spans="1:3" x14ac:dyDescent="0.25">
      <c r="A95" s="1" t="e">
        <f>Dados_Onboarding!#REF!-Dados_Onboarding!#REF!</f>
        <v>#REF!</v>
      </c>
      <c r="B95" s="1" t="e">
        <f>Dados_Onboarding!#REF!-Dados_Onboarding!#REF!</f>
        <v>#REF!</v>
      </c>
      <c r="C95" s="1" t="e">
        <f>Dados_Onboarding!#REF!-Dados_Onboarding!#REF!</f>
        <v>#REF!</v>
      </c>
    </row>
    <row r="96" spans="1:3" x14ac:dyDescent="0.25">
      <c r="A96" s="1" t="e">
        <f>Dados_Onboarding!#REF!-Dados_Onboarding!#REF!</f>
        <v>#REF!</v>
      </c>
      <c r="B96" s="1" t="e">
        <f>Dados_Onboarding!#REF!-Dados_Onboarding!#REF!</f>
        <v>#REF!</v>
      </c>
      <c r="C96" s="1" t="e">
        <f>Dados_Onboarding!#REF!-Dados_Onboarding!#REF!</f>
        <v>#REF!</v>
      </c>
    </row>
    <row r="97" spans="1:3" x14ac:dyDescent="0.25">
      <c r="A97" s="1" t="e">
        <f>Dados_Onboarding!#REF!-Dados_Onboarding!#REF!</f>
        <v>#REF!</v>
      </c>
      <c r="B97" s="1" t="e">
        <f>Dados_Onboarding!#REF!-Dados_Onboarding!#REF!</f>
        <v>#REF!</v>
      </c>
      <c r="C97" s="1" t="e">
        <f>Dados_Onboarding!#REF!-Dados_Onboarding!#REF!</f>
        <v>#REF!</v>
      </c>
    </row>
    <row r="98" spans="1:3" x14ac:dyDescent="0.25">
      <c r="A98" s="1" t="e">
        <f>Dados_Onboarding!#REF!-Dados_Onboarding!#REF!</f>
        <v>#REF!</v>
      </c>
      <c r="B98" s="1" t="e">
        <f>Dados_Onboarding!#REF!-Dados_Onboarding!#REF!</f>
        <v>#REF!</v>
      </c>
      <c r="C98" s="1" t="e">
        <f>Dados_Onboarding!#REF!-Dados_Onboarding!#REF!</f>
        <v>#REF!</v>
      </c>
    </row>
    <row r="99" spans="1:3" x14ac:dyDescent="0.25">
      <c r="A99" s="1" t="e">
        <f>Dados_Onboarding!#REF!-Dados_Onboarding!#REF!</f>
        <v>#REF!</v>
      </c>
      <c r="B99" s="1" t="e">
        <f>Dados_Onboarding!#REF!-Dados_Onboarding!#REF!</f>
        <v>#REF!</v>
      </c>
      <c r="C99" s="1" t="e">
        <f>Dados_Onboarding!#REF!-Dados_Onboarding!#REF!</f>
        <v>#REF!</v>
      </c>
    </row>
    <row r="100" spans="1:3" x14ac:dyDescent="0.25">
      <c r="A100" s="1" t="e">
        <f>Dados_Onboarding!#REF!-Dados_Onboarding!#REF!</f>
        <v>#REF!</v>
      </c>
      <c r="B100" s="1" t="e">
        <f>Dados_Onboarding!#REF!-Dados_Onboarding!#REF!</f>
        <v>#REF!</v>
      </c>
      <c r="C100" s="1" t="e">
        <f>Dados_Onboarding!#REF!-Dados_Onboarding!#REF!</f>
        <v>#REF!</v>
      </c>
    </row>
    <row r="101" spans="1:3" x14ac:dyDescent="0.25">
      <c r="A101" s="1" t="e">
        <f>Dados_Onboarding!#REF!-Dados_Onboarding!#REF!</f>
        <v>#REF!</v>
      </c>
      <c r="B101" s="1" t="e">
        <f>Dados_Onboarding!#REF!-Dados_Onboarding!#REF!</f>
        <v>#REF!</v>
      </c>
      <c r="C101" s="1" t="e">
        <f>Dados_Onboarding!#REF!-Dados_Onboarding!#REF!</f>
        <v>#REF!</v>
      </c>
    </row>
    <row r="102" spans="1:3" x14ac:dyDescent="0.25">
      <c r="A102" s="1" t="e">
        <f>Dados_Onboarding!#REF!-Dados_Onboarding!#REF!</f>
        <v>#REF!</v>
      </c>
      <c r="B102" s="1" t="e">
        <f>Dados_Onboarding!#REF!-Dados_Onboarding!#REF!</f>
        <v>#REF!</v>
      </c>
      <c r="C102" s="1" t="e">
        <f>Dados_Onboarding!#REF!-Dados_Onboarding!#REF!</f>
        <v>#REF!</v>
      </c>
    </row>
    <row r="103" spans="1:3" x14ac:dyDescent="0.25">
      <c r="A103" s="1" t="e">
        <f>Dados_Onboarding!#REF!-Dados_Onboarding!#REF!</f>
        <v>#REF!</v>
      </c>
      <c r="B103" s="1" t="e">
        <f>Dados_Onboarding!#REF!-Dados_Onboarding!#REF!</f>
        <v>#REF!</v>
      </c>
      <c r="C103" s="1" t="e">
        <f>Dados_Onboarding!#REF!-Dados_Onboarding!#REF!</f>
        <v>#REF!</v>
      </c>
    </row>
    <row r="104" spans="1:3" x14ac:dyDescent="0.25">
      <c r="A104" s="1" t="e">
        <f>Dados_Onboarding!#REF!-Dados_Onboarding!#REF!</f>
        <v>#REF!</v>
      </c>
      <c r="B104" s="1" t="e">
        <f>Dados_Onboarding!#REF!-Dados_Onboarding!#REF!</f>
        <v>#REF!</v>
      </c>
      <c r="C104" s="1" t="e">
        <f>Dados_Onboarding!#REF!-Dados_Onboarding!#REF!</f>
        <v>#REF!</v>
      </c>
    </row>
    <row r="105" spans="1:3" x14ac:dyDescent="0.25">
      <c r="A105" s="1" t="e">
        <f>Dados_Onboarding!#REF!-Dados_Onboarding!#REF!</f>
        <v>#REF!</v>
      </c>
      <c r="B105" s="1" t="e">
        <f>Dados_Onboarding!#REF!-Dados_Onboarding!#REF!</f>
        <v>#REF!</v>
      </c>
      <c r="C105" s="1" t="e">
        <f>Dados_Onboarding!#REF!-Dados_Onboarding!#REF!</f>
        <v>#REF!</v>
      </c>
    </row>
    <row r="106" spans="1:3" x14ac:dyDescent="0.25">
      <c r="A106" s="1" t="e">
        <f>Dados_Onboarding!#REF!-Dados_Onboarding!#REF!</f>
        <v>#REF!</v>
      </c>
      <c r="B106" s="1" t="e">
        <f>Dados_Onboarding!#REF!-Dados_Onboarding!#REF!</f>
        <v>#REF!</v>
      </c>
      <c r="C106" s="1" t="e">
        <f>Dados_Onboarding!#REF!-Dados_Onboarding!#REF!</f>
        <v>#REF!</v>
      </c>
    </row>
    <row r="107" spans="1:3" x14ac:dyDescent="0.25">
      <c r="A107" s="1" t="e">
        <f>Dados_Onboarding!#REF!-Dados_Onboarding!#REF!</f>
        <v>#REF!</v>
      </c>
      <c r="B107" s="1" t="e">
        <f>Dados_Onboarding!#REF!-Dados_Onboarding!#REF!</f>
        <v>#REF!</v>
      </c>
      <c r="C107" s="1" t="e">
        <f>Dados_Onboarding!#REF!-Dados_Onboarding!#REF!</f>
        <v>#REF!</v>
      </c>
    </row>
    <row r="108" spans="1:3" x14ac:dyDescent="0.25">
      <c r="A108" s="1" t="e">
        <f>Dados_Onboarding!#REF!-Dados_Onboarding!#REF!</f>
        <v>#REF!</v>
      </c>
      <c r="B108" s="1" t="e">
        <f>Dados_Onboarding!#REF!-Dados_Onboarding!#REF!</f>
        <v>#REF!</v>
      </c>
      <c r="C108" s="1" t="e">
        <f>Dados_Onboarding!#REF!-Dados_Onboarding!#REF!</f>
        <v>#REF!</v>
      </c>
    </row>
    <row r="109" spans="1:3" x14ac:dyDescent="0.25">
      <c r="A109" s="1" t="e">
        <f>Dados_Onboarding!#REF!-Dados_Onboarding!#REF!</f>
        <v>#REF!</v>
      </c>
      <c r="B109" s="1" t="e">
        <f>Dados_Onboarding!#REF!-Dados_Onboarding!#REF!</f>
        <v>#REF!</v>
      </c>
      <c r="C109" s="1" t="e">
        <f>Dados_Onboarding!#REF!-Dados_Onboarding!#REF!</f>
        <v>#REF!</v>
      </c>
    </row>
    <row r="110" spans="1:3" x14ac:dyDescent="0.25">
      <c r="A110" s="1" t="e">
        <f>Dados_Onboarding!#REF!-Dados_Onboarding!#REF!</f>
        <v>#REF!</v>
      </c>
      <c r="B110" s="1" t="e">
        <f>Dados_Onboarding!#REF!-Dados_Onboarding!#REF!</f>
        <v>#REF!</v>
      </c>
      <c r="C110" s="1" t="e">
        <f>Dados_Onboarding!#REF!-Dados_Onboarding!#REF!</f>
        <v>#REF!</v>
      </c>
    </row>
    <row r="111" spans="1:3" x14ac:dyDescent="0.25">
      <c r="A111" s="1" t="e">
        <f>Dados_Onboarding!#REF!-Dados_Onboarding!#REF!</f>
        <v>#REF!</v>
      </c>
      <c r="B111" s="1" t="e">
        <f>Dados_Onboarding!#REF!-Dados_Onboarding!#REF!</f>
        <v>#REF!</v>
      </c>
      <c r="C111" s="1" t="e">
        <f>Dados_Onboarding!#REF!-Dados_Onboarding!#REF!</f>
        <v>#REF!</v>
      </c>
    </row>
    <row r="112" spans="1:3" x14ac:dyDescent="0.25">
      <c r="A112" s="1" t="e">
        <f>Dados_Onboarding!#REF!-Dados_Onboarding!#REF!</f>
        <v>#REF!</v>
      </c>
      <c r="B112" s="1" t="e">
        <f>Dados_Onboarding!#REF!-Dados_Onboarding!#REF!</f>
        <v>#REF!</v>
      </c>
      <c r="C112" s="1" t="e">
        <f>Dados_Onboarding!#REF!-Dados_Onboarding!#REF!</f>
        <v>#REF!</v>
      </c>
    </row>
    <row r="113" spans="1:3" x14ac:dyDescent="0.25">
      <c r="A113" s="1" t="e">
        <f>Dados_Onboarding!#REF!-Dados_Onboarding!#REF!</f>
        <v>#REF!</v>
      </c>
      <c r="B113" s="1" t="e">
        <f>Dados_Onboarding!#REF!-Dados_Onboarding!#REF!</f>
        <v>#REF!</v>
      </c>
      <c r="C113" s="1" t="e">
        <f>Dados_Onboarding!#REF!-Dados_Onboarding!#REF!</f>
        <v>#REF!</v>
      </c>
    </row>
    <row r="114" spans="1:3" x14ac:dyDescent="0.25">
      <c r="A114" s="1" t="e">
        <f>Dados_Onboarding!#REF!-Dados_Onboarding!#REF!</f>
        <v>#REF!</v>
      </c>
      <c r="B114" s="1" t="e">
        <f>Dados_Onboarding!#REF!-Dados_Onboarding!#REF!</f>
        <v>#REF!</v>
      </c>
      <c r="C114" s="1" t="e">
        <f>Dados_Onboarding!#REF!-Dados_Onboarding!#REF!</f>
        <v>#REF!</v>
      </c>
    </row>
    <row r="115" spans="1:3" x14ac:dyDescent="0.25">
      <c r="A115" s="1" t="e">
        <f>Dados_Onboarding!#REF!-Dados_Onboarding!#REF!</f>
        <v>#REF!</v>
      </c>
      <c r="B115" s="1" t="e">
        <f>Dados_Onboarding!#REF!-Dados_Onboarding!#REF!</f>
        <v>#REF!</v>
      </c>
      <c r="C115" s="1" t="e">
        <f>Dados_Onboarding!#REF!-Dados_Onboarding!#REF!</f>
        <v>#REF!</v>
      </c>
    </row>
    <row r="116" spans="1:3" x14ac:dyDescent="0.25">
      <c r="A116" s="1" t="e">
        <f>Dados_Onboarding!#REF!-Dados_Onboarding!#REF!</f>
        <v>#REF!</v>
      </c>
      <c r="B116" s="1" t="e">
        <f>Dados_Onboarding!#REF!-Dados_Onboarding!#REF!</f>
        <v>#REF!</v>
      </c>
      <c r="C116" s="1" t="e">
        <f>Dados_Onboarding!#REF!-Dados_Onboarding!#REF!</f>
        <v>#REF!</v>
      </c>
    </row>
    <row r="117" spans="1:3" x14ac:dyDescent="0.25">
      <c r="A117" s="1" t="e">
        <f>Dados_Onboarding!#REF!-Dados_Onboarding!#REF!</f>
        <v>#REF!</v>
      </c>
      <c r="B117" s="1" t="e">
        <f>Dados_Onboarding!#REF!-Dados_Onboarding!#REF!</f>
        <v>#REF!</v>
      </c>
      <c r="C117" s="1" t="e">
        <f>Dados_Onboarding!#REF!-Dados_Onboarding!#REF!</f>
        <v>#REF!</v>
      </c>
    </row>
    <row r="118" spans="1:3" x14ac:dyDescent="0.25">
      <c r="A118" s="1" t="e">
        <f>Dados_Onboarding!#REF!-Dados_Onboarding!#REF!</f>
        <v>#REF!</v>
      </c>
      <c r="B118" s="1" t="e">
        <f>Dados_Onboarding!#REF!-Dados_Onboarding!#REF!</f>
        <v>#REF!</v>
      </c>
      <c r="C118" s="1" t="e">
        <f>Dados_Onboarding!#REF!-Dados_Onboarding!#REF!</f>
        <v>#REF!</v>
      </c>
    </row>
    <row r="119" spans="1:3" x14ac:dyDescent="0.25">
      <c r="A119" s="1" t="e">
        <f>Dados_Onboarding!#REF!-Dados_Onboarding!#REF!</f>
        <v>#REF!</v>
      </c>
      <c r="B119" s="1" t="e">
        <f>Dados_Onboarding!#REF!-Dados_Onboarding!#REF!</f>
        <v>#REF!</v>
      </c>
      <c r="C119" s="1" t="e">
        <f>Dados_Onboarding!#REF!-Dados_Onboarding!#REF!</f>
        <v>#REF!</v>
      </c>
    </row>
    <row r="120" spans="1:3" x14ac:dyDescent="0.25">
      <c r="A120" s="1" t="e">
        <f>Dados_Onboarding!#REF!-Dados_Onboarding!#REF!</f>
        <v>#REF!</v>
      </c>
      <c r="B120" s="1" t="e">
        <f>Dados_Onboarding!#REF!-Dados_Onboarding!#REF!</f>
        <v>#REF!</v>
      </c>
      <c r="C120" s="1" t="e">
        <f>Dados_Onboarding!#REF!-Dados_Onboarding!#REF!</f>
        <v>#REF!</v>
      </c>
    </row>
    <row r="121" spans="1:3" x14ac:dyDescent="0.25">
      <c r="A121" s="1" t="e">
        <f>Dados_Onboarding!#REF!-Dados_Onboarding!#REF!</f>
        <v>#REF!</v>
      </c>
      <c r="B121" s="1" t="e">
        <f>Dados_Onboarding!#REF!-Dados_Onboarding!#REF!</f>
        <v>#REF!</v>
      </c>
      <c r="C121" s="1" t="e">
        <f>Dados_Onboarding!#REF!-Dados_Onboarding!#REF!</f>
        <v>#REF!</v>
      </c>
    </row>
    <row r="122" spans="1:3" x14ac:dyDescent="0.25">
      <c r="A122" s="1" t="e">
        <f>Dados_Onboarding!#REF!-Dados_Onboarding!#REF!</f>
        <v>#REF!</v>
      </c>
      <c r="B122" s="1" t="e">
        <f>Dados_Onboarding!#REF!-Dados_Onboarding!#REF!</f>
        <v>#REF!</v>
      </c>
      <c r="C122" s="1" t="e">
        <f>Dados_Onboarding!#REF!-Dados_Onboarding!#REF!</f>
        <v>#REF!</v>
      </c>
    </row>
    <row r="123" spans="1:3" x14ac:dyDescent="0.25">
      <c r="A123" s="1" t="e">
        <f>Dados_Onboarding!#REF!-Dados_Onboarding!#REF!</f>
        <v>#REF!</v>
      </c>
      <c r="B123" s="1" t="e">
        <f>Dados_Onboarding!#REF!-Dados_Onboarding!#REF!</f>
        <v>#REF!</v>
      </c>
      <c r="C123" s="1" t="e">
        <f>Dados_Onboarding!#REF!-Dados_Onboarding!#REF!</f>
        <v>#REF!</v>
      </c>
    </row>
    <row r="124" spans="1:3" x14ac:dyDescent="0.25">
      <c r="A124" s="1" t="e">
        <f>Dados_Onboarding!#REF!-Dados_Onboarding!#REF!</f>
        <v>#REF!</v>
      </c>
      <c r="B124" s="1" t="e">
        <f>Dados_Onboarding!#REF!-Dados_Onboarding!#REF!</f>
        <v>#REF!</v>
      </c>
      <c r="C124" s="1" t="e">
        <f>Dados_Onboarding!#REF!-Dados_Onboarding!#REF!</f>
        <v>#REF!</v>
      </c>
    </row>
    <row r="125" spans="1:3" x14ac:dyDescent="0.25">
      <c r="A125" s="1" t="e">
        <f>Dados_Onboarding!#REF!-Dados_Onboarding!#REF!</f>
        <v>#REF!</v>
      </c>
      <c r="B125" s="1" t="e">
        <f>Dados_Onboarding!#REF!-Dados_Onboarding!#REF!</f>
        <v>#REF!</v>
      </c>
      <c r="C125" s="1" t="e">
        <f>Dados_Onboarding!#REF!-Dados_Onboarding!#REF!</f>
        <v>#REF!</v>
      </c>
    </row>
    <row r="126" spans="1:3" x14ac:dyDescent="0.25">
      <c r="A126" s="1" t="e">
        <f>Dados_Onboarding!#REF!-Dados_Onboarding!#REF!</f>
        <v>#REF!</v>
      </c>
      <c r="B126" s="1" t="e">
        <f>Dados_Onboarding!#REF!-Dados_Onboarding!#REF!</f>
        <v>#REF!</v>
      </c>
      <c r="C126" s="1" t="e">
        <f>Dados_Onboarding!#REF!-Dados_Onboarding!#REF!</f>
        <v>#REF!</v>
      </c>
    </row>
    <row r="127" spans="1:3" x14ac:dyDescent="0.25">
      <c r="A127" s="1" t="e">
        <f>Dados_Onboarding!#REF!-Dados_Onboarding!#REF!</f>
        <v>#REF!</v>
      </c>
      <c r="B127" s="1" t="e">
        <f>Dados_Onboarding!#REF!-Dados_Onboarding!#REF!</f>
        <v>#REF!</v>
      </c>
      <c r="C127" s="1" t="e">
        <f>Dados_Onboarding!#REF!-Dados_Onboarding!#REF!</f>
        <v>#REF!</v>
      </c>
    </row>
    <row r="128" spans="1:3" x14ac:dyDescent="0.25">
      <c r="A128" s="1" t="e">
        <f>Dados_Onboarding!#REF!-Dados_Onboarding!#REF!</f>
        <v>#REF!</v>
      </c>
      <c r="B128" s="1" t="e">
        <f>Dados_Onboarding!#REF!-Dados_Onboarding!#REF!</f>
        <v>#REF!</v>
      </c>
      <c r="C128" s="1" t="e">
        <f>Dados_Onboarding!#REF!-Dados_Onboarding!#REF!</f>
        <v>#REF!</v>
      </c>
    </row>
    <row r="129" spans="1:3" x14ac:dyDescent="0.25">
      <c r="A129" s="1" t="e">
        <f>Dados_Onboarding!#REF!-Dados_Onboarding!#REF!</f>
        <v>#REF!</v>
      </c>
      <c r="B129" s="1" t="e">
        <f>Dados_Onboarding!#REF!-Dados_Onboarding!#REF!</f>
        <v>#REF!</v>
      </c>
      <c r="C129" s="1" t="e">
        <f>Dados_Onboarding!#REF!-Dados_Onboarding!#REF!</f>
        <v>#REF!</v>
      </c>
    </row>
    <row r="130" spans="1:3" x14ac:dyDescent="0.25">
      <c r="A130" s="1" t="e">
        <f>Dados_Onboarding!#REF!-Dados_Onboarding!#REF!</f>
        <v>#REF!</v>
      </c>
      <c r="B130" s="1" t="e">
        <f>Dados_Onboarding!#REF!-Dados_Onboarding!#REF!</f>
        <v>#REF!</v>
      </c>
      <c r="C130" s="1" t="e">
        <f>Dados_Onboarding!#REF!-Dados_Onboarding!#REF!</f>
        <v>#REF!</v>
      </c>
    </row>
    <row r="131" spans="1:3" x14ac:dyDescent="0.25">
      <c r="A131" s="1" t="e">
        <f>Dados_Onboarding!#REF!-Dados_Onboarding!#REF!</f>
        <v>#REF!</v>
      </c>
      <c r="B131" s="1" t="e">
        <f>Dados_Onboarding!#REF!-Dados_Onboarding!#REF!</f>
        <v>#REF!</v>
      </c>
      <c r="C131" s="1" t="e">
        <f>Dados_Onboarding!#REF!-Dados_Onboarding!#REF!</f>
        <v>#REF!</v>
      </c>
    </row>
    <row r="132" spans="1:3" x14ac:dyDescent="0.25">
      <c r="A132" s="1" t="e">
        <f>Dados_Onboarding!#REF!-Dados_Onboarding!#REF!</f>
        <v>#REF!</v>
      </c>
      <c r="B132" s="1" t="e">
        <f>Dados_Onboarding!#REF!-Dados_Onboarding!#REF!</f>
        <v>#REF!</v>
      </c>
      <c r="C132" s="1" t="e">
        <f>Dados_Onboarding!#REF!-Dados_Onboarding!#REF!</f>
        <v>#REF!</v>
      </c>
    </row>
    <row r="133" spans="1:3" x14ac:dyDescent="0.25">
      <c r="A133" s="1" t="e">
        <f>Dados_Onboarding!#REF!-Dados_Onboarding!#REF!</f>
        <v>#REF!</v>
      </c>
      <c r="B133" s="1" t="e">
        <f>Dados_Onboarding!#REF!-Dados_Onboarding!#REF!</f>
        <v>#REF!</v>
      </c>
      <c r="C133" s="1" t="e">
        <f>Dados_Onboarding!#REF!-Dados_Onboarding!#REF!</f>
        <v>#REF!</v>
      </c>
    </row>
    <row r="134" spans="1:3" x14ac:dyDescent="0.25">
      <c r="A134" s="1" t="e">
        <f>Dados_Onboarding!#REF!-Dados_Onboarding!#REF!</f>
        <v>#REF!</v>
      </c>
      <c r="B134" s="1" t="e">
        <f>Dados_Onboarding!#REF!-Dados_Onboarding!#REF!</f>
        <v>#REF!</v>
      </c>
      <c r="C134" s="1" t="e">
        <f>Dados_Onboarding!#REF!-Dados_Onboarding!#REF!</f>
        <v>#REF!</v>
      </c>
    </row>
    <row r="135" spans="1:3" x14ac:dyDescent="0.25">
      <c r="A135" s="1" t="e">
        <f>Dados_Onboarding!#REF!-Dados_Onboarding!#REF!</f>
        <v>#REF!</v>
      </c>
      <c r="B135" s="1" t="e">
        <f>Dados_Onboarding!#REF!-Dados_Onboarding!#REF!</f>
        <v>#REF!</v>
      </c>
      <c r="C135" s="1" t="e">
        <f>Dados_Onboarding!#REF!-Dados_Onboarding!#REF!</f>
        <v>#REF!</v>
      </c>
    </row>
    <row r="136" spans="1:3" x14ac:dyDescent="0.25">
      <c r="A136" s="1" t="e">
        <f>Dados_Onboarding!#REF!-Dados_Onboarding!#REF!</f>
        <v>#REF!</v>
      </c>
      <c r="B136" s="1" t="e">
        <f>Dados_Onboarding!#REF!-Dados_Onboarding!#REF!</f>
        <v>#REF!</v>
      </c>
      <c r="C136" s="1" t="e">
        <f>Dados_Onboarding!#REF!-Dados_Onboarding!#REF!</f>
        <v>#REF!</v>
      </c>
    </row>
    <row r="137" spans="1:3" x14ac:dyDescent="0.25">
      <c r="A137" s="1" t="e">
        <f>Dados_Onboarding!#REF!-Dados_Onboarding!#REF!</f>
        <v>#REF!</v>
      </c>
      <c r="B137" s="1" t="e">
        <f>Dados_Onboarding!#REF!-Dados_Onboarding!#REF!</f>
        <v>#REF!</v>
      </c>
      <c r="C137" s="1" t="e">
        <f>Dados_Onboarding!#REF!-Dados_Onboarding!#REF!</f>
        <v>#REF!</v>
      </c>
    </row>
    <row r="138" spans="1:3" x14ac:dyDescent="0.25">
      <c r="A138" s="1" t="e">
        <f>Dados_Onboarding!#REF!-Dados_Onboarding!#REF!</f>
        <v>#REF!</v>
      </c>
      <c r="B138" s="1" t="e">
        <f>Dados_Onboarding!#REF!-Dados_Onboarding!#REF!</f>
        <v>#REF!</v>
      </c>
      <c r="C138" s="1" t="e">
        <f>Dados_Onboarding!#REF!-Dados_Onboarding!#REF!</f>
        <v>#REF!</v>
      </c>
    </row>
    <row r="139" spans="1:3" x14ac:dyDescent="0.25">
      <c r="A139" s="1" t="e">
        <f>Dados_Onboarding!#REF!-Dados_Onboarding!#REF!</f>
        <v>#REF!</v>
      </c>
      <c r="B139" s="1" t="e">
        <f>Dados_Onboarding!#REF!-Dados_Onboarding!#REF!</f>
        <v>#REF!</v>
      </c>
      <c r="C139" s="1" t="e">
        <f>Dados_Onboarding!#REF!-Dados_Onboarding!#REF!</f>
        <v>#REF!</v>
      </c>
    </row>
    <row r="140" spans="1:3" x14ac:dyDescent="0.25">
      <c r="A140" s="1" t="e">
        <f>Dados_Onboarding!#REF!-Dados_Onboarding!#REF!</f>
        <v>#REF!</v>
      </c>
      <c r="B140" s="1" t="e">
        <f>Dados_Onboarding!#REF!-Dados_Onboarding!#REF!</f>
        <v>#REF!</v>
      </c>
      <c r="C140" s="1" t="e">
        <f>Dados_Onboarding!#REF!-Dados_Onboarding!#REF!</f>
        <v>#REF!</v>
      </c>
    </row>
    <row r="141" spans="1:3" x14ac:dyDescent="0.25">
      <c r="A141" s="1" t="e">
        <f>Dados_Onboarding!#REF!-Dados_Onboarding!#REF!</f>
        <v>#REF!</v>
      </c>
      <c r="B141" s="1" t="e">
        <f>Dados_Onboarding!#REF!-Dados_Onboarding!#REF!</f>
        <v>#REF!</v>
      </c>
      <c r="C141" s="1" t="e">
        <f>Dados_Onboarding!#REF!-Dados_Onboarding!#REF!</f>
        <v>#REF!</v>
      </c>
    </row>
    <row r="142" spans="1:3" x14ac:dyDescent="0.25">
      <c r="A142" s="1" t="e">
        <f>Dados_Onboarding!#REF!-Dados_Onboarding!#REF!</f>
        <v>#REF!</v>
      </c>
      <c r="B142" s="1" t="e">
        <f>Dados_Onboarding!#REF!-Dados_Onboarding!#REF!</f>
        <v>#REF!</v>
      </c>
      <c r="C142" s="1" t="e">
        <f>Dados_Onboarding!#REF!-Dados_Onboarding!#REF!</f>
        <v>#REF!</v>
      </c>
    </row>
    <row r="143" spans="1:3" x14ac:dyDescent="0.25">
      <c r="A143" s="1" t="e">
        <f>Dados_Onboarding!#REF!-Dados_Onboarding!#REF!</f>
        <v>#REF!</v>
      </c>
      <c r="B143" s="1" t="e">
        <f>Dados_Onboarding!#REF!-Dados_Onboarding!#REF!</f>
        <v>#REF!</v>
      </c>
      <c r="C143" s="1" t="e">
        <f>Dados_Onboarding!#REF!-Dados_Onboarding!#REF!</f>
        <v>#REF!</v>
      </c>
    </row>
    <row r="144" spans="1:3" x14ac:dyDescent="0.25">
      <c r="A144" s="1" t="e">
        <f>Dados_Onboarding!#REF!-Dados_Onboarding!#REF!</f>
        <v>#REF!</v>
      </c>
      <c r="B144" s="1" t="e">
        <f>Dados_Onboarding!#REF!-Dados_Onboarding!#REF!</f>
        <v>#REF!</v>
      </c>
      <c r="C144" s="1" t="e">
        <f>Dados_Onboarding!#REF!-Dados_Onboarding!#REF!</f>
        <v>#REF!</v>
      </c>
    </row>
    <row r="145" spans="1:3" x14ac:dyDescent="0.25">
      <c r="A145" s="1" t="e">
        <f>Dados_Onboarding!#REF!-Dados_Onboarding!#REF!</f>
        <v>#REF!</v>
      </c>
      <c r="B145" s="1" t="e">
        <f>Dados_Onboarding!#REF!-Dados_Onboarding!#REF!</f>
        <v>#REF!</v>
      </c>
      <c r="C145" s="1" t="e">
        <f>Dados_Onboarding!#REF!-Dados_Onboarding!#REF!</f>
        <v>#REF!</v>
      </c>
    </row>
    <row r="146" spans="1:3" x14ac:dyDescent="0.25">
      <c r="A146" s="1" t="e">
        <f>Dados_Onboarding!#REF!-Dados_Onboarding!#REF!</f>
        <v>#REF!</v>
      </c>
      <c r="B146" s="1" t="e">
        <f>Dados_Onboarding!#REF!-Dados_Onboarding!#REF!</f>
        <v>#REF!</v>
      </c>
      <c r="C146" s="1" t="e">
        <f>Dados_Onboarding!#REF!-Dados_Onboarding!#REF!</f>
        <v>#REF!</v>
      </c>
    </row>
    <row r="147" spans="1:3" x14ac:dyDescent="0.25">
      <c r="A147" s="1" t="e">
        <f>Dados_Onboarding!#REF!-Dados_Onboarding!#REF!</f>
        <v>#REF!</v>
      </c>
      <c r="B147" s="1" t="e">
        <f>Dados_Onboarding!#REF!-Dados_Onboarding!#REF!</f>
        <v>#REF!</v>
      </c>
      <c r="C147" s="1" t="e">
        <f>Dados_Onboarding!#REF!-Dados_Onboarding!#REF!</f>
        <v>#REF!</v>
      </c>
    </row>
    <row r="148" spans="1:3" x14ac:dyDescent="0.25">
      <c r="A148" s="1" t="e">
        <f>Dados_Onboarding!#REF!-Dados_Onboarding!#REF!</f>
        <v>#REF!</v>
      </c>
      <c r="B148" s="1" t="e">
        <f>Dados_Onboarding!#REF!-Dados_Onboarding!#REF!</f>
        <v>#REF!</v>
      </c>
      <c r="C148" s="1" t="e">
        <f>Dados_Onboarding!#REF!-Dados_Onboarding!#REF!</f>
        <v>#REF!</v>
      </c>
    </row>
    <row r="149" spans="1:3" x14ac:dyDescent="0.25">
      <c r="A149" s="1" t="e">
        <f>Dados_Onboarding!#REF!-Dados_Onboarding!#REF!</f>
        <v>#REF!</v>
      </c>
      <c r="B149" s="1" t="e">
        <f>Dados_Onboarding!#REF!-Dados_Onboarding!#REF!</f>
        <v>#REF!</v>
      </c>
      <c r="C149" s="1" t="e">
        <f>Dados_Onboarding!#REF!-Dados_Onboarding!#REF!</f>
        <v>#REF!</v>
      </c>
    </row>
    <row r="150" spans="1:3" x14ac:dyDescent="0.25">
      <c r="A150" s="1" t="e">
        <f>Dados_Onboarding!#REF!-Dados_Onboarding!#REF!</f>
        <v>#REF!</v>
      </c>
      <c r="B150" s="1" t="e">
        <f>Dados_Onboarding!#REF!-Dados_Onboarding!#REF!</f>
        <v>#REF!</v>
      </c>
      <c r="C150" s="1" t="e">
        <f>Dados_Onboarding!#REF!-Dados_Onboarding!#REF!</f>
        <v>#REF!</v>
      </c>
    </row>
    <row r="151" spans="1:3" x14ac:dyDescent="0.25">
      <c r="A151" s="1" t="e">
        <f>Dados_Onboarding!#REF!-Dados_Onboarding!#REF!</f>
        <v>#REF!</v>
      </c>
      <c r="B151" s="1" t="e">
        <f>Dados_Onboarding!#REF!-Dados_Onboarding!#REF!</f>
        <v>#REF!</v>
      </c>
      <c r="C151" s="1" t="e">
        <f>Dados_Onboarding!#REF!-Dados_Onboarding!#REF!</f>
        <v>#REF!</v>
      </c>
    </row>
    <row r="152" spans="1:3" x14ac:dyDescent="0.25">
      <c r="A152" s="1" t="e">
        <f>Dados_Onboarding!#REF!-Dados_Onboarding!#REF!</f>
        <v>#REF!</v>
      </c>
      <c r="B152" s="1" t="e">
        <f>Dados_Onboarding!#REF!-Dados_Onboarding!#REF!</f>
        <v>#REF!</v>
      </c>
      <c r="C152" s="1" t="e">
        <f>Dados_Onboarding!#REF!-Dados_Onboarding!#REF!</f>
        <v>#REF!</v>
      </c>
    </row>
    <row r="153" spans="1:3" x14ac:dyDescent="0.25">
      <c r="A153" s="1" t="e">
        <f>Dados_Onboarding!#REF!-Dados_Onboarding!#REF!</f>
        <v>#REF!</v>
      </c>
      <c r="B153" s="1" t="e">
        <f>Dados_Onboarding!#REF!-Dados_Onboarding!#REF!</f>
        <v>#REF!</v>
      </c>
      <c r="C153" s="1" t="e">
        <f>Dados_Onboarding!#REF!-Dados_Onboarding!#REF!</f>
        <v>#REF!</v>
      </c>
    </row>
    <row r="154" spans="1:3" x14ac:dyDescent="0.25">
      <c r="A154" s="1" t="e">
        <f>Dados_Onboarding!#REF!-Dados_Onboarding!#REF!</f>
        <v>#REF!</v>
      </c>
      <c r="B154" s="1" t="e">
        <f>Dados_Onboarding!#REF!-Dados_Onboarding!#REF!</f>
        <v>#REF!</v>
      </c>
      <c r="C154" s="1" t="e">
        <f>Dados_Onboarding!#REF!-Dados_Onboarding!#REF!</f>
        <v>#REF!</v>
      </c>
    </row>
    <row r="155" spans="1:3" x14ac:dyDescent="0.25">
      <c r="A155" s="1" t="e">
        <f>Dados_Onboarding!#REF!-Dados_Onboarding!#REF!</f>
        <v>#REF!</v>
      </c>
      <c r="B155" s="1" t="e">
        <f>Dados_Onboarding!#REF!-Dados_Onboarding!#REF!</f>
        <v>#REF!</v>
      </c>
      <c r="C155" s="1" t="e">
        <f>Dados_Onboarding!#REF!-Dados_Onboarding!#REF!</f>
        <v>#REF!</v>
      </c>
    </row>
    <row r="156" spans="1:3" x14ac:dyDescent="0.25">
      <c r="A156" s="1" t="e">
        <f>Dados_Onboarding!#REF!-Dados_Onboarding!#REF!</f>
        <v>#REF!</v>
      </c>
      <c r="B156" s="1" t="e">
        <f>Dados_Onboarding!#REF!-Dados_Onboarding!#REF!</f>
        <v>#REF!</v>
      </c>
      <c r="C156" s="1" t="e">
        <f>Dados_Onboarding!#REF!-Dados_Onboarding!#REF!</f>
        <v>#REF!</v>
      </c>
    </row>
    <row r="157" spans="1:3" x14ac:dyDescent="0.25">
      <c r="A157" s="1" t="e">
        <f>Dados_Onboarding!#REF!-Dados_Onboarding!#REF!</f>
        <v>#REF!</v>
      </c>
      <c r="B157" s="1" t="e">
        <f>Dados_Onboarding!#REF!-Dados_Onboarding!#REF!</f>
        <v>#REF!</v>
      </c>
      <c r="C157" s="1" t="e">
        <f>Dados_Onboarding!#REF!-Dados_Onboarding!#REF!</f>
        <v>#REF!</v>
      </c>
    </row>
    <row r="158" spans="1:3" x14ac:dyDescent="0.25">
      <c r="A158" s="1" t="e">
        <f>Dados_Onboarding!#REF!-Dados_Onboarding!#REF!</f>
        <v>#REF!</v>
      </c>
      <c r="B158" s="1" t="e">
        <f>Dados_Onboarding!#REF!-Dados_Onboarding!#REF!</f>
        <v>#REF!</v>
      </c>
      <c r="C158" s="1" t="e">
        <f>Dados_Onboarding!#REF!-Dados_Onboarding!#REF!</f>
        <v>#REF!</v>
      </c>
    </row>
    <row r="159" spans="1:3" x14ac:dyDescent="0.25">
      <c r="A159" s="1" t="e">
        <f>Dados_Onboarding!#REF!-Dados_Onboarding!#REF!</f>
        <v>#REF!</v>
      </c>
      <c r="B159" s="1" t="e">
        <f>Dados_Onboarding!#REF!-Dados_Onboarding!#REF!</f>
        <v>#REF!</v>
      </c>
      <c r="C159" s="1" t="e">
        <f>Dados_Onboarding!#REF!-Dados_Onboarding!#REF!</f>
        <v>#REF!</v>
      </c>
    </row>
    <row r="160" spans="1:3" x14ac:dyDescent="0.25">
      <c r="A160" s="1" t="e">
        <f>Dados_Onboarding!#REF!-Dados_Onboarding!#REF!</f>
        <v>#REF!</v>
      </c>
      <c r="B160" s="1" t="e">
        <f>Dados_Onboarding!#REF!-Dados_Onboarding!#REF!</f>
        <v>#REF!</v>
      </c>
      <c r="C160" s="1" t="e">
        <f>Dados_Onboarding!#REF!-Dados_Onboarding!#REF!</f>
        <v>#REF!</v>
      </c>
    </row>
    <row r="161" spans="1:3" x14ac:dyDescent="0.25">
      <c r="A161" s="1" t="e">
        <f>Dados_Onboarding!#REF!-Dados_Onboarding!#REF!</f>
        <v>#REF!</v>
      </c>
      <c r="B161" s="1" t="e">
        <f>Dados_Onboarding!#REF!-Dados_Onboarding!#REF!</f>
        <v>#REF!</v>
      </c>
      <c r="C161" s="1" t="e">
        <f>Dados_Onboarding!#REF!-Dados_Onboarding!#REF!</f>
        <v>#REF!</v>
      </c>
    </row>
    <row r="162" spans="1:3" x14ac:dyDescent="0.25">
      <c r="A162" s="1" t="e">
        <f>Dados_Onboarding!#REF!-Dados_Onboarding!#REF!</f>
        <v>#REF!</v>
      </c>
      <c r="B162" s="1" t="e">
        <f>Dados_Onboarding!#REF!-Dados_Onboarding!#REF!</f>
        <v>#REF!</v>
      </c>
      <c r="C162" s="1" t="e">
        <f>Dados_Onboarding!#REF!-Dados_Onboarding!#REF!</f>
        <v>#REF!</v>
      </c>
    </row>
    <row r="163" spans="1:3" x14ac:dyDescent="0.25">
      <c r="A163" s="1" t="e">
        <f>Dados_Onboarding!#REF!-Dados_Onboarding!#REF!</f>
        <v>#REF!</v>
      </c>
      <c r="B163" s="1" t="e">
        <f>Dados_Onboarding!#REF!-Dados_Onboarding!#REF!</f>
        <v>#REF!</v>
      </c>
      <c r="C163" s="1" t="e">
        <f>Dados_Onboarding!#REF!-Dados_Onboarding!#REF!</f>
        <v>#REF!</v>
      </c>
    </row>
    <row r="164" spans="1:3" x14ac:dyDescent="0.25">
      <c r="A164" s="1" t="e">
        <f>Dados_Onboarding!#REF!-Dados_Onboarding!#REF!</f>
        <v>#REF!</v>
      </c>
      <c r="B164" s="1" t="e">
        <f>Dados_Onboarding!#REF!-Dados_Onboarding!#REF!</f>
        <v>#REF!</v>
      </c>
      <c r="C164" s="1" t="e">
        <f>Dados_Onboarding!#REF!-Dados_Onboarding!#REF!</f>
        <v>#REF!</v>
      </c>
    </row>
    <row r="165" spans="1:3" x14ac:dyDescent="0.25">
      <c r="A165" s="1" t="e">
        <f>Dados_Onboarding!#REF!-Dados_Onboarding!#REF!</f>
        <v>#REF!</v>
      </c>
      <c r="B165" s="1" t="e">
        <f>Dados_Onboarding!#REF!-Dados_Onboarding!#REF!</f>
        <v>#REF!</v>
      </c>
      <c r="C165" s="1" t="e">
        <f>Dados_Onboarding!#REF!-Dados_Onboarding!#REF!</f>
        <v>#REF!</v>
      </c>
    </row>
    <row r="166" spans="1:3" x14ac:dyDescent="0.25">
      <c r="A166" s="1" t="e">
        <f>Dados_Onboarding!#REF!-Dados_Onboarding!#REF!</f>
        <v>#REF!</v>
      </c>
      <c r="B166" s="1" t="e">
        <f>Dados_Onboarding!#REF!-Dados_Onboarding!#REF!</f>
        <v>#REF!</v>
      </c>
      <c r="C166" s="1" t="e">
        <f>Dados_Onboarding!#REF!-Dados_Onboarding!#REF!</f>
        <v>#REF!</v>
      </c>
    </row>
    <row r="167" spans="1:3" x14ac:dyDescent="0.25">
      <c r="A167" s="1" t="e">
        <f>Dados_Onboarding!#REF!-Dados_Onboarding!#REF!</f>
        <v>#REF!</v>
      </c>
      <c r="B167" s="1" t="e">
        <f>Dados_Onboarding!#REF!-Dados_Onboarding!#REF!</f>
        <v>#REF!</v>
      </c>
      <c r="C167" s="1" t="e">
        <f>Dados_Onboarding!#REF!-Dados_Onboarding!#REF!</f>
        <v>#REF!</v>
      </c>
    </row>
    <row r="168" spans="1:3" x14ac:dyDescent="0.25">
      <c r="A168" s="1" t="e">
        <f>Dados_Onboarding!#REF!-Dados_Onboarding!#REF!</f>
        <v>#REF!</v>
      </c>
      <c r="B168" s="1" t="e">
        <f>Dados_Onboarding!#REF!-Dados_Onboarding!#REF!</f>
        <v>#REF!</v>
      </c>
      <c r="C168" s="1" t="e">
        <f>Dados_Onboarding!#REF!-Dados_Onboarding!#REF!</f>
        <v>#REF!</v>
      </c>
    </row>
    <row r="169" spans="1:3" x14ac:dyDescent="0.25">
      <c r="A169" s="1" t="e">
        <f>Dados_Onboarding!#REF!-Dados_Onboarding!#REF!</f>
        <v>#REF!</v>
      </c>
      <c r="B169" s="1" t="e">
        <f>Dados_Onboarding!#REF!-Dados_Onboarding!#REF!</f>
        <v>#REF!</v>
      </c>
      <c r="C169" s="1" t="e">
        <f>Dados_Onboarding!#REF!-Dados_Onboarding!#REF!</f>
        <v>#REF!</v>
      </c>
    </row>
    <row r="170" spans="1:3" x14ac:dyDescent="0.25">
      <c r="A170" s="1" t="e">
        <f>Dados_Onboarding!#REF!-Dados_Onboarding!#REF!</f>
        <v>#REF!</v>
      </c>
      <c r="B170" s="1" t="e">
        <f>Dados_Onboarding!#REF!-Dados_Onboarding!#REF!</f>
        <v>#REF!</v>
      </c>
      <c r="C170" s="1" t="e">
        <f>Dados_Onboarding!#REF!-Dados_Onboarding!#REF!</f>
        <v>#REF!</v>
      </c>
    </row>
    <row r="171" spans="1:3" x14ac:dyDescent="0.25">
      <c r="A171" s="1" t="e">
        <f>Dados_Onboarding!#REF!-Dados_Onboarding!#REF!</f>
        <v>#REF!</v>
      </c>
      <c r="B171" s="1" t="e">
        <f>Dados_Onboarding!#REF!-Dados_Onboarding!#REF!</f>
        <v>#REF!</v>
      </c>
      <c r="C171" s="1" t="e">
        <f>Dados_Onboarding!#REF!-Dados_Onboarding!#REF!</f>
        <v>#REF!</v>
      </c>
    </row>
    <row r="172" spans="1:3" x14ac:dyDescent="0.25">
      <c r="A172" s="1" t="e">
        <f>Dados_Onboarding!#REF!-Dados_Onboarding!#REF!</f>
        <v>#REF!</v>
      </c>
      <c r="B172" s="1" t="e">
        <f>Dados_Onboarding!#REF!-Dados_Onboarding!#REF!</f>
        <v>#REF!</v>
      </c>
      <c r="C172" s="1" t="e">
        <f>Dados_Onboarding!#REF!-Dados_Onboarding!#REF!</f>
        <v>#REF!</v>
      </c>
    </row>
    <row r="173" spans="1:3" x14ac:dyDescent="0.25">
      <c r="A173" s="1" t="e">
        <f>Dados_Onboarding!#REF!-Dados_Onboarding!#REF!</f>
        <v>#REF!</v>
      </c>
      <c r="B173" s="1" t="e">
        <f>Dados_Onboarding!#REF!-Dados_Onboarding!#REF!</f>
        <v>#REF!</v>
      </c>
      <c r="C173" s="1" t="e">
        <f>Dados_Onboarding!#REF!-Dados_Onboarding!#REF!</f>
        <v>#REF!</v>
      </c>
    </row>
    <row r="174" spans="1:3" x14ac:dyDescent="0.25">
      <c r="A174" s="1" t="e">
        <f>Dados_Onboarding!#REF!-Dados_Onboarding!#REF!</f>
        <v>#REF!</v>
      </c>
      <c r="B174" s="1" t="e">
        <f>Dados_Onboarding!#REF!-Dados_Onboarding!#REF!</f>
        <v>#REF!</v>
      </c>
      <c r="C174" s="1" t="e">
        <f>Dados_Onboarding!#REF!-Dados_Onboarding!#REF!</f>
        <v>#REF!</v>
      </c>
    </row>
    <row r="175" spans="1:3" x14ac:dyDescent="0.25">
      <c r="A175" s="1" t="e">
        <f>Dados_Onboarding!#REF!-Dados_Onboarding!#REF!</f>
        <v>#REF!</v>
      </c>
      <c r="B175" s="1" t="e">
        <f>Dados_Onboarding!#REF!-Dados_Onboarding!#REF!</f>
        <v>#REF!</v>
      </c>
      <c r="C175" s="1" t="e">
        <f>Dados_Onboarding!#REF!-Dados_Onboarding!#REF!</f>
        <v>#REF!</v>
      </c>
    </row>
    <row r="176" spans="1:3" x14ac:dyDescent="0.25">
      <c r="A176" s="1" t="e">
        <f>Dados_Onboarding!#REF!-Dados_Onboarding!#REF!</f>
        <v>#REF!</v>
      </c>
      <c r="B176" s="1" t="e">
        <f>Dados_Onboarding!#REF!-Dados_Onboarding!#REF!</f>
        <v>#REF!</v>
      </c>
      <c r="C176" s="1" t="e">
        <f>Dados_Onboarding!#REF!-Dados_Onboarding!#REF!</f>
        <v>#REF!</v>
      </c>
    </row>
    <row r="177" spans="1:3" x14ac:dyDescent="0.25">
      <c r="A177" s="1" t="e">
        <f>Dados_Onboarding!#REF!-Dados_Onboarding!#REF!</f>
        <v>#REF!</v>
      </c>
      <c r="B177" s="1" t="e">
        <f>Dados_Onboarding!#REF!-Dados_Onboarding!#REF!</f>
        <v>#REF!</v>
      </c>
      <c r="C177" s="1" t="e">
        <f>Dados_Onboarding!#REF!-Dados_Onboarding!#REF!</f>
        <v>#REF!</v>
      </c>
    </row>
    <row r="178" spans="1:3" x14ac:dyDescent="0.25">
      <c r="A178" s="1" t="e">
        <f>Dados_Onboarding!#REF!-Dados_Onboarding!#REF!</f>
        <v>#REF!</v>
      </c>
      <c r="B178" s="1" t="e">
        <f>Dados_Onboarding!#REF!-Dados_Onboarding!#REF!</f>
        <v>#REF!</v>
      </c>
      <c r="C178" s="1" t="e">
        <f>Dados_Onboarding!#REF!-Dados_Onboarding!#REF!</f>
        <v>#REF!</v>
      </c>
    </row>
    <row r="179" spans="1:3" x14ac:dyDescent="0.25">
      <c r="A179" s="1" t="e">
        <f>Dados_Onboarding!#REF!-Dados_Onboarding!#REF!</f>
        <v>#REF!</v>
      </c>
      <c r="B179" s="1" t="e">
        <f>Dados_Onboarding!#REF!-Dados_Onboarding!#REF!</f>
        <v>#REF!</v>
      </c>
      <c r="C179" s="1" t="e">
        <f>Dados_Onboarding!#REF!-Dados_Onboarding!#REF!</f>
        <v>#REF!</v>
      </c>
    </row>
    <row r="180" spans="1:3" x14ac:dyDescent="0.25">
      <c r="A180" s="1" t="e">
        <f>Dados_Onboarding!#REF!-Dados_Onboarding!#REF!</f>
        <v>#REF!</v>
      </c>
      <c r="B180" s="1" t="e">
        <f>Dados_Onboarding!#REF!-Dados_Onboarding!#REF!</f>
        <v>#REF!</v>
      </c>
      <c r="C180" s="1" t="e">
        <f>Dados_Onboarding!#REF!-Dados_Onboarding!#REF!</f>
        <v>#REF!</v>
      </c>
    </row>
    <row r="181" spans="1:3" x14ac:dyDescent="0.25">
      <c r="A181" s="1" t="e">
        <f>Dados_Onboarding!#REF!-Dados_Onboarding!#REF!</f>
        <v>#REF!</v>
      </c>
      <c r="B181" s="1" t="e">
        <f>Dados_Onboarding!#REF!-Dados_Onboarding!#REF!</f>
        <v>#REF!</v>
      </c>
      <c r="C181" s="1" t="e">
        <f>Dados_Onboarding!#REF!-Dados_Onboarding!#REF!</f>
        <v>#REF!</v>
      </c>
    </row>
    <row r="182" spans="1:3" x14ac:dyDescent="0.25">
      <c r="A182" s="1" t="e">
        <f>Dados_Onboarding!#REF!-Dados_Onboarding!#REF!</f>
        <v>#REF!</v>
      </c>
      <c r="B182" s="1" t="e">
        <f>Dados_Onboarding!#REF!-Dados_Onboarding!#REF!</f>
        <v>#REF!</v>
      </c>
      <c r="C182" s="1" t="e">
        <f>Dados_Onboarding!#REF!-Dados_Onboarding!#REF!</f>
        <v>#REF!</v>
      </c>
    </row>
    <row r="183" spans="1:3" x14ac:dyDescent="0.25">
      <c r="A183" s="1" t="e">
        <f>Dados_Onboarding!#REF!-Dados_Onboarding!#REF!</f>
        <v>#REF!</v>
      </c>
      <c r="B183" s="1" t="e">
        <f>Dados_Onboarding!#REF!-Dados_Onboarding!#REF!</f>
        <v>#REF!</v>
      </c>
      <c r="C183" s="1" t="e">
        <f>Dados_Onboarding!#REF!-Dados_Onboarding!#REF!</f>
        <v>#REF!</v>
      </c>
    </row>
    <row r="184" spans="1:3" x14ac:dyDescent="0.25">
      <c r="A184" s="1" t="e">
        <f>Dados_Onboarding!#REF!-Dados_Onboarding!#REF!</f>
        <v>#REF!</v>
      </c>
      <c r="B184" s="1" t="e">
        <f>Dados_Onboarding!#REF!-Dados_Onboarding!#REF!</f>
        <v>#REF!</v>
      </c>
      <c r="C184" s="1" t="e">
        <f>Dados_Onboarding!#REF!-Dados_Onboarding!#REF!</f>
        <v>#REF!</v>
      </c>
    </row>
    <row r="185" spans="1:3" x14ac:dyDescent="0.25">
      <c r="A185" s="1" t="e">
        <f>Dados_Onboarding!#REF!-Dados_Onboarding!#REF!</f>
        <v>#REF!</v>
      </c>
      <c r="B185" s="1" t="e">
        <f>Dados_Onboarding!#REF!-Dados_Onboarding!#REF!</f>
        <v>#REF!</v>
      </c>
      <c r="C185" s="1" t="e">
        <f>Dados_Onboarding!#REF!-Dados_Onboarding!#REF!</f>
        <v>#REF!</v>
      </c>
    </row>
    <row r="186" spans="1:3" x14ac:dyDescent="0.25">
      <c r="A186" s="1" t="e">
        <f>Dados_Onboarding!#REF!-Dados_Onboarding!#REF!</f>
        <v>#REF!</v>
      </c>
      <c r="B186" s="1" t="e">
        <f>Dados_Onboarding!#REF!-Dados_Onboarding!#REF!</f>
        <v>#REF!</v>
      </c>
      <c r="C186" s="1" t="e">
        <f>Dados_Onboarding!#REF!-Dados_Onboarding!#REF!</f>
        <v>#REF!</v>
      </c>
    </row>
    <row r="187" spans="1:3" x14ac:dyDescent="0.25">
      <c r="A187" s="1" t="e">
        <f>Dados_Onboarding!#REF!-Dados_Onboarding!#REF!</f>
        <v>#REF!</v>
      </c>
      <c r="B187" s="1" t="e">
        <f>Dados_Onboarding!#REF!-Dados_Onboarding!#REF!</f>
        <v>#REF!</v>
      </c>
      <c r="C187" s="1" t="e">
        <f>Dados_Onboarding!#REF!-Dados_Onboarding!#REF!</f>
        <v>#REF!</v>
      </c>
    </row>
    <row r="188" spans="1:3" x14ac:dyDescent="0.25">
      <c r="A188" s="1" t="e">
        <f>Dados_Onboarding!#REF!-Dados_Onboarding!#REF!</f>
        <v>#REF!</v>
      </c>
      <c r="B188" s="1" t="e">
        <f>Dados_Onboarding!#REF!-Dados_Onboarding!#REF!</f>
        <v>#REF!</v>
      </c>
      <c r="C188" s="1" t="e">
        <f>Dados_Onboarding!#REF!-Dados_Onboarding!#REF!</f>
        <v>#REF!</v>
      </c>
    </row>
    <row r="189" spans="1:3" x14ac:dyDescent="0.25">
      <c r="A189" s="1" t="e">
        <f>Dados_Onboarding!#REF!-Dados_Onboarding!#REF!</f>
        <v>#REF!</v>
      </c>
      <c r="B189" s="1" t="e">
        <f>Dados_Onboarding!#REF!-Dados_Onboarding!#REF!</f>
        <v>#REF!</v>
      </c>
      <c r="C189" s="1" t="e">
        <f>Dados_Onboarding!#REF!-Dados_Onboarding!#REF!</f>
        <v>#REF!</v>
      </c>
    </row>
    <row r="190" spans="1:3" x14ac:dyDescent="0.25">
      <c r="A190" s="1" t="e">
        <f>Dados_Onboarding!#REF!-Dados_Onboarding!#REF!</f>
        <v>#REF!</v>
      </c>
      <c r="B190" s="1" t="e">
        <f>Dados_Onboarding!#REF!-Dados_Onboarding!#REF!</f>
        <v>#REF!</v>
      </c>
      <c r="C190" s="1" t="e">
        <f>Dados_Onboarding!#REF!-Dados_Onboarding!#REF!</f>
        <v>#REF!</v>
      </c>
    </row>
    <row r="191" spans="1:3" x14ac:dyDescent="0.25">
      <c r="A191" s="1" t="e">
        <f>Dados_Onboarding!#REF!-Dados_Onboarding!#REF!</f>
        <v>#REF!</v>
      </c>
      <c r="B191" s="1" t="e">
        <f>Dados_Onboarding!#REF!-Dados_Onboarding!#REF!</f>
        <v>#REF!</v>
      </c>
      <c r="C191" s="1" t="e">
        <f>Dados_Onboarding!#REF!-Dados_Onboarding!#REF!</f>
        <v>#REF!</v>
      </c>
    </row>
    <row r="192" spans="1:3" x14ac:dyDescent="0.25">
      <c r="A192" s="1" t="e">
        <f>Dados_Onboarding!#REF!-Dados_Onboarding!#REF!</f>
        <v>#REF!</v>
      </c>
      <c r="B192" s="1" t="e">
        <f>Dados_Onboarding!#REF!-Dados_Onboarding!#REF!</f>
        <v>#REF!</v>
      </c>
      <c r="C192" s="1" t="e">
        <f>Dados_Onboarding!#REF!-Dados_Onboarding!#REF!</f>
        <v>#REF!</v>
      </c>
    </row>
    <row r="193" spans="1:3" x14ac:dyDescent="0.25">
      <c r="A193" s="1" t="e">
        <f>Dados_Onboarding!#REF!-Dados_Onboarding!#REF!</f>
        <v>#REF!</v>
      </c>
      <c r="B193" s="1" t="e">
        <f>Dados_Onboarding!#REF!-Dados_Onboarding!#REF!</f>
        <v>#REF!</v>
      </c>
      <c r="C193" s="1" t="e">
        <f>Dados_Onboarding!#REF!-Dados_Onboarding!#REF!</f>
        <v>#REF!</v>
      </c>
    </row>
    <row r="194" spans="1:3" x14ac:dyDescent="0.25">
      <c r="A194" s="1" t="e">
        <f>Dados_Onboarding!#REF!-Dados_Onboarding!#REF!</f>
        <v>#REF!</v>
      </c>
      <c r="B194" s="1" t="e">
        <f>Dados_Onboarding!#REF!-Dados_Onboarding!#REF!</f>
        <v>#REF!</v>
      </c>
      <c r="C194" s="1" t="e">
        <f>Dados_Onboarding!#REF!-Dados_Onboarding!#REF!</f>
        <v>#REF!</v>
      </c>
    </row>
    <row r="195" spans="1:3" x14ac:dyDescent="0.25">
      <c r="A195" s="1" t="e">
        <f>Dados_Onboarding!#REF!-Dados_Onboarding!#REF!</f>
        <v>#REF!</v>
      </c>
      <c r="B195" s="1" t="e">
        <f>Dados_Onboarding!#REF!-Dados_Onboarding!#REF!</f>
        <v>#REF!</v>
      </c>
      <c r="C195" s="1" t="e">
        <f>Dados_Onboarding!#REF!-Dados_Onboarding!#REF!</f>
        <v>#REF!</v>
      </c>
    </row>
    <row r="196" spans="1:3" x14ac:dyDescent="0.25">
      <c r="A196" s="1" t="e">
        <f>Dados_Onboarding!#REF!-Dados_Onboarding!#REF!</f>
        <v>#REF!</v>
      </c>
      <c r="B196" s="1" t="e">
        <f>Dados_Onboarding!#REF!-Dados_Onboarding!#REF!</f>
        <v>#REF!</v>
      </c>
      <c r="C196" s="1" t="e">
        <f>Dados_Onboarding!#REF!-Dados_Onboarding!#REF!</f>
        <v>#REF!</v>
      </c>
    </row>
    <row r="197" spans="1:3" x14ac:dyDescent="0.25">
      <c r="A197" s="1" t="e">
        <f>Dados_Onboarding!#REF!-Dados_Onboarding!#REF!</f>
        <v>#REF!</v>
      </c>
      <c r="B197" s="1" t="e">
        <f>Dados_Onboarding!#REF!-Dados_Onboarding!#REF!</f>
        <v>#REF!</v>
      </c>
      <c r="C197" s="1" t="e">
        <f>Dados_Onboarding!#REF!-Dados_Onboarding!#REF!</f>
        <v>#REF!</v>
      </c>
    </row>
    <row r="198" spans="1:3" x14ac:dyDescent="0.25">
      <c r="A198" s="1" t="e">
        <f>Dados_Onboarding!#REF!-Dados_Onboarding!#REF!</f>
        <v>#REF!</v>
      </c>
      <c r="B198" s="1" t="e">
        <f>Dados_Onboarding!#REF!-Dados_Onboarding!#REF!</f>
        <v>#REF!</v>
      </c>
      <c r="C198" s="1" t="e">
        <f>Dados_Onboarding!#REF!-Dados_Onboarding!#REF!</f>
        <v>#REF!</v>
      </c>
    </row>
    <row r="199" spans="1:3" x14ac:dyDescent="0.25">
      <c r="A199" s="1" t="e">
        <f>Dados_Onboarding!#REF!-Dados_Onboarding!#REF!</f>
        <v>#REF!</v>
      </c>
      <c r="B199" s="1" t="e">
        <f>Dados_Onboarding!#REF!-Dados_Onboarding!#REF!</f>
        <v>#REF!</v>
      </c>
      <c r="C199" s="1" t="e">
        <f>Dados_Onboarding!#REF!-Dados_Onboarding!#REF!</f>
        <v>#REF!</v>
      </c>
    </row>
    <row r="200" spans="1:3" x14ac:dyDescent="0.25">
      <c r="A200" s="1" t="e">
        <f>Dados_Onboarding!#REF!-Dados_Onboarding!#REF!</f>
        <v>#REF!</v>
      </c>
      <c r="B200" s="1" t="e">
        <f>Dados_Onboarding!#REF!-Dados_Onboarding!#REF!</f>
        <v>#REF!</v>
      </c>
      <c r="C200" s="1" t="e">
        <f>Dados_Onboarding!#REF!-Dados_Onboarding!#REF!</f>
        <v>#REF!</v>
      </c>
    </row>
    <row r="201" spans="1:3" x14ac:dyDescent="0.25">
      <c r="A201" s="1" t="e">
        <f>Dados_Onboarding!#REF!-Dados_Onboarding!#REF!</f>
        <v>#REF!</v>
      </c>
      <c r="B201" s="1" t="e">
        <f>Dados_Onboarding!#REF!-Dados_Onboarding!#REF!</f>
        <v>#REF!</v>
      </c>
      <c r="C201" s="1" t="e">
        <f>Dados_Onboarding!#REF!-Dados_Onboarding!#REF!</f>
        <v>#REF!</v>
      </c>
    </row>
    <row r="202" spans="1:3" x14ac:dyDescent="0.25">
      <c r="A202" s="1" t="e">
        <f>Dados_Onboarding!#REF!-Dados_Onboarding!#REF!</f>
        <v>#REF!</v>
      </c>
      <c r="B202" s="1" t="e">
        <f>Dados_Onboarding!#REF!-Dados_Onboarding!#REF!</f>
        <v>#REF!</v>
      </c>
      <c r="C202" s="1" t="e">
        <f>Dados_Onboarding!#REF!-Dados_Onboarding!#REF!</f>
        <v>#REF!</v>
      </c>
    </row>
    <row r="203" spans="1:3" x14ac:dyDescent="0.25">
      <c r="A203" s="1" t="e">
        <f>Dados_Onboarding!#REF!-Dados_Onboarding!#REF!</f>
        <v>#REF!</v>
      </c>
      <c r="B203" s="1" t="e">
        <f>Dados_Onboarding!#REF!-Dados_Onboarding!#REF!</f>
        <v>#REF!</v>
      </c>
      <c r="C203" s="1" t="e">
        <f>Dados_Onboarding!#REF!-Dados_Onboarding!#REF!</f>
        <v>#REF!</v>
      </c>
    </row>
    <row r="204" spans="1:3" x14ac:dyDescent="0.25">
      <c r="A204" s="1" t="e">
        <f>Dados_Onboarding!#REF!-Dados_Onboarding!#REF!</f>
        <v>#REF!</v>
      </c>
      <c r="B204" s="1" t="e">
        <f>Dados_Onboarding!#REF!-Dados_Onboarding!#REF!</f>
        <v>#REF!</v>
      </c>
      <c r="C204" s="1" t="e">
        <f>Dados_Onboarding!#REF!-Dados_Onboarding!#REF!</f>
        <v>#REF!</v>
      </c>
    </row>
    <row r="205" spans="1:3" x14ac:dyDescent="0.25">
      <c r="A205" s="1" t="e">
        <f>Dados_Onboarding!#REF!-Dados_Onboarding!#REF!</f>
        <v>#REF!</v>
      </c>
      <c r="B205" s="1" t="e">
        <f>Dados_Onboarding!#REF!-Dados_Onboarding!#REF!</f>
        <v>#REF!</v>
      </c>
      <c r="C205" s="1" t="e">
        <f>Dados_Onboarding!#REF!-Dados_Onboarding!#REF!</f>
        <v>#REF!</v>
      </c>
    </row>
    <row r="206" spans="1:3" x14ac:dyDescent="0.25">
      <c r="A206" s="1" t="e">
        <f>Dados_Onboarding!#REF!-Dados_Onboarding!#REF!</f>
        <v>#REF!</v>
      </c>
      <c r="B206" s="1" t="e">
        <f>Dados_Onboarding!#REF!-Dados_Onboarding!#REF!</f>
        <v>#REF!</v>
      </c>
      <c r="C206" s="1" t="e">
        <f>Dados_Onboarding!#REF!-Dados_Onboarding!#REF!</f>
        <v>#REF!</v>
      </c>
    </row>
    <row r="207" spans="1:3" x14ac:dyDescent="0.25">
      <c r="A207" s="1" t="e">
        <f>Dados_Onboarding!#REF!-Dados_Onboarding!#REF!</f>
        <v>#REF!</v>
      </c>
      <c r="B207" s="1" t="e">
        <f>Dados_Onboarding!#REF!-Dados_Onboarding!#REF!</f>
        <v>#REF!</v>
      </c>
      <c r="C207" s="1" t="e">
        <f>Dados_Onboarding!#REF!-Dados_Onboarding!#REF!</f>
        <v>#REF!</v>
      </c>
    </row>
    <row r="208" spans="1:3" x14ac:dyDescent="0.25">
      <c r="A208" s="1" t="e">
        <f>Dados_Onboarding!#REF!-Dados_Onboarding!#REF!</f>
        <v>#REF!</v>
      </c>
      <c r="B208" s="1" t="e">
        <f>Dados_Onboarding!#REF!-Dados_Onboarding!#REF!</f>
        <v>#REF!</v>
      </c>
      <c r="C208" s="1" t="e">
        <f>Dados_Onboarding!#REF!-Dados_Onboarding!#REF!</f>
        <v>#REF!</v>
      </c>
    </row>
    <row r="209" spans="1:3" x14ac:dyDescent="0.25">
      <c r="A209" s="1" t="e">
        <f>Dados_Onboarding!#REF!-Dados_Onboarding!#REF!</f>
        <v>#REF!</v>
      </c>
      <c r="B209" s="1" t="e">
        <f>Dados_Onboarding!#REF!-Dados_Onboarding!#REF!</f>
        <v>#REF!</v>
      </c>
      <c r="C209" s="1" t="e">
        <f>Dados_Onboarding!#REF!-Dados_Onboarding!#REF!</f>
        <v>#REF!</v>
      </c>
    </row>
    <row r="210" spans="1:3" x14ac:dyDescent="0.25">
      <c r="A210" s="1" t="e">
        <f>Dados_Onboarding!#REF!-Dados_Onboarding!#REF!</f>
        <v>#REF!</v>
      </c>
      <c r="B210" s="1" t="e">
        <f>Dados_Onboarding!#REF!-Dados_Onboarding!#REF!</f>
        <v>#REF!</v>
      </c>
      <c r="C210" s="1" t="e">
        <f>Dados_Onboarding!#REF!-Dados_Onboarding!#REF!</f>
        <v>#REF!</v>
      </c>
    </row>
    <row r="211" spans="1:3" x14ac:dyDescent="0.25">
      <c r="A211" s="1" t="e">
        <f>Dados_Onboarding!#REF!-Dados_Onboarding!#REF!</f>
        <v>#REF!</v>
      </c>
      <c r="B211" s="1" t="e">
        <f>Dados_Onboarding!#REF!-Dados_Onboarding!#REF!</f>
        <v>#REF!</v>
      </c>
      <c r="C211" s="1" t="e">
        <f>Dados_Onboarding!#REF!-Dados_Onboarding!#REF!</f>
        <v>#REF!</v>
      </c>
    </row>
    <row r="212" spans="1:3" x14ac:dyDescent="0.25">
      <c r="A212" s="1" t="e">
        <f>Dados_Onboarding!#REF!-Dados_Onboarding!#REF!</f>
        <v>#REF!</v>
      </c>
      <c r="B212" s="1" t="e">
        <f>Dados_Onboarding!#REF!-Dados_Onboarding!#REF!</f>
        <v>#REF!</v>
      </c>
      <c r="C212" s="1" t="e">
        <f>Dados_Onboarding!#REF!-Dados_Onboarding!#REF!</f>
        <v>#REF!</v>
      </c>
    </row>
    <row r="213" spans="1:3" x14ac:dyDescent="0.25">
      <c r="A213" s="1" t="e">
        <f>Dados_Onboarding!#REF!-Dados_Onboarding!#REF!</f>
        <v>#REF!</v>
      </c>
      <c r="B213" s="1" t="e">
        <f>Dados_Onboarding!#REF!-Dados_Onboarding!#REF!</f>
        <v>#REF!</v>
      </c>
      <c r="C213" s="1" t="e">
        <f>Dados_Onboarding!#REF!-Dados_Onboarding!#REF!</f>
        <v>#REF!</v>
      </c>
    </row>
    <row r="214" spans="1:3" x14ac:dyDescent="0.25">
      <c r="A214" s="1" t="e">
        <f>Dados_Onboarding!#REF!-Dados_Onboarding!#REF!</f>
        <v>#REF!</v>
      </c>
      <c r="B214" s="1" t="e">
        <f>Dados_Onboarding!#REF!-Dados_Onboarding!#REF!</f>
        <v>#REF!</v>
      </c>
      <c r="C214" s="1" t="e">
        <f>Dados_Onboarding!#REF!-Dados_Onboarding!#REF!</f>
        <v>#REF!</v>
      </c>
    </row>
    <row r="215" spans="1:3" x14ac:dyDescent="0.25">
      <c r="A215" s="1" t="e">
        <f>Dados_Onboarding!#REF!-Dados_Onboarding!#REF!</f>
        <v>#REF!</v>
      </c>
      <c r="B215" s="1" t="e">
        <f>Dados_Onboarding!#REF!-Dados_Onboarding!#REF!</f>
        <v>#REF!</v>
      </c>
      <c r="C215" s="1" t="e">
        <f>Dados_Onboarding!#REF!-Dados_Onboarding!#REF!</f>
        <v>#REF!</v>
      </c>
    </row>
    <row r="216" spans="1:3" x14ac:dyDescent="0.25">
      <c r="A216" s="1" t="e">
        <f>Dados_Onboarding!#REF!-Dados_Onboarding!#REF!</f>
        <v>#REF!</v>
      </c>
      <c r="B216" s="1" t="e">
        <f>Dados_Onboarding!#REF!-Dados_Onboarding!#REF!</f>
        <v>#REF!</v>
      </c>
      <c r="C216" s="1" t="e">
        <f>Dados_Onboarding!#REF!-Dados_Onboarding!#REF!</f>
        <v>#REF!</v>
      </c>
    </row>
    <row r="217" spans="1:3" x14ac:dyDescent="0.25">
      <c r="A217" s="1" t="e">
        <f>Dados_Onboarding!#REF!-Dados_Onboarding!#REF!</f>
        <v>#REF!</v>
      </c>
      <c r="B217" s="1" t="e">
        <f>Dados_Onboarding!#REF!-Dados_Onboarding!#REF!</f>
        <v>#REF!</v>
      </c>
      <c r="C217" s="1" t="e">
        <f>Dados_Onboarding!#REF!-Dados_Onboarding!#REF!</f>
        <v>#REF!</v>
      </c>
    </row>
    <row r="218" spans="1:3" x14ac:dyDescent="0.25">
      <c r="A218" s="1" t="e">
        <f>Dados_Onboarding!#REF!-Dados_Onboarding!#REF!</f>
        <v>#REF!</v>
      </c>
      <c r="B218" s="1" t="e">
        <f>Dados_Onboarding!#REF!-Dados_Onboarding!#REF!</f>
        <v>#REF!</v>
      </c>
      <c r="C218" s="1" t="e">
        <f>Dados_Onboarding!#REF!-Dados_Onboarding!#REF!</f>
        <v>#REF!</v>
      </c>
    </row>
    <row r="219" spans="1:3" x14ac:dyDescent="0.25">
      <c r="A219" s="1" t="e">
        <f>Dados_Onboarding!#REF!-Dados_Onboarding!#REF!</f>
        <v>#REF!</v>
      </c>
      <c r="B219" s="1" t="e">
        <f>Dados_Onboarding!#REF!-Dados_Onboarding!#REF!</f>
        <v>#REF!</v>
      </c>
      <c r="C219" s="1" t="e">
        <f>Dados_Onboarding!#REF!-Dados_Onboarding!#REF!</f>
        <v>#REF!</v>
      </c>
    </row>
    <row r="220" spans="1:3" x14ac:dyDescent="0.25">
      <c r="A220" s="1" t="e">
        <f>Dados_Onboarding!#REF!-Dados_Onboarding!#REF!</f>
        <v>#REF!</v>
      </c>
      <c r="B220" s="1" t="e">
        <f>Dados_Onboarding!#REF!-Dados_Onboarding!#REF!</f>
        <v>#REF!</v>
      </c>
      <c r="C220" s="1" t="e">
        <f>Dados_Onboarding!#REF!-Dados_Onboarding!#REF!</f>
        <v>#REF!</v>
      </c>
    </row>
    <row r="221" spans="1:3" x14ac:dyDescent="0.25">
      <c r="A221" s="1" t="e">
        <f>Dados_Onboarding!#REF!-Dados_Onboarding!#REF!</f>
        <v>#REF!</v>
      </c>
      <c r="B221" s="1" t="e">
        <f>Dados_Onboarding!#REF!-Dados_Onboarding!#REF!</f>
        <v>#REF!</v>
      </c>
      <c r="C221" s="1" t="e">
        <f>Dados_Onboarding!#REF!-Dados_Onboarding!#REF!</f>
        <v>#REF!</v>
      </c>
    </row>
    <row r="222" spans="1:3" x14ac:dyDescent="0.25">
      <c r="A222" s="1" t="e">
        <f>Dados_Onboarding!#REF!-Dados_Onboarding!#REF!</f>
        <v>#REF!</v>
      </c>
      <c r="B222" s="1" t="e">
        <f>Dados_Onboarding!#REF!-Dados_Onboarding!#REF!</f>
        <v>#REF!</v>
      </c>
      <c r="C222" s="1" t="e">
        <f>Dados_Onboarding!#REF!-Dados_Onboarding!#REF!</f>
        <v>#REF!</v>
      </c>
    </row>
    <row r="223" spans="1:3" x14ac:dyDescent="0.25">
      <c r="A223" s="1" t="e">
        <f>Dados_Onboarding!#REF!-Dados_Onboarding!#REF!</f>
        <v>#REF!</v>
      </c>
      <c r="B223" s="1" t="e">
        <f>Dados_Onboarding!#REF!-Dados_Onboarding!#REF!</f>
        <v>#REF!</v>
      </c>
      <c r="C223" s="1" t="e">
        <f>Dados_Onboarding!#REF!-Dados_Onboarding!#REF!</f>
        <v>#REF!</v>
      </c>
    </row>
    <row r="224" spans="1:3" x14ac:dyDescent="0.25">
      <c r="A224" s="1" t="e">
        <f>Dados_Onboarding!#REF!-Dados_Onboarding!#REF!</f>
        <v>#REF!</v>
      </c>
      <c r="B224" s="1" t="e">
        <f>Dados_Onboarding!#REF!-Dados_Onboarding!#REF!</f>
        <v>#REF!</v>
      </c>
      <c r="C224" s="1" t="e">
        <f>Dados_Onboarding!#REF!-Dados_Onboarding!#REF!</f>
        <v>#REF!</v>
      </c>
    </row>
    <row r="225" spans="1:3" x14ac:dyDescent="0.25">
      <c r="A225" s="1" t="e">
        <f>Dados_Onboarding!#REF!-Dados_Onboarding!#REF!</f>
        <v>#REF!</v>
      </c>
      <c r="B225" s="1" t="e">
        <f>Dados_Onboarding!#REF!-Dados_Onboarding!#REF!</f>
        <v>#REF!</v>
      </c>
      <c r="C225" s="1" t="e">
        <f>Dados_Onboarding!#REF!-Dados_Onboarding!#REF!</f>
        <v>#REF!</v>
      </c>
    </row>
    <row r="226" spans="1:3" x14ac:dyDescent="0.25">
      <c r="A226" s="1" t="e">
        <f>Dados_Onboarding!#REF!-Dados_Onboarding!#REF!</f>
        <v>#REF!</v>
      </c>
      <c r="B226" s="1" t="e">
        <f>Dados_Onboarding!#REF!-Dados_Onboarding!#REF!</f>
        <v>#REF!</v>
      </c>
      <c r="C226" s="1" t="e">
        <f>Dados_Onboarding!#REF!-Dados_Onboarding!#REF!</f>
        <v>#REF!</v>
      </c>
    </row>
    <row r="227" spans="1:3" x14ac:dyDescent="0.25">
      <c r="A227" s="1" t="e">
        <f>Dados_Onboarding!#REF!-Dados_Onboarding!#REF!</f>
        <v>#REF!</v>
      </c>
      <c r="B227" s="1" t="e">
        <f>Dados_Onboarding!#REF!-Dados_Onboarding!#REF!</f>
        <v>#REF!</v>
      </c>
      <c r="C227" s="1" t="e">
        <f>Dados_Onboarding!#REF!-Dados_Onboarding!#REF!</f>
        <v>#REF!</v>
      </c>
    </row>
    <row r="228" spans="1:3" x14ac:dyDescent="0.25">
      <c r="A228" s="1" t="e">
        <f>Dados_Onboarding!#REF!-Dados_Onboarding!#REF!</f>
        <v>#REF!</v>
      </c>
      <c r="B228" s="1" t="e">
        <f>Dados_Onboarding!#REF!-Dados_Onboarding!#REF!</f>
        <v>#REF!</v>
      </c>
      <c r="C228" s="1" t="e">
        <f>Dados_Onboarding!#REF!-Dados_Onboarding!#REF!</f>
        <v>#REF!</v>
      </c>
    </row>
    <row r="229" spans="1:3" x14ac:dyDescent="0.25">
      <c r="A229" s="1" t="e">
        <f>Dados_Onboarding!#REF!-Dados_Onboarding!#REF!</f>
        <v>#REF!</v>
      </c>
      <c r="B229" s="1" t="e">
        <f>Dados_Onboarding!#REF!-Dados_Onboarding!#REF!</f>
        <v>#REF!</v>
      </c>
      <c r="C229" s="1" t="e">
        <f>Dados_Onboarding!#REF!-Dados_Onboarding!#REF!</f>
        <v>#REF!</v>
      </c>
    </row>
    <row r="230" spans="1:3" x14ac:dyDescent="0.25">
      <c r="A230" s="1" t="e">
        <f>Dados_Onboarding!#REF!-Dados_Onboarding!#REF!</f>
        <v>#REF!</v>
      </c>
      <c r="B230" s="1" t="e">
        <f>Dados_Onboarding!#REF!-Dados_Onboarding!#REF!</f>
        <v>#REF!</v>
      </c>
      <c r="C230" s="1" t="e">
        <f>Dados_Onboarding!#REF!-Dados_Onboarding!#REF!</f>
        <v>#REF!</v>
      </c>
    </row>
    <row r="231" spans="1:3" x14ac:dyDescent="0.25">
      <c r="A231" s="1" t="e">
        <f>Dados_Onboarding!#REF!-Dados_Onboarding!#REF!</f>
        <v>#REF!</v>
      </c>
      <c r="B231" s="1" t="e">
        <f>Dados_Onboarding!#REF!-Dados_Onboarding!#REF!</f>
        <v>#REF!</v>
      </c>
      <c r="C231" s="1" t="e">
        <f>Dados_Onboarding!#REF!-Dados_Onboarding!#REF!</f>
        <v>#REF!</v>
      </c>
    </row>
    <row r="232" spans="1:3" x14ac:dyDescent="0.25">
      <c r="A232" s="1" t="e">
        <f>Dados_Onboarding!#REF!-Dados_Onboarding!#REF!</f>
        <v>#REF!</v>
      </c>
      <c r="B232" s="1" t="e">
        <f>Dados_Onboarding!#REF!-Dados_Onboarding!#REF!</f>
        <v>#REF!</v>
      </c>
      <c r="C232" s="1" t="e">
        <f>Dados_Onboarding!#REF!-Dados_Onboarding!#REF!</f>
        <v>#REF!</v>
      </c>
    </row>
    <row r="233" spans="1:3" x14ac:dyDescent="0.25">
      <c r="A233" s="1" t="e">
        <f>Dados_Onboarding!#REF!-Dados_Onboarding!#REF!</f>
        <v>#REF!</v>
      </c>
      <c r="B233" s="1" t="e">
        <f>Dados_Onboarding!#REF!-Dados_Onboarding!#REF!</f>
        <v>#REF!</v>
      </c>
      <c r="C233" s="1" t="e">
        <f>Dados_Onboarding!#REF!-Dados_Onboarding!#REF!</f>
        <v>#REF!</v>
      </c>
    </row>
    <row r="234" spans="1:3" x14ac:dyDescent="0.25">
      <c r="A234" s="1" t="e">
        <f>Dados_Onboarding!#REF!-Dados_Onboarding!#REF!</f>
        <v>#REF!</v>
      </c>
      <c r="B234" s="1" t="e">
        <f>Dados_Onboarding!#REF!-Dados_Onboarding!#REF!</f>
        <v>#REF!</v>
      </c>
      <c r="C234" s="1" t="e">
        <f>Dados_Onboarding!#REF!-Dados_Onboarding!#REF!</f>
        <v>#REF!</v>
      </c>
    </row>
    <row r="235" spans="1:3" x14ac:dyDescent="0.25">
      <c r="A235" s="1" t="e">
        <f>Dados_Onboarding!#REF!-Dados_Onboarding!#REF!</f>
        <v>#REF!</v>
      </c>
      <c r="B235" s="1" t="e">
        <f>Dados_Onboarding!#REF!-Dados_Onboarding!#REF!</f>
        <v>#REF!</v>
      </c>
      <c r="C235" s="1" t="e">
        <f>Dados_Onboarding!#REF!-Dados_Onboarding!#REF!</f>
        <v>#REF!</v>
      </c>
    </row>
    <row r="236" spans="1:3" x14ac:dyDescent="0.25">
      <c r="A236" s="1" t="e">
        <f>Dados_Onboarding!#REF!-Dados_Onboarding!#REF!</f>
        <v>#REF!</v>
      </c>
      <c r="B236" s="1" t="e">
        <f>Dados_Onboarding!#REF!-Dados_Onboarding!#REF!</f>
        <v>#REF!</v>
      </c>
      <c r="C236" s="1" t="e">
        <f>Dados_Onboarding!#REF!-Dados_Onboarding!#REF!</f>
        <v>#REF!</v>
      </c>
    </row>
    <row r="237" spans="1:3" x14ac:dyDescent="0.25">
      <c r="A237" s="1" t="e">
        <f>Dados_Onboarding!#REF!-Dados_Onboarding!#REF!</f>
        <v>#REF!</v>
      </c>
      <c r="B237" s="1" t="e">
        <f>Dados_Onboarding!#REF!-Dados_Onboarding!#REF!</f>
        <v>#REF!</v>
      </c>
      <c r="C237" s="1" t="e">
        <f>Dados_Onboarding!#REF!-Dados_Onboarding!#REF!</f>
        <v>#REF!</v>
      </c>
    </row>
    <row r="238" spans="1:3" x14ac:dyDescent="0.25">
      <c r="A238" s="1" t="e">
        <f>Dados_Onboarding!#REF!-Dados_Onboarding!#REF!</f>
        <v>#REF!</v>
      </c>
      <c r="B238" s="1" t="e">
        <f>Dados_Onboarding!#REF!-Dados_Onboarding!#REF!</f>
        <v>#REF!</v>
      </c>
      <c r="C238" s="1" t="e">
        <f>Dados_Onboarding!#REF!-Dados_Onboarding!#REF!</f>
        <v>#REF!</v>
      </c>
    </row>
    <row r="239" spans="1:3" x14ac:dyDescent="0.25">
      <c r="A239" s="1" t="e">
        <f>Dados_Onboarding!#REF!-Dados_Onboarding!#REF!</f>
        <v>#REF!</v>
      </c>
      <c r="B239" s="1" t="e">
        <f>Dados_Onboarding!#REF!-Dados_Onboarding!#REF!</f>
        <v>#REF!</v>
      </c>
      <c r="C239" s="1" t="e">
        <f>Dados_Onboarding!#REF!-Dados_Onboarding!#REF!</f>
        <v>#REF!</v>
      </c>
    </row>
    <row r="240" spans="1:3" x14ac:dyDescent="0.25">
      <c r="A240" s="1" t="e">
        <f>Dados_Onboarding!#REF!-Dados_Onboarding!#REF!</f>
        <v>#REF!</v>
      </c>
      <c r="B240" s="1" t="e">
        <f>Dados_Onboarding!#REF!-Dados_Onboarding!#REF!</f>
        <v>#REF!</v>
      </c>
      <c r="C240" s="1" t="e">
        <f>Dados_Onboarding!#REF!-Dados_Onboarding!#REF!</f>
        <v>#REF!</v>
      </c>
    </row>
    <row r="241" spans="1:3" x14ac:dyDescent="0.25">
      <c r="A241" s="1" t="e">
        <f>Dados_Onboarding!#REF!-Dados_Onboarding!#REF!</f>
        <v>#REF!</v>
      </c>
      <c r="B241" s="1" t="e">
        <f>Dados_Onboarding!#REF!-Dados_Onboarding!#REF!</f>
        <v>#REF!</v>
      </c>
      <c r="C241" s="1" t="e">
        <f>Dados_Onboarding!#REF!-Dados_Onboarding!#REF!</f>
        <v>#REF!</v>
      </c>
    </row>
    <row r="242" spans="1:3" x14ac:dyDescent="0.25">
      <c r="A242" s="1" t="e">
        <f>Dados_Onboarding!#REF!-Dados_Onboarding!#REF!</f>
        <v>#REF!</v>
      </c>
      <c r="B242" s="1" t="e">
        <f>Dados_Onboarding!#REF!-Dados_Onboarding!#REF!</f>
        <v>#REF!</v>
      </c>
      <c r="C242" s="1" t="e">
        <f>Dados_Onboarding!#REF!-Dados_Onboarding!#REF!</f>
        <v>#REF!</v>
      </c>
    </row>
    <row r="243" spans="1:3" x14ac:dyDescent="0.25">
      <c r="A243" s="1" t="e">
        <f>Dados_Onboarding!#REF!-Dados_Onboarding!#REF!</f>
        <v>#REF!</v>
      </c>
      <c r="B243" s="1" t="e">
        <f>Dados_Onboarding!#REF!-Dados_Onboarding!#REF!</f>
        <v>#REF!</v>
      </c>
      <c r="C243" s="1" t="e">
        <f>Dados_Onboarding!#REF!-Dados_Onboarding!#REF!</f>
        <v>#REF!</v>
      </c>
    </row>
    <row r="244" spans="1:3" x14ac:dyDescent="0.25">
      <c r="A244" s="1" t="e">
        <f>Dados_Onboarding!#REF!-Dados_Onboarding!#REF!</f>
        <v>#REF!</v>
      </c>
      <c r="B244" s="1" t="e">
        <f>Dados_Onboarding!#REF!-Dados_Onboarding!#REF!</f>
        <v>#REF!</v>
      </c>
      <c r="C244" s="1" t="e">
        <f>Dados_Onboarding!#REF!-Dados_Onboarding!#REF!</f>
        <v>#REF!</v>
      </c>
    </row>
    <row r="245" spans="1:3" x14ac:dyDescent="0.25">
      <c r="A245" s="1" t="e">
        <f>Dados_Onboarding!#REF!-Dados_Onboarding!#REF!</f>
        <v>#REF!</v>
      </c>
      <c r="B245" s="1" t="e">
        <f>Dados_Onboarding!#REF!-Dados_Onboarding!#REF!</f>
        <v>#REF!</v>
      </c>
      <c r="C245" s="1" t="e">
        <f>Dados_Onboarding!#REF!-Dados_Onboarding!#REF!</f>
        <v>#REF!</v>
      </c>
    </row>
    <row r="246" spans="1:3" x14ac:dyDescent="0.25">
      <c r="A246" s="1" t="e">
        <f>Dados_Onboarding!#REF!-Dados_Onboarding!#REF!</f>
        <v>#REF!</v>
      </c>
      <c r="B246" s="1" t="e">
        <f>Dados_Onboarding!#REF!-Dados_Onboarding!#REF!</f>
        <v>#REF!</v>
      </c>
      <c r="C246" s="1" t="e">
        <f>Dados_Onboarding!#REF!-Dados_Onboarding!#REF!</f>
        <v>#REF!</v>
      </c>
    </row>
    <row r="247" spans="1:3" x14ac:dyDescent="0.25">
      <c r="A247" s="1" t="e">
        <f>Dados_Onboarding!#REF!-Dados_Onboarding!#REF!</f>
        <v>#REF!</v>
      </c>
      <c r="B247" s="1" t="e">
        <f>Dados_Onboarding!#REF!-Dados_Onboarding!#REF!</f>
        <v>#REF!</v>
      </c>
      <c r="C247" s="1" t="e">
        <f>Dados_Onboarding!#REF!-Dados_Onboarding!#REF!</f>
        <v>#REF!</v>
      </c>
    </row>
    <row r="248" spans="1:3" x14ac:dyDescent="0.25">
      <c r="A248" s="1" t="e">
        <f>Dados_Onboarding!#REF!-Dados_Onboarding!#REF!</f>
        <v>#REF!</v>
      </c>
      <c r="B248" s="1" t="e">
        <f>Dados_Onboarding!#REF!-Dados_Onboarding!#REF!</f>
        <v>#REF!</v>
      </c>
      <c r="C248" s="1" t="e">
        <f>Dados_Onboarding!#REF!-Dados_Onboarding!#REF!</f>
        <v>#REF!</v>
      </c>
    </row>
    <row r="249" spans="1:3" x14ac:dyDescent="0.25">
      <c r="A249" s="1" t="e">
        <f>Dados_Onboarding!#REF!-Dados_Onboarding!#REF!</f>
        <v>#REF!</v>
      </c>
      <c r="B249" s="1" t="e">
        <f>Dados_Onboarding!#REF!-Dados_Onboarding!#REF!</f>
        <v>#REF!</v>
      </c>
      <c r="C249" s="1" t="e">
        <f>Dados_Onboarding!#REF!-Dados_Onboarding!#REF!</f>
        <v>#REF!</v>
      </c>
    </row>
    <row r="250" spans="1:3" x14ac:dyDescent="0.25">
      <c r="A250" s="1" t="e">
        <f>Dados_Onboarding!#REF!-Dados_Onboarding!#REF!</f>
        <v>#REF!</v>
      </c>
      <c r="B250" s="1" t="e">
        <f>Dados_Onboarding!#REF!-Dados_Onboarding!#REF!</f>
        <v>#REF!</v>
      </c>
      <c r="C250" s="1" t="e">
        <f>Dados_Onboarding!#REF!-Dados_Onboarding!#REF!</f>
        <v>#REF!</v>
      </c>
    </row>
    <row r="251" spans="1:3" x14ac:dyDescent="0.25">
      <c r="A251" s="1" t="e">
        <f>Dados_Onboarding!#REF!-Dados_Onboarding!#REF!</f>
        <v>#REF!</v>
      </c>
      <c r="B251" s="1" t="e">
        <f>Dados_Onboarding!#REF!-Dados_Onboarding!#REF!</f>
        <v>#REF!</v>
      </c>
      <c r="C251" s="1" t="e">
        <f>Dados_Onboarding!#REF!-Dados_Onboarding!#REF!</f>
        <v>#REF!</v>
      </c>
    </row>
    <row r="252" spans="1:3" x14ac:dyDescent="0.25">
      <c r="A252" s="1" t="e">
        <f>Dados_Onboarding!#REF!-Dados_Onboarding!#REF!</f>
        <v>#REF!</v>
      </c>
      <c r="B252" s="1" t="e">
        <f>Dados_Onboarding!#REF!-Dados_Onboarding!#REF!</f>
        <v>#REF!</v>
      </c>
      <c r="C252" s="1" t="e">
        <f>Dados_Onboarding!#REF!-Dados_Onboarding!#REF!</f>
        <v>#REF!</v>
      </c>
    </row>
    <row r="253" spans="1:3" x14ac:dyDescent="0.25">
      <c r="A253" s="1" t="e">
        <f>Dados_Onboarding!#REF!-Dados_Onboarding!#REF!</f>
        <v>#REF!</v>
      </c>
      <c r="B253" s="1" t="e">
        <f>Dados_Onboarding!#REF!-Dados_Onboarding!#REF!</f>
        <v>#REF!</v>
      </c>
      <c r="C253" s="1" t="e">
        <f>Dados_Onboarding!#REF!-Dados_Onboarding!#REF!</f>
        <v>#REF!</v>
      </c>
    </row>
    <row r="254" spans="1:3" x14ac:dyDescent="0.25">
      <c r="A254" s="1" t="e">
        <f>Dados_Onboarding!#REF!-Dados_Onboarding!#REF!</f>
        <v>#REF!</v>
      </c>
      <c r="B254" s="1" t="e">
        <f>Dados_Onboarding!#REF!-Dados_Onboarding!#REF!</f>
        <v>#REF!</v>
      </c>
      <c r="C254" s="1" t="e">
        <f>Dados_Onboarding!#REF!-Dados_Onboarding!#REF!</f>
        <v>#REF!</v>
      </c>
    </row>
    <row r="255" spans="1:3" x14ac:dyDescent="0.25">
      <c r="A255" s="1" t="e">
        <f>Dados_Onboarding!#REF!-Dados_Onboarding!#REF!</f>
        <v>#REF!</v>
      </c>
      <c r="B255" s="1" t="e">
        <f>Dados_Onboarding!#REF!-Dados_Onboarding!#REF!</f>
        <v>#REF!</v>
      </c>
      <c r="C255" s="1" t="e">
        <f>Dados_Onboarding!#REF!-Dados_Onboarding!#REF!</f>
        <v>#REF!</v>
      </c>
    </row>
    <row r="256" spans="1:3" x14ac:dyDescent="0.25">
      <c r="A256" s="1" t="e">
        <f>Dados_Onboarding!#REF!-Dados_Onboarding!#REF!</f>
        <v>#REF!</v>
      </c>
      <c r="B256" s="1" t="e">
        <f>Dados_Onboarding!#REF!-Dados_Onboarding!#REF!</f>
        <v>#REF!</v>
      </c>
      <c r="C256" s="1" t="e">
        <f>Dados_Onboarding!#REF!-Dados_Onboarding!#REF!</f>
        <v>#REF!</v>
      </c>
    </row>
    <row r="257" spans="1:3" x14ac:dyDescent="0.25">
      <c r="A257" s="1" t="e">
        <f>Dados_Onboarding!#REF!-Dados_Onboarding!#REF!</f>
        <v>#REF!</v>
      </c>
      <c r="B257" s="1" t="e">
        <f>Dados_Onboarding!#REF!-Dados_Onboarding!#REF!</f>
        <v>#REF!</v>
      </c>
      <c r="C257" s="1" t="e">
        <f>Dados_Onboarding!#REF!-Dados_Onboarding!#REF!</f>
        <v>#REF!</v>
      </c>
    </row>
    <row r="258" spans="1:3" x14ac:dyDescent="0.25">
      <c r="A258" s="1" t="e">
        <f>Dados_Onboarding!#REF!-Dados_Onboarding!#REF!</f>
        <v>#REF!</v>
      </c>
      <c r="B258" s="1" t="e">
        <f>Dados_Onboarding!#REF!-Dados_Onboarding!#REF!</f>
        <v>#REF!</v>
      </c>
      <c r="C258" s="1" t="e">
        <f>Dados_Onboarding!#REF!-Dados_Onboarding!#REF!</f>
        <v>#REF!</v>
      </c>
    </row>
    <row r="259" spans="1:3" x14ac:dyDescent="0.25">
      <c r="A259" s="1" t="e">
        <f>Dados_Onboarding!#REF!-Dados_Onboarding!#REF!</f>
        <v>#REF!</v>
      </c>
      <c r="B259" s="1" t="e">
        <f>Dados_Onboarding!#REF!-Dados_Onboarding!#REF!</f>
        <v>#REF!</v>
      </c>
      <c r="C259" s="1" t="e">
        <f>Dados_Onboarding!#REF!-Dados_Onboarding!#REF!</f>
        <v>#REF!</v>
      </c>
    </row>
    <row r="260" spans="1:3" x14ac:dyDescent="0.25">
      <c r="A260" s="1" t="e">
        <f>Dados_Onboarding!#REF!-Dados_Onboarding!#REF!</f>
        <v>#REF!</v>
      </c>
      <c r="B260" s="1" t="e">
        <f>Dados_Onboarding!#REF!-Dados_Onboarding!#REF!</f>
        <v>#REF!</v>
      </c>
      <c r="C260" s="1" t="e">
        <f>Dados_Onboarding!#REF!-Dados_Onboarding!#REF!</f>
        <v>#REF!</v>
      </c>
    </row>
    <row r="261" spans="1:3" x14ac:dyDescent="0.25">
      <c r="A261" s="1" t="e">
        <f>Dados_Onboarding!#REF!-Dados_Onboarding!#REF!</f>
        <v>#REF!</v>
      </c>
      <c r="B261" s="1" t="e">
        <f>Dados_Onboarding!#REF!-Dados_Onboarding!#REF!</f>
        <v>#REF!</v>
      </c>
      <c r="C261" s="1" t="e">
        <f>Dados_Onboarding!#REF!-Dados_Onboarding!#REF!</f>
        <v>#REF!</v>
      </c>
    </row>
    <row r="262" spans="1:3" x14ac:dyDescent="0.25">
      <c r="A262" s="1" t="e">
        <f>Dados_Onboarding!#REF!-Dados_Onboarding!#REF!</f>
        <v>#REF!</v>
      </c>
      <c r="B262" s="1" t="e">
        <f>Dados_Onboarding!#REF!-Dados_Onboarding!#REF!</f>
        <v>#REF!</v>
      </c>
      <c r="C262" s="1" t="e">
        <f>Dados_Onboarding!#REF!-Dados_Onboarding!#REF!</f>
        <v>#REF!</v>
      </c>
    </row>
    <row r="263" spans="1:3" x14ac:dyDescent="0.25">
      <c r="A263" s="1" t="e">
        <f>Dados_Onboarding!#REF!-Dados_Onboarding!#REF!</f>
        <v>#REF!</v>
      </c>
      <c r="B263" s="1" t="e">
        <f>Dados_Onboarding!#REF!-Dados_Onboarding!#REF!</f>
        <v>#REF!</v>
      </c>
      <c r="C263" s="1" t="e">
        <f>Dados_Onboarding!#REF!-Dados_Onboarding!#REF!</f>
        <v>#REF!</v>
      </c>
    </row>
    <row r="264" spans="1:3" x14ac:dyDescent="0.25">
      <c r="A264" s="1" t="e">
        <f>Dados_Onboarding!#REF!-Dados_Onboarding!#REF!</f>
        <v>#REF!</v>
      </c>
      <c r="B264" s="1" t="e">
        <f>Dados_Onboarding!#REF!-Dados_Onboarding!#REF!</f>
        <v>#REF!</v>
      </c>
      <c r="C264" s="1" t="e">
        <f>Dados_Onboarding!#REF!-Dados_Onboarding!#REF!</f>
        <v>#REF!</v>
      </c>
    </row>
    <row r="265" spans="1:3" x14ac:dyDescent="0.25">
      <c r="A265" s="1" t="e">
        <f>Dados_Onboarding!#REF!-Dados_Onboarding!#REF!</f>
        <v>#REF!</v>
      </c>
      <c r="B265" s="1" t="e">
        <f>Dados_Onboarding!#REF!-Dados_Onboarding!#REF!</f>
        <v>#REF!</v>
      </c>
      <c r="C265" s="1" t="e">
        <f>Dados_Onboarding!#REF!-Dados_Onboarding!#REF!</f>
        <v>#REF!</v>
      </c>
    </row>
    <row r="266" spans="1:3" x14ac:dyDescent="0.25">
      <c r="A266" s="1" t="e">
        <f>Dados_Onboarding!#REF!-Dados_Onboarding!#REF!</f>
        <v>#REF!</v>
      </c>
      <c r="B266" s="1" t="e">
        <f>Dados_Onboarding!#REF!-Dados_Onboarding!#REF!</f>
        <v>#REF!</v>
      </c>
      <c r="C266" s="1" t="e">
        <f>Dados_Onboarding!#REF!-Dados_Onboarding!#REF!</f>
        <v>#REF!</v>
      </c>
    </row>
    <row r="267" spans="1:3" x14ac:dyDescent="0.25">
      <c r="A267" s="1" t="e">
        <f>Dados_Onboarding!#REF!-Dados_Onboarding!#REF!</f>
        <v>#REF!</v>
      </c>
      <c r="B267" s="1" t="e">
        <f>Dados_Onboarding!#REF!-Dados_Onboarding!#REF!</f>
        <v>#REF!</v>
      </c>
      <c r="C267" s="1" t="e">
        <f>Dados_Onboarding!#REF!-Dados_Onboarding!#REF!</f>
        <v>#REF!</v>
      </c>
    </row>
    <row r="268" spans="1:3" x14ac:dyDescent="0.25">
      <c r="A268" s="1" t="e">
        <f>Dados_Onboarding!#REF!-Dados_Onboarding!#REF!</f>
        <v>#REF!</v>
      </c>
      <c r="B268" s="1" t="e">
        <f>Dados_Onboarding!#REF!-Dados_Onboarding!#REF!</f>
        <v>#REF!</v>
      </c>
      <c r="C268" s="1" t="e">
        <f>Dados_Onboarding!#REF!-Dados_Onboarding!#REF!</f>
        <v>#REF!</v>
      </c>
    </row>
    <row r="269" spans="1:3" x14ac:dyDescent="0.25">
      <c r="A269" s="1" t="e">
        <f>Dados_Onboarding!#REF!-Dados_Onboarding!#REF!</f>
        <v>#REF!</v>
      </c>
      <c r="B269" s="1" t="e">
        <f>Dados_Onboarding!#REF!-Dados_Onboarding!#REF!</f>
        <v>#REF!</v>
      </c>
      <c r="C269" s="1" t="e">
        <f>Dados_Onboarding!#REF!-Dados_Onboarding!#REF!</f>
        <v>#REF!</v>
      </c>
    </row>
    <row r="270" spans="1:3" x14ac:dyDescent="0.25">
      <c r="A270" s="1" t="e">
        <f>Dados_Onboarding!#REF!-Dados_Onboarding!#REF!</f>
        <v>#REF!</v>
      </c>
      <c r="B270" s="1" t="e">
        <f>Dados_Onboarding!#REF!-Dados_Onboarding!#REF!</f>
        <v>#REF!</v>
      </c>
      <c r="C270" s="1" t="e">
        <f>Dados_Onboarding!#REF!-Dados_Onboarding!#REF!</f>
        <v>#REF!</v>
      </c>
    </row>
    <row r="271" spans="1:3" x14ac:dyDescent="0.25">
      <c r="A271" s="1" t="e">
        <f>Dados_Onboarding!#REF!-Dados_Onboarding!#REF!</f>
        <v>#REF!</v>
      </c>
      <c r="B271" s="1" t="e">
        <f>Dados_Onboarding!#REF!-Dados_Onboarding!#REF!</f>
        <v>#REF!</v>
      </c>
      <c r="C271" s="1" t="e">
        <f>Dados_Onboarding!#REF!-Dados_Onboarding!#REF!</f>
        <v>#REF!</v>
      </c>
    </row>
    <row r="272" spans="1:3" x14ac:dyDescent="0.25">
      <c r="A272" s="1" t="e">
        <f>Dados_Onboarding!#REF!-Dados_Onboarding!#REF!</f>
        <v>#REF!</v>
      </c>
      <c r="B272" s="1" t="e">
        <f>Dados_Onboarding!#REF!-Dados_Onboarding!#REF!</f>
        <v>#REF!</v>
      </c>
      <c r="C272" s="1" t="e">
        <f>Dados_Onboarding!#REF!-Dados_Onboarding!#REF!</f>
        <v>#REF!</v>
      </c>
    </row>
    <row r="273" spans="1:3" x14ac:dyDescent="0.25">
      <c r="A273" s="1" t="e">
        <f>Dados_Onboarding!#REF!-Dados_Onboarding!#REF!</f>
        <v>#REF!</v>
      </c>
      <c r="B273" s="1" t="e">
        <f>Dados_Onboarding!#REF!-Dados_Onboarding!#REF!</f>
        <v>#REF!</v>
      </c>
      <c r="C273" s="1" t="e">
        <f>Dados_Onboarding!#REF!-Dados_Onboarding!#REF!</f>
        <v>#REF!</v>
      </c>
    </row>
    <row r="274" spans="1:3" x14ac:dyDescent="0.25">
      <c r="A274" s="1" t="e">
        <f>Dados_Onboarding!#REF!-Dados_Onboarding!#REF!</f>
        <v>#REF!</v>
      </c>
      <c r="B274" s="1" t="e">
        <f>Dados_Onboarding!#REF!-Dados_Onboarding!#REF!</f>
        <v>#REF!</v>
      </c>
      <c r="C274" s="1" t="e">
        <f>Dados_Onboarding!#REF!-Dados_Onboarding!#REF!</f>
        <v>#REF!</v>
      </c>
    </row>
    <row r="275" spans="1:3" x14ac:dyDescent="0.25">
      <c r="A275" s="1" t="e">
        <f>Dados_Onboarding!#REF!-Dados_Onboarding!#REF!</f>
        <v>#REF!</v>
      </c>
      <c r="B275" s="1" t="e">
        <f>Dados_Onboarding!#REF!-Dados_Onboarding!#REF!</f>
        <v>#REF!</v>
      </c>
      <c r="C275" s="1" t="e">
        <f>Dados_Onboarding!#REF!-Dados_Onboarding!#REF!</f>
        <v>#REF!</v>
      </c>
    </row>
    <row r="276" spans="1:3" x14ac:dyDescent="0.25">
      <c r="A276" s="1" t="e">
        <f>Dados_Onboarding!#REF!-Dados_Onboarding!#REF!</f>
        <v>#REF!</v>
      </c>
      <c r="B276" s="1" t="e">
        <f>Dados_Onboarding!#REF!-Dados_Onboarding!#REF!</f>
        <v>#REF!</v>
      </c>
      <c r="C276" s="1" t="e">
        <f>Dados_Onboarding!#REF!-Dados_Onboarding!#REF!</f>
        <v>#REF!</v>
      </c>
    </row>
    <row r="277" spans="1:3" x14ac:dyDescent="0.25">
      <c r="A277" s="1" t="e">
        <f>Dados_Onboarding!#REF!-Dados_Onboarding!#REF!</f>
        <v>#REF!</v>
      </c>
      <c r="B277" s="1" t="e">
        <f>Dados_Onboarding!#REF!-Dados_Onboarding!#REF!</f>
        <v>#REF!</v>
      </c>
      <c r="C277" s="1" t="e">
        <f>Dados_Onboarding!#REF!-Dados_Onboarding!#REF!</f>
        <v>#REF!</v>
      </c>
    </row>
    <row r="278" spans="1:3" x14ac:dyDescent="0.25">
      <c r="A278" s="1" t="e">
        <f>Dados_Onboarding!#REF!-Dados_Onboarding!#REF!</f>
        <v>#REF!</v>
      </c>
      <c r="B278" s="1" t="e">
        <f>Dados_Onboarding!#REF!-Dados_Onboarding!#REF!</f>
        <v>#REF!</v>
      </c>
      <c r="C278" s="1" t="e">
        <f>Dados_Onboarding!#REF!-Dados_Onboarding!#REF!</f>
        <v>#REF!</v>
      </c>
    </row>
    <row r="279" spans="1:3" x14ac:dyDescent="0.25">
      <c r="A279" s="1" t="e">
        <f>Dados_Onboarding!#REF!-Dados_Onboarding!#REF!</f>
        <v>#REF!</v>
      </c>
      <c r="B279" s="1" t="e">
        <f>Dados_Onboarding!#REF!-Dados_Onboarding!#REF!</f>
        <v>#REF!</v>
      </c>
      <c r="C279" s="1" t="e">
        <f>Dados_Onboarding!#REF!-Dados_Onboarding!#REF!</f>
        <v>#REF!</v>
      </c>
    </row>
    <row r="280" spans="1:3" x14ac:dyDescent="0.25">
      <c r="A280" s="1" t="e">
        <f>Dados_Onboarding!#REF!-Dados_Onboarding!#REF!</f>
        <v>#REF!</v>
      </c>
      <c r="B280" s="1" t="e">
        <f>Dados_Onboarding!#REF!-Dados_Onboarding!#REF!</f>
        <v>#REF!</v>
      </c>
      <c r="C280" s="1" t="e">
        <f>Dados_Onboarding!#REF!-Dados_Onboarding!#REF!</f>
        <v>#REF!</v>
      </c>
    </row>
    <row r="281" spans="1:3" x14ac:dyDescent="0.25">
      <c r="A281" s="1" t="e">
        <f>Dados_Onboarding!#REF!-Dados_Onboarding!#REF!</f>
        <v>#REF!</v>
      </c>
      <c r="B281" s="1" t="e">
        <f>Dados_Onboarding!#REF!-Dados_Onboarding!#REF!</f>
        <v>#REF!</v>
      </c>
      <c r="C281" s="1" t="e">
        <f>Dados_Onboarding!#REF!-Dados_Onboarding!#REF!</f>
        <v>#REF!</v>
      </c>
    </row>
    <row r="282" spans="1:3" x14ac:dyDescent="0.25">
      <c r="A282" s="1" t="e">
        <f>Dados_Onboarding!#REF!-Dados_Onboarding!#REF!</f>
        <v>#REF!</v>
      </c>
      <c r="B282" s="1" t="e">
        <f>Dados_Onboarding!#REF!-Dados_Onboarding!#REF!</f>
        <v>#REF!</v>
      </c>
      <c r="C282" s="1" t="e">
        <f>Dados_Onboarding!#REF!-Dados_Onboarding!#REF!</f>
        <v>#REF!</v>
      </c>
    </row>
    <row r="283" spans="1:3" x14ac:dyDescent="0.25">
      <c r="A283" s="1" t="e">
        <f>Dados_Onboarding!#REF!-Dados_Onboarding!#REF!</f>
        <v>#REF!</v>
      </c>
      <c r="B283" s="1" t="e">
        <f>Dados_Onboarding!#REF!-Dados_Onboarding!#REF!</f>
        <v>#REF!</v>
      </c>
      <c r="C283" s="1" t="e">
        <f>Dados_Onboarding!#REF!-Dados_Onboarding!#REF!</f>
        <v>#REF!</v>
      </c>
    </row>
    <row r="284" spans="1:3" x14ac:dyDescent="0.25">
      <c r="A284" s="1" t="e">
        <f>Dados_Onboarding!#REF!-Dados_Onboarding!#REF!</f>
        <v>#REF!</v>
      </c>
      <c r="B284" s="1" t="e">
        <f>Dados_Onboarding!#REF!-Dados_Onboarding!#REF!</f>
        <v>#REF!</v>
      </c>
      <c r="C284" s="1" t="e">
        <f>Dados_Onboarding!#REF!-Dados_Onboarding!#REF!</f>
        <v>#REF!</v>
      </c>
    </row>
    <row r="285" spans="1:3" x14ac:dyDescent="0.25">
      <c r="A285" s="1" t="e">
        <f>Dados_Onboarding!#REF!-Dados_Onboarding!#REF!</f>
        <v>#REF!</v>
      </c>
      <c r="B285" s="1" t="e">
        <f>Dados_Onboarding!#REF!-Dados_Onboarding!#REF!</f>
        <v>#REF!</v>
      </c>
      <c r="C285" s="1" t="e">
        <f>Dados_Onboarding!#REF!-Dados_Onboarding!#REF!</f>
        <v>#REF!</v>
      </c>
    </row>
    <row r="286" spans="1:3" x14ac:dyDescent="0.25">
      <c r="A286" s="1" t="e">
        <f>Dados_Onboarding!#REF!-Dados_Onboarding!#REF!</f>
        <v>#REF!</v>
      </c>
      <c r="B286" s="1" t="e">
        <f>Dados_Onboarding!#REF!-Dados_Onboarding!#REF!</f>
        <v>#REF!</v>
      </c>
      <c r="C286" s="1" t="e">
        <f>Dados_Onboarding!#REF!-Dados_Onboarding!#REF!</f>
        <v>#REF!</v>
      </c>
    </row>
    <row r="287" spans="1:3" x14ac:dyDescent="0.25">
      <c r="A287" s="1" t="e">
        <f>Dados_Onboarding!#REF!-Dados_Onboarding!#REF!</f>
        <v>#REF!</v>
      </c>
      <c r="B287" s="1" t="e">
        <f>Dados_Onboarding!#REF!-Dados_Onboarding!#REF!</f>
        <v>#REF!</v>
      </c>
      <c r="C287" s="1" t="e">
        <f>Dados_Onboarding!#REF!-Dados_Onboarding!#REF!</f>
        <v>#REF!</v>
      </c>
    </row>
    <row r="288" spans="1:3" x14ac:dyDescent="0.25">
      <c r="A288" s="1" t="e">
        <f>Dados_Onboarding!#REF!-Dados_Onboarding!#REF!</f>
        <v>#REF!</v>
      </c>
      <c r="B288" s="1" t="e">
        <f>Dados_Onboarding!#REF!-Dados_Onboarding!#REF!</f>
        <v>#REF!</v>
      </c>
      <c r="C288" s="1" t="e">
        <f>Dados_Onboarding!#REF!-Dados_Onboarding!#REF!</f>
        <v>#REF!</v>
      </c>
    </row>
    <row r="289" spans="1:3" x14ac:dyDescent="0.25">
      <c r="A289" s="1" t="e">
        <f>Dados_Onboarding!#REF!-Dados_Onboarding!#REF!</f>
        <v>#REF!</v>
      </c>
      <c r="B289" s="1" t="e">
        <f>Dados_Onboarding!#REF!-Dados_Onboarding!#REF!</f>
        <v>#REF!</v>
      </c>
      <c r="C289" s="1" t="e">
        <f>Dados_Onboarding!#REF!-Dados_Onboarding!#REF!</f>
        <v>#REF!</v>
      </c>
    </row>
    <row r="290" spans="1:3" x14ac:dyDescent="0.25">
      <c r="A290" s="1" t="e">
        <f>Dados_Onboarding!#REF!-Dados_Onboarding!#REF!</f>
        <v>#REF!</v>
      </c>
      <c r="B290" s="1" t="e">
        <f>Dados_Onboarding!#REF!-Dados_Onboarding!#REF!</f>
        <v>#REF!</v>
      </c>
      <c r="C290" s="1" t="e">
        <f>Dados_Onboarding!#REF!-Dados_Onboarding!#REF!</f>
        <v>#REF!</v>
      </c>
    </row>
    <row r="291" spans="1:3" x14ac:dyDescent="0.25">
      <c r="A291" s="1" t="e">
        <f>Dados_Onboarding!#REF!-Dados_Onboarding!#REF!</f>
        <v>#REF!</v>
      </c>
      <c r="B291" s="1" t="e">
        <f>Dados_Onboarding!#REF!-Dados_Onboarding!#REF!</f>
        <v>#REF!</v>
      </c>
      <c r="C291" s="1" t="e">
        <f>Dados_Onboarding!#REF!-Dados_Onboarding!#REF!</f>
        <v>#REF!</v>
      </c>
    </row>
    <row r="292" spans="1:3" x14ac:dyDescent="0.25">
      <c r="A292" s="1" t="e">
        <f>Dados_Onboarding!#REF!-Dados_Onboarding!#REF!</f>
        <v>#REF!</v>
      </c>
      <c r="B292" s="1" t="e">
        <f>Dados_Onboarding!#REF!-Dados_Onboarding!#REF!</f>
        <v>#REF!</v>
      </c>
      <c r="C292" s="1" t="e">
        <f>Dados_Onboarding!#REF!-Dados_Onboarding!#REF!</f>
        <v>#REF!</v>
      </c>
    </row>
    <row r="293" spans="1:3" x14ac:dyDescent="0.25">
      <c r="A293" s="1" t="e">
        <f>Dados_Onboarding!#REF!-Dados_Onboarding!#REF!</f>
        <v>#REF!</v>
      </c>
      <c r="B293" s="1" t="e">
        <f>Dados_Onboarding!#REF!-Dados_Onboarding!#REF!</f>
        <v>#REF!</v>
      </c>
      <c r="C293" s="1" t="e">
        <f>Dados_Onboarding!#REF!-Dados_Onboarding!#REF!</f>
        <v>#REF!</v>
      </c>
    </row>
    <row r="294" spans="1:3" x14ac:dyDescent="0.25">
      <c r="A294" s="1" t="e">
        <f>Dados_Onboarding!#REF!-Dados_Onboarding!#REF!</f>
        <v>#REF!</v>
      </c>
      <c r="B294" s="1" t="e">
        <f>Dados_Onboarding!#REF!-Dados_Onboarding!#REF!</f>
        <v>#REF!</v>
      </c>
      <c r="C294" s="1" t="e">
        <f>Dados_Onboarding!#REF!-Dados_Onboarding!#REF!</f>
        <v>#REF!</v>
      </c>
    </row>
    <row r="295" spans="1:3" x14ac:dyDescent="0.25">
      <c r="A295" s="1" t="e">
        <f>Dados_Onboarding!#REF!-Dados_Onboarding!#REF!</f>
        <v>#REF!</v>
      </c>
      <c r="B295" s="1" t="e">
        <f>Dados_Onboarding!#REF!-Dados_Onboarding!#REF!</f>
        <v>#REF!</v>
      </c>
      <c r="C295" s="1" t="e">
        <f>Dados_Onboarding!#REF!-Dados_Onboarding!#REF!</f>
        <v>#REF!</v>
      </c>
    </row>
    <row r="296" spans="1:3" x14ac:dyDescent="0.25">
      <c r="A296" s="1" t="e">
        <f>Dados_Onboarding!#REF!-Dados_Onboarding!#REF!</f>
        <v>#REF!</v>
      </c>
      <c r="B296" s="1" t="e">
        <f>Dados_Onboarding!#REF!-Dados_Onboarding!#REF!</f>
        <v>#REF!</v>
      </c>
      <c r="C296" s="1" t="e">
        <f>Dados_Onboarding!#REF!-Dados_Onboarding!#REF!</f>
        <v>#REF!</v>
      </c>
    </row>
    <row r="297" spans="1:3" x14ac:dyDescent="0.25">
      <c r="A297" s="1" t="e">
        <f>Dados_Onboarding!#REF!-Dados_Onboarding!#REF!</f>
        <v>#REF!</v>
      </c>
      <c r="B297" s="1" t="e">
        <f>Dados_Onboarding!#REF!-Dados_Onboarding!#REF!</f>
        <v>#REF!</v>
      </c>
      <c r="C297" s="1" t="e">
        <f>Dados_Onboarding!#REF!-Dados_Onboarding!#REF!</f>
        <v>#REF!</v>
      </c>
    </row>
    <row r="298" spans="1:3" x14ac:dyDescent="0.25">
      <c r="A298" s="1" t="e">
        <f>Dados_Onboarding!#REF!-Dados_Onboarding!#REF!</f>
        <v>#REF!</v>
      </c>
      <c r="B298" s="1" t="e">
        <f>Dados_Onboarding!#REF!-Dados_Onboarding!#REF!</f>
        <v>#REF!</v>
      </c>
      <c r="C298" s="1" t="e">
        <f>Dados_Onboarding!#REF!-Dados_Onboarding!#REF!</f>
        <v>#REF!</v>
      </c>
    </row>
    <row r="299" spans="1:3" x14ac:dyDescent="0.25">
      <c r="A299" s="1" t="e">
        <f>Dados_Onboarding!#REF!-Dados_Onboarding!#REF!</f>
        <v>#REF!</v>
      </c>
      <c r="B299" s="1" t="e">
        <f>Dados_Onboarding!#REF!-Dados_Onboarding!#REF!</f>
        <v>#REF!</v>
      </c>
      <c r="C299" s="1" t="e">
        <f>Dados_Onboarding!#REF!-Dados_Onboarding!#REF!</f>
        <v>#REF!</v>
      </c>
    </row>
    <row r="300" spans="1:3" x14ac:dyDescent="0.25">
      <c r="A300" s="1" t="e">
        <f>Dados_Onboarding!#REF!-Dados_Onboarding!#REF!</f>
        <v>#REF!</v>
      </c>
      <c r="B300" s="1" t="e">
        <f>Dados_Onboarding!#REF!-Dados_Onboarding!#REF!</f>
        <v>#REF!</v>
      </c>
      <c r="C300" s="1" t="e">
        <f>Dados_Onboarding!#REF!-Dados_Onboarding!#REF!</f>
        <v>#REF!</v>
      </c>
    </row>
    <row r="301" spans="1:3" x14ac:dyDescent="0.25">
      <c r="A301" s="1" t="e">
        <f>Dados_Onboarding!#REF!-Dados_Onboarding!#REF!</f>
        <v>#REF!</v>
      </c>
      <c r="B301" s="1" t="e">
        <f>Dados_Onboarding!#REF!-Dados_Onboarding!#REF!</f>
        <v>#REF!</v>
      </c>
      <c r="C301" s="1" t="e">
        <f>Dados_Onboarding!#REF!-Dados_Onboarding!#REF!</f>
        <v>#REF!</v>
      </c>
    </row>
    <row r="302" spans="1:3" x14ac:dyDescent="0.25">
      <c r="A302" s="1" t="e">
        <f>Dados_Onboarding!#REF!-Dados_Onboarding!#REF!</f>
        <v>#REF!</v>
      </c>
      <c r="B302" s="1" t="e">
        <f>Dados_Onboarding!#REF!-Dados_Onboarding!#REF!</f>
        <v>#REF!</v>
      </c>
      <c r="C302" s="1" t="e">
        <f>Dados_Onboarding!#REF!-Dados_Onboarding!#REF!</f>
        <v>#REF!</v>
      </c>
    </row>
    <row r="303" spans="1:3" x14ac:dyDescent="0.25">
      <c r="A303" s="1" t="e">
        <f>Dados_Onboarding!#REF!-Dados_Onboarding!#REF!</f>
        <v>#REF!</v>
      </c>
      <c r="B303" s="1" t="e">
        <f>Dados_Onboarding!#REF!-Dados_Onboarding!#REF!</f>
        <v>#REF!</v>
      </c>
      <c r="C303" s="1" t="e">
        <f>Dados_Onboarding!#REF!-Dados_Onboarding!#REF!</f>
        <v>#REF!</v>
      </c>
    </row>
    <row r="304" spans="1:3" x14ac:dyDescent="0.25">
      <c r="A304" s="1" t="e">
        <f>Dados_Onboarding!#REF!-Dados_Onboarding!#REF!</f>
        <v>#REF!</v>
      </c>
      <c r="B304" s="1" t="e">
        <f>Dados_Onboarding!#REF!-Dados_Onboarding!#REF!</f>
        <v>#REF!</v>
      </c>
      <c r="C304" s="1" t="e">
        <f>Dados_Onboarding!#REF!-Dados_Onboarding!#REF!</f>
        <v>#REF!</v>
      </c>
    </row>
    <row r="305" spans="1:3" x14ac:dyDescent="0.25">
      <c r="A305" s="1" t="e">
        <f>Dados_Onboarding!#REF!-Dados_Onboarding!#REF!</f>
        <v>#REF!</v>
      </c>
      <c r="B305" s="1" t="e">
        <f>Dados_Onboarding!#REF!-Dados_Onboarding!#REF!</f>
        <v>#REF!</v>
      </c>
      <c r="C305" s="1" t="e">
        <f>Dados_Onboarding!#REF!-Dados_Onboarding!#REF!</f>
        <v>#REF!</v>
      </c>
    </row>
    <row r="306" spans="1:3" x14ac:dyDescent="0.25">
      <c r="A306" s="1" t="e">
        <f>Dados_Onboarding!#REF!-Dados_Onboarding!#REF!</f>
        <v>#REF!</v>
      </c>
      <c r="B306" s="1" t="e">
        <f>Dados_Onboarding!#REF!-Dados_Onboarding!#REF!</f>
        <v>#REF!</v>
      </c>
      <c r="C306" s="1" t="e">
        <f>Dados_Onboarding!#REF!-Dados_Onboarding!#REF!</f>
        <v>#REF!</v>
      </c>
    </row>
    <row r="307" spans="1:3" x14ac:dyDescent="0.25">
      <c r="A307" s="1" t="e">
        <f>Dados_Onboarding!#REF!-Dados_Onboarding!#REF!</f>
        <v>#REF!</v>
      </c>
      <c r="B307" s="1" t="e">
        <f>Dados_Onboarding!#REF!-Dados_Onboarding!#REF!</f>
        <v>#REF!</v>
      </c>
      <c r="C307" s="1" t="e">
        <f>Dados_Onboarding!#REF!-Dados_Onboarding!#REF!</f>
        <v>#REF!</v>
      </c>
    </row>
    <row r="308" spans="1:3" x14ac:dyDescent="0.25">
      <c r="A308" s="1" t="e">
        <f>Dados_Onboarding!#REF!-Dados_Onboarding!#REF!</f>
        <v>#REF!</v>
      </c>
      <c r="B308" s="1" t="e">
        <f>Dados_Onboarding!#REF!-Dados_Onboarding!#REF!</f>
        <v>#REF!</v>
      </c>
      <c r="C308" s="1" t="e">
        <f>Dados_Onboarding!#REF!-Dados_Onboarding!#REF!</f>
        <v>#REF!</v>
      </c>
    </row>
    <row r="309" spans="1:3" x14ac:dyDescent="0.25">
      <c r="A309" s="1" t="e">
        <f>Dados_Onboarding!#REF!-Dados_Onboarding!#REF!</f>
        <v>#REF!</v>
      </c>
      <c r="B309" s="1" t="e">
        <f>Dados_Onboarding!#REF!-Dados_Onboarding!#REF!</f>
        <v>#REF!</v>
      </c>
      <c r="C309" s="1" t="e">
        <f>Dados_Onboarding!#REF!-Dados_Onboarding!#REF!</f>
        <v>#REF!</v>
      </c>
    </row>
    <row r="310" spans="1:3" x14ac:dyDescent="0.25">
      <c r="A310" s="1" t="e">
        <f>Dados_Onboarding!#REF!-Dados_Onboarding!#REF!</f>
        <v>#REF!</v>
      </c>
      <c r="B310" s="1" t="e">
        <f>Dados_Onboarding!#REF!-Dados_Onboarding!#REF!</f>
        <v>#REF!</v>
      </c>
      <c r="C310" s="1" t="e">
        <f>Dados_Onboarding!#REF!-Dados_Onboarding!#REF!</f>
        <v>#REF!</v>
      </c>
    </row>
    <row r="311" spans="1:3" x14ac:dyDescent="0.25">
      <c r="A311" s="1" t="e">
        <f>Dados_Onboarding!#REF!-Dados_Onboarding!#REF!</f>
        <v>#REF!</v>
      </c>
      <c r="B311" s="1" t="e">
        <f>Dados_Onboarding!#REF!-Dados_Onboarding!#REF!</f>
        <v>#REF!</v>
      </c>
      <c r="C311" s="1" t="e">
        <f>Dados_Onboarding!#REF!-Dados_Onboarding!#REF!</f>
        <v>#REF!</v>
      </c>
    </row>
    <row r="312" spans="1:3" x14ac:dyDescent="0.25">
      <c r="A312" s="1" t="e">
        <f>Dados_Onboarding!#REF!-Dados_Onboarding!#REF!</f>
        <v>#REF!</v>
      </c>
      <c r="B312" s="1" t="e">
        <f>Dados_Onboarding!#REF!-Dados_Onboarding!#REF!</f>
        <v>#REF!</v>
      </c>
      <c r="C312" s="1" t="e">
        <f>Dados_Onboarding!#REF!-Dados_Onboarding!#REF!</f>
        <v>#REF!</v>
      </c>
    </row>
    <row r="313" spans="1:3" x14ac:dyDescent="0.25">
      <c r="A313" s="1" t="e">
        <f>Dados_Onboarding!#REF!-Dados_Onboarding!#REF!</f>
        <v>#REF!</v>
      </c>
      <c r="B313" s="1" t="e">
        <f>Dados_Onboarding!#REF!-Dados_Onboarding!#REF!</f>
        <v>#REF!</v>
      </c>
      <c r="C313" s="1" t="e">
        <f>Dados_Onboarding!#REF!-Dados_Onboarding!#REF!</f>
        <v>#REF!</v>
      </c>
    </row>
    <row r="314" spans="1:3" x14ac:dyDescent="0.25">
      <c r="A314" s="1" t="e">
        <f>Dados_Onboarding!#REF!-Dados_Onboarding!#REF!</f>
        <v>#REF!</v>
      </c>
      <c r="B314" s="1" t="e">
        <f>Dados_Onboarding!#REF!-Dados_Onboarding!#REF!</f>
        <v>#REF!</v>
      </c>
      <c r="C314" s="1" t="e">
        <f>Dados_Onboarding!#REF!-Dados_Onboarding!#REF!</f>
        <v>#REF!</v>
      </c>
    </row>
    <row r="315" spans="1:3" x14ac:dyDescent="0.25">
      <c r="A315" s="1" t="e">
        <f>Dados_Onboarding!#REF!-Dados_Onboarding!#REF!</f>
        <v>#REF!</v>
      </c>
      <c r="B315" s="1" t="e">
        <f>Dados_Onboarding!#REF!-Dados_Onboarding!#REF!</f>
        <v>#REF!</v>
      </c>
      <c r="C315" s="1" t="e">
        <f>Dados_Onboarding!#REF!-Dados_Onboarding!#REF!</f>
        <v>#REF!</v>
      </c>
    </row>
    <row r="316" spans="1:3" x14ac:dyDescent="0.25">
      <c r="A316" s="1" t="e">
        <f>Dados_Onboarding!#REF!-Dados_Onboarding!#REF!</f>
        <v>#REF!</v>
      </c>
      <c r="B316" s="1" t="e">
        <f>Dados_Onboarding!#REF!-Dados_Onboarding!#REF!</f>
        <v>#REF!</v>
      </c>
      <c r="C316" s="1" t="e">
        <f>Dados_Onboarding!#REF!-Dados_Onboarding!#REF!</f>
        <v>#REF!</v>
      </c>
    </row>
    <row r="317" spans="1:3" x14ac:dyDescent="0.25">
      <c r="A317" s="1" t="e">
        <f>Dados_Onboarding!#REF!-Dados_Onboarding!#REF!</f>
        <v>#REF!</v>
      </c>
      <c r="B317" s="1" t="e">
        <f>Dados_Onboarding!#REF!-Dados_Onboarding!#REF!</f>
        <v>#REF!</v>
      </c>
      <c r="C317" s="1" t="e">
        <f>Dados_Onboarding!#REF!-Dados_Onboarding!#REF!</f>
        <v>#REF!</v>
      </c>
    </row>
    <row r="318" spans="1:3" x14ac:dyDescent="0.25">
      <c r="A318" s="1" t="e">
        <f>Dados_Onboarding!#REF!-Dados_Onboarding!#REF!</f>
        <v>#REF!</v>
      </c>
      <c r="B318" s="1" t="e">
        <f>Dados_Onboarding!#REF!-Dados_Onboarding!#REF!</f>
        <v>#REF!</v>
      </c>
      <c r="C318" s="1" t="e">
        <f>Dados_Onboarding!#REF!-Dados_Onboarding!#REF!</f>
        <v>#REF!</v>
      </c>
    </row>
    <row r="319" spans="1:3" x14ac:dyDescent="0.25">
      <c r="A319" s="1" t="e">
        <f>Dados_Onboarding!#REF!-Dados_Onboarding!#REF!</f>
        <v>#REF!</v>
      </c>
      <c r="B319" s="1" t="e">
        <f>Dados_Onboarding!#REF!-Dados_Onboarding!#REF!</f>
        <v>#REF!</v>
      </c>
      <c r="C319" s="1" t="e">
        <f>Dados_Onboarding!#REF!-Dados_Onboarding!#REF!</f>
        <v>#REF!</v>
      </c>
    </row>
    <row r="320" spans="1:3" x14ac:dyDescent="0.25">
      <c r="A320" s="1" t="e">
        <f>Dados_Onboarding!#REF!-Dados_Onboarding!#REF!</f>
        <v>#REF!</v>
      </c>
      <c r="B320" s="1" t="e">
        <f>Dados_Onboarding!#REF!-Dados_Onboarding!#REF!</f>
        <v>#REF!</v>
      </c>
      <c r="C320" s="1" t="e">
        <f>Dados_Onboarding!#REF!-Dados_Onboarding!#REF!</f>
        <v>#REF!</v>
      </c>
    </row>
    <row r="321" spans="1:3" x14ac:dyDescent="0.25">
      <c r="A321" s="1" t="e">
        <f>Dados_Onboarding!#REF!-Dados_Onboarding!#REF!</f>
        <v>#REF!</v>
      </c>
      <c r="B321" s="1" t="e">
        <f>Dados_Onboarding!#REF!-Dados_Onboarding!#REF!</f>
        <v>#REF!</v>
      </c>
      <c r="C321" s="1" t="e">
        <f>Dados_Onboarding!#REF!-Dados_Onboarding!#REF!</f>
        <v>#REF!</v>
      </c>
    </row>
    <row r="322" spans="1:3" x14ac:dyDescent="0.25">
      <c r="A322" s="1" t="e">
        <f>Dados_Onboarding!#REF!-Dados_Onboarding!#REF!</f>
        <v>#REF!</v>
      </c>
      <c r="B322" s="1" t="e">
        <f>Dados_Onboarding!#REF!-Dados_Onboarding!#REF!</f>
        <v>#REF!</v>
      </c>
      <c r="C322" s="1" t="e">
        <f>Dados_Onboarding!#REF!-Dados_Onboarding!#REF!</f>
        <v>#REF!</v>
      </c>
    </row>
    <row r="323" spans="1:3" x14ac:dyDescent="0.25">
      <c r="A323" s="1" t="e">
        <f>Dados_Onboarding!#REF!-Dados_Onboarding!#REF!</f>
        <v>#REF!</v>
      </c>
      <c r="B323" s="1" t="e">
        <f>Dados_Onboarding!#REF!-Dados_Onboarding!#REF!</f>
        <v>#REF!</v>
      </c>
      <c r="C323" s="1" t="e">
        <f>Dados_Onboarding!#REF!-Dados_Onboarding!#REF!</f>
        <v>#REF!</v>
      </c>
    </row>
    <row r="324" spans="1:3" x14ac:dyDescent="0.25">
      <c r="A324" s="1" t="e">
        <f>Dados_Onboarding!#REF!-Dados_Onboarding!#REF!</f>
        <v>#REF!</v>
      </c>
      <c r="B324" s="1" t="e">
        <f>Dados_Onboarding!#REF!-Dados_Onboarding!#REF!</f>
        <v>#REF!</v>
      </c>
      <c r="C324" s="1" t="e">
        <f>Dados_Onboarding!#REF!-Dados_Onboarding!#REF!</f>
        <v>#REF!</v>
      </c>
    </row>
    <row r="325" spans="1:3" x14ac:dyDescent="0.25">
      <c r="A325" s="1" t="e">
        <f>Dados_Onboarding!#REF!-Dados_Onboarding!#REF!</f>
        <v>#REF!</v>
      </c>
      <c r="B325" s="1" t="e">
        <f>Dados_Onboarding!#REF!-Dados_Onboarding!#REF!</f>
        <v>#REF!</v>
      </c>
      <c r="C325" s="1" t="e">
        <f>Dados_Onboarding!#REF!-Dados_Onboarding!#REF!</f>
        <v>#REF!</v>
      </c>
    </row>
    <row r="326" spans="1:3" x14ac:dyDescent="0.25">
      <c r="A326" s="1" t="e">
        <f>Dados_Onboarding!#REF!-Dados_Onboarding!#REF!</f>
        <v>#REF!</v>
      </c>
      <c r="B326" s="1" t="e">
        <f>Dados_Onboarding!#REF!-Dados_Onboarding!#REF!</f>
        <v>#REF!</v>
      </c>
      <c r="C326" s="1" t="e">
        <f>Dados_Onboarding!#REF!-Dados_Onboarding!#REF!</f>
        <v>#REF!</v>
      </c>
    </row>
    <row r="327" spans="1:3" x14ac:dyDescent="0.25">
      <c r="A327" s="1" t="e">
        <f>Dados_Onboarding!#REF!-Dados_Onboarding!#REF!</f>
        <v>#REF!</v>
      </c>
      <c r="B327" s="1" t="e">
        <f>Dados_Onboarding!#REF!-Dados_Onboarding!#REF!</f>
        <v>#REF!</v>
      </c>
      <c r="C327" s="1" t="e">
        <f>Dados_Onboarding!#REF!-Dados_Onboarding!#REF!</f>
        <v>#REF!</v>
      </c>
    </row>
    <row r="328" spans="1:3" x14ac:dyDescent="0.25">
      <c r="A328" s="1" t="e">
        <f>Dados_Onboarding!#REF!-Dados_Onboarding!#REF!</f>
        <v>#REF!</v>
      </c>
      <c r="B328" s="1" t="e">
        <f>Dados_Onboarding!#REF!-Dados_Onboarding!#REF!</f>
        <v>#REF!</v>
      </c>
      <c r="C328" s="1" t="e">
        <f>Dados_Onboarding!#REF!-Dados_Onboarding!#REF!</f>
        <v>#REF!</v>
      </c>
    </row>
    <row r="329" spans="1:3" x14ac:dyDescent="0.25">
      <c r="A329" s="1" t="e">
        <f>Dados_Onboarding!#REF!-Dados_Onboarding!H2</f>
        <v>#REF!</v>
      </c>
      <c r="B329" s="1" t="e">
        <f>Dados_Onboarding!P2-Dados_Onboarding!#REF!</f>
        <v>#REF!</v>
      </c>
      <c r="C329" s="1">
        <f>Dados_Onboarding!R2-Dados_Onboarding!H2</f>
        <v>7</v>
      </c>
    </row>
    <row r="330" spans="1:3" x14ac:dyDescent="0.25">
      <c r="A330" s="1" t="e">
        <f>Dados_Onboarding!#REF!-Dados_Onboarding!H3</f>
        <v>#REF!</v>
      </c>
      <c r="B330" s="1" t="e">
        <f>Dados_Onboarding!P3-Dados_Onboarding!#REF!</f>
        <v>#VALUE!</v>
      </c>
      <c r="C330" s="1" t="e">
        <f>Dados_Onboarding!R3-Dados_Onboarding!H3</f>
        <v>#VALUE!</v>
      </c>
    </row>
    <row r="331" spans="1:3" x14ac:dyDescent="0.25">
      <c r="A331" s="1" t="e">
        <f>Dados_Onboarding!#REF!-Dados_Onboarding!H4</f>
        <v>#REF!</v>
      </c>
      <c r="B331" s="1" t="e">
        <f>Dados_Onboarding!P4-Dados_Onboarding!#REF!</f>
        <v>#REF!</v>
      </c>
      <c r="C331" s="1">
        <f>Dados_Onboarding!R4-Dados_Onboarding!H4</f>
        <v>39</v>
      </c>
    </row>
    <row r="332" spans="1:3" x14ac:dyDescent="0.25">
      <c r="A332" s="1" t="e">
        <f>Dados_Onboarding!#REF!-Dados_Onboarding!H5</f>
        <v>#REF!</v>
      </c>
      <c r="B332" s="1" t="e">
        <f>Dados_Onboarding!P5-Dados_Onboarding!#REF!</f>
        <v>#REF!</v>
      </c>
      <c r="C332" s="1">
        <f>Dados_Onboarding!R5-Dados_Onboarding!H5</f>
        <v>155</v>
      </c>
    </row>
    <row r="333" spans="1:3" x14ac:dyDescent="0.25">
      <c r="A333" s="1" t="e">
        <f>Dados_Onboarding!#REF!-Dados_Onboarding!H6</f>
        <v>#REF!</v>
      </c>
      <c r="B333" s="1" t="e">
        <f>Dados_Onboarding!P6-Dados_Onboarding!#REF!</f>
        <v>#VALUE!</v>
      </c>
      <c r="C333" s="1" t="e">
        <f>Dados_Onboarding!R6-Dados_Onboarding!H6</f>
        <v>#VALUE!</v>
      </c>
    </row>
    <row r="334" spans="1:3" x14ac:dyDescent="0.25">
      <c r="A334" s="1" t="e">
        <f>Dados_Onboarding!#REF!-Dados_Onboarding!H7</f>
        <v>#REF!</v>
      </c>
      <c r="B334" s="1" t="e">
        <f>Dados_Onboarding!P7-Dados_Onboarding!#REF!</f>
        <v>#REF!</v>
      </c>
      <c r="C334" s="1">
        <f>Dados_Onboarding!R7-Dados_Onboarding!H7</f>
        <v>45525</v>
      </c>
    </row>
    <row r="335" spans="1:3" x14ac:dyDescent="0.25">
      <c r="A335" s="1" t="e">
        <f>Dados_Onboarding!#REF!-Dados_Onboarding!H8</f>
        <v>#REF!</v>
      </c>
      <c r="B335" s="1" t="e">
        <f>Dados_Onboarding!P8-Dados_Onboarding!#REF!</f>
        <v>#VALUE!</v>
      </c>
      <c r="C335" s="1" t="e">
        <f>Dados_Onboarding!R8-Dados_Onboarding!H8</f>
        <v>#VALUE!</v>
      </c>
    </row>
    <row r="336" spans="1:3" x14ac:dyDescent="0.25">
      <c r="A336" s="1" t="e">
        <f>Dados_Onboarding!#REF!-Dados_Onboarding!H9</f>
        <v>#REF!</v>
      </c>
      <c r="B336" s="1" t="e">
        <f>Dados_Onboarding!P9-Dados_Onboarding!#REF!</f>
        <v>#VALUE!</v>
      </c>
      <c r="C336" s="1" t="e">
        <f>Dados_Onboarding!R9-Dados_Onboarding!H9</f>
        <v>#VALUE!</v>
      </c>
    </row>
    <row r="337" spans="1:3" x14ac:dyDescent="0.25">
      <c r="A337" s="1" t="e">
        <f>Dados_Onboarding!#REF!-Dados_Onboarding!H10</f>
        <v>#REF!</v>
      </c>
      <c r="B337" s="1" t="e">
        <f>Dados_Onboarding!P10-Dados_Onboarding!#REF!</f>
        <v>#REF!</v>
      </c>
      <c r="C337" s="1">
        <f>Dados_Onboarding!R10-Dados_Onboarding!H10</f>
        <v>84</v>
      </c>
    </row>
    <row r="338" spans="1:3" x14ac:dyDescent="0.25">
      <c r="A338" s="1" t="e">
        <f>Dados_Onboarding!#REF!-Dados_Onboarding!H11</f>
        <v>#REF!</v>
      </c>
      <c r="B338" s="1" t="e">
        <f>Dados_Onboarding!P11-Dados_Onboarding!#REF!</f>
        <v>#VALUE!</v>
      </c>
      <c r="C338" s="1" t="e">
        <f>Dados_Onboarding!R11-Dados_Onboarding!H11</f>
        <v>#VALUE!</v>
      </c>
    </row>
    <row r="339" spans="1:3" x14ac:dyDescent="0.25">
      <c r="A339" s="1" t="e">
        <f>Dados_Onboarding!#REF!-Dados_Onboarding!H12</f>
        <v>#REF!</v>
      </c>
      <c r="B339" s="1" t="e">
        <f>Dados_Onboarding!P12-Dados_Onboarding!#REF!</f>
        <v>#REF!</v>
      </c>
      <c r="C339" s="1">
        <f>Dados_Onboarding!R12-Dados_Onboarding!H12</f>
        <v>39</v>
      </c>
    </row>
    <row r="340" spans="1:3" x14ac:dyDescent="0.25">
      <c r="A340" s="1" t="e">
        <f>Dados_Onboarding!#REF!-Dados_Onboarding!H13</f>
        <v>#REF!</v>
      </c>
      <c r="B340" s="1" t="e">
        <f>Dados_Onboarding!P13-Dados_Onboarding!#REF!</f>
        <v>#REF!</v>
      </c>
      <c r="C340" s="1">
        <f>Dados_Onboarding!R13-Dados_Onboarding!H13</f>
        <v>22</v>
      </c>
    </row>
    <row r="341" spans="1:3" x14ac:dyDescent="0.25">
      <c r="A341" s="1" t="e">
        <f>Dados_Onboarding!#REF!-Dados_Onboarding!H14</f>
        <v>#REF!</v>
      </c>
      <c r="B341" s="1" t="e">
        <f>Dados_Onboarding!P14-Dados_Onboarding!#REF!</f>
        <v>#REF!</v>
      </c>
      <c r="C341" s="1">
        <f>Dados_Onboarding!R14-Dados_Onboarding!H14</f>
        <v>76</v>
      </c>
    </row>
    <row r="342" spans="1:3" x14ac:dyDescent="0.25">
      <c r="A342" s="1" t="e">
        <f>Dados_Onboarding!#REF!-Dados_Onboarding!H15</f>
        <v>#REF!</v>
      </c>
      <c r="B342" s="1" t="e">
        <f>Dados_Onboarding!P15-Dados_Onboarding!#REF!</f>
        <v>#REF!</v>
      </c>
      <c r="C342" s="1">
        <f>Dados_Onboarding!R15-Dados_Onboarding!H15</f>
        <v>8</v>
      </c>
    </row>
    <row r="343" spans="1:3" x14ac:dyDescent="0.25">
      <c r="A343" s="1" t="e">
        <f>Dados_Onboarding!#REF!-Dados_Onboarding!H16</f>
        <v>#REF!</v>
      </c>
      <c r="B343" s="1" t="e">
        <f>Dados_Onboarding!P16-Dados_Onboarding!#REF!</f>
        <v>#REF!</v>
      </c>
      <c r="C343" s="1">
        <f>Dados_Onboarding!R16-Dados_Onboarding!H16</f>
        <v>27</v>
      </c>
    </row>
    <row r="344" spans="1:3" x14ac:dyDescent="0.25">
      <c r="A344" s="1" t="e">
        <f>Dados_Onboarding!#REF!-Dados_Onboarding!H17</f>
        <v>#REF!</v>
      </c>
      <c r="B344" s="1" t="e">
        <f>Dados_Onboarding!P17-Dados_Onboarding!#REF!</f>
        <v>#REF!</v>
      </c>
      <c r="C344" s="1">
        <f>Dados_Onboarding!R17-Dados_Onboarding!H17</f>
        <v>6</v>
      </c>
    </row>
    <row r="345" spans="1:3" x14ac:dyDescent="0.25">
      <c r="A345" s="1" t="e">
        <f>Dados_Onboarding!#REF!-Dados_Onboarding!H18</f>
        <v>#REF!</v>
      </c>
      <c r="B345" s="1" t="e">
        <f>Dados_Onboarding!P18-Dados_Onboarding!#REF!</f>
        <v>#REF!</v>
      </c>
      <c r="C345" s="1">
        <f>Dados_Onboarding!R18-Dados_Onboarding!H18</f>
        <v>19</v>
      </c>
    </row>
    <row r="346" spans="1:3" x14ac:dyDescent="0.25">
      <c r="A346" s="1" t="e">
        <f>Dados_Onboarding!#REF!-Dados_Onboarding!H19</f>
        <v>#REF!</v>
      </c>
      <c r="B346" s="1" t="e">
        <f>Dados_Onboarding!P19-Dados_Onboarding!#REF!</f>
        <v>#REF!</v>
      </c>
      <c r="C346" s="1">
        <f>Dados_Onboarding!R19-Dados_Onboarding!H19</f>
        <v>496</v>
      </c>
    </row>
    <row r="347" spans="1:3" x14ac:dyDescent="0.25">
      <c r="A347" s="1" t="e">
        <f>Dados_Onboarding!#REF!-Dados_Onboarding!H20</f>
        <v>#REF!</v>
      </c>
      <c r="B347" s="1" t="e">
        <f>Dados_Onboarding!P20-Dados_Onboarding!#REF!</f>
        <v>#REF!</v>
      </c>
      <c r="C347" s="1">
        <f>Dados_Onboarding!R20-Dados_Onboarding!H20</f>
        <v>42</v>
      </c>
    </row>
    <row r="348" spans="1:3" x14ac:dyDescent="0.25">
      <c r="A348" s="1" t="e">
        <f>Dados_Onboarding!#REF!-Dados_Onboarding!H21</f>
        <v>#REF!</v>
      </c>
      <c r="B348" s="1" t="e">
        <f>Dados_Onboarding!P21-Dados_Onboarding!#REF!</f>
        <v>#REF!</v>
      </c>
      <c r="C348" s="1">
        <f>Dados_Onboarding!R21-Dados_Onboarding!H21</f>
        <v>56</v>
      </c>
    </row>
    <row r="349" spans="1:3" x14ac:dyDescent="0.25">
      <c r="A349" s="1" t="e">
        <f>Dados_Onboarding!#REF!-Dados_Onboarding!H22</f>
        <v>#REF!</v>
      </c>
      <c r="B349" s="1" t="e">
        <f>Dados_Onboarding!P22-Dados_Onboarding!#REF!</f>
        <v>#REF!</v>
      </c>
      <c r="C349" s="1">
        <f>Dados_Onboarding!R22-Dados_Onboarding!H22</f>
        <v>302</v>
      </c>
    </row>
    <row r="350" spans="1:3" x14ac:dyDescent="0.25">
      <c r="A350" s="1" t="e">
        <f>Dados_Onboarding!#REF!-Dados_Onboarding!H23</f>
        <v>#REF!</v>
      </c>
      <c r="B350" s="1" t="e">
        <f>Dados_Onboarding!P23-Dados_Onboarding!#REF!</f>
        <v>#REF!</v>
      </c>
      <c r="C350" s="1">
        <f>Dados_Onboarding!R23-Dados_Onboarding!H23</f>
        <v>19</v>
      </c>
    </row>
    <row r="351" spans="1:3" x14ac:dyDescent="0.25">
      <c r="A351" s="1" t="e">
        <f>Dados_Onboarding!#REF!-Dados_Onboarding!H24</f>
        <v>#REF!</v>
      </c>
      <c r="B351" s="1" t="e">
        <f>Dados_Onboarding!P24-Dados_Onboarding!#REF!</f>
        <v>#REF!</v>
      </c>
      <c r="C351" s="1">
        <f>Dados_Onboarding!R24-Dados_Onboarding!H24</f>
        <v>45525</v>
      </c>
    </row>
    <row r="352" spans="1:3" x14ac:dyDescent="0.25">
      <c r="A352" s="1" t="e">
        <f>Dados_Onboarding!#REF!-Dados_Onboarding!H25</f>
        <v>#REF!</v>
      </c>
      <c r="B352" s="1" t="e">
        <f>Dados_Onboarding!P25-Dados_Onboarding!#REF!</f>
        <v>#VALUE!</v>
      </c>
      <c r="C352" s="1" t="e">
        <f>Dados_Onboarding!R25-Dados_Onboarding!H25</f>
        <v>#VALUE!</v>
      </c>
    </row>
    <row r="353" spans="1:3" x14ac:dyDescent="0.25">
      <c r="A353" s="1" t="e">
        <f>Dados_Onboarding!#REF!-Dados_Onboarding!H26</f>
        <v>#REF!</v>
      </c>
      <c r="B353" s="1" t="e">
        <f>Dados_Onboarding!P26-Dados_Onboarding!#REF!</f>
        <v>#REF!</v>
      </c>
      <c r="C353" s="1">
        <f>Dados_Onboarding!R26-Dados_Onboarding!H26</f>
        <v>280</v>
      </c>
    </row>
    <row r="354" spans="1:3" x14ac:dyDescent="0.25">
      <c r="A354" s="1" t="e">
        <f>Dados_Onboarding!#REF!-Dados_Onboarding!H27</f>
        <v>#REF!</v>
      </c>
      <c r="B354" s="1" t="e">
        <f>Dados_Onboarding!P27-Dados_Onboarding!#REF!</f>
        <v>#VALUE!</v>
      </c>
      <c r="C354" s="1" t="e">
        <f>Dados_Onboarding!R27-Dados_Onboarding!H27</f>
        <v>#VALUE!</v>
      </c>
    </row>
    <row r="355" spans="1:3" x14ac:dyDescent="0.25">
      <c r="A355" s="1" t="e">
        <f>Dados_Onboarding!#REF!-Dados_Onboarding!H28</f>
        <v>#REF!</v>
      </c>
      <c r="B355" s="1" t="e">
        <f>Dados_Onboarding!P28-Dados_Onboarding!#REF!</f>
        <v>#VALUE!</v>
      </c>
      <c r="C355" s="1" t="e">
        <f>Dados_Onboarding!R28-Dados_Onboarding!H28</f>
        <v>#VALUE!</v>
      </c>
    </row>
    <row r="356" spans="1:3" x14ac:dyDescent="0.25">
      <c r="A356" s="1" t="e">
        <f>Dados_Onboarding!#REF!-Dados_Onboarding!H29</f>
        <v>#REF!</v>
      </c>
      <c r="B356" s="1" t="e">
        <f>Dados_Onboarding!P29-Dados_Onboarding!#REF!</f>
        <v>#VALUE!</v>
      </c>
      <c r="C356" s="1" t="e">
        <f>Dados_Onboarding!R29-Dados_Onboarding!H29</f>
        <v>#VALUE!</v>
      </c>
    </row>
    <row r="357" spans="1:3" x14ac:dyDescent="0.25">
      <c r="A357" s="1" t="e">
        <f>Dados_Onboarding!#REF!-Dados_Onboarding!H30</f>
        <v>#REF!</v>
      </c>
      <c r="B357" s="1" t="e">
        <f>Dados_Onboarding!P30-Dados_Onboarding!#REF!</f>
        <v>#REF!</v>
      </c>
      <c r="C357" s="1">
        <f>Dados_Onboarding!R30-Dados_Onboarding!H30</f>
        <v>14</v>
      </c>
    </row>
    <row r="358" spans="1:3" x14ac:dyDescent="0.25">
      <c r="A358" s="1" t="e">
        <f>Dados_Onboarding!#REF!-Dados_Onboarding!H31</f>
        <v>#REF!</v>
      </c>
      <c r="B358" s="1" t="e">
        <f>Dados_Onboarding!P31-Dados_Onboarding!#REF!</f>
        <v>#REF!</v>
      </c>
      <c r="C358" s="1">
        <f>Dados_Onboarding!R31-Dados_Onboarding!H31</f>
        <v>40</v>
      </c>
    </row>
    <row r="359" spans="1:3" x14ac:dyDescent="0.25">
      <c r="A359" s="1" t="e">
        <f>Dados_Onboarding!#REF!-Dados_Onboarding!H32</f>
        <v>#REF!</v>
      </c>
      <c r="B359" s="1" t="e">
        <f>Dados_Onboarding!P32-Dados_Onboarding!#REF!</f>
        <v>#REF!</v>
      </c>
      <c r="C359" s="1">
        <f>Dados_Onboarding!R32-Dados_Onboarding!H32</f>
        <v>22</v>
      </c>
    </row>
    <row r="360" spans="1:3" x14ac:dyDescent="0.25">
      <c r="A360" s="1" t="e">
        <f>Dados_Onboarding!#REF!-Dados_Onboarding!H33</f>
        <v>#REF!</v>
      </c>
      <c r="B360" s="1" t="e">
        <f>Dados_Onboarding!P33-Dados_Onboarding!#REF!</f>
        <v>#REF!</v>
      </c>
      <c r="C360" s="1">
        <f>Dados_Onboarding!R33-Dados_Onboarding!H33</f>
        <v>129</v>
      </c>
    </row>
    <row r="361" spans="1:3" x14ac:dyDescent="0.25">
      <c r="A361" s="1" t="e">
        <f>Dados_Onboarding!#REF!-Dados_Onboarding!H34</f>
        <v>#REF!</v>
      </c>
      <c r="B361" s="1" t="e">
        <f>Dados_Onboarding!P34-Dados_Onboarding!#REF!</f>
        <v>#REF!</v>
      </c>
      <c r="C361" s="1">
        <f>Dados_Onboarding!R34-Dados_Onboarding!H34</f>
        <v>6</v>
      </c>
    </row>
    <row r="362" spans="1:3" x14ac:dyDescent="0.25">
      <c r="A362" s="1" t="e">
        <f>Dados_Onboarding!#REF!-Dados_Onboarding!H35</f>
        <v>#REF!</v>
      </c>
      <c r="B362" s="1" t="e">
        <f>Dados_Onboarding!P35-Dados_Onboarding!#REF!</f>
        <v>#REF!</v>
      </c>
      <c r="C362" s="1">
        <f>Dados_Onboarding!R35-Dados_Onboarding!H35</f>
        <v>8</v>
      </c>
    </row>
    <row r="363" spans="1:3" x14ac:dyDescent="0.25">
      <c r="A363" s="1" t="e">
        <f>Dados_Onboarding!#REF!-Dados_Onboarding!H36</f>
        <v>#REF!</v>
      </c>
      <c r="B363" s="1" t="e">
        <f>Dados_Onboarding!P36-Dados_Onboarding!#REF!</f>
        <v>#VALUE!</v>
      </c>
      <c r="C363" s="1" t="e">
        <f>Dados_Onboarding!R36-Dados_Onboarding!H36</f>
        <v>#VALUE!</v>
      </c>
    </row>
    <row r="364" spans="1:3" x14ac:dyDescent="0.25">
      <c r="A364" s="1" t="e">
        <f>Dados_Onboarding!#REF!-Dados_Onboarding!H37</f>
        <v>#REF!</v>
      </c>
      <c r="B364" s="1" t="e">
        <f>Dados_Onboarding!P37-Dados_Onboarding!#REF!</f>
        <v>#REF!</v>
      </c>
      <c r="C364" s="1">
        <f>Dados_Onboarding!R37-Dados_Onboarding!H37</f>
        <v>1591</v>
      </c>
    </row>
    <row r="365" spans="1:3" x14ac:dyDescent="0.25">
      <c r="A365" s="1" t="e">
        <f>Dados_Onboarding!#REF!-Dados_Onboarding!H38</f>
        <v>#REF!</v>
      </c>
      <c r="B365" s="1" t="e">
        <f>Dados_Onboarding!P38-Dados_Onboarding!#REF!</f>
        <v>#VALUE!</v>
      </c>
      <c r="C365" s="1" t="e">
        <f>Dados_Onboarding!R38-Dados_Onboarding!H38</f>
        <v>#VALUE!</v>
      </c>
    </row>
    <row r="366" spans="1:3" x14ac:dyDescent="0.25">
      <c r="A366" s="1" t="e">
        <f>Dados_Onboarding!#REF!-Dados_Onboarding!H39</f>
        <v>#REF!</v>
      </c>
      <c r="B366" s="1" t="e">
        <f>Dados_Onboarding!P39-Dados_Onboarding!#REF!</f>
        <v>#REF!</v>
      </c>
      <c r="C366" s="1">
        <f>Dados_Onboarding!R39-Dados_Onboarding!H39</f>
        <v>45453</v>
      </c>
    </row>
    <row r="367" spans="1:3" x14ac:dyDescent="0.25">
      <c r="A367" s="1" t="e">
        <f>Dados_Onboarding!#REF!-Dados_Onboarding!H40</f>
        <v>#REF!</v>
      </c>
      <c r="B367" s="1" t="e">
        <f>Dados_Onboarding!P40-Dados_Onboarding!#REF!</f>
        <v>#VALUE!</v>
      </c>
      <c r="C367" s="1">
        <f>Dados_Onboarding!R40-Dados_Onboarding!H40</f>
        <v>-45286</v>
      </c>
    </row>
    <row r="368" spans="1:3" x14ac:dyDescent="0.25">
      <c r="A368" s="1" t="e">
        <f>Dados_Onboarding!#REF!-Dados_Onboarding!H41</f>
        <v>#REF!</v>
      </c>
      <c r="B368" s="1" t="e">
        <f>Dados_Onboarding!P41-Dados_Onboarding!#REF!</f>
        <v>#VALUE!</v>
      </c>
      <c r="C368" s="1" t="e">
        <f>Dados_Onboarding!R41-Dados_Onboarding!H41</f>
        <v>#VALUE!</v>
      </c>
    </row>
    <row r="369" spans="1:3" x14ac:dyDescent="0.25">
      <c r="A369" s="1" t="e">
        <f>Dados_Onboarding!#REF!-Dados_Onboarding!H42</f>
        <v>#REF!</v>
      </c>
      <c r="B369" s="1" t="e">
        <f>Dados_Onboarding!P42-Dados_Onboarding!#REF!</f>
        <v>#REF!</v>
      </c>
      <c r="C369" s="1">
        <f>Dados_Onboarding!R42-Dados_Onboarding!H42</f>
        <v>64</v>
      </c>
    </row>
    <row r="370" spans="1:3" x14ac:dyDescent="0.25">
      <c r="A370" s="1" t="e">
        <f>Dados_Onboarding!#REF!-Dados_Onboarding!H43</f>
        <v>#REF!</v>
      </c>
      <c r="B370" s="1" t="e">
        <f>Dados_Onboarding!P43-Dados_Onboarding!#REF!</f>
        <v>#REF!</v>
      </c>
      <c r="C370" s="1">
        <f>Dados_Onboarding!R43-Dados_Onboarding!H43</f>
        <v>100</v>
      </c>
    </row>
    <row r="371" spans="1:3" x14ac:dyDescent="0.25">
      <c r="A371" s="1" t="e">
        <f>Dados_Onboarding!#REF!-Dados_Onboarding!H44</f>
        <v>#REF!</v>
      </c>
      <c r="B371" s="1" t="e">
        <f>Dados_Onboarding!P44-Dados_Onboarding!#REF!</f>
        <v>#REF!</v>
      </c>
      <c r="C371" s="1">
        <f>Dados_Onboarding!R44-Dados_Onboarding!H44</f>
        <v>220</v>
      </c>
    </row>
    <row r="372" spans="1:3" x14ac:dyDescent="0.25">
      <c r="A372" s="1" t="e">
        <f>Dados_Onboarding!#REF!-Dados_Onboarding!H45</f>
        <v>#REF!</v>
      </c>
      <c r="B372" s="1" t="e">
        <f>Dados_Onboarding!P45-Dados_Onboarding!#REF!</f>
        <v>#VALUE!</v>
      </c>
      <c r="C372" s="1" t="e">
        <f>Dados_Onboarding!R45-Dados_Onboarding!H45</f>
        <v>#VALUE!</v>
      </c>
    </row>
    <row r="373" spans="1:3" x14ac:dyDescent="0.25">
      <c r="A373" s="1" t="e">
        <f>Dados_Onboarding!#REF!-Dados_Onboarding!H46</f>
        <v>#REF!</v>
      </c>
      <c r="B373" s="1" t="e">
        <f>Dados_Onboarding!P46-Dados_Onboarding!#REF!</f>
        <v>#REF!</v>
      </c>
      <c r="C373" s="1">
        <f>Dados_Onboarding!R46-Dados_Onboarding!H46</f>
        <v>61</v>
      </c>
    </row>
    <row r="374" spans="1:3" x14ac:dyDescent="0.25">
      <c r="A374" s="1" t="e">
        <f>Dados_Onboarding!#REF!-Dados_Onboarding!H47</f>
        <v>#REF!</v>
      </c>
      <c r="B374" s="1" t="e">
        <f>Dados_Onboarding!P47-Dados_Onboarding!#REF!</f>
        <v>#REF!</v>
      </c>
      <c r="C374" s="1">
        <f>Dados_Onboarding!R47-Dados_Onboarding!H47</f>
        <v>130</v>
      </c>
    </row>
    <row r="375" spans="1:3" x14ac:dyDescent="0.25">
      <c r="A375" s="1" t="e">
        <f>Dados_Onboarding!#REF!-Dados_Onboarding!H48</f>
        <v>#REF!</v>
      </c>
      <c r="B375" s="1" t="e">
        <f>Dados_Onboarding!P48-Dados_Onboarding!#REF!</f>
        <v>#VALUE!</v>
      </c>
      <c r="C375" s="1" t="e">
        <f>Dados_Onboarding!R48-Dados_Onboarding!H48</f>
        <v>#VALUE!</v>
      </c>
    </row>
    <row r="376" spans="1:3" x14ac:dyDescent="0.25">
      <c r="A376" s="1" t="e">
        <f>Dados_Onboarding!#REF!-Dados_Onboarding!H49</f>
        <v>#REF!</v>
      </c>
      <c r="B376" s="1" t="e">
        <f>Dados_Onboarding!P49-Dados_Onboarding!#REF!</f>
        <v>#REF!</v>
      </c>
      <c r="C376" s="1">
        <f>Dados_Onboarding!R49-Dados_Onboarding!H49</f>
        <v>295</v>
      </c>
    </row>
    <row r="377" spans="1:3" x14ac:dyDescent="0.25">
      <c r="A377" s="1" t="e">
        <f>Dados_Onboarding!#REF!-Dados_Onboarding!H50</f>
        <v>#REF!</v>
      </c>
      <c r="B377" s="1" t="e">
        <f>Dados_Onboarding!P50-Dados_Onboarding!#REF!</f>
        <v>#REF!</v>
      </c>
      <c r="C377" s="1">
        <f>Dados_Onboarding!R50-Dados_Onboarding!H50</f>
        <v>45527</v>
      </c>
    </row>
    <row r="378" spans="1:3" x14ac:dyDescent="0.25">
      <c r="A378" s="1" t="e">
        <f>Dados_Onboarding!#REF!-Dados_Onboarding!H51</f>
        <v>#REF!</v>
      </c>
      <c r="B378" s="1" t="e">
        <f>Dados_Onboarding!P51-Dados_Onboarding!#REF!</f>
        <v>#REF!</v>
      </c>
      <c r="C378" s="1">
        <f>Dados_Onboarding!R51-Dados_Onboarding!H51</f>
        <v>179</v>
      </c>
    </row>
    <row r="379" spans="1:3" x14ac:dyDescent="0.25">
      <c r="A379" s="1" t="e">
        <f>Dados_Onboarding!#REF!-Dados_Onboarding!H52</f>
        <v>#REF!</v>
      </c>
      <c r="B379" s="1" t="e">
        <f>Dados_Onboarding!P52-Dados_Onboarding!#REF!</f>
        <v>#VALUE!</v>
      </c>
      <c r="C379" s="1" t="e">
        <f>Dados_Onboarding!R52-Dados_Onboarding!H52</f>
        <v>#VALUE!</v>
      </c>
    </row>
    <row r="380" spans="1:3" x14ac:dyDescent="0.25">
      <c r="A380" s="1" t="e">
        <f>Dados_Onboarding!#REF!-Dados_Onboarding!H53</f>
        <v>#REF!</v>
      </c>
      <c r="B380" s="1" t="e">
        <f>Dados_Onboarding!P53-Dados_Onboarding!#REF!</f>
        <v>#REF!</v>
      </c>
      <c r="C380" s="1">
        <f>Dados_Onboarding!R53-Dados_Onboarding!H53</f>
        <v>64</v>
      </c>
    </row>
    <row r="381" spans="1:3" x14ac:dyDescent="0.25">
      <c r="A381" s="1" t="e">
        <f>Dados_Onboarding!#REF!-Dados_Onboarding!H54</f>
        <v>#REF!</v>
      </c>
      <c r="B381" s="1" t="e">
        <f>Dados_Onboarding!P54-Dados_Onboarding!#REF!</f>
        <v>#VALUE!</v>
      </c>
      <c r="C381" s="1" t="e">
        <f>Dados_Onboarding!R54-Dados_Onboarding!H54</f>
        <v>#VALUE!</v>
      </c>
    </row>
    <row r="382" spans="1:3" x14ac:dyDescent="0.25">
      <c r="A382" s="1" t="e">
        <f>Dados_Onboarding!#REF!-Dados_Onboarding!H55</f>
        <v>#REF!</v>
      </c>
      <c r="B382" s="1" t="e">
        <f>Dados_Onboarding!P55-Dados_Onboarding!#REF!</f>
        <v>#REF!</v>
      </c>
      <c r="C382" s="1">
        <f>Dados_Onboarding!R55-Dados_Onboarding!H55</f>
        <v>266</v>
      </c>
    </row>
    <row r="383" spans="1:3" x14ac:dyDescent="0.25">
      <c r="A383" s="1" t="e">
        <f>Dados_Onboarding!#REF!-Dados_Onboarding!H56</f>
        <v>#REF!</v>
      </c>
      <c r="B383" s="1" t="e">
        <f>Dados_Onboarding!P56-Dados_Onboarding!#REF!</f>
        <v>#REF!</v>
      </c>
      <c r="C383" s="1">
        <f>Dados_Onboarding!R56-Dados_Onboarding!H56</f>
        <v>77</v>
      </c>
    </row>
    <row r="384" spans="1:3" x14ac:dyDescent="0.25">
      <c r="A384" s="1" t="e">
        <f>Dados_Onboarding!#REF!-Dados_Onboarding!H57</f>
        <v>#REF!</v>
      </c>
      <c r="B384" s="1" t="e">
        <f>Dados_Onboarding!P57-Dados_Onboarding!#REF!</f>
        <v>#VALUE!</v>
      </c>
      <c r="C384" s="1" t="e">
        <f>Dados_Onboarding!R57-Dados_Onboarding!H57</f>
        <v>#VALUE!</v>
      </c>
    </row>
    <row r="385" spans="1:3" x14ac:dyDescent="0.25">
      <c r="A385" s="1" t="e">
        <f>Dados_Onboarding!#REF!-Dados_Onboarding!H58</f>
        <v>#REF!</v>
      </c>
      <c r="B385" s="1" t="e">
        <f>Dados_Onboarding!P58-Dados_Onboarding!#REF!</f>
        <v>#REF!</v>
      </c>
      <c r="C385" s="1">
        <f>Dados_Onboarding!R58-Dados_Onboarding!H58</f>
        <v>22</v>
      </c>
    </row>
    <row r="386" spans="1:3" x14ac:dyDescent="0.25">
      <c r="A386" s="1" t="e">
        <f>Dados_Onboarding!#REF!-Dados_Onboarding!H59</f>
        <v>#REF!</v>
      </c>
      <c r="B386" s="1" t="e">
        <f>Dados_Onboarding!P59-Dados_Onboarding!#REF!</f>
        <v>#REF!</v>
      </c>
      <c r="C386" s="1">
        <f>Dados_Onboarding!R59-Dados_Onboarding!H59</f>
        <v>104</v>
      </c>
    </row>
    <row r="387" spans="1:3" x14ac:dyDescent="0.25">
      <c r="A387" s="1" t="e">
        <f>Dados_Onboarding!#REF!-Dados_Onboarding!H60</f>
        <v>#REF!</v>
      </c>
      <c r="B387" s="1" t="e">
        <f>Dados_Onboarding!P60-Dados_Onboarding!#REF!</f>
        <v>#REF!</v>
      </c>
      <c r="C387" s="1">
        <f>Dados_Onboarding!R60-Dados_Onboarding!H60</f>
        <v>68</v>
      </c>
    </row>
    <row r="388" spans="1:3" x14ac:dyDescent="0.25">
      <c r="A388" s="1" t="e">
        <f>Dados_Onboarding!#REF!-Dados_Onboarding!H61</f>
        <v>#REF!</v>
      </c>
      <c r="B388" s="1" t="e">
        <f>Dados_Onboarding!P61-Dados_Onboarding!#REF!</f>
        <v>#VALUE!</v>
      </c>
      <c r="C388" s="1" t="e">
        <f>Dados_Onboarding!R61-Dados_Onboarding!H61</f>
        <v>#VALUE!</v>
      </c>
    </row>
    <row r="389" spans="1:3" x14ac:dyDescent="0.25">
      <c r="A389" s="1" t="e">
        <f>Dados_Onboarding!#REF!-Dados_Onboarding!H62</f>
        <v>#REF!</v>
      </c>
      <c r="B389" s="1" t="e">
        <f>Dados_Onboarding!P62-Dados_Onboarding!#REF!</f>
        <v>#REF!</v>
      </c>
      <c r="C389" s="1">
        <f>Dados_Onboarding!R62-Dados_Onboarding!H62</f>
        <v>62</v>
      </c>
    </row>
    <row r="390" spans="1:3" x14ac:dyDescent="0.25">
      <c r="A390" s="1" t="e">
        <f>Dados_Onboarding!#REF!-Dados_Onboarding!H63</f>
        <v>#REF!</v>
      </c>
      <c r="B390" s="1" t="e">
        <f>Dados_Onboarding!P63-Dados_Onboarding!#REF!</f>
        <v>#REF!</v>
      </c>
      <c r="C390" s="1">
        <f>Dados_Onboarding!R63-Dados_Onboarding!H63</f>
        <v>205</v>
      </c>
    </row>
    <row r="391" spans="1:3" x14ac:dyDescent="0.25">
      <c r="A391" s="1" t="e">
        <f>Dados_Onboarding!#REF!-Dados_Onboarding!H64</f>
        <v>#REF!</v>
      </c>
      <c r="B391" s="1" t="e">
        <f>Dados_Onboarding!P64-Dados_Onboarding!#REF!</f>
        <v>#REF!</v>
      </c>
      <c r="C391" s="1">
        <f>Dados_Onboarding!R64-Dados_Onboarding!H64</f>
        <v>61</v>
      </c>
    </row>
    <row r="392" spans="1:3" x14ac:dyDescent="0.25">
      <c r="A392" s="1" t="e">
        <f>Dados_Onboarding!#REF!-Dados_Onboarding!H65</f>
        <v>#REF!</v>
      </c>
      <c r="B392" s="1" t="e">
        <f>Dados_Onboarding!P65-Dados_Onboarding!#REF!</f>
        <v>#REF!</v>
      </c>
      <c r="C392" s="1">
        <f>Dados_Onboarding!R65-Dados_Onboarding!H65</f>
        <v>2942</v>
      </c>
    </row>
    <row r="393" spans="1:3" x14ac:dyDescent="0.25">
      <c r="A393" s="1" t="e">
        <f>Dados_Onboarding!#REF!-Dados_Onboarding!H66</f>
        <v>#REF!</v>
      </c>
      <c r="B393" s="1" t="e">
        <f>Dados_Onboarding!P66-Dados_Onboarding!#REF!</f>
        <v>#REF!</v>
      </c>
      <c r="C393" s="1">
        <f>Dados_Onboarding!R66-Dados_Onboarding!H66</f>
        <v>29</v>
      </c>
    </row>
    <row r="394" spans="1:3" x14ac:dyDescent="0.25">
      <c r="A394" s="1" t="e">
        <f>Dados_Onboarding!#REF!-Dados_Onboarding!H67</f>
        <v>#REF!</v>
      </c>
      <c r="B394" s="1" t="e">
        <f>Dados_Onboarding!P67-Dados_Onboarding!#REF!</f>
        <v>#VALUE!</v>
      </c>
      <c r="C394" s="1">
        <f>Dados_Onboarding!R67-Dados_Onboarding!H67</f>
        <v>-45106</v>
      </c>
    </row>
    <row r="395" spans="1:3" x14ac:dyDescent="0.25">
      <c r="A395" s="1" t="e">
        <f>Dados_Onboarding!#REF!-Dados_Onboarding!H68</f>
        <v>#REF!</v>
      </c>
      <c r="B395" s="1" t="e">
        <f>Dados_Onboarding!P68-Dados_Onboarding!#REF!</f>
        <v>#REF!</v>
      </c>
      <c r="C395" s="1">
        <f>Dados_Onboarding!R68-Dados_Onboarding!H68</f>
        <v>179</v>
      </c>
    </row>
    <row r="396" spans="1:3" x14ac:dyDescent="0.25">
      <c r="A396" s="1" t="e">
        <f>Dados_Onboarding!#REF!-Dados_Onboarding!H69</f>
        <v>#REF!</v>
      </c>
      <c r="B396" s="1" t="e">
        <f>Dados_Onboarding!P69-Dados_Onboarding!#REF!</f>
        <v>#REF!</v>
      </c>
      <c r="C396" s="1">
        <f>Dados_Onboarding!R69-Dados_Onboarding!H69</f>
        <v>45429</v>
      </c>
    </row>
    <row r="397" spans="1:3" x14ac:dyDescent="0.25">
      <c r="A397" s="1" t="e">
        <f>Dados_Onboarding!#REF!-Dados_Onboarding!H70</f>
        <v>#REF!</v>
      </c>
      <c r="B397" s="1" t="e">
        <f>Dados_Onboarding!P70-Dados_Onboarding!#REF!</f>
        <v>#REF!</v>
      </c>
      <c r="C397" s="1">
        <f>Dados_Onboarding!R70-Dados_Onboarding!H70</f>
        <v>5</v>
      </c>
    </row>
    <row r="398" spans="1:3" x14ac:dyDescent="0.25">
      <c r="A398" s="1" t="e">
        <f>Dados_Onboarding!#REF!-Dados_Onboarding!H71</f>
        <v>#REF!</v>
      </c>
      <c r="B398" s="1" t="e">
        <f>Dados_Onboarding!P71-Dados_Onboarding!#REF!</f>
        <v>#REF!</v>
      </c>
      <c r="C398" s="1">
        <f>Dados_Onboarding!R71-Dados_Onboarding!H71</f>
        <v>368</v>
      </c>
    </row>
    <row r="399" spans="1:3" x14ac:dyDescent="0.25">
      <c r="A399" s="1" t="e">
        <f>Dados_Onboarding!#REF!-Dados_Onboarding!H72</f>
        <v>#REF!</v>
      </c>
      <c r="B399" s="1" t="e">
        <f>Dados_Onboarding!P72-Dados_Onboarding!#REF!</f>
        <v>#REF!</v>
      </c>
      <c r="C399" s="1">
        <f>Dados_Onboarding!R72-Dados_Onboarding!H72</f>
        <v>28</v>
      </c>
    </row>
    <row r="400" spans="1:3" x14ac:dyDescent="0.25">
      <c r="A400" s="1" t="e">
        <f>Dados_Onboarding!#REF!-Dados_Onboarding!H73</f>
        <v>#REF!</v>
      </c>
      <c r="B400" s="1" t="e">
        <f>Dados_Onboarding!P73-Dados_Onboarding!#REF!</f>
        <v>#REF!</v>
      </c>
      <c r="C400" s="1">
        <f>Dados_Onboarding!R73-Dados_Onboarding!H73</f>
        <v>70</v>
      </c>
    </row>
    <row r="401" spans="1:3" x14ac:dyDescent="0.25">
      <c r="A401" s="1" t="e">
        <f>Dados_Onboarding!#REF!-Dados_Onboarding!H74</f>
        <v>#REF!</v>
      </c>
      <c r="B401" s="1" t="e">
        <f>Dados_Onboarding!P74-Dados_Onboarding!#REF!</f>
        <v>#VALUE!</v>
      </c>
      <c r="C401" s="1" t="e">
        <f>Dados_Onboarding!R74-Dados_Onboarding!H74</f>
        <v>#VALUE!</v>
      </c>
    </row>
    <row r="402" spans="1:3" x14ac:dyDescent="0.25">
      <c r="A402" s="1" t="e">
        <f>Dados_Onboarding!#REF!-Dados_Onboarding!H75</f>
        <v>#REF!</v>
      </c>
      <c r="B402" s="1" t="e">
        <f>Dados_Onboarding!P75-Dados_Onboarding!#REF!</f>
        <v>#REF!</v>
      </c>
      <c r="C402" s="1">
        <f>Dados_Onboarding!R75-Dados_Onboarding!H75</f>
        <v>49</v>
      </c>
    </row>
    <row r="403" spans="1:3" x14ac:dyDescent="0.25">
      <c r="A403" s="1" t="e">
        <f>Dados_Onboarding!#REF!-Dados_Onboarding!H76</f>
        <v>#REF!</v>
      </c>
      <c r="B403" s="1" t="e">
        <f>Dados_Onboarding!P76-Dados_Onboarding!#REF!</f>
        <v>#REF!</v>
      </c>
      <c r="C403" s="1">
        <f>Dados_Onboarding!R76-Dados_Onboarding!H76</f>
        <v>11</v>
      </c>
    </row>
    <row r="404" spans="1:3" x14ac:dyDescent="0.25">
      <c r="A404" s="1" t="e">
        <f>Dados_Onboarding!#REF!-Dados_Onboarding!H77</f>
        <v>#REF!</v>
      </c>
      <c r="B404" s="1" t="e">
        <f>Dados_Onboarding!P77-Dados_Onboarding!#REF!</f>
        <v>#REF!</v>
      </c>
      <c r="C404" s="1">
        <f>Dados_Onboarding!R77-Dados_Onboarding!H77</f>
        <v>42</v>
      </c>
    </row>
    <row r="405" spans="1:3" x14ac:dyDescent="0.25">
      <c r="A405" s="1" t="e">
        <f>Dados_Onboarding!#REF!-Dados_Onboarding!H78</f>
        <v>#REF!</v>
      </c>
      <c r="B405" s="1" t="e">
        <f>Dados_Onboarding!P78-Dados_Onboarding!#REF!</f>
        <v>#REF!</v>
      </c>
      <c r="C405" s="1">
        <f>Dados_Onboarding!R78-Dados_Onboarding!H78</f>
        <v>154</v>
      </c>
    </row>
    <row r="406" spans="1:3" x14ac:dyDescent="0.25">
      <c r="A406" s="1" t="e">
        <f>Dados_Onboarding!#REF!-Dados_Onboarding!H79</f>
        <v>#REF!</v>
      </c>
      <c r="B406" s="1" t="e">
        <f>Dados_Onboarding!P79-Dados_Onboarding!#REF!</f>
        <v>#REF!</v>
      </c>
      <c r="C406" s="1">
        <f>Dados_Onboarding!R79-Dados_Onboarding!H79</f>
        <v>35</v>
      </c>
    </row>
    <row r="407" spans="1:3" x14ac:dyDescent="0.25">
      <c r="A407" s="1" t="e">
        <f>Dados_Onboarding!#REF!-Dados_Onboarding!H80</f>
        <v>#REF!</v>
      </c>
      <c r="B407" s="1" t="e">
        <f>Dados_Onboarding!P80-Dados_Onboarding!#REF!</f>
        <v>#REF!</v>
      </c>
      <c r="C407" s="1">
        <f>Dados_Onboarding!R80-Dados_Onboarding!H80</f>
        <v>139</v>
      </c>
    </row>
    <row r="408" spans="1:3" x14ac:dyDescent="0.25">
      <c r="A408" s="1" t="e">
        <f>Dados_Onboarding!#REF!-Dados_Onboarding!H81</f>
        <v>#REF!</v>
      </c>
      <c r="B408" s="1" t="e">
        <f>Dados_Onboarding!P81-Dados_Onboarding!#REF!</f>
        <v>#REF!</v>
      </c>
      <c r="C408" s="1">
        <f>Dados_Onboarding!R81-Dados_Onboarding!H81</f>
        <v>1</v>
      </c>
    </row>
    <row r="409" spans="1:3" x14ac:dyDescent="0.25">
      <c r="A409" s="1" t="e">
        <f>Dados_Onboarding!#REF!-Dados_Onboarding!H82</f>
        <v>#REF!</v>
      </c>
      <c r="B409" s="1" t="e">
        <f>Dados_Onboarding!P82-Dados_Onboarding!#REF!</f>
        <v>#REF!</v>
      </c>
      <c r="C409" s="1">
        <f>Dados_Onboarding!R82-Dados_Onboarding!H82</f>
        <v>47</v>
      </c>
    </row>
    <row r="410" spans="1:3" x14ac:dyDescent="0.25">
      <c r="A410" s="1" t="e">
        <f>Dados_Onboarding!#REF!-Dados_Onboarding!H83</f>
        <v>#REF!</v>
      </c>
      <c r="B410" s="1" t="e">
        <f>Dados_Onboarding!P83-Dados_Onboarding!#REF!</f>
        <v>#REF!</v>
      </c>
      <c r="C410" s="1">
        <f>Dados_Onboarding!R83-Dados_Onboarding!H83</f>
        <v>143</v>
      </c>
    </row>
    <row r="411" spans="1:3" x14ac:dyDescent="0.25">
      <c r="A411" s="1" t="e">
        <f>Dados_Onboarding!#REF!-Dados_Onboarding!H84</f>
        <v>#REF!</v>
      </c>
      <c r="B411" s="1" t="e">
        <f>Dados_Onboarding!P84-Dados_Onboarding!#REF!</f>
        <v>#REF!</v>
      </c>
      <c r="C411" s="1">
        <f>Dados_Onboarding!R84-Dados_Onboarding!H84</f>
        <v>54</v>
      </c>
    </row>
    <row r="412" spans="1:3" x14ac:dyDescent="0.25">
      <c r="A412" s="1" t="e">
        <f>Dados_Onboarding!#REF!-Dados_Onboarding!H85</f>
        <v>#REF!</v>
      </c>
      <c r="B412" s="1" t="e">
        <f>Dados_Onboarding!P85-Dados_Onboarding!#REF!</f>
        <v>#REF!</v>
      </c>
      <c r="C412" s="1">
        <f>Dados_Onboarding!R85-Dados_Onboarding!H85</f>
        <v>199</v>
      </c>
    </row>
    <row r="413" spans="1:3" x14ac:dyDescent="0.25">
      <c r="A413" s="1" t="e">
        <f>Dados_Onboarding!#REF!-Dados_Onboarding!H86</f>
        <v>#REF!</v>
      </c>
      <c r="B413" s="1" t="e">
        <f>Dados_Onboarding!P86-Dados_Onboarding!#REF!</f>
        <v>#REF!</v>
      </c>
      <c r="C413" s="1">
        <f>Dados_Onboarding!R86-Dados_Onboarding!H86</f>
        <v>7</v>
      </c>
    </row>
    <row r="414" spans="1:3" x14ac:dyDescent="0.25">
      <c r="A414" s="1" t="e">
        <f>Dados_Onboarding!#REF!-Dados_Onboarding!H87</f>
        <v>#REF!</v>
      </c>
      <c r="B414" s="1" t="e">
        <f>Dados_Onboarding!P87-Dados_Onboarding!#REF!</f>
        <v>#REF!</v>
      </c>
      <c r="C414" s="1">
        <f>Dados_Onboarding!R87-Dados_Onboarding!H87</f>
        <v>64</v>
      </c>
    </row>
    <row r="415" spans="1:3" x14ac:dyDescent="0.25">
      <c r="A415" s="1" t="e">
        <f>Dados_Onboarding!#REF!-Dados_Onboarding!H88</f>
        <v>#REF!</v>
      </c>
      <c r="B415" s="1" t="e">
        <f>Dados_Onboarding!P88-Dados_Onboarding!#REF!</f>
        <v>#REF!</v>
      </c>
      <c r="C415" s="1">
        <f>Dados_Onboarding!R88-Dados_Onboarding!H88</f>
        <v>37</v>
      </c>
    </row>
    <row r="416" spans="1:3" x14ac:dyDescent="0.25">
      <c r="A416" s="1" t="e">
        <f>Dados_Onboarding!#REF!-Dados_Onboarding!H89</f>
        <v>#REF!</v>
      </c>
      <c r="B416" s="1" t="e">
        <f>Dados_Onboarding!P89-Dados_Onboarding!#REF!</f>
        <v>#REF!</v>
      </c>
      <c r="C416" s="1">
        <f>Dados_Onboarding!R89-Dados_Onboarding!H89</f>
        <v>45537</v>
      </c>
    </row>
    <row r="417" spans="1:3" x14ac:dyDescent="0.25">
      <c r="A417" s="1" t="e">
        <f>Dados_Onboarding!#REF!-Dados_Onboarding!H90</f>
        <v>#REF!</v>
      </c>
      <c r="B417" s="1" t="e">
        <f>Dados_Onboarding!P90-Dados_Onboarding!#REF!</f>
        <v>#REF!</v>
      </c>
      <c r="C417" s="1">
        <f>Dados_Onboarding!R90-Dados_Onboarding!H90</f>
        <v>27</v>
      </c>
    </row>
    <row r="418" spans="1:3" x14ac:dyDescent="0.25">
      <c r="A418" s="1" t="e">
        <f>Dados_Onboarding!#REF!-Dados_Onboarding!H91</f>
        <v>#REF!</v>
      </c>
      <c r="B418" s="1" t="e">
        <f>Dados_Onboarding!P91-Dados_Onboarding!#REF!</f>
        <v>#REF!</v>
      </c>
      <c r="C418" s="1">
        <f>Dados_Onboarding!R91-Dados_Onboarding!H91</f>
        <v>211</v>
      </c>
    </row>
    <row r="419" spans="1:3" x14ac:dyDescent="0.25">
      <c r="A419" s="1" t="e">
        <f>Dados_Onboarding!#REF!-Dados_Onboarding!H92</f>
        <v>#REF!</v>
      </c>
      <c r="B419" s="1" t="e">
        <f>Dados_Onboarding!P92-Dados_Onboarding!#REF!</f>
        <v>#REF!</v>
      </c>
      <c r="C419" s="1">
        <f>Dados_Onboarding!R92-Dados_Onboarding!H92</f>
        <v>12</v>
      </c>
    </row>
    <row r="420" spans="1:3" x14ac:dyDescent="0.25">
      <c r="A420" s="1" t="e">
        <f>Dados_Onboarding!#REF!-Dados_Onboarding!H93</f>
        <v>#REF!</v>
      </c>
      <c r="B420" s="1" t="e">
        <f>Dados_Onboarding!P93-Dados_Onboarding!#REF!</f>
        <v>#REF!</v>
      </c>
      <c r="C420" s="1">
        <f>Dados_Onboarding!R93-Dados_Onboarding!H93</f>
        <v>140</v>
      </c>
    </row>
    <row r="421" spans="1:3" x14ac:dyDescent="0.25">
      <c r="A421" s="1" t="e">
        <f>Dados_Onboarding!#REF!-Dados_Onboarding!H94</f>
        <v>#REF!</v>
      </c>
      <c r="B421" s="1" t="e">
        <f>Dados_Onboarding!P94-Dados_Onboarding!#REF!</f>
        <v>#VALUE!</v>
      </c>
      <c r="C421" s="1" t="e">
        <f>Dados_Onboarding!R94-Dados_Onboarding!H94</f>
        <v>#VALUE!</v>
      </c>
    </row>
    <row r="422" spans="1:3" x14ac:dyDescent="0.25">
      <c r="A422" s="1" t="e">
        <f>Dados_Onboarding!#REF!-Dados_Onboarding!H95</f>
        <v>#REF!</v>
      </c>
      <c r="B422" s="1" t="e">
        <f>Dados_Onboarding!P95-Dados_Onboarding!#REF!</f>
        <v>#REF!</v>
      </c>
      <c r="C422" s="1">
        <f>Dados_Onboarding!R95-Dados_Onboarding!H95</f>
        <v>79</v>
      </c>
    </row>
    <row r="423" spans="1:3" x14ac:dyDescent="0.25">
      <c r="A423" s="1" t="e">
        <f>Dados_Onboarding!#REF!-Dados_Onboarding!H96</f>
        <v>#REF!</v>
      </c>
      <c r="B423" s="1" t="e">
        <f>Dados_Onboarding!P96-Dados_Onboarding!#REF!</f>
        <v>#REF!</v>
      </c>
      <c r="C423" s="1">
        <f>Dados_Onboarding!R96-Dados_Onboarding!H96</f>
        <v>5</v>
      </c>
    </row>
    <row r="424" spans="1:3" x14ac:dyDescent="0.25">
      <c r="A424" s="1" t="e">
        <f>Dados_Onboarding!#REF!-Dados_Onboarding!H97</f>
        <v>#REF!</v>
      </c>
      <c r="B424" s="1" t="e">
        <f>Dados_Onboarding!P97-Dados_Onboarding!#REF!</f>
        <v>#REF!</v>
      </c>
      <c r="C424" s="1">
        <f>Dados_Onboarding!R97-Dados_Onboarding!H97</f>
        <v>384</v>
      </c>
    </row>
    <row r="425" spans="1:3" x14ac:dyDescent="0.25">
      <c r="A425" s="1" t="e">
        <f>Dados_Onboarding!#REF!-Dados_Onboarding!H98</f>
        <v>#REF!</v>
      </c>
      <c r="B425" s="1" t="e">
        <f>Dados_Onboarding!P98-Dados_Onboarding!#REF!</f>
        <v>#REF!</v>
      </c>
      <c r="C425" s="1">
        <f>Dados_Onboarding!R98-Dados_Onboarding!H98</f>
        <v>31</v>
      </c>
    </row>
    <row r="426" spans="1:3" x14ac:dyDescent="0.25">
      <c r="A426" s="1" t="e">
        <f>Dados_Onboarding!#REF!-Dados_Onboarding!H99</f>
        <v>#REF!</v>
      </c>
      <c r="B426" s="1" t="e">
        <f>Dados_Onboarding!P99-Dados_Onboarding!#REF!</f>
        <v>#REF!</v>
      </c>
      <c r="C426" s="1">
        <f>Dados_Onboarding!R99-Dados_Onboarding!H99</f>
        <v>260</v>
      </c>
    </row>
    <row r="427" spans="1:3" x14ac:dyDescent="0.25">
      <c r="A427" s="1" t="e">
        <f>Dados_Onboarding!#REF!-Dados_Onboarding!H100</f>
        <v>#REF!</v>
      </c>
      <c r="B427" s="1" t="e">
        <f>Dados_Onboarding!P100-Dados_Onboarding!#REF!</f>
        <v>#REF!</v>
      </c>
      <c r="C427" s="1">
        <f>Dados_Onboarding!R100-Dados_Onboarding!H100</f>
        <v>72</v>
      </c>
    </row>
    <row r="428" spans="1:3" x14ac:dyDescent="0.25">
      <c r="A428" s="1" t="e">
        <f>Dados_Onboarding!#REF!-Dados_Onboarding!H101</f>
        <v>#REF!</v>
      </c>
      <c r="B428" s="1" t="e">
        <f>Dados_Onboarding!P101-Dados_Onboarding!#REF!</f>
        <v>#REF!</v>
      </c>
      <c r="C428" s="1">
        <f>Dados_Onboarding!R101-Dados_Onboarding!H101</f>
        <v>55</v>
      </c>
    </row>
    <row r="429" spans="1:3" x14ac:dyDescent="0.25">
      <c r="A429" s="1" t="e">
        <f>Dados_Onboarding!#REF!-Dados_Onboarding!H102</f>
        <v>#REF!</v>
      </c>
      <c r="B429" s="1" t="e">
        <f>Dados_Onboarding!P102-Dados_Onboarding!#REF!</f>
        <v>#REF!</v>
      </c>
      <c r="C429" s="1">
        <f>Dados_Onboarding!R102-Dados_Onboarding!H102</f>
        <v>73</v>
      </c>
    </row>
    <row r="430" spans="1:3" x14ac:dyDescent="0.25">
      <c r="A430" s="1" t="e">
        <f>Dados_Onboarding!#REF!-Dados_Onboarding!H103</f>
        <v>#REF!</v>
      </c>
      <c r="B430" s="1" t="e">
        <f>Dados_Onboarding!P103-Dados_Onboarding!#REF!</f>
        <v>#REF!</v>
      </c>
      <c r="C430" s="1">
        <f>Dados_Onboarding!R103-Dados_Onboarding!H103</f>
        <v>97</v>
      </c>
    </row>
    <row r="431" spans="1:3" x14ac:dyDescent="0.25">
      <c r="A431" s="1" t="e">
        <f>Dados_Onboarding!#REF!-Dados_Onboarding!H104</f>
        <v>#REF!</v>
      </c>
      <c r="B431" s="1" t="e">
        <f>Dados_Onboarding!P104-Dados_Onboarding!#REF!</f>
        <v>#VALUE!</v>
      </c>
      <c r="C431" s="1" t="e">
        <f>Dados_Onboarding!R104-Dados_Onboarding!H104</f>
        <v>#VALUE!</v>
      </c>
    </row>
    <row r="432" spans="1:3" x14ac:dyDescent="0.25">
      <c r="A432" s="1" t="e">
        <f>Dados_Onboarding!#REF!-Dados_Onboarding!H105</f>
        <v>#REF!</v>
      </c>
      <c r="B432" s="1" t="e">
        <f>Dados_Onboarding!P105-Dados_Onboarding!#REF!</f>
        <v>#VALUE!</v>
      </c>
      <c r="C432" s="1" t="e">
        <f>Dados_Onboarding!R105-Dados_Onboarding!H105</f>
        <v>#VALUE!</v>
      </c>
    </row>
    <row r="433" spans="1:3" x14ac:dyDescent="0.25">
      <c r="A433" s="1" t="e">
        <f>Dados_Onboarding!#REF!-Dados_Onboarding!H106</f>
        <v>#REF!</v>
      </c>
      <c r="B433" s="1" t="e">
        <f>Dados_Onboarding!P106-Dados_Onboarding!#REF!</f>
        <v>#REF!</v>
      </c>
      <c r="C433" s="1">
        <f>Dados_Onboarding!R106-Dados_Onboarding!H106</f>
        <v>21</v>
      </c>
    </row>
    <row r="434" spans="1:3" x14ac:dyDescent="0.25">
      <c r="A434" s="1" t="e">
        <f>Dados_Onboarding!#REF!-Dados_Onboarding!H107</f>
        <v>#REF!</v>
      </c>
      <c r="B434" s="1" t="e">
        <f>Dados_Onboarding!P107-Dados_Onboarding!#REF!</f>
        <v>#REF!</v>
      </c>
      <c r="C434" s="1">
        <f>Dados_Onboarding!R107-Dados_Onboarding!H107</f>
        <v>-45371</v>
      </c>
    </row>
    <row r="435" spans="1:3" x14ac:dyDescent="0.25">
      <c r="A435" s="1" t="e">
        <f>Dados_Onboarding!#REF!-Dados_Onboarding!H108</f>
        <v>#REF!</v>
      </c>
      <c r="B435" s="1" t="e">
        <f>Dados_Onboarding!P108-Dados_Onboarding!#REF!</f>
        <v>#VALUE!</v>
      </c>
      <c r="C435" s="1" t="e">
        <f>Dados_Onboarding!R108-Dados_Onboarding!H108</f>
        <v>#VALUE!</v>
      </c>
    </row>
    <row r="436" spans="1:3" x14ac:dyDescent="0.25">
      <c r="A436" s="1" t="e">
        <f>Dados_Onboarding!#REF!-Dados_Onboarding!H109</f>
        <v>#REF!</v>
      </c>
      <c r="B436" s="1" t="e">
        <f>Dados_Onboarding!P109-Dados_Onboarding!#REF!</f>
        <v>#REF!</v>
      </c>
      <c r="C436" s="1">
        <f>Dados_Onboarding!R109-Dados_Onboarding!H109</f>
        <v>193</v>
      </c>
    </row>
    <row r="437" spans="1:3" x14ac:dyDescent="0.25">
      <c r="A437" s="1" t="e">
        <f>Dados_Onboarding!#REF!-Dados_Onboarding!H110</f>
        <v>#REF!</v>
      </c>
      <c r="B437" s="1" t="e">
        <f>Dados_Onboarding!P110-Dados_Onboarding!#REF!</f>
        <v>#REF!</v>
      </c>
      <c r="C437" s="1">
        <f>Dados_Onboarding!R110-Dados_Onboarding!H110</f>
        <v>32</v>
      </c>
    </row>
    <row r="438" spans="1:3" x14ac:dyDescent="0.25">
      <c r="A438" s="1" t="e">
        <f>Dados_Onboarding!#REF!-Dados_Onboarding!H111</f>
        <v>#REF!</v>
      </c>
      <c r="B438" s="1" t="e">
        <f>Dados_Onboarding!P111-Dados_Onboarding!#REF!</f>
        <v>#REF!</v>
      </c>
      <c r="C438" s="1">
        <f>Dados_Onboarding!R111-Dados_Onboarding!H111</f>
        <v>0</v>
      </c>
    </row>
    <row r="439" spans="1:3" x14ac:dyDescent="0.25">
      <c r="A439" s="1" t="e">
        <f>Dados_Onboarding!#REF!-Dados_Onboarding!H112</f>
        <v>#REF!</v>
      </c>
      <c r="B439" s="1" t="e">
        <f>Dados_Onboarding!P112-Dados_Onboarding!#REF!</f>
        <v>#VALUE!</v>
      </c>
      <c r="C439" s="1" t="e">
        <f>Dados_Onboarding!R112-Dados_Onboarding!H112</f>
        <v>#VALUE!</v>
      </c>
    </row>
    <row r="440" spans="1:3" x14ac:dyDescent="0.25">
      <c r="A440" s="1" t="e">
        <f>Dados_Onboarding!#REF!-Dados_Onboarding!H113</f>
        <v>#REF!</v>
      </c>
      <c r="B440" s="1" t="e">
        <f>Dados_Onboarding!P113-Dados_Onboarding!#REF!</f>
        <v>#REF!</v>
      </c>
      <c r="C440" s="1">
        <f>Dados_Onboarding!R113-Dados_Onboarding!H113</f>
        <v>161</v>
      </c>
    </row>
    <row r="441" spans="1:3" x14ac:dyDescent="0.25">
      <c r="A441" s="1" t="e">
        <f>Dados_Onboarding!#REF!-Dados_Onboarding!H114</f>
        <v>#REF!</v>
      </c>
      <c r="B441" s="1" t="e">
        <f>Dados_Onboarding!P114-Dados_Onboarding!#REF!</f>
        <v>#VALUE!</v>
      </c>
      <c r="C441" s="1">
        <f>Dados_Onboarding!R114-Dados_Onboarding!H114</f>
        <v>-45247</v>
      </c>
    </row>
    <row r="442" spans="1:3" x14ac:dyDescent="0.25">
      <c r="A442" s="1" t="e">
        <f>Dados_Onboarding!#REF!-Dados_Onboarding!H115</f>
        <v>#REF!</v>
      </c>
      <c r="B442" s="1" t="e">
        <f>Dados_Onboarding!P115-Dados_Onboarding!#REF!</f>
        <v>#REF!</v>
      </c>
      <c r="C442" s="1">
        <f>Dados_Onboarding!R115-Dados_Onboarding!H115</f>
        <v>20</v>
      </c>
    </row>
    <row r="443" spans="1:3" x14ac:dyDescent="0.25">
      <c r="A443" s="1" t="e">
        <f>Dados_Onboarding!#REF!-Dados_Onboarding!H116</f>
        <v>#REF!</v>
      </c>
      <c r="B443" s="1" t="e">
        <f>Dados_Onboarding!P116-Dados_Onboarding!#REF!</f>
        <v>#REF!</v>
      </c>
      <c r="C443" s="1">
        <f>Dados_Onboarding!R116-Dados_Onboarding!H116</f>
        <v>283</v>
      </c>
    </row>
    <row r="444" spans="1:3" x14ac:dyDescent="0.25">
      <c r="A444" s="1" t="e">
        <f>Dados_Onboarding!#REF!-Dados_Onboarding!H117</f>
        <v>#REF!</v>
      </c>
      <c r="B444" s="1" t="e">
        <f>Dados_Onboarding!P117-Dados_Onboarding!#REF!</f>
        <v>#REF!</v>
      </c>
      <c r="C444" s="1">
        <f>Dados_Onboarding!R117-Dados_Onboarding!H117</f>
        <v>70</v>
      </c>
    </row>
    <row r="445" spans="1:3" x14ac:dyDescent="0.25">
      <c r="A445" s="1" t="e">
        <f>Dados_Onboarding!#REF!-Dados_Onboarding!H118</f>
        <v>#REF!</v>
      </c>
      <c r="B445" s="1" t="e">
        <f>Dados_Onboarding!P118-Dados_Onboarding!#REF!</f>
        <v>#REF!</v>
      </c>
      <c r="C445" s="1">
        <f>Dados_Onboarding!R118-Dados_Onboarding!H118</f>
        <v>71</v>
      </c>
    </row>
    <row r="446" spans="1:3" x14ac:dyDescent="0.25">
      <c r="A446" s="1" t="e">
        <f>Dados_Onboarding!#REF!-Dados_Onboarding!H119</f>
        <v>#REF!</v>
      </c>
      <c r="B446" s="1" t="e">
        <f>Dados_Onboarding!P119-Dados_Onboarding!#REF!</f>
        <v>#REF!</v>
      </c>
      <c r="C446" s="1">
        <f>Dados_Onboarding!R119-Dados_Onboarding!H119</f>
        <v>85</v>
      </c>
    </row>
    <row r="447" spans="1:3" x14ac:dyDescent="0.25">
      <c r="A447" s="1" t="e">
        <f>Dados_Onboarding!#REF!-Dados_Onboarding!H120</f>
        <v>#REF!</v>
      </c>
      <c r="B447" s="1" t="e">
        <f>Dados_Onboarding!P120-Dados_Onboarding!#REF!</f>
        <v>#VALUE!</v>
      </c>
      <c r="C447" s="1" t="e">
        <f>Dados_Onboarding!R120-Dados_Onboarding!H120</f>
        <v>#VALUE!</v>
      </c>
    </row>
    <row r="448" spans="1:3" x14ac:dyDescent="0.25">
      <c r="A448" s="1" t="e">
        <f>Dados_Onboarding!#REF!-Dados_Onboarding!H121</f>
        <v>#REF!</v>
      </c>
      <c r="B448" s="1" t="e">
        <f>Dados_Onboarding!P121-Dados_Onboarding!#REF!</f>
        <v>#VALUE!</v>
      </c>
      <c r="C448" s="1" t="e">
        <f>Dados_Onboarding!R121-Dados_Onboarding!H121</f>
        <v>#VALUE!</v>
      </c>
    </row>
    <row r="449" spans="1:3" x14ac:dyDescent="0.25">
      <c r="A449" s="1" t="e">
        <f>Dados_Onboarding!#REF!-Dados_Onboarding!H122</f>
        <v>#REF!</v>
      </c>
      <c r="B449" s="1" t="e">
        <f>Dados_Onboarding!P122-Dados_Onboarding!#REF!</f>
        <v>#REF!</v>
      </c>
      <c r="C449" s="1" t="e">
        <f>Dados_Onboarding!R122-Dados_Onboarding!H122</f>
        <v>#VALUE!</v>
      </c>
    </row>
    <row r="450" spans="1:3" x14ac:dyDescent="0.25">
      <c r="A450" s="1" t="e">
        <f>Dados_Onboarding!#REF!-Dados_Onboarding!H123</f>
        <v>#REF!</v>
      </c>
      <c r="B450" s="1" t="e">
        <f>Dados_Onboarding!P123-Dados_Onboarding!#REF!</f>
        <v>#VALUE!</v>
      </c>
      <c r="C450" s="1" t="e">
        <f>Dados_Onboarding!R123-Dados_Onboarding!H123</f>
        <v>#VALUE!</v>
      </c>
    </row>
    <row r="451" spans="1:3" x14ac:dyDescent="0.25">
      <c r="A451" s="1" t="e">
        <f>Dados_Onboarding!#REF!-Dados_Onboarding!H124</f>
        <v>#REF!</v>
      </c>
      <c r="B451" s="1" t="e">
        <f>Dados_Onboarding!P124-Dados_Onboarding!#REF!</f>
        <v>#REF!</v>
      </c>
      <c r="C451" s="1">
        <f>Dados_Onboarding!R124-Dados_Onboarding!H124</f>
        <v>30</v>
      </c>
    </row>
    <row r="452" spans="1:3" x14ac:dyDescent="0.25">
      <c r="A452" s="1" t="e">
        <f>Dados_Onboarding!#REF!-Dados_Onboarding!H125</f>
        <v>#REF!</v>
      </c>
      <c r="B452" s="1" t="e">
        <f>Dados_Onboarding!P125-Dados_Onboarding!#REF!</f>
        <v>#REF!</v>
      </c>
      <c r="C452" s="1">
        <f>Dados_Onboarding!R125-Dados_Onboarding!H125</f>
        <v>45526</v>
      </c>
    </row>
    <row r="453" spans="1:3" x14ac:dyDescent="0.25">
      <c r="A453" s="1" t="e">
        <f>Dados_Onboarding!#REF!-Dados_Onboarding!H126</f>
        <v>#REF!</v>
      </c>
      <c r="B453" s="1" t="e">
        <f>Dados_Onboarding!P126-Dados_Onboarding!#REF!</f>
        <v>#REF!</v>
      </c>
      <c r="C453" s="1">
        <f>Dados_Onboarding!R126-Dados_Onboarding!H126</f>
        <v>26</v>
      </c>
    </row>
    <row r="454" spans="1:3" x14ac:dyDescent="0.25">
      <c r="A454" s="1" t="e">
        <f>Dados_Onboarding!#REF!-Dados_Onboarding!H127</f>
        <v>#REF!</v>
      </c>
      <c r="B454" s="1" t="e">
        <f>Dados_Onboarding!P127-Dados_Onboarding!#REF!</f>
        <v>#REF!</v>
      </c>
      <c r="C454" s="1">
        <f>Dados_Onboarding!R127-Dados_Onboarding!H127</f>
        <v>17</v>
      </c>
    </row>
    <row r="455" spans="1:3" x14ac:dyDescent="0.25">
      <c r="A455" s="1" t="e">
        <f>Dados_Onboarding!#REF!-Dados_Onboarding!H128</f>
        <v>#REF!</v>
      </c>
      <c r="B455" s="1" t="e">
        <f>Dados_Onboarding!P128-Dados_Onboarding!#REF!</f>
        <v>#REF!</v>
      </c>
      <c r="C455" s="1">
        <f>Dados_Onboarding!R128-Dados_Onboarding!H128</f>
        <v>71</v>
      </c>
    </row>
    <row r="456" spans="1:3" x14ac:dyDescent="0.25">
      <c r="A456" s="1" t="e">
        <f>Dados_Onboarding!#REF!-Dados_Onboarding!H129</f>
        <v>#REF!</v>
      </c>
      <c r="B456" s="1" t="e">
        <f>Dados_Onboarding!P129-Dados_Onboarding!#REF!</f>
        <v>#REF!</v>
      </c>
      <c r="C456" s="1">
        <f>Dados_Onboarding!R129-Dados_Onboarding!H129</f>
        <v>32</v>
      </c>
    </row>
    <row r="457" spans="1:3" x14ac:dyDescent="0.25">
      <c r="A457" s="1" t="e">
        <f>Dados_Onboarding!#REF!-Dados_Onboarding!H130</f>
        <v>#REF!</v>
      </c>
      <c r="B457" s="1" t="e">
        <f>Dados_Onboarding!P130-Dados_Onboarding!#REF!</f>
        <v>#VALUE!</v>
      </c>
      <c r="C457" s="1" t="e">
        <f>Dados_Onboarding!R130-Dados_Onboarding!H130</f>
        <v>#VALUE!</v>
      </c>
    </row>
    <row r="458" spans="1:3" x14ac:dyDescent="0.25">
      <c r="A458" s="1" t="e">
        <f>Dados_Onboarding!#REF!-Dados_Onboarding!H131</f>
        <v>#REF!</v>
      </c>
      <c r="B458" s="1" t="e">
        <f>Dados_Onboarding!P131-Dados_Onboarding!#REF!</f>
        <v>#REF!</v>
      </c>
      <c r="C458" s="1">
        <f>Dados_Onboarding!R131-Dados_Onboarding!H131</f>
        <v>143</v>
      </c>
    </row>
    <row r="459" spans="1:3" x14ac:dyDescent="0.25">
      <c r="A459" s="1" t="e">
        <f>Dados_Onboarding!#REF!-Dados_Onboarding!H132</f>
        <v>#REF!</v>
      </c>
      <c r="B459" s="1" t="e">
        <f>Dados_Onboarding!P132-Dados_Onboarding!#REF!</f>
        <v>#VALUE!</v>
      </c>
      <c r="C459" s="1" t="e">
        <f>Dados_Onboarding!R132-Dados_Onboarding!H132</f>
        <v>#VALUE!</v>
      </c>
    </row>
    <row r="460" spans="1:3" x14ac:dyDescent="0.25">
      <c r="A460" s="1" t="e">
        <f>Dados_Onboarding!#REF!-Dados_Onboarding!H133</f>
        <v>#REF!</v>
      </c>
      <c r="B460" s="1" t="e">
        <f>Dados_Onboarding!P133-Dados_Onboarding!#REF!</f>
        <v>#VALUE!</v>
      </c>
      <c r="C460" s="1">
        <f>Dados_Onboarding!R133-Dados_Onboarding!H133</f>
        <v>175</v>
      </c>
    </row>
    <row r="461" spans="1:3" x14ac:dyDescent="0.25">
      <c r="A461" s="1" t="e">
        <f>Dados_Onboarding!#REF!-Dados_Onboarding!H134</f>
        <v>#REF!</v>
      </c>
      <c r="B461" s="1" t="e">
        <f>Dados_Onboarding!P134-Dados_Onboarding!#REF!</f>
        <v>#REF!</v>
      </c>
      <c r="C461" s="1">
        <f>Dados_Onboarding!R134-Dados_Onboarding!H134</f>
        <v>179</v>
      </c>
    </row>
    <row r="462" spans="1:3" x14ac:dyDescent="0.25">
      <c r="A462" s="1" t="e">
        <f>Dados_Onboarding!#REF!-Dados_Onboarding!H135</f>
        <v>#REF!</v>
      </c>
      <c r="B462" s="1" t="e">
        <f>Dados_Onboarding!P135-Dados_Onboarding!#REF!</f>
        <v>#REF!</v>
      </c>
      <c r="C462" s="1">
        <f>Dados_Onboarding!R135-Dados_Onboarding!H135</f>
        <v>55</v>
      </c>
    </row>
    <row r="463" spans="1:3" x14ac:dyDescent="0.25">
      <c r="A463" s="1" t="e">
        <f>Dados_Onboarding!#REF!-Dados_Onboarding!H136</f>
        <v>#REF!</v>
      </c>
      <c r="B463" s="1" t="e">
        <f>Dados_Onboarding!P136-Dados_Onboarding!#REF!</f>
        <v>#REF!</v>
      </c>
      <c r="C463" s="1">
        <f>Dados_Onboarding!R136-Dados_Onboarding!H136</f>
        <v>62</v>
      </c>
    </row>
    <row r="464" spans="1:3" x14ac:dyDescent="0.25">
      <c r="A464" s="1" t="e">
        <f>Dados_Onboarding!#REF!-Dados_Onboarding!H137</f>
        <v>#REF!</v>
      </c>
      <c r="B464" s="1" t="e">
        <f>Dados_Onboarding!P137-Dados_Onboarding!#REF!</f>
        <v>#VALUE!</v>
      </c>
      <c r="C464" s="1" t="e">
        <f>Dados_Onboarding!R137-Dados_Onboarding!H137</f>
        <v>#VALUE!</v>
      </c>
    </row>
    <row r="465" spans="1:3" x14ac:dyDescent="0.25">
      <c r="A465" s="1" t="e">
        <f>Dados_Onboarding!#REF!-Dados_Onboarding!H138</f>
        <v>#REF!</v>
      </c>
      <c r="B465" s="1" t="e">
        <f>Dados_Onboarding!P138-Dados_Onboarding!#REF!</f>
        <v>#REF!</v>
      </c>
      <c r="C465" s="1">
        <f>Dados_Onboarding!R138-Dados_Onboarding!H138</f>
        <v>43</v>
      </c>
    </row>
    <row r="466" spans="1:3" x14ac:dyDescent="0.25">
      <c r="A466" s="1" t="e">
        <f>Dados_Onboarding!#REF!-Dados_Onboarding!H139</f>
        <v>#REF!</v>
      </c>
      <c r="B466" s="1" t="e">
        <f>Dados_Onboarding!P139-Dados_Onboarding!#REF!</f>
        <v>#REF!</v>
      </c>
      <c r="C466" s="1" t="e">
        <f>Dados_Onboarding!R139-Dados_Onboarding!H139</f>
        <v>#VALUE!</v>
      </c>
    </row>
    <row r="467" spans="1:3" x14ac:dyDescent="0.25">
      <c r="A467" s="1" t="e">
        <f>Dados_Onboarding!#REF!-Dados_Onboarding!H140</f>
        <v>#REF!</v>
      </c>
      <c r="B467" s="1" t="e">
        <f>Dados_Onboarding!P140-Dados_Onboarding!#REF!</f>
        <v>#REF!</v>
      </c>
      <c r="C467" s="1">
        <f>Dados_Onboarding!R140-Dados_Onboarding!H140</f>
        <v>33</v>
      </c>
    </row>
    <row r="468" spans="1:3" x14ac:dyDescent="0.25">
      <c r="A468" s="1" t="e">
        <f>Dados_Onboarding!#REF!-Dados_Onboarding!H141</f>
        <v>#REF!</v>
      </c>
      <c r="B468" s="1" t="e">
        <f>Dados_Onboarding!P141-Dados_Onboarding!#REF!</f>
        <v>#REF!</v>
      </c>
      <c r="C468" s="1">
        <f>Dados_Onboarding!R141-Dados_Onboarding!H141</f>
        <v>21</v>
      </c>
    </row>
    <row r="469" spans="1:3" x14ac:dyDescent="0.25">
      <c r="A469" s="1" t="e">
        <f>Dados_Onboarding!#REF!-Dados_Onboarding!H142</f>
        <v>#REF!</v>
      </c>
      <c r="B469" s="1" t="e">
        <f>Dados_Onboarding!P142-Dados_Onboarding!#REF!</f>
        <v>#REF!</v>
      </c>
      <c r="C469" s="1">
        <f>Dados_Onboarding!R142-Dados_Onboarding!H142</f>
        <v>23</v>
      </c>
    </row>
    <row r="470" spans="1:3" x14ac:dyDescent="0.25">
      <c r="A470" s="1" t="e">
        <f>Dados_Onboarding!#REF!-Dados_Onboarding!H143</f>
        <v>#REF!</v>
      </c>
      <c r="B470" s="1" t="e">
        <f>Dados_Onboarding!P143-Dados_Onboarding!#REF!</f>
        <v>#VALUE!</v>
      </c>
      <c r="C470" s="1" t="e">
        <f>Dados_Onboarding!R143-Dados_Onboarding!H143</f>
        <v>#VALUE!</v>
      </c>
    </row>
    <row r="471" spans="1:3" x14ac:dyDescent="0.25">
      <c r="A471" s="1" t="e">
        <f>Dados_Onboarding!#REF!-Dados_Onboarding!H144</f>
        <v>#REF!</v>
      </c>
      <c r="B471" s="1" t="e">
        <f>Dados_Onboarding!P144-Dados_Onboarding!#REF!</f>
        <v>#REF!</v>
      </c>
      <c r="C471" s="1">
        <f>Dados_Onboarding!R144-Dados_Onboarding!H144</f>
        <v>66</v>
      </c>
    </row>
    <row r="472" spans="1:3" x14ac:dyDescent="0.25">
      <c r="A472" s="1" t="e">
        <f>Dados_Onboarding!#REF!-Dados_Onboarding!H145</f>
        <v>#REF!</v>
      </c>
      <c r="B472" s="1" t="e">
        <f>Dados_Onboarding!P145-Dados_Onboarding!#REF!</f>
        <v>#REF!</v>
      </c>
      <c r="C472" s="1">
        <f>Dados_Onboarding!R145-Dados_Onboarding!H145</f>
        <v>45537</v>
      </c>
    </row>
    <row r="473" spans="1:3" x14ac:dyDescent="0.25">
      <c r="A473" s="1" t="e">
        <f>Dados_Onboarding!#REF!-Dados_Onboarding!H146</f>
        <v>#REF!</v>
      </c>
      <c r="B473" s="1" t="e">
        <f>Dados_Onboarding!P146-Dados_Onboarding!#REF!</f>
        <v>#REF!</v>
      </c>
      <c r="C473" s="1">
        <f>Dados_Onboarding!R146-Dados_Onboarding!H146</f>
        <v>69</v>
      </c>
    </row>
    <row r="474" spans="1:3" x14ac:dyDescent="0.25">
      <c r="A474" s="1" t="e">
        <f>Dados_Onboarding!#REF!-Dados_Onboarding!H147</f>
        <v>#REF!</v>
      </c>
      <c r="B474" s="1" t="e">
        <f>Dados_Onboarding!P147-Dados_Onboarding!#REF!</f>
        <v>#REF!</v>
      </c>
      <c r="C474" s="1">
        <f>Dados_Onboarding!R147-Dados_Onboarding!H147</f>
        <v>144</v>
      </c>
    </row>
    <row r="475" spans="1:3" x14ac:dyDescent="0.25">
      <c r="A475" s="1" t="e">
        <f>Dados_Onboarding!#REF!-Dados_Onboarding!H148</f>
        <v>#REF!</v>
      </c>
      <c r="B475" s="1" t="e">
        <f>Dados_Onboarding!P148-Dados_Onboarding!#REF!</f>
        <v>#REF!</v>
      </c>
      <c r="C475" s="1">
        <f>Dados_Onboarding!R148-Dados_Onboarding!H148</f>
        <v>58</v>
      </c>
    </row>
    <row r="476" spans="1:3" x14ac:dyDescent="0.25">
      <c r="A476" s="1" t="e">
        <f>Dados_Onboarding!#REF!-Dados_Onboarding!H149</f>
        <v>#REF!</v>
      </c>
      <c r="B476" s="1" t="e">
        <f>Dados_Onboarding!P149-Dados_Onboarding!#REF!</f>
        <v>#REF!</v>
      </c>
      <c r="C476" s="1">
        <f>Dados_Onboarding!R149-Dados_Onboarding!H149</f>
        <v>66</v>
      </c>
    </row>
    <row r="477" spans="1:3" x14ac:dyDescent="0.25">
      <c r="A477" s="1" t="e">
        <f>Dados_Onboarding!#REF!-Dados_Onboarding!H150</f>
        <v>#REF!</v>
      </c>
      <c r="B477" s="1" t="e">
        <f>Dados_Onboarding!P150-Dados_Onboarding!#REF!</f>
        <v>#REF!</v>
      </c>
      <c r="C477" s="1">
        <f>Dados_Onboarding!R150-Dados_Onboarding!H150</f>
        <v>258</v>
      </c>
    </row>
    <row r="478" spans="1:3" x14ac:dyDescent="0.25">
      <c r="A478" s="1" t="e">
        <f>Dados_Onboarding!#REF!-Dados_Onboarding!H151</f>
        <v>#REF!</v>
      </c>
      <c r="B478" s="1" t="e">
        <f>Dados_Onboarding!P151-Dados_Onboarding!#REF!</f>
        <v>#REF!</v>
      </c>
      <c r="C478" s="1">
        <f>Dados_Onboarding!R151-Dados_Onboarding!H151</f>
        <v>20</v>
      </c>
    </row>
    <row r="479" spans="1:3" x14ac:dyDescent="0.25">
      <c r="A479" s="1" t="e">
        <f>Dados_Onboarding!#REF!-Dados_Onboarding!H152</f>
        <v>#REF!</v>
      </c>
      <c r="B479" s="1" t="e">
        <f>Dados_Onboarding!P152-Dados_Onboarding!#REF!</f>
        <v>#REF!</v>
      </c>
      <c r="C479" s="1">
        <f>Dados_Onboarding!R152-Dados_Onboarding!H152</f>
        <v>231</v>
      </c>
    </row>
    <row r="480" spans="1:3" x14ac:dyDescent="0.25">
      <c r="A480" s="1" t="e">
        <f>Dados_Onboarding!#REF!-Dados_Onboarding!H153</f>
        <v>#REF!</v>
      </c>
      <c r="B480" s="1" t="e">
        <f>Dados_Onboarding!P153-Dados_Onboarding!#REF!</f>
        <v>#REF!</v>
      </c>
      <c r="C480" s="1">
        <f>Dados_Onboarding!R153-Dados_Onboarding!H153</f>
        <v>-45313</v>
      </c>
    </row>
    <row r="481" spans="1:3" x14ac:dyDescent="0.25">
      <c r="A481" s="1" t="e">
        <f>Dados_Onboarding!#REF!-Dados_Onboarding!H154</f>
        <v>#REF!</v>
      </c>
      <c r="B481" s="1" t="e">
        <f>Dados_Onboarding!P154-Dados_Onboarding!#REF!</f>
        <v>#REF!</v>
      </c>
      <c r="C481" s="1">
        <f>Dados_Onboarding!R154-Dados_Onboarding!H154</f>
        <v>12</v>
      </c>
    </row>
    <row r="482" spans="1:3" x14ac:dyDescent="0.25">
      <c r="A482" s="1" t="e">
        <f>Dados_Onboarding!#REF!-Dados_Onboarding!H155</f>
        <v>#REF!</v>
      </c>
      <c r="B482" s="1" t="e">
        <f>Dados_Onboarding!P155-Dados_Onboarding!#REF!</f>
        <v>#REF!</v>
      </c>
      <c r="C482" s="1">
        <f>Dados_Onboarding!R155-Dados_Onboarding!H155</f>
        <v>97</v>
      </c>
    </row>
    <row r="483" spans="1:3" x14ac:dyDescent="0.25">
      <c r="A483" s="1" t="e">
        <f>Dados_Onboarding!#REF!-Dados_Onboarding!H156</f>
        <v>#REF!</v>
      </c>
      <c r="B483" s="1" t="e">
        <f>Dados_Onboarding!P156-Dados_Onboarding!#REF!</f>
        <v>#REF!</v>
      </c>
      <c r="C483" s="1" t="e">
        <f>Dados_Onboarding!R156-Dados_Onboarding!H156</f>
        <v>#VALUE!</v>
      </c>
    </row>
    <row r="484" spans="1:3" x14ac:dyDescent="0.25">
      <c r="A484" s="1" t="e">
        <f>Dados_Onboarding!#REF!-Dados_Onboarding!H157</f>
        <v>#REF!</v>
      </c>
      <c r="B484" s="1" t="e">
        <f>Dados_Onboarding!P157-Dados_Onboarding!#REF!</f>
        <v>#REF!</v>
      </c>
      <c r="C484" s="1">
        <f>Dados_Onboarding!R157-Dados_Onboarding!H157</f>
        <v>285</v>
      </c>
    </row>
    <row r="485" spans="1:3" x14ac:dyDescent="0.25">
      <c r="A485" s="1" t="e">
        <f>Dados_Onboarding!#REF!-Dados_Onboarding!H158</f>
        <v>#REF!</v>
      </c>
      <c r="B485" s="1" t="e">
        <f>Dados_Onboarding!P158-Dados_Onboarding!#REF!</f>
        <v>#REF!</v>
      </c>
      <c r="C485" s="1">
        <f>Dados_Onboarding!R158-Dados_Onboarding!H158</f>
        <v>208</v>
      </c>
    </row>
    <row r="486" spans="1:3" x14ac:dyDescent="0.25">
      <c r="A486" s="1" t="e">
        <f>Dados_Onboarding!#REF!-Dados_Onboarding!H159</f>
        <v>#REF!</v>
      </c>
      <c r="B486" s="1" t="e">
        <f>Dados_Onboarding!P159-Dados_Onboarding!#REF!</f>
        <v>#VALUE!</v>
      </c>
      <c r="C486" s="1" t="e">
        <f>Dados_Onboarding!R159-Dados_Onboarding!H159</f>
        <v>#VALUE!</v>
      </c>
    </row>
    <row r="487" spans="1:3" x14ac:dyDescent="0.25">
      <c r="A487" s="1" t="e">
        <f>Dados_Onboarding!#REF!-Dados_Onboarding!H160</f>
        <v>#REF!</v>
      </c>
      <c r="B487" s="1" t="e">
        <f>Dados_Onboarding!P160-Dados_Onboarding!#REF!</f>
        <v>#REF!</v>
      </c>
      <c r="C487" s="1">
        <f>Dados_Onboarding!R160-Dados_Onboarding!H160</f>
        <v>108</v>
      </c>
    </row>
    <row r="488" spans="1:3" x14ac:dyDescent="0.25">
      <c r="A488" s="1" t="e">
        <f>Dados_Onboarding!#REF!-Dados_Onboarding!H161</f>
        <v>#REF!</v>
      </c>
      <c r="B488" s="1" t="e">
        <f>Dados_Onboarding!P161-Dados_Onboarding!#REF!</f>
        <v>#VALUE!</v>
      </c>
      <c r="C488" s="1" t="e">
        <f>Dados_Onboarding!R161-Dados_Onboarding!H161</f>
        <v>#VALUE!</v>
      </c>
    </row>
    <row r="489" spans="1:3" x14ac:dyDescent="0.25">
      <c r="A489" s="1" t="e">
        <f>Dados_Onboarding!#REF!-Dados_Onboarding!H162</f>
        <v>#REF!</v>
      </c>
      <c r="B489" s="1" t="e">
        <f>Dados_Onboarding!P162-Dados_Onboarding!#REF!</f>
        <v>#VALUE!</v>
      </c>
      <c r="C489" s="1" t="e">
        <f>Dados_Onboarding!R162-Dados_Onboarding!H162</f>
        <v>#VALUE!</v>
      </c>
    </row>
    <row r="490" spans="1:3" x14ac:dyDescent="0.25">
      <c r="A490" s="1" t="e">
        <f>Dados_Onboarding!#REF!-Dados_Onboarding!H163</f>
        <v>#REF!</v>
      </c>
      <c r="B490" s="1" t="e">
        <f>Dados_Onboarding!P163-Dados_Onboarding!#REF!</f>
        <v>#REF!</v>
      </c>
      <c r="C490" s="1">
        <f>Dados_Onboarding!R163-Dados_Onboarding!H163</f>
        <v>41</v>
      </c>
    </row>
    <row r="491" spans="1:3" x14ac:dyDescent="0.25">
      <c r="A491" s="1" t="e">
        <f>Dados_Onboarding!#REF!-Dados_Onboarding!H164</f>
        <v>#REF!</v>
      </c>
      <c r="B491" s="1" t="e">
        <f>Dados_Onboarding!P164-Dados_Onboarding!#REF!</f>
        <v>#REF!</v>
      </c>
      <c r="C491" s="1">
        <f>Dados_Onboarding!R164-Dados_Onboarding!H164</f>
        <v>313</v>
      </c>
    </row>
    <row r="492" spans="1:3" x14ac:dyDescent="0.25">
      <c r="A492" s="1" t="e">
        <f>Dados_Onboarding!#REF!-Dados_Onboarding!H165</f>
        <v>#REF!</v>
      </c>
      <c r="B492" s="1" t="e">
        <f>Dados_Onboarding!P165-Dados_Onboarding!#REF!</f>
        <v>#REF!</v>
      </c>
      <c r="C492" s="1">
        <f>Dados_Onboarding!R165-Dados_Onboarding!H165</f>
        <v>1419</v>
      </c>
    </row>
    <row r="493" spans="1:3" x14ac:dyDescent="0.25">
      <c r="A493" s="1" t="e">
        <f>Dados_Onboarding!#REF!-Dados_Onboarding!H166</f>
        <v>#REF!</v>
      </c>
      <c r="B493" s="1" t="e">
        <f>Dados_Onboarding!P166-Dados_Onboarding!#REF!</f>
        <v>#REF!</v>
      </c>
      <c r="C493" s="1">
        <f>Dados_Onboarding!R166-Dados_Onboarding!H166</f>
        <v>16</v>
      </c>
    </row>
    <row r="494" spans="1:3" x14ac:dyDescent="0.25">
      <c r="A494" s="1" t="e">
        <f>Dados_Onboarding!#REF!-Dados_Onboarding!H167</f>
        <v>#REF!</v>
      </c>
      <c r="B494" s="1" t="e">
        <f>Dados_Onboarding!P167-Dados_Onboarding!#REF!</f>
        <v>#REF!</v>
      </c>
      <c r="C494" s="1">
        <f>Dados_Onboarding!R167-Dados_Onboarding!H167</f>
        <v>146</v>
      </c>
    </row>
    <row r="495" spans="1:3" x14ac:dyDescent="0.25">
      <c r="A495" s="1" t="e">
        <f>Dados_Onboarding!#REF!-Dados_Onboarding!H168</f>
        <v>#REF!</v>
      </c>
      <c r="B495" s="1" t="e">
        <f>Dados_Onboarding!P168-Dados_Onboarding!#REF!</f>
        <v>#REF!</v>
      </c>
      <c r="C495" s="1">
        <f>Dados_Onboarding!R168-Dados_Onboarding!H168</f>
        <v>142</v>
      </c>
    </row>
    <row r="496" spans="1:3" x14ac:dyDescent="0.25">
      <c r="A496" s="1" t="e">
        <f>Dados_Onboarding!#REF!-Dados_Onboarding!H169</f>
        <v>#REF!</v>
      </c>
      <c r="B496" s="1" t="e">
        <f>Dados_Onboarding!P169-Dados_Onboarding!#REF!</f>
        <v>#VALUE!</v>
      </c>
      <c r="C496" s="1">
        <f>Dados_Onboarding!R169-Dados_Onboarding!H169</f>
        <v>-45019</v>
      </c>
    </row>
    <row r="497" spans="1:3" x14ac:dyDescent="0.25">
      <c r="A497" s="1" t="e">
        <f>Dados_Onboarding!#REF!-Dados_Onboarding!H170</f>
        <v>#REF!</v>
      </c>
      <c r="B497" s="1" t="e">
        <f>Dados_Onboarding!P170-Dados_Onboarding!#REF!</f>
        <v>#REF!</v>
      </c>
      <c r="C497" s="1">
        <f>Dados_Onboarding!R170-Dados_Onboarding!H170</f>
        <v>64</v>
      </c>
    </row>
    <row r="498" spans="1:3" x14ac:dyDescent="0.25">
      <c r="A498" s="1" t="e">
        <f>Dados_Onboarding!#REF!-Dados_Onboarding!H171</f>
        <v>#REF!</v>
      </c>
      <c r="B498" s="1" t="e">
        <f>Dados_Onboarding!P171-Dados_Onboarding!#REF!</f>
        <v>#REF!</v>
      </c>
      <c r="C498" s="1">
        <f>Dados_Onboarding!R171-Dados_Onboarding!H171</f>
        <v>140</v>
      </c>
    </row>
    <row r="499" spans="1:3" x14ac:dyDescent="0.25">
      <c r="A499" s="1" t="e">
        <f>Dados_Onboarding!#REF!-Dados_Onboarding!H172</f>
        <v>#REF!</v>
      </c>
      <c r="B499" s="1" t="e">
        <f>Dados_Onboarding!P172-Dados_Onboarding!#REF!</f>
        <v>#REF!</v>
      </c>
      <c r="C499" s="1">
        <f>Dados_Onboarding!R172-Dados_Onboarding!H172</f>
        <v>1</v>
      </c>
    </row>
    <row r="500" spans="1:3" x14ac:dyDescent="0.25">
      <c r="A500" s="1" t="e">
        <f>Dados_Onboarding!#REF!-Dados_Onboarding!H173</f>
        <v>#REF!</v>
      </c>
      <c r="B500" s="1" t="e">
        <f>Dados_Onboarding!P173-Dados_Onboarding!#REF!</f>
        <v>#REF!</v>
      </c>
      <c r="C500" s="1">
        <f>Dados_Onboarding!R173-Dados_Onboarding!H173</f>
        <v>168</v>
      </c>
    </row>
    <row r="501" spans="1:3" x14ac:dyDescent="0.25">
      <c r="A501" s="1" t="e">
        <f>Dados_Onboarding!#REF!-Dados_Onboarding!H174</f>
        <v>#REF!</v>
      </c>
      <c r="B501" s="1" t="e">
        <f>Dados_Onboarding!P174-Dados_Onboarding!#REF!</f>
        <v>#REF!</v>
      </c>
      <c r="C501" s="1">
        <f>Dados_Onboarding!R174-Dados_Onboarding!H174</f>
        <v>184</v>
      </c>
    </row>
    <row r="502" spans="1:3" x14ac:dyDescent="0.25">
      <c r="A502" s="1" t="e">
        <f>Dados_Onboarding!#REF!-Dados_Onboarding!H175</f>
        <v>#REF!</v>
      </c>
      <c r="B502" s="1" t="e">
        <f>Dados_Onboarding!P175-Dados_Onboarding!#REF!</f>
        <v>#REF!</v>
      </c>
      <c r="C502" s="1">
        <f>Dados_Onboarding!R175-Dados_Onboarding!H175</f>
        <v>233</v>
      </c>
    </row>
    <row r="503" spans="1:3" x14ac:dyDescent="0.25">
      <c r="A503" s="1" t="e">
        <f>Dados_Onboarding!#REF!-Dados_Onboarding!H176</f>
        <v>#REF!</v>
      </c>
      <c r="B503" s="1" t="e">
        <f>Dados_Onboarding!P176-Dados_Onboarding!#REF!</f>
        <v>#REF!</v>
      </c>
      <c r="C503" s="1">
        <f>Dados_Onboarding!R176-Dados_Onboarding!H176</f>
        <v>50</v>
      </c>
    </row>
    <row r="504" spans="1:3" x14ac:dyDescent="0.25">
      <c r="A504" s="1" t="e">
        <f>Dados_Onboarding!#REF!-Dados_Onboarding!H177</f>
        <v>#REF!</v>
      </c>
      <c r="B504" s="1" t="e">
        <f>Dados_Onboarding!P177-Dados_Onboarding!#REF!</f>
        <v>#REF!</v>
      </c>
      <c r="C504" s="1">
        <f>Dados_Onboarding!R177-Dados_Onboarding!H177</f>
        <v>58</v>
      </c>
    </row>
    <row r="505" spans="1:3" x14ac:dyDescent="0.25">
      <c r="A505" s="1" t="e">
        <f>Dados_Onboarding!#REF!-Dados_Onboarding!H178</f>
        <v>#REF!</v>
      </c>
      <c r="B505" s="1" t="e">
        <f>Dados_Onboarding!P178-Dados_Onboarding!#REF!</f>
        <v>#VALUE!</v>
      </c>
      <c r="C505" s="1" t="e">
        <f>Dados_Onboarding!R178-Dados_Onboarding!H178</f>
        <v>#VALUE!</v>
      </c>
    </row>
    <row r="506" spans="1:3" x14ac:dyDescent="0.25">
      <c r="A506" s="1" t="e">
        <f>Dados_Onboarding!#REF!-Dados_Onboarding!H179</f>
        <v>#REF!</v>
      </c>
      <c r="B506" s="1" t="e">
        <f>Dados_Onboarding!P179-Dados_Onboarding!#REF!</f>
        <v>#VALUE!</v>
      </c>
      <c r="C506" s="1" t="e">
        <f>Dados_Onboarding!R179-Dados_Onboarding!H179</f>
        <v>#VALUE!</v>
      </c>
    </row>
    <row r="507" spans="1:3" x14ac:dyDescent="0.25">
      <c r="A507" s="1" t="e">
        <f>Dados_Onboarding!#REF!-Dados_Onboarding!H180</f>
        <v>#REF!</v>
      </c>
      <c r="B507" s="1" t="e">
        <f>Dados_Onboarding!P180-Dados_Onboarding!#REF!</f>
        <v>#REF!</v>
      </c>
      <c r="C507" s="1">
        <f>Dados_Onboarding!R180-Dados_Onboarding!H180</f>
        <v>91</v>
      </c>
    </row>
    <row r="508" spans="1:3" x14ac:dyDescent="0.25">
      <c r="A508" s="1" t="e">
        <f>Dados_Onboarding!#REF!-Dados_Onboarding!H181</f>
        <v>#REF!</v>
      </c>
      <c r="B508" s="1" t="e">
        <f>Dados_Onboarding!P181-Dados_Onboarding!#REF!</f>
        <v>#REF!</v>
      </c>
      <c r="C508" s="1">
        <f>Dados_Onboarding!R181-Dados_Onboarding!H181</f>
        <v>51</v>
      </c>
    </row>
    <row r="509" spans="1:3" x14ac:dyDescent="0.25">
      <c r="A509" s="1" t="e">
        <f>Dados_Onboarding!#REF!-Dados_Onboarding!H182</f>
        <v>#REF!</v>
      </c>
      <c r="B509" s="1" t="e">
        <f>Dados_Onboarding!P182-Dados_Onboarding!#REF!</f>
        <v>#REF!</v>
      </c>
      <c r="C509" s="1">
        <f>Dados_Onboarding!R182-Dados_Onboarding!H182</f>
        <v>102</v>
      </c>
    </row>
    <row r="510" spans="1:3" x14ac:dyDescent="0.25">
      <c r="A510" s="1" t="e">
        <f>Dados_Onboarding!#REF!-Dados_Onboarding!H183</f>
        <v>#REF!</v>
      </c>
      <c r="B510" s="1" t="e">
        <f>Dados_Onboarding!P183-Dados_Onboarding!#REF!</f>
        <v>#VALUE!</v>
      </c>
      <c r="C510" s="1" t="e">
        <f>Dados_Onboarding!R183-Dados_Onboarding!H183</f>
        <v>#VALUE!</v>
      </c>
    </row>
    <row r="511" spans="1:3" x14ac:dyDescent="0.25">
      <c r="A511" s="1" t="e">
        <f>Dados_Onboarding!#REF!-Dados_Onboarding!H184</f>
        <v>#REF!</v>
      </c>
      <c r="B511" s="1" t="e">
        <f>Dados_Onboarding!P184-Dados_Onboarding!#REF!</f>
        <v>#VALUE!</v>
      </c>
      <c r="C511" s="1" t="e">
        <f>Dados_Onboarding!R184-Dados_Onboarding!H184</f>
        <v>#VALUE!</v>
      </c>
    </row>
    <row r="512" spans="1:3" x14ac:dyDescent="0.25">
      <c r="A512" s="1" t="e">
        <f>Dados_Onboarding!#REF!-Dados_Onboarding!H185</f>
        <v>#REF!</v>
      </c>
      <c r="B512" s="1" t="e">
        <f>Dados_Onboarding!P185-Dados_Onboarding!#REF!</f>
        <v>#REF!</v>
      </c>
      <c r="C512" s="1">
        <f>Dados_Onboarding!R185-Dados_Onboarding!H185</f>
        <v>9</v>
      </c>
    </row>
    <row r="513" spans="1:3" x14ac:dyDescent="0.25">
      <c r="A513" s="1" t="e">
        <f>Dados_Onboarding!#REF!-Dados_Onboarding!H186</f>
        <v>#REF!</v>
      </c>
      <c r="B513" s="1" t="e">
        <f>Dados_Onboarding!P186-Dados_Onboarding!#REF!</f>
        <v>#REF!</v>
      </c>
      <c r="C513" s="1">
        <f>Dados_Onboarding!R186-Dados_Onboarding!H186</f>
        <v>80</v>
      </c>
    </row>
    <row r="514" spans="1:3" x14ac:dyDescent="0.25">
      <c r="A514" s="1" t="e">
        <f>Dados_Onboarding!#REF!-Dados_Onboarding!H187</f>
        <v>#REF!</v>
      </c>
      <c r="B514" s="1" t="e">
        <f>Dados_Onboarding!P187-Dados_Onboarding!#REF!</f>
        <v>#REF!</v>
      </c>
      <c r="C514" s="1">
        <f>Dados_Onboarding!R187-Dados_Onboarding!H187</f>
        <v>31</v>
      </c>
    </row>
    <row r="515" spans="1:3" x14ac:dyDescent="0.25">
      <c r="A515" s="1" t="e">
        <f>Dados_Onboarding!#REF!-Dados_Onboarding!H188</f>
        <v>#REF!</v>
      </c>
      <c r="B515" s="1" t="e">
        <f>Dados_Onboarding!P188-Dados_Onboarding!#REF!</f>
        <v>#REF!</v>
      </c>
      <c r="C515" s="1">
        <f>Dados_Onboarding!R188-Dados_Onboarding!H188</f>
        <v>324</v>
      </c>
    </row>
    <row r="516" spans="1:3" x14ac:dyDescent="0.25">
      <c r="A516" s="1" t="e">
        <f>Dados_Onboarding!#REF!-Dados_Onboarding!H189</f>
        <v>#REF!</v>
      </c>
      <c r="B516" s="1" t="e">
        <f>Dados_Onboarding!P189-Dados_Onboarding!#REF!</f>
        <v>#REF!</v>
      </c>
      <c r="C516" s="1">
        <f>Dados_Onboarding!R189-Dados_Onboarding!H189</f>
        <v>26</v>
      </c>
    </row>
    <row r="517" spans="1:3" x14ac:dyDescent="0.25">
      <c r="A517" s="1" t="e">
        <f>Dados_Onboarding!#REF!-Dados_Onboarding!H190</f>
        <v>#REF!</v>
      </c>
      <c r="B517" s="1" t="e">
        <f>Dados_Onboarding!P190-Dados_Onboarding!#REF!</f>
        <v>#REF!</v>
      </c>
      <c r="C517" s="1">
        <f>Dados_Onboarding!R190-Dados_Onboarding!H190</f>
        <v>173</v>
      </c>
    </row>
    <row r="518" spans="1:3" x14ac:dyDescent="0.25">
      <c r="A518" s="1" t="e">
        <f>Dados_Onboarding!#REF!-Dados_Onboarding!H191</f>
        <v>#REF!</v>
      </c>
      <c r="B518" s="1" t="e">
        <f>Dados_Onboarding!P191-Dados_Onboarding!#REF!</f>
        <v>#REF!</v>
      </c>
      <c r="C518" s="1">
        <f>Dados_Onboarding!R191-Dados_Onboarding!H191</f>
        <v>189</v>
      </c>
    </row>
    <row r="519" spans="1:3" x14ac:dyDescent="0.25">
      <c r="A519" s="1" t="e">
        <f>Dados_Onboarding!#REF!-Dados_Onboarding!H192</f>
        <v>#REF!</v>
      </c>
      <c r="B519" s="1" t="e">
        <f>Dados_Onboarding!P192-Dados_Onboarding!#REF!</f>
        <v>#REF!</v>
      </c>
      <c r="C519" s="1">
        <f>Dados_Onboarding!R192-Dados_Onboarding!H192</f>
        <v>9</v>
      </c>
    </row>
    <row r="520" spans="1:3" x14ac:dyDescent="0.25">
      <c r="A520" s="1" t="e">
        <f>Dados_Onboarding!#REF!-Dados_Onboarding!H193</f>
        <v>#REF!</v>
      </c>
      <c r="B520" s="1" t="e">
        <f>Dados_Onboarding!P193-Dados_Onboarding!#REF!</f>
        <v>#REF!</v>
      </c>
      <c r="C520" s="1">
        <f>Dados_Onboarding!R193-Dados_Onboarding!H193</f>
        <v>12</v>
      </c>
    </row>
    <row r="521" spans="1:3" x14ac:dyDescent="0.25">
      <c r="A521" s="1" t="e">
        <f>Dados_Onboarding!#REF!-Dados_Onboarding!H194</f>
        <v>#REF!</v>
      </c>
      <c r="B521" s="1" t="e">
        <f>Dados_Onboarding!P194-Dados_Onboarding!#REF!</f>
        <v>#REF!</v>
      </c>
      <c r="C521" s="1">
        <f>Dados_Onboarding!R194-Dados_Onboarding!H194</f>
        <v>24</v>
      </c>
    </row>
    <row r="522" spans="1:3" x14ac:dyDescent="0.25">
      <c r="A522" s="1" t="e">
        <f>Dados_Onboarding!#REF!-Dados_Onboarding!H195</f>
        <v>#REF!</v>
      </c>
      <c r="B522" s="1" t="e">
        <f>Dados_Onboarding!P195-Dados_Onboarding!#REF!</f>
        <v>#REF!</v>
      </c>
      <c r="C522" s="1">
        <f>Dados_Onboarding!R195-Dados_Onboarding!H195</f>
        <v>-45377</v>
      </c>
    </row>
    <row r="523" spans="1:3" x14ac:dyDescent="0.25">
      <c r="A523" s="1" t="e">
        <f>Dados_Onboarding!#REF!-Dados_Onboarding!H196</f>
        <v>#REF!</v>
      </c>
      <c r="B523" s="1" t="e">
        <f>Dados_Onboarding!P196-Dados_Onboarding!#REF!</f>
        <v>#REF!</v>
      </c>
      <c r="C523" s="1">
        <f>Dados_Onboarding!R196-Dados_Onboarding!H196</f>
        <v>44</v>
      </c>
    </row>
    <row r="524" spans="1:3" x14ac:dyDescent="0.25">
      <c r="A524" s="1" t="e">
        <f>Dados_Onboarding!#REF!-Dados_Onboarding!H197</f>
        <v>#REF!</v>
      </c>
      <c r="B524" s="1" t="e">
        <f>Dados_Onboarding!P197-Dados_Onboarding!#REF!</f>
        <v>#REF!</v>
      </c>
      <c r="C524" s="1">
        <f>Dados_Onboarding!R197-Dados_Onboarding!H197</f>
        <v>57</v>
      </c>
    </row>
    <row r="525" spans="1:3" x14ac:dyDescent="0.25">
      <c r="A525" s="1" t="e">
        <f>Dados_Onboarding!#REF!-Dados_Onboarding!H198</f>
        <v>#REF!</v>
      </c>
      <c r="B525" s="1" t="e">
        <f>Dados_Onboarding!P198-Dados_Onboarding!#REF!</f>
        <v>#REF!</v>
      </c>
      <c r="C525" s="1">
        <f>Dados_Onboarding!R198-Dados_Onboarding!H198</f>
        <v>215</v>
      </c>
    </row>
    <row r="526" spans="1:3" x14ac:dyDescent="0.25">
      <c r="A526" s="1" t="e">
        <f>Dados_Onboarding!#REF!-Dados_Onboarding!H199</f>
        <v>#REF!</v>
      </c>
      <c r="B526" s="1" t="e">
        <f>Dados_Onboarding!P199-Dados_Onboarding!#REF!</f>
        <v>#REF!</v>
      </c>
      <c r="C526" s="1">
        <f>Dados_Onboarding!R199-Dados_Onboarding!H199</f>
        <v>42</v>
      </c>
    </row>
    <row r="527" spans="1:3" x14ac:dyDescent="0.25">
      <c r="A527" s="1" t="e">
        <f>Dados_Onboarding!#REF!-Dados_Onboarding!H200</f>
        <v>#REF!</v>
      </c>
      <c r="B527" s="1" t="e">
        <f>Dados_Onboarding!P200-Dados_Onboarding!#REF!</f>
        <v>#VALUE!</v>
      </c>
      <c r="C527" s="1" t="e">
        <f>Dados_Onboarding!R200-Dados_Onboarding!H200</f>
        <v>#VALUE!</v>
      </c>
    </row>
    <row r="528" spans="1:3" x14ac:dyDescent="0.25">
      <c r="A528" s="1" t="e">
        <f>Dados_Onboarding!#REF!-Dados_Onboarding!H201</f>
        <v>#REF!</v>
      </c>
      <c r="B528" s="1" t="e">
        <f>Dados_Onboarding!P201-Dados_Onboarding!#REF!</f>
        <v>#REF!</v>
      </c>
      <c r="C528" s="1">
        <f>Dados_Onboarding!R201-Dados_Onboarding!H201</f>
        <v>10</v>
      </c>
    </row>
    <row r="529" spans="1:3" x14ac:dyDescent="0.25">
      <c r="A529" s="1" t="e">
        <f>Dados_Onboarding!#REF!-Dados_Onboarding!H202</f>
        <v>#REF!</v>
      </c>
      <c r="B529" s="1" t="e">
        <f>Dados_Onboarding!P202-Dados_Onboarding!#REF!</f>
        <v>#REF!</v>
      </c>
      <c r="C529" s="1">
        <f>Dados_Onboarding!R202-Dados_Onboarding!H202</f>
        <v>76</v>
      </c>
    </row>
    <row r="530" spans="1:3" x14ac:dyDescent="0.25">
      <c r="A530" s="1" t="e">
        <f>Dados_Onboarding!#REF!-Dados_Onboarding!H203</f>
        <v>#REF!</v>
      </c>
      <c r="B530" s="1" t="e">
        <f>Dados_Onboarding!P203-Dados_Onboarding!#REF!</f>
        <v>#REF!</v>
      </c>
      <c r="C530" s="1">
        <f>Dados_Onboarding!R203-Dados_Onboarding!H203</f>
        <v>22</v>
      </c>
    </row>
    <row r="531" spans="1:3" x14ac:dyDescent="0.25">
      <c r="A531" s="1" t="e">
        <f>Dados_Onboarding!#REF!-Dados_Onboarding!H204</f>
        <v>#REF!</v>
      </c>
      <c r="B531" s="1" t="e">
        <f>Dados_Onboarding!P204-Dados_Onboarding!#REF!</f>
        <v>#REF!</v>
      </c>
      <c r="C531" s="1">
        <f>Dados_Onboarding!R204-Dados_Onboarding!H204</f>
        <v>17</v>
      </c>
    </row>
    <row r="532" spans="1:3" x14ac:dyDescent="0.25">
      <c r="A532" s="1" t="e">
        <f>Dados_Onboarding!#REF!-Dados_Onboarding!H205</f>
        <v>#REF!</v>
      </c>
      <c r="B532" s="1" t="e">
        <f>Dados_Onboarding!P205-Dados_Onboarding!#REF!</f>
        <v>#REF!</v>
      </c>
      <c r="C532" s="1">
        <f>Dados_Onboarding!R205-Dados_Onboarding!H205</f>
        <v>80</v>
      </c>
    </row>
    <row r="533" spans="1:3" x14ac:dyDescent="0.25">
      <c r="A533" s="1" t="e">
        <f>Dados_Onboarding!#REF!-Dados_Onboarding!H206</f>
        <v>#REF!</v>
      </c>
      <c r="B533" s="1" t="e">
        <f>Dados_Onboarding!P206-Dados_Onboarding!#REF!</f>
        <v>#REF!</v>
      </c>
      <c r="C533" s="1">
        <f>Dados_Onboarding!R206-Dados_Onboarding!H206</f>
        <v>15</v>
      </c>
    </row>
    <row r="534" spans="1:3" x14ac:dyDescent="0.25">
      <c r="A534" s="1" t="e">
        <f>Dados_Onboarding!#REF!-Dados_Onboarding!H207</f>
        <v>#REF!</v>
      </c>
      <c r="B534" s="1" t="e">
        <f>Dados_Onboarding!P207-Dados_Onboarding!#REF!</f>
        <v>#REF!</v>
      </c>
      <c r="C534" s="1">
        <f>Dados_Onboarding!R207-Dados_Onboarding!H207</f>
        <v>38</v>
      </c>
    </row>
    <row r="535" spans="1:3" x14ac:dyDescent="0.25">
      <c r="A535" s="1" t="e">
        <f>Dados_Onboarding!#REF!-Dados_Onboarding!H208</f>
        <v>#REF!</v>
      </c>
      <c r="B535" s="1" t="e">
        <f>Dados_Onboarding!P208-Dados_Onboarding!#REF!</f>
        <v>#REF!</v>
      </c>
      <c r="C535" s="1">
        <f>Dados_Onboarding!R208-Dados_Onboarding!H208</f>
        <v>8</v>
      </c>
    </row>
    <row r="536" spans="1:3" x14ac:dyDescent="0.25">
      <c r="A536" s="1" t="e">
        <f>Dados_Onboarding!#REF!-Dados_Onboarding!H209</f>
        <v>#REF!</v>
      </c>
      <c r="B536" s="1" t="e">
        <f>Dados_Onboarding!P209-Dados_Onboarding!#REF!</f>
        <v>#REF!</v>
      </c>
      <c r="C536" s="1">
        <f>Dados_Onboarding!R209-Dados_Onboarding!H209</f>
        <v>26</v>
      </c>
    </row>
    <row r="537" spans="1:3" x14ac:dyDescent="0.25">
      <c r="A537" s="1" t="e">
        <f>Dados_Onboarding!#REF!-Dados_Onboarding!H210</f>
        <v>#REF!</v>
      </c>
      <c r="B537" s="1" t="e">
        <f>Dados_Onboarding!P210-Dados_Onboarding!#REF!</f>
        <v>#REF!</v>
      </c>
      <c r="C537" s="1">
        <f>Dados_Onboarding!R210-Dados_Onboarding!H210</f>
        <v>54</v>
      </c>
    </row>
    <row r="538" spans="1:3" x14ac:dyDescent="0.25">
      <c r="A538" s="1" t="e">
        <f>Dados_Onboarding!#REF!-Dados_Onboarding!H211</f>
        <v>#REF!</v>
      </c>
      <c r="B538" s="1" t="e">
        <f>Dados_Onboarding!P211-Dados_Onboarding!#REF!</f>
        <v>#VALUE!</v>
      </c>
      <c r="C538" s="1" t="e">
        <f>Dados_Onboarding!R211-Dados_Onboarding!H211</f>
        <v>#VALUE!</v>
      </c>
    </row>
    <row r="539" spans="1:3" x14ac:dyDescent="0.25">
      <c r="A539" s="1" t="e">
        <f>Dados_Onboarding!#REF!-Dados_Onboarding!H212</f>
        <v>#REF!</v>
      </c>
      <c r="B539" s="1" t="e">
        <f>Dados_Onboarding!P212-Dados_Onboarding!#REF!</f>
        <v>#VALUE!</v>
      </c>
      <c r="C539" s="1" t="e">
        <f>Dados_Onboarding!R212-Dados_Onboarding!H212</f>
        <v>#VALUE!</v>
      </c>
    </row>
    <row r="540" spans="1:3" x14ac:dyDescent="0.25">
      <c r="A540" s="1" t="e">
        <f>Dados_Onboarding!#REF!-Dados_Onboarding!H213</f>
        <v>#REF!</v>
      </c>
      <c r="B540" s="1" t="e">
        <f>Dados_Onboarding!P213-Dados_Onboarding!#REF!</f>
        <v>#REF!</v>
      </c>
      <c r="C540" s="1">
        <f>Dados_Onboarding!R213-Dados_Onboarding!H213</f>
        <v>200</v>
      </c>
    </row>
    <row r="541" spans="1:3" x14ac:dyDescent="0.25">
      <c r="A541" s="1" t="e">
        <f>Dados_Onboarding!#REF!-Dados_Onboarding!H214</f>
        <v>#REF!</v>
      </c>
      <c r="B541" s="1" t="e">
        <f>Dados_Onboarding!P214-Dados_Onboarding!#REF!</f>
        <v>#REF!</v>
      </c>
      <c r="C541" s="1">
        <f>Dados_Onboarding!R214-Dados_Onboarding!H214</f>
        <v>70</v>
      </c>
    </row>
    <row r="542" spans="1:3" x14ac:dyDescent="0.25">
      <c r="A542" s="1" t="e">
        <f>Dados_Onboarding!#REF!-Dados_Onboarding!H215</f>
        <v>#REF!</v>
      </c>
      <c r="B542" s="1" t="e">
        <f>Dados_Onboarding!P215-Dados_Onboarding!#REF!</f>
        <v>#VALUE!</v>
      </c>
      <c r="C542" s="1" t="e">
        <f>Dados_Onboarding!R215-Dados_Onboarding!H215</f>
        <v>#VALUE!</v>
      </c>
    </row>
    <row r="543" spans="1:3" x14ac:dyDescent="0.25">
      <c r="A543" s="1" t="e">
        <f>Dados_Onboarding!#REF!-Dados_Onboarding!H216</f>
        <v>#REF!</v>
      </c>
      <c r="B543" s="1" t="e">
        <f>Dados_Onboarding!P216-Dados_Onboarding!#REF!</f>
        <v>#VALUE!</v>
      </c>
      <c r="C543" s="1">
        <f>Dados_Onboarding!R216-Dados_Onboarding!H216</f>
        <v>0</v>
      </c>
    </row>
    <row r="544" spans="1:3" x14ac:dyDescent="0.25">
      <c r="A544" s="1" t="e">
        <f>Dados_Onboarding!#REF!-Dados_Onboarding!H217</f>
        <v>#REF!</v>
      </c>
      <c r="B544" s="1" t="e">
        <f>Dados_Onboarding!P217-Dados_Onboarding!#REF!</f>
        <v>#REF!</v>
      </c>
      <c r="C544" s="1">
        <f>Dados_Onboarding!R217-Dados_Onboarding!H217</f>
        <v>208</v>
      </c>
    </row>
    <row r="545" spans="1:3" x14ac:dyDescent="0.25">
      <c r="A545" s="1" t="e">
        <f>Dados_Onboarding!#REF!-Dados_Onboarding!H218</f>
        <v>#REF!</v>
      </c>
      <c r="B545" s="1" t="e">
        <f>Dados_Onboarding!P218-Dados_Onboarding!#REF!</f>
        <v>#REF!</v>
      </c>
      <c r="C545" s="1">
        <f>Dados_Onboarding!R218-Dados_Onboarding!H218</f>
        <v>188</v>
      </c>
    </row>
    <row r="546" spans="1:3" x14ac:dyDescent="0.25">
      <c r="A546" s="1" t="e">
        <f>Dados_Onboarding!#REF!-Dados_Onboarding!H219</f>
        <v>#REF!</v>
      </c>
      <c r="B546" s="1" t="e">
        <f>Dados_Onboarding!P219-Dados_Onboarding!#REF!</f>
        <v>#VALUE!</v>
      </c>
      <c r="C546" s="1" t="e">
        <f>Dados_Onboarding!R219-Dados_Onboarding!H219</f>
        <v>#VALUE!</v>
      </c>
    </row>
    <row r="547" spans="1:3" x14ac:dyDescent="0.25">
      <c r="A547" s="1" t="e">
        <f>Dados_Onboarding!#REF!-Dados_Onboarding!H220</f>
        <v>#REF!</v>
      </c>
      <c r="B547" s="1" t="e">
        <f>Dados_Onboarding!P220-Dados_Onboarding!#REF!</f>
        <v>#REF!</v>
      </c>
      <c r="C547" s="1">
        <f>Dados_Onboarding!R220-Dados_Onboarding!H220</f>
        <v>45539</v>
      </c>
    </row>
    <row r="548" spans="1:3" x14ac:dyDescent="0.25">
      <c r="A548" s="1" t="e">
        <f>Dados_Onboarding!#REF!-Dados_Onboarding!H221</f>
        <v>#REF!</v>
      </c>
      <c r="B548" s="1" t="e">
        <f>Dados_Onboarding!P221-Dados_Onboarding!#REF!</f>
        <v>#REF!</v>
      </c>
      <c r="C548" s="1">
        <f>Dados_Onboarding!R221-Dados_Onboarding!H221</f>
        <v>48</v>
      </c>
    </row>
    <row r="549" spans="1:3" x14ac:dyDescent="0.25">
      <c r="A549" s="1" t="e">
        <f>Dados_Onboarding!#REF!-Dados_Onboarding!H222</f>
        <v>#REF!</v>
      </c>
      <c r="B549" s="1" t="e">
        <f>Dados_Onboarding!P222-Dados_Onboarding!#REF!</f>
        <v>#REF!</v>
      </c>
      <c r="C549" s="1">
        <f>Dados_Onboarding!R222-Dados_Onboarding!H222</f>
        <v>-2</v>
      </c>
    </row>
    <row r="550" spans="1:3" x14ac:dyDescent="0.25">
      <c r="A550" s="1" t="e">
        <f>Dados_Onboarding!#REF!-Dados_Onboarding!H223</f>
        <v>#REF!</v>
      </c>
      <c r="B550" s="1" t="e">
        <f>Dados_Onboarding!P223-Dados_Onboarding!#REF!</f>
        <v>#REF!</v>
      </c>
      <c r="C550" s="1">
        <f>Dados_Onboarding!R223-Dados_Onboarding!H223</f>
        <v>25</v>
      </c>
    </row>
    <row r="551" spans="1:3" x14ac:dyDescent="0.25">
      <c r="A551" s="1" t="e">
        <f>Dados_Onboarding!#REF!-Dados_Onboarding!H224</f>
        <v>#REF!</v>
      </c>
      <c r="B551" s="1" t="e">
        <f>Dados_Onboarding!P224-Dados_Onboarding!#REF!</f>
        <v>#REF!</v>
      </c>
      <c r="C551" s="1">
        <f>Dados_Onboarding!R224-Dados_Onboarding!H224</f>
        <v>286</v>
      </c>
    </row>
    <row r="552" spans="1:3" x14ac:dyDescent="0.25">
      <c r="A552" s="1" t="e">
        <f>Dados_Onboarding!#REF!-Dados_Onboarding!H225</f>
        <v>#REF!</v>
      </c>
      <c r="B552" s="1" t="e">
        <f>Dados_Onboarding!P225-Dados_Onboarding!#REF!</f>
        <v>#REF!</v>
      </c>
      <c r="C552" s="1">
        <f>Dados_Onboarding!R225-Dados_Onboarding!H225</f>
        <v>0</v>
      </c>
    </row>
    <row r="553" spans="1:3" x14ac:dyDescent="0.25">
      <c r="A553" s="1" t="e">
        <f>Dados_Onboarding!#REF!-Dados_Onboarding!H226</f>
        <v>#REF!</v>
      </c>
      <c r="B553" s="1" t="e">
        <f>Dados_Onboarding!P226-Dados_Onboarding!#REF!</f>
        <v>#REF!</v>
      </c>
      <c r="C553" s="1">
        <f>Dados_Onboarding!R226-Dados_Onboarding!H226</f>
        <v>56</v>
      </c>
    </row>
    <row r="554" spans="1:3" x14ac:dyDescent="0.25">
      <c r="A554" s="1" t="e">
        <f>Dados_Onboarding!#REF!-Dados_Onboarding!H227</f>
        <v>#REF!</v>
      </c>
      <c r="B554" s="1" t="e">
        <f>Dados_Onboarding!P227-Dados_Onboarding!#REF!</f>
        <v>#VALUE!</v>
      </c>
      <c r="C554" s="1" t="e">
        <f>Dados_Onboarding!R227-Dados_Onboarding!H227</f>
        <v>#VALUE!</v>
      </c>
    </row>
    <row r="555" spans="1:3" x14ac:dyDescent="0.25">
      <c r="A555" s="1" t="e">
        <f>Dados_Onboarding!#REF!-Dados_Onboarding!H228</f>
        <v>#REF!</v>
      </c>
      <c r="B555" s="1" t="e">
        <f>Dados_Onboarding!P228-Dados_Onboarding!#REF!</f>
        <v>#REF!</v>
      </c>
      <c r="C555" s="1">
        <f>Dados_Onboarding!R228-Dados_Onboarding!H228</f>
        <v>241</v>
      </c>
    </row>
    <row r="556" spans="1:3" x14ac:dyDescent="0.25">
      <c r="A556" s="1" t="e">
        <f>Dados_Onboarding!#REF!-Dados_Onboarding!H229</f>
        <v>#REF!</v>
      </c>
      <c r="B556" s="1" t="e">
        <f>Dados_Onboarding!P229-Dados_Onboarding!#REF!</f>
        <v>#REF!</v>
      </c>
      <c r="C556" s="1">
        <f>Dados_Onboarding!R229-Dados_Onboarding!H229</f>
        <v>247</v>
      </c>
    </row>
    <row r="557" spans="1:3" x14ac:dyDescent="0.25">
      <c r="A557" s="1" t="e">
        <f>Dados_Onboarding!#REF!-Dados_Onboarding!H230</f>
        <v>#REF!</v>
      </c>
      <c r="B557" s="1" t="e">
        <f>Dados_Onboarding!P230-Dados_Onboarding!#REF!</f>
        <v>#REF!</v>
      </c>
      <c r="C557" s="1">
        <f>Dados_Onboarding!R230-Dados_Onboarding!H230</f>
        <v>45573</v>
      </c>
    </row>
    <row r="558" spans="1:3" x14ac:dyDescent="0.25">
      <c r="A558" s="1" t="e">
        <f>Dados_Onboarding!#REF!-Dados_Onboarding!H231</f>
        <v>#REF!</v>
      </c>
      <c r="B558" s="1" t="e">
        <f>Dados_Onboarding!P231-Dados_Onboarding!#REF!</f>
        <v>#REF!</v>
      </c>
      <c r="C558" s="1">
        <f>Dados_Onboarding!R231-Dados_Onboarding!H231</f>
        <v>296</v>
      </c>
    </row>
    <row r="559" spans="1:3" x14ac:dyDescent="0.25">
      <c r="A559" s="1" t="e">
        <f>Dados_Onboarding!#REF!-Dados_Onboarding!H232</f>
        <v>#REF!</v>
      </c>
      <c r="B559" s="1" t="e">
        <f>Dados_Onboarding!P232-Dados_Onboarding!#REF!</f>
        <v>#REF!</v>
      </c>
      <c r="C559" s="1">
        <f>Dados_Onboarding!R232-Dados_Onboarding!H232</f>
        <v>15</v>
      </c>
    </row>
    <row r="560" spans="1:3" x14ac:dyDescent="0.25">
      <c r="A560" s="1" t="e">
        <f>Dados_Onboarding!#REF!-Dados_Onboarding!H233</f>
        <v>#REF!</v>
      </c>
      <c r="B560" s="1" t="e">
        <f>Dados_Onboarding!P233-Dados_Onboarding!#REF!</f>
        <v>#REF!</v>
      </c>
      <c r="C560" s="1">
        <f>Dados_Onboarding!R233-Dados_Onboarding!H233</f>
        <v>99</v>
      </c>
    </row>
    <row r="561" spans="1:3" x14ac:dyDescent="0.25">
      <c r="A561" s="1" t="e">
        <f>Dados_Onboarding!#REF!-Dados_Onboarding!H234</f>
        <v>#REF!</v>
      </c>
      <c r="B561" s="1" t="e">
        <f>Dados_Onboarding!P234-Dados_Onboarding!#REF!</f>
        <v>#REF!</v>
      </c>
      <c r="C561" s="1">
        <f>Dados_Onboarding!R234-Dados_Onboarding!H234</f>
        <v>133</v>
      </c>
    </row>
    <row r="562" spans="1:3" x14ac:dyDescent="0.25">
      <c r="A562" s="1" t="e">
        <f>Dados_Onboarding!#REF!-Dados_Onboarding!H235</f>
        <v>#REF!</v>
      </c>
      <c r="B562" s="1" t="e">
        <f>Dados_Onboarding!P235-Dados_Onboarding!#REF!</f>
        <v>#VALUE!</v>
      </c>
      <c r="C562" s="1" t="e">
        <f>Dados_Onboarding!R235-Dados_Onboarding!H235</f>
        <v>#VALUE!</v>
      </c>
    </row>
    <row r="563" spans="1:3" x14ac:dyDescent="0.25">
      <c r="A563" s="1" t="e">
        <f>Dados_Onboarding!#REF!-Dados_Onboarding!H236</f>
        <v>#REF!</v>
      </c>
      <c r="B563" s="1" t="e">
        <f>Dados_Onboarding!P236-Dados_Onboarding!#REF!</f>
        <v>#REF!</v>
      </c>
      <c r="C563" s="1">
        <f>Dados_Onboarding!R236-Dados_Onboarding!H236</f>
        <v>173</v>
      </c>
    </row>
    <row r="564" spans="1:3" x14ac:dyDescent="0.25">
      <c r="A564" s="1" t="e">
        <f>Dados_Onboarding!#REF!-Dados_Onboarding!H237</f>
        <v>#REF!</v>
      </c>
      <c r="B564" s="1" t="e">
        <f>Dados_Onboarding!P237-Dados_Onboarding!#REF!</f>
        <v>#REF!</v>
      </c>
      <c r="C564" s="1" t="e">
        <f>Dados_Onboarding!R237-Dados_Onboarding!H237</f>
        <v>#VALUE!</v>
      </c>
    </row>
    <row r="565" spans="1:3" x14ac:dyDescent="0.25">
      <c r="A565" s="1" t="e">
        <f>Dados_Onboarding!#REF!-Dados_Onboarding!H238</f>
        <v>#REF!</v>
      </c>
      <c r="B565" s="1" t="e">
        <f>Dados_Onboarding!P238-Dados_Onboarding!#REF!</f>
        <v>#REF!</v>
      </c>
      <c r="C565" s="1">
        <f>Dados_Onboarding!R238-Dados_Onboarding!H238</f>
        <v>150</v>
      </c>
    </row>
    <row r="566" spans="1:3" x14ac:dyDescent="0.25">
      <c r="A566" s="1" t="e">
        <f>Dados_Onboarding!#REF!-Dados_Onboarding!H239</f>
        <v>#REF!</v>
      </c>
      <c r="B566" s="1" t="e">
        <f>Dados_Onboarding!P239-Dados_Onboarding!#REF!</f>
        <v>#REF!</v>
      </c>
      <c r="C566" s="1">
        <f>Dados_Onboarding!R239-Dados_Onboarding!H239</f>
        <v>54</v>
      </c>
    </row>
    <row r="567" spans="1:3" x14ac:dyDescent="0.25">
      <c r="A567" s="1" t="e">
        <f>Dados_Onboarding!#REF!-Dados_Onboarding!H240</f>
        <v>#REF!</v>
      </c>
      <c r="B567" s="1" t="e">
        <f>Dados_Onboarding!P240-Dados_Onboarding!#REF!</f>
        <v>#REF!</v>
      </c>
      <c r="C567" s="1">
        <f>Dados_Onboarding!R240-Dados_Onboarding!H240</f>
        <v>266</v>
      </c>
    </row>
    <row r="568" spans="1:3" x14ac:dyDescent="0.25">
      <c r="A568" s="1" t="e">
        <f>Dados_Onboarding!#REF!-Dados_Onboarding!H241</f>
        <v>#REF!</v>
      </c>
      <c r="B568" s="1" t="e">
        <f>Dados_Onboarding!P241-Dados_Onboarding!#REF!</f>
        <v>#REF!</v>
      </c>
      <c r="C568" s="1">
        <f>Dados_Onboarding!R241-Dados_Onboarding!H241</f>
        <v>91</v>
      </c>
    </row>
    <row r="569" spans="1:3" x14ac:dyDescent="0.25">
      <c r="A569" s="1" t="e">
        <f>Dados_Onboarding!#REF!-Dados_Onboarding!H242</f>
        <v>#REF!</v>
      </c>
      <c r="B569" s="1" t="e">
        <f>Dados_Onboarding!P242-Dados_Onboarding!#REF!</f>
        <v>#REF!</v>
      </c>
      <c r="C569" s="1">
        <f>Dados_Onboarding!R242-Dados_Onboarding!H242</f>
        <v>0</v>
      </c>
    </row>
    <row r="570" spans="1:3" x14ac:dyDescent="0.25">
      <c r="A570" s="1" t="e">
        <f>Dados_Onboarding!#REF!-Dados_Onboarding!H243</f>
        <v>#REF!</v>
      </c>
      <c r="B570" s="1" t="e">
        <f>Dados_Onboarding!P243-Dados_Onboarding!#REF!</f>
        <v>#REF!</v>
      </c>
      <c r="C570" s="1">
        <f>Dados_Onboarding!R243-Dados_Onboarding!H243</f>
        <v>0</v>
      </c>
    </row>
    <row r="571" spans="1:3" x14ac:dyDescent="0.25">
      <c r="A571" s="1" t="e">
        <f>Dados_Onboarding!#REF!-Dados_Onboarding!H244</f>
        <v>#REF!</v>
      </c>
      <c r="B571" s="1" t="e">
        <f>Dados_Onboarding!P244-Dados_Onboarding!#REF!</f>
        <v>#REF!</v>
      </c>
      <c r="C571" s="1">
        <f>Dados_Onboarding!R244-Dados_Onboarding!H244</f>
        <v>0</v>
      </c>
    </row>
    <row r="572" spans="1:3" x14ac:dyDescent="0.25">
      <c r="A572" s="1" t="e">
        <f>Dados_Onboarding!#REF!-Dados_Onboarding!H245</f>
        <v>#REF!</v>
      </c>
      <c r="B572" s="1" t="e">
        <f>Dados_Onboarding!P245-Dados_Onboarding!#REF!</f>
        <v>#REF!</v>
      </c>
      <c r="C572" s="1">
        <f>Dados_Onboarding!R245-Dados_Onboarding!H245</f>
        <v>0</v>
      </c>
    </row>
    <row r="573" spans="1:3" x14ac:dyDescent="0.25">
      <c r="A573" s="1" t="e">
        <f>Dados_Onboarding!#REF!-Dados_Onboarding!H246</f>
        <v>#REF!</v>
      </c>
      <c r="B573" s="1" t="e">
        <f>Dados_Onboarding!P246-Dados_Onboarding!#REF!</f>
        <v>#REF!</v>
      </c>
      <c r="C573" s="1">
        <f>Dados_Onboarding!R246-Dados_Onboarding!H246</f>
        <v>0</v>
      </c>
    </row>
    <row r="574" spans="1:3" x14ac:dyDescent="0.25">
      <c r="A574" s="1" t="e">
        <f>Dados_Onboarding!#REF!-Dados_Onboarding!H247</f>
        <v>#REF!</v>
      </c>
      <c r="B574" s="1" t="e">
        <f>Dados_Onboarding!P247-Dados_Onboarding!#REF!</f>
        <v>#REF!</v>
      </c>
      <c r="C574" s="1">
        <f>Dados_Onboarding!R247-Dados_Onboarding!H247</f>
        <v>0</v>
      </c>
    </row>
    <row r="575" spans="1:3" x14ac:dyDescent="0.25">
      <c r="A575" s="1" t="e">
        <f>Dados_Onboarding!#REF!-Dados_Onboarding!H248</f>
        <v>#REF!</v>
      </c>
      <c r="B575" s="1" t="e">
        <f>Dados_Onboarding!P248-Dados_Onboarding!#REF!</f>
        <v>#REF!</v>
      </c>
      <c r="C575" s="1">
        <f>Dados_Onboarding!R248-Dados_Onboarding!H248</f>
        <v>0</v>
      </c>
    </row>
    <row r="576" spans="1:3" x14ac:dyDescent="0.25">
      <c r="A576" s="1" t="e">
        <f>Dados_Onboarding!#REF!-Dados_Onboarding!H249</f>
        <v>#REF!</v>
      </c>
      <c r="B576" s="1" t="e">
        <f>Dados_Onboarding!P249-Dados_Onboarding!#REF!</f>
        <v>#REF!</v>
      </c>
      <c r="C576" s="1">
        <f>Dados_Onboarding!R249-Dados_Onboarding!H249</f>
        <v>0</v>
      </c>
    </row>
    <row r="577" spans="1:3" x14ac:dyDescent="0.25">
      <c r="A577" s="1" t="e">
        <f>Dados_Onboarding!#REF!-Dados_Onboarding!H250</f>
        <v>#REF!</v>
      </c>
      <c r="B577" s="1" t="e">
        <f>Dados_Onboarding!P250-Dados_Onboarding!#REF!</f>
        <v>#REF!</v>
      </c>
      <c r="C577" s="1">
        <f>Dados_Onboarding!R250-Dados_Onboarding!H250</f>
        <v>0</v>
      </c>
    </row>
    <row r="578" spans="1:3" x14ac:dyDescent="0.25">
      <c r="A578" s="1" t="e">
        <f>Dados_Onboarding!#REF!-Dados_Onboarding!H251</f>
        <v>#REF!</v>
      </c>
      <c r="B578" s="1" t="e">
        <f>Dados_Onboarding!P251-Dados_Onboarding!#REF!</f>
        <v>#REF!</v>
      </c>
      <c r="C578" s="1">
        <f>Dados_Onboarding!R251-Dados_Onboarding!H251</f>
        <v>0</v>
      </c>
    </row>
    <row r="579" spans="1:3" x14ac:dyDescent="0.25">
      <c r="A579" s="1" t="e">
        <f>Dados_Onboarding!#REF!-Dados_Onboarding!H252</f>
        <v>#REF!</v>
      </c>
      <c r="B579" s="1" t="e">
        <f>Dados_Onboarding!P252-Dados_Onboarding!#REF!</f>
        <v>#REF!</v>
      </c>
      <c r="C579" s="1">
        <f>Dados_Onboarding!R252-Dados_Onboarding!H252</f>
        <v>0</v>
      </c>
    </row>
    <row r="580" spans="1:3" x14ac:dyDescent="0.25">
      <c r="A580" s="1" t="e">
        <f>Dados_Onboarding!#REF!-Dados_Onboarding!H253</f>
        <v>#REF!</v>
      </c>
      <c r="B580" s="1" t="e">
        <f>Dados_Onboarding!P253-Dados_Onboarding!#REF!</f>
        <v>#REF!</v>
      </c>
      <c r="C580" s="1">
        <f>Dados_Onboarding!R253-Dados_Onboarding!H253</f>
        <v>0</v>
      </c>
    </row>
    <row r="581" spans="1:3" x14ac:dyDescent="0.25">
      <c r="A581" s="1" t="e">
        <f>Dados_Onboarding!#REF!-Dados_Onboarding!H254</f>
        <v>#REF!</v>
      </c>
      <c r="B581" s="1" t="e">
        <f>Dados_Onboarding!P254-Dados_Onboarding!#REF!</f>
        <v>#REF!</v>
      </c>
      <c r="C581" s="1">
        <f>Dados_Onboarding!R254-Dados_Onboarding!H254</f>
        <v>0</v>
      </c>
    </row>
    <row r="582" spans="1:3" x14ac:dyDescent="0.25">
      <c r="A582" s="1" t="e">
        <f>Dados_Onboarding!#REF!-Dados_Onboarding!H255</f>
        <v>#REF!</v>
      </c>
      <c r="B582" s="1" t="e">
        <f>Dados_Onboarding!P255-Dados_Onboarding!#REF!</f>
        <v>#REF!</v>
      </c>
      <c r="C582" s="1">
        <f>Dados_Onboarding!R255-Dados_Onboarding!H255</f>
        <v>0</v>
      </c>
    </row>
    <row r="583" spans="1:3" x14ac:dyDescent="0.25">
      <c r="A583" s="1" t="e">
        <f>Dados_Onboarding!#REF!-Dados_Onboarding!H256</f>
        <v>#REF!</v>
      </c>
      <c r="B583" s="1" t="e">
        <f>Dados_Onboarding!P256-Dados_Onboarding!#REF!</f>
        <v>#REF!</v>
      </c>
      <c r="C583" s="1">
        <f>Dados_Onboarding!R256-Dados_Onboarding!H256</f>
        <v>0</v>
      </c>
    </row>
    <row r="584" spans="1:3" x14ac:dyDescent="0.25">
      <c r="A584" s="1" t="e">
        <f>Dados_Onboarding!#REF!-Dados_Onboarding!H257</f>
        <v>#REF!</v>
      </c>
      <c r="B584" s="1" t="e">
        <f>Dados_Onboarding!P257-Dados_Onboarding!#REF!</f>
        <v>#REF!</v>
      </c>
      <c r="C584" s="1">
        <f>Dados_Onboarding!R257-Dados_Onboarding!H257</f>
        <v>0</v>
      </c>
    </row>
    <row r="585" spans="1:3" x14ac:dyDescent="0.25">
      <c r="A585" s="1" t="e">
        <f>Dados_Onboarding!#REF!-Dados_Onboarding!H258</f>
        <v>#REF!</v>
      </c>
      <c r="B585" s="1" t="e">
        <f>Dados_Onboarding!P258-Dados_Onboarding!#REF!</f>
        <v>#REF!</v>
      </c>
      <c r="C585" s="1">
        <f>Dados_Onboarding!R258-Dados_Onboarding!H258</f>
        <v>0</v>
      </c>
    </row>
    <row r="586" spans="1:3" x14ac:dyDescent="0.25">
      <c r="A586" s="1" t="e">
        <f>Dados_Onboarding!#REF!-Dados_Onboarding!H259</f>
        <v>#REF!</v>
      </c>
      <c r="B586" s="1" t="e">
        <f>Dados_Onboarding!P259-Dados_Onboarding!#REF!</f>
        <v>#REF!</v>
      </c>
      <c r="C586" s="1">
        <f>Dados_Onboarding!R259-Dados_Onboarding!H259</f>
        <v>0</v>
      </c>
    </row>
    <row r="587" spans="1:3" x14ac:dyDescent="0.25">
      <c r="A587" s="1" t="e">
        <f>Dados_Onboarding!#REF!-Dados_Onboarding!H260</f>
        <v>#REF!</v>
      </c>
      <c r="B587" s="1" t="e">
        <f>Dados_Onboarding!P260-Dados_Onboarding!#REF!</f>
        <v>#REF!</v>
      </c>
      <c r="C587" s="1">
        <f>Dados_Onboarding!R260-Dados_Onboarding!H260</f>
        <v>0</v>
      </c>
    </row>
    <row r="588" spans="1:3" x14ac:dyDescent="0.25">
      <c r="A588" s="1" t="e">
        <f>Dados_Onboarding!#REF!-Dados_Onboarding!H261</f>
        <v>#REF!</v>
      </c>
      <c r="B588" s="1" t="e">
        <f>Dados_Onboarding!P261-Dados_Onboarding!#REF!</f>
        <v>#REF!</v>
      </c>
      <c r="C588" s="1">
        <f>Dados_Onboarding!R261-Dados_Onboarding!H261</f>
        <v>0</v>
      </c>
    </row>
    <row r="589" spans="1:3" x14ac:dyDescent="0.25">
      <c r="A589" s="1" t="e">
        <f>Dados_Onboarding!#REF!-Dados_Onboarding!H262</f>
        <v>#REF!</v>
      </c>
      <c r="B589" s="1" t="e">
        <f>Dados_Onboarding!P262-Dados_Onboarding!#REF!</f>
        <v>#REF!</v>
      </c>
      <c r="C589" s="1">
        <f>Dados_Onboarding!R262-Dados_Onboarding!H262</f>
        <v>0</v>
      </c>
    </row>
    <row r="590" spans="1:3" x14ac:dyDescent="0.25">
      <c r="A590" s="1" t="e">
        <f>Dados_Onboarding!#REF!-Dados_Onboarding!H263</f>
        <v>#REF!</v>
      </c>
      <c r="B590" s="1" t="e">
        <f>Dados_Onboarding!P263-Dados_Onboarding!#REF!</f>
        <v>#REF!</v>
      </c>
      <c r="C590" s="1">
        <f>Dados_Onboarding!R263-Dados_Onboarding!H263</f>
        <v>0</v>
      </c>
    </row>
    <row r="591" spans="1:3" x14ac:dyDescent="0.25">
      <c r="A591" s="1" t="e">
        <f>Dados_Onboarding!#REF!-Dados_Onboarding!H264</f>
        <v>#REF!</v>
      </c>
      <c r="B591" s="1" t="e">
        <f>Dados_Onboarding!P264-Dados_Onboarding!#REF!</f>
        <v>#REF!</v>
      </c>
      <c r="C591" s="1">
        <f>Dados_Onboarding!R264-Dados_Onboarding!H264</f>
        <v>0</v>
      </c>
    </row>
    <row r="592" spans="1:3" x14ac:dyDescent="0.25">
      <c r="A592" s="1" t="e">
        <f>Dados_Onboarding!#REF!-Dados_Onboarding!H265</f>
        <v>#REF!</v>
      </c>
      <c r="B592" s="1" t="e">
        <f>Dados_Onboarding!P265-Dados_Onboarding!#REF!</f>
        <v>#REF!</v>
      </c>
      <c r="C592" s="1">
        <f>Dados_Onboarding!R265-Dados_Onboarding!H265</f>
        <v>0</v>
      </c>
    </row>
    <row r="593" spans="1:3" x14ac:dyDescent="0.25">
      <c r="A593" s="1" t="e">
        <f>Dados_Onboarding!#REF!-Dados_Onboarding!H266</f>
        <v>#REF!</v>
      </c>
      <c r="B593" s="1" t="e">
        <f>Dados_Onboarding!P266-Dados_Onboarding!#REF!</f>
        <v>#REF!</v>
      </c>
      <c r="C593" s="1">
        <f>Dados_Onboarding!R266-Dados_Onboarding!H266</f>
        <v>0</v>
      </c>
    </row>
    <row r="594" spans="1:3" x14ac:dyDescent="0.25">
      <c r="A594" s="1" t="e">
        <f>Dados_Onboarding!#REF!-Dados_Onboarding!H267</f>
        <v>#REF!</v>
      </c>
      <c r="B594" s="1" t="e">
        <f>Dados_Onboarding!P267-Dados_Onboarding!#REF!</f>
        <v>#REF!</v>
      </c>
      <c r="C594" s="1">
        <f>Dados_Onboarding!R267-Dados_Onboarding!H267</f>
        <v>0</v>
      </c>
    </row>
    <row r="595" spans="1:3" x14ac:dyDescent="0.25">
      <c r="A595" s="1" t="e">
        <f>Dados_Onboarding!#REF!-Dados_Onboarding!H268</f>
        <v>#REF!</v>
      </c>
      <c r="B595" s="1" t="e">
        <f>Dados_Onboarding!P268-Dados_Onboarding!#REF!</f>
        <v>#REF!</v>
      </c>
      <c r="C595" s="1">
        <f>Dados_Onboarding!R268-Dados_Onboarding!H268</f>
        <v>0</v>
      </c>
    </row>
    <row r="596" spans="1:3" x14ac:dyDescent="0.25">
      <c r="A596" s="1" t="e">
        <f>Dados_Onboarding!#REF!-Dados_Onboarding!H269</f>
        <v>#REF!</v>
      </c>
      <c r="B596" s="1" t="e">
        <f>Dados_Onboarding!P269-Dados_Onboarding!#REF!</f>
        <v>#REF!</v>
      </c>
      <c r="C596" s="1">
        <f>Dados_Onboarding!R269-Dados_Onboarding!H269</f>
        <v>0</v>
      </c>
    </row>
    <row r="597" spans="1:3" x14ac:dyDescent="0.25">
      <c r="A597" s="1" t="e">
        <f>Dados_Onboarding!#REF!-Dados_Onboarding!H270</f>
        <v>#REF!</v>
      </c>
      <c r="B597" s="1" t="e">
        <f>Dados_Onboarding!P270-Dados_Onboarding!#REF!</f>
        <v>#REF!</v>
      </c>
      <c r="C597" s="1">
        <f>Dados_Onboarding!R270-Dados_Onboarding!H270</f>
        <v>0</v>
      </c>
    </row>
    <row r="598" spans="1:3" x14ac:dyDescent="0.25">
      <c r="A598" s="1" t="e">
        <f>Dados_Onboarding!#REF!-Dados_Onboarding!H271</f>
        <v>#REF!</v>
      </c>
      <c r="B598" s="1" t="e">
        <f>Dados_Onboarding!P271-Dados_Onboarding!#REF!</f>
        <v>#REF!</v>
      </c>
      <c r="C598" s="1">
        <f>Dados_Onboarding!R271-Dados_Onboarding!H271</f>
        <v>0</v>
      </c>
    </row>
    <row r="599" spans="1:3" x14ac:dyDescent="0.25">
      <c r="A599" s="1" t="e">
        <f>Dados_Onboarding!#REF!-Dados_Onboarding!H272</f>
        <v>#REF!</v>
      </c>
      <c r="B599" s="1" t="e">
        <f>Dados_Onboarding!P272-Dados_Onboarding!#REF!</f>
        <v>#REF!</v>
      </c>
      <c r="C599" s="1">
        <f>Dados_Onboarding!R272-Dados_Onboarding!H272</f>
        <v>0</v>
      </c>
    </row>
    <row r="600" spans="1:3" x14ac:dyDescent="0.25">
      <c r="A600" s="1" t="e">
        <f>Dados_Onboarding!#REF!-Dados_Onboarding!H273</f>
        <v>#REF!</v>
      </c>
      <c r="B600" s="1" t="e">
        <f>Dados_Onboarding!P273-Dados_Onboarding!#REF!</f>
        <v>#REF!</v>
      </c>
      <c r="C600" s="1">
        <f>Dados_Onboarding!R273-Dados_Onboarding!H273</f>
        <v>0</v>
      </c>
    </row>
    <row r="601" spans="1:3" x14ac:dyDescent="0.25">
      <c r="A601" s="1" t="e">
        <f>Dados_Onboarding!#REF!-Dados_Onboarding!H274</f>
        <v>#REF!</v>
      </c>
      <c r="B601" s="1" t="e">
        <f>Dados_Onboarding!P274-Dados_Onboarding!#REF!</f>
        <v>#REF!</v>
      </c>
      <c r="C601" s="1">
        <f>Dados_Onboarding!R274-Dados_Onboarding!H274</f>
        <v>0</v>
      </c>
    </row>
    <row r="602" spans="1:3" x14ac:dyDescent="0.25">
      <c r="A602" s="1" t="e">
        <f>Dados_Onboarding!#REF!-Dados_Onboarding!H275</f>
        <v>#REF!</v>
      </c>
      <c r="B602" s="1" t="e">
        <f>Dados_Onboarding!P275-Dados_Onboarding!#REF!</f>
        <v>#REF!</v>
      </c>
      <c r="C602" s="1">
        <f>Dados_Onboarding!R275-Dados_Onboarding!H275</f>
        <v>0</v>
      </c>
    </row>
    <row r="603" spans="1:3" x14ac:dyDescent="0.25">
      <c r="A603" s="1" t="e">
        <f>Dados_Onboarding!#REF!-Dados_Onboarding!H276</f>
        <v>#REF!</v>
      </c>
      <c r="B603" s="1" t="e">
        <f>Dados_Onboarding!P276-Dados_Onboarding!#REF!</f>
        <v>#REF!</v>
      </c>
      <c r="C603" s="1">
        <f>Dados_Onboarding!R276-Dados_Onboarding!H276</f>
        <v>0</v>
      </c>
    </row>
    <row r="604" spans="1:3" x14ac:dyDescent="0.25">
      <c r="A604" s="1" t="e">
        <f>Dados_Onboarding!#REF!-Dados_Onboarding!H277</f>
        <v>#REF!</v>
      </c>
      <c r="B604" s="1" t="e">
        <f>Dados_Onboarding!P277-Dados_Onboarding!#REF!</f>
        <v>#REF!</v>
      </c>
      <c r="C604" s="1">
        <f>Dados_Onboarding!R277-Dados_Onboarding!H277</f>
        <v>0</v>
      </c>
    </row>
    <row r="605" spans="1:3" x14ac:dyDescent="0.25">
      <c r="A605" s="1" t="e">
        <f>Dados_Onboarding!#REF!-Dados_Onboarding!H278</f>
        <v>#REF!</v>
      </c>
      <c r="B605" s="1" t="e">
        <f>Dados_Onboarding!P278-Dados_Onboarding!#REF!</f>
        <v>#REF!</v>
      </c>
      <c r="C605" s="1">
        <f>Dados_Onboarding!R278-Dados_Onboarding!H278</f>
        <v>0</v>
      </c>
    </row>
    <row r="606" spans="1:3" x14ac:dyDescent="0.25">
      <c r="A606" s="1" t="e">
        <f>Dados_Onboarding!#REF!-Dados_Onboarding!H279</f>
        <v>#REF!</v>
      </c>
      <c r="B606" s="1" t="e">
        <f>Dados_Onboarding!P279-Dados_Onboarding!#REF!</f>
        <v>#REF!</v>
      </c>
      <c r="C606" s="1">
        <f>Dados_Onboarding!R279-Dados_Onboarding!H279</f>
        <v>0</v>
      </c>
    </row>
    <row r="607" spans="1:3" x14ac:dyDescent="0.25">
      <c r="A607" s="1" t="e">
        <f>Dados_Onboarding!#REF!-Dados_Onboarding!H280</f>
        <v>#REF!</v>
      </c>
      <c r="B607" s="1" t="e">
        <f>Dados_Onboarding!P280-Dados_Onboarding!#REF!</f>
        <v>#REF!</v>
      </c>
      <c r="C607" s="1">
        <f>Dados_Onboarding!R280-Dados_Onboarding!H280</f>
        <v>0</v>
      </c>
    </row>
    <row r="608" spans="1:3" x14ac:dyDescent="0.25">
      <c r="A608" s="1" t="e">
        <f>Dados_Onboarding!#REF!-Dados_Onboarding!H281</f>
        <v>#REF!</v>
      </c>
      <c r="B608" s="1" t="e">
        <f>Dados_Onboarding!P281-Dados_Onboarding!#REF!</f>
        <v>#REF!</v>
      </c>
      <c r="C608" s="1">
        <f>Dados_Onboarding!R281-Dados_Onboarding!H281</f>
        <v>0</v>
      </c>
    </row>
    <row r="609" spans="1:3" x14ac:dyDescent="0.25">
      <c r="A609" s="1" t="e">
        <f>Dados_Onboarding!#REF!-Dados_Onboarding!H282</f>
        <v>#REF!</v>
      </c>
      <c r="B609" s="1" t="e">
        <f>Dados_Onboarding!P282-Dados_Onboarding!#REF!</f>
        <v>#REF!</v>
      </c>
      <c r="C609" s="1">
        <f>Dados_Onboarding!R282-Dados_Onboarding!H282</f>
        <v>0</v>
      </c>
    </row>
    <row r="610" spans="1:3" x14ac:dyDescent="0.25">
      <c r="A610" s="1" t="e">
        <f>Dados_Onboarding!#REF!-Dados_Onboarding!H283</f>
        <v>#REF!</v>
      </c>
      <c r="B610" s="1" t="e">
        <f>Dados_Onboarding!P283-Dados_Onboarding!#REF!</f>
        <v>#REF!</v>
      </c>
      <c r="C610" s="1">
        <f>Dados_Onboarding!R283-Dados_Onboarding!H283</f>
        <v>0</v>
      </c>
    </row>
    <row r="611" spans="1:3" x14ac:dyDescent="0.25">
      <c r="A611" s="1" t="e">
        <f>Dados_Onboarding!#REF!-Dados_Onboarding!H284</f>
        <v>#REF!</v>
      </c>
      <c r="B611" s="1" t="e">
        <f>Dados_Onboarding!P284-Dados_Onboarding!#REF!</f>
        <v>#REF!</v>
      </c>
      <c r="C611" s="1">
        <f>Dados_Onboarding!R284-Dados_Onboarding!H284</f>
        <v>0</v>
      </c>
    </row>
    <row r="612" spans="1:3" x14ac:dyDescent="0.25">
      <c r="A612" s="1" t="e">
        <f>Dados_Onboarding!#REF!-Dados_Onboarding!H285</f>
        <v>#REF!</v>
      </c>
      <c r="B612" s="1" t="e">
        <f>Dados_Onboarding!P285-Dados_Onboarding!#REF!</f>
        <v>#REF!</v>
      </c>
      <c r="C612" s="1">
        <f>Dados_Onboarding!R285-Dados_Onboarding!H285</f>
        <v>0</v>
      </c>
    </row>
    <row r="613" spans="1:3" x14ac:dyDescent="0.25">
      <c r="A613" s="1" t="e">
        <f>Dados_Onboarding!#REF!-Dados_Onboarding!H286</f>
        <v>#REF!</v>
      </c>
      <c r="B613" s="1" t="e">
        <f>Dados_Onboarding!P286-Dados_Onboarding!#REF!</f>
        <v>#REF!</v>
      </c>
      <c r="C613" s="1">
        <f>Dados_Onboarding!R286-Dados_Onboarding!H286</f>
        <v>0</v>
      </c>
    </row>
    <row r="614" spans="1:3" x14ac:dyDescent="0.25">
      <c r="A614" s="1" t="e">
        <f>Dados_Onboarding!#REF!-Dados_Onboarding!H287</f>
        <v>#REF!</v>
      </c>
      <c r="B614" s="1" t="e">
        <f>Dados_Onboarding!P287-Dados_Onboarding!#REF!</f>
        <v>#REF!</v>
      </c>
      <c r="C614" s="1">
        <f>Dados_Onboarding!R287-Dados_Onboarding!H287</f>
        <v>0</v>
      </c>
    </row>
    <row r="615" spans="1:3" x14ac:dyDescent="0.25">
      <c r="A615" s="1" t="e">
        <f>Dados_Onboarding!#REF!-Dados_Onboarding!H288</f>
        <v>#REF!</v>
      </c>
      <c r="B615" s="1" t="e">
        <f>Dados_Onboarding!P288-Dados_Onboarding!#REF!</f>
        <v>#REF!</v>
      </c>
      <c r="C615" s="1">
        <f>Dados_Onboarding!R288-Dados_Onboarding!H288</f>
        <v>0</v>
      </c>
    </row>
    <row r="616" spans="1:3" x14ac:dyDescent="0.25">
      <c r="A616" s="1" t="e">
        <f>Dados_Onboarding!#REF!-Dados_Onboarding!H289</f>
        <v>#REF!</v>
      </c>
      <c r="B616" s="1" t="e">
        <f>Dados_Onboarding!P289-Dados_Onboarding!#REF!</f>
        <v>#REF!</v>
      </c>
      <c r="C616" s="1">
        <f>Dados_Onboarding!R289-Dados_Onboarding!H289</f>
        <v>0</v>
      </c>
    </row>
    <row r="617" spans="1:3" x14ac:dyDescent="0.25">
      <c r="A617" s="1" t="e">
        <f>Dados_Onboarding!#REF!-Dados_Onboarding!H290</f>
        <v>#REF!</v>
      </c>
      <c r="B617" s="1" t="e">
        <f>Dados_Onboarding!P290-Dados_Onboarding!#REF!</f>
        <v>#REF!</v>
      </c>
      <c r="C617" s="1">
        <f>Dados_Onboarding!R290-Dados_Onboarding!H290</f>
        <v>0</v>
      </c>
    </row>
    <row r="618" spans="1:3" x14ac:dyDescent="0.25">
      <c r="A618" s="1" t="e">
        <f>Dados_Onboarding!#REF!-Dados_Onboarding!H291</f>
        <v>#REF!</v>
      </c>
      <c r="B618" s="1" t="e">
        <f>Dados_Onboarding!P291-Dados_Onboarding!#REF!</f>
        <v>#REF!</v>
      </c>
      <c r="C618" s="1">
        <f>Dados_Onboarding!R291-Dados_Onboarding!H291</f>
        <v>0</v>
      </c>
    </row>
    <row r="619" spans="1:3" x14ac:dyDescent="0.25">
      <c r="A619" s="1" t="e">
        <f>Dados_Onboarding!#REF!-Dados_Onboarding!H292</f>
        <v>#REF!</v>
      </c>
      <c r="B619" s="1" t="e">
        <f>Dados_Onboarding!P292-Dados_Onboarding!#REF!</f>
        <v>#REF!</v>
      </c>
      <c r="C619" s="1">
        <f>Dados_Onboarding!R292-Dados_Onboarding!H292</f>
        <v>0</v>
      </c>
    </row>
    <row r="620" spans="1:3" x14ac:dyDescent="0.25">
      <c r="A620" s="1" t="e">
        <f>Dados_Onboarding!#REF!-Dados_Onboarding!H293</f>
        <v>#REF!</v>
      </c>
      <c r="B620" s="1" t="e">
        <f>Dados_Onboarding!P293-Dados_Onboarding!#REF!</f>
        <v>#REF!</v>
      </c>
      <c r="C620" s="1">
        <f>Dados_Onboarding!R293-Dados_Onboarding!H293</f>
        <v>0</v>
      </c>
    </row>
    <row r="621" spans="1:3" x14ac:dyDescent="0.25">
      <c r="A621" s="1" t="e">
        <f>Dados_Onboarding!#REF!-Dados_Onboarding!H294</f>
        <v>#REF!</v>
      </c>
      <c r="B621" s="1" t="e">
        <f>Dados_Onboarding!P294-Dados_Onboarding!#REF!</f>
        <v>#REF!</v>
      </c>
      <c r="C621" s="1">
        <f>Dados_Onboarding!R294-Dados_Onboarding!H294</f>
        <v>0</v>
      </c>
    </row>
    <row r="622" spans="1:3" x14ac:dyDescent="0.25">
      <c r="A622" s="1" t="e">
        <f>Dados_Onboarding!#REF!-Dados_Onboarding!H295</f>
        <v>#REF!</v>
      </c>
      <c r="B622" s="1" t="e">
        <f>Dados_Onboarding!P295-Dados_Onboarding!#REF!</f>
        <v>#REF!</v>
      </c>
      <c r="C622" s="1">
        <f>Dados_Onboarding!R295-Dados_Onboarding!H295</f>
        <v>0</v>
      </c>
    </row>
    <row r="623" spans="1:3" x14ac:dyDescent="0.25">
      <c r="A623" s="1" t="e">
        <f>Dados_Onboarding!#REF!-Dados_Onboarding!H296</f>
        <v>#REF!</v>
      </c>
      <c r="B623" s="1" t="e">
        <f>Dados_Onboarding!P296-Dados_Onboarding!#REF!</f>
        <v>#REF!</v>
      </c>
      <c r="C623" s="1">
        <f>Dados_Onboarding!R296-Dados_Onboarding!H296</f>
        <v>0</v>
      </c>
    </row>
    <row r="624" spans="1:3" x14ac:dyDescent="0.25">
      <c r="A624" s="1" t="e">
        <f>Dados_Onboarding!#REF!-Dados_Onboarding!H297</f>
        <v>#REF!</v>
      </c>
      <c r="B624" s="1" t="e">
        <f>Dados_Onboarding!P297-Dados_Onboarding!#REF!</f>
        <v>#REF!</v>
      </c>
      <c r="C624" s="1">
        <f>Dados_Onboarding!R297-Dados_Onboarding!H297</f>
        <v>0</v>
      </c>
    </row>
    <row r="625" spans="1:3" x14ac:dyDescent="0.25">
      <c r="A625" s="1" t="e">
        <f>Dados_Onboarding!#REF!-Dados_Onboarding!H298</f>
        <v>#REF!</v>
      </c>
      <c r="B625" s="1" t="e">
        <f>Dados_Onboarding!P298-Dados_Onboarding!#REF!</f>
        <v>#REF!</v>
      </c>
      <c r="C625" s="1">
        <f>Dados_Onboarding!R298-Dados_Onboarding!H298</f>
        <v>0</v>
      </c>
    </row>
    <row r="626" spans="1:3" x14ac:dyDescent="0.25">
      <c r="A626" s="1" t="e">
        <f>Dados_Onboarding!#REF!-Dados_Onboarding!H299</f>
        <v>#REF!</v>
      </c>
      <c r="B626" s="1" t="e">
        <f>Dados_Onboarding!P299-Dados_Onboarding!#REF!</f>
        <v>#REF!</v>
      </c>
      <c r="C626" s="1">
        <f>Dados_Onboarding!R299-Dados_Onboarding!H299</f>
        <v>0</v>
      </c>
    </row>
    <row r="627" spans="1:3" x14ac:dyDescent="0.25">
      <c r="A627" s="1" t="e">
        <f>Dados_Onboarding!#REF!-Dados_Onboarding!H300</f>
        <v>#REF!</v>
      </c>
      <c r="B627" s="1" t="e">
        <f>Dados_Onboarding!P300-Dados_Onboarding!#REF!</f>
        <v>#REF!</v>
      </c>
      <c r="C627" s="1">
        <f>Dados_Onboarding!R300-Dados_Onboarding!H300</f>
        <v>0</v>
      </c>
    </row>
    <row r="628" spans="1:3" x14ac:dyDescent="0.25">
      <c r="A628" s="1" t="e">
        <f>Dados_Onboarding!#REF!-Dados_Onboarding!H301</f>
        <v>#REF!</v>
      </c>
      <c r="B628" s="1" t="e">
        <f>Dados_Onboarding!P301-Dados_Onboarding!#REF!</f>
        <v>#REF!</v>
      </c>
      <c r="C628" s="1">
        <f>Dados_Onboarding!R301-Dados_Onboarding!H301</f>
        <v>0</v>
      </c>
    </row>
    <row r="629" spans="1:3" x14ac:dyDescent="0.25">
      <c r="A629" s="1" t="e">
        <f>Dados_Onboarding!#REF!-Dados_Onboarding!H302</f>
        <v>#REF!</v>
      </c>
      <c r="B629" s="1" t="e">
        <f>Dados_Onboarding!P302-Dados_Onboarding!#REF!</f>
        <v>#REF!</v>
      </c>
      <c r="C629" s="1">
        <f>Dados_Onboarding!R302-Dados_Onboarding!H302</f>
        <v>0</v>
      </c>
    </row>
    <row r="630" spans="1:3" x14ac:dyDescent="0.25">
      <c r="A630" s="1" t="e">
        <f>Dados_Onboarding!#REF!-Dados_Onboarding!H303</f>
        <v>#REF!</v>
      </c>
      <c r="B630" s="1" t="e">
        <f>Dados_Onboarding!P303-Dados_Onboarding!#REF!</f>
        <v>#REF!</v>
      </c>
      <c r="C630" s="1">
        <f>Dados_Onboarding!R303-Dados_Onboarding!H303</f>
        <v>0</v>
      </c>
    </row>
    <row r="631" spans="1:3" x14ac:dyDescent="0.25">
      <c r="A631" s="1" t="e">
        <f>Dados_Onboarding!#REF!-Dados_Onboarding!H304</f>
        <v>#REF!</v>
      </c>
      <c r="B631" s="1" t="e">
        <f>Dados_Onboarding!P304-Dados_Onboarding!#REF!</f>
        <v>#REF!</v>
      </c>
      <c r="C631" s="1">
        <f>Dados_Onboarding!R304-Dados_Onboarding!H304</f>
        <v>0</v>
      </c>
    </row>
    <row r="632" spans="1:3" x14ac:dyDescent="0.25">
      <c r="A632" s="1" t="e">
        <f>Dados_Onboarding!#REF!-Dados_Onboarding!H305</f>
        <v>#REF!</v>
      </c>
      <c r="B632" s="1" t="e">
        <f>Dados_Onboarding!P305-Dados_Onboarding!#REF!</f>
        <v>#REF!</v>
      </c>
      <c r="C632" s="1">
        <f>Dados_Onboarding!R305-Dados_Onboarding!H305</f>
        <v>0</v>
      </c>
    </row>
    <row r="633" spans="1:3" x14ac:dyDescent="0.25">
      <c r="A633" s="1" t="e">
        <f>Dados_Onboarding!#REF!-Dados_Onboarding!H306</f>
        <v>#REF!</v>
      </c>
      <c r="B633" s="1" t="e">
        <f>Dados_Onboarding!P306-Dados_Onboarding!#REF!</f>
        <v>#REF!</v>
      </c>
      <c r="C633" s="1">
        <f>Dados_Onboarding!R306-Dados_Onboarding!H306</f>
        <v>0</v>
      </c>
    </row>
    <row r="634" spans="1:3" x14ac:dyDescent="0.25">
      <c r="A634" s="1" t="e">
        <f>Dados_Onboarding!#REF!-Dados_Onboarding!H307</f>
        <v>#REF!</v>
      </c>
      <c r="B634" s="1" t="e">
        <f>Dados_Onboarding!P307-Dados_Onboarding!#REF!</f>
        <v>#REF!</v>
      </c>
      <c r="C634" s="1">
        <f>Dados_Onboarding!R307-Dados_Onboarding!H307</f>
        <v>0</v>
      </c>
    </row>
    <row r="635" spans="1:3" x14ac:dyDescent="0.25">
      <c r="A635" s="1" t="e">
        <f>Dados_Onboarding!#REF!-Dados_Onboarding!H308</f>
        <v>#REF!</v>
      </c>
      <c r="B635" s="1" t="e">
        <f>Dados_Onboarding!P308-Dados_Onboarding!#REF!</f>
        <v>#REF!</v>
      </c>
      <c r="C635" s="1">
        <f>Dados_Onboarding!R308-Dados_Onboarding!H308</f>
        <v>0</v>
      </c>
    </row>
    <row r="636" spans="1:3" x14ac:dyDescent="0.25">
      <c r="A636" s="1" t="e">
        <f>Dados_Onboarding!#REF!-Dados_Onboarding!H309</f>
        <v>#REF!</v>
      </c>
      <c r="B636" s="1" t="e">
        <f>Dados_Onboarding!P309-Dados_Onboarding!#REF!</f>
        <v>#REF!</v>
      </c>
      <c r="C636" s="1">
        <f>Dados_Onboarding!R309-Dados_Onboarding!H309</f>
        <v>0</v>
      </c>
    </row>
    <row r="637" spans="1:3" x14ac:dyDescent="0.25">
      <c r="A637" s="1" t="e">
        <f>Dados_Onboarding!#REF!-Dados_Onboarding!H310</f>
        <v>#REF!</v>
      </c>
      <c r="B637" s="1" t="e">
        <f>Dados_Onboarding!P310-Dados_Onboarding!#REF!</f>
        <v>#REF!</v>
      </c>
      <c r="C637" s="1">
        <f>Dados_Onboarding!R310-Dados_Onboarding!H310</f>
        <v>0</v>
      </c>
    </row>
    <row r="638" spans="1:3" x14ac:dyDescent="0.25">
      <c r="A638" s="1" t="e">
        <f>Dados_Onboarding!#REF!-Dados_Onboarding!H311</f>
        <v>#REF!</v>
      </c>
      <c r="B638" s="1" t="e">
        <f>Dados_Onboarding!P311-Dados_Onboarding!#REF!</f>
        <v>#REF!</v>
      </c>
      <c r="C638" s="1">
        <f>Dados_Onboarding!R311-Dados_Onboarding!H311</f>
        <v>0</v>
      </c>
    </row>
    <row r="639" spans="1:3" x14ac:dyDescent="0.25">
      <c r="A639" s="1" t="e">
        <f>Dados_Onboarding!#REF!-Dados_Onboarding!H312</f>
        <v>#REF!</v>
      </c>
      <c r="B639" s="1" t="e">
        <f>Dados_Onboarding!P312-Dados_Onboarding!#REF!</f>
        <v>#REF!</v>
      </c>
      <c r="C639" s="1">
        <f>Dados_Onboarding!R312-Dados_Onboarding!H312</f>
        <v>0</v>
      </c>
    </row>
    <row r="640" spans="1:3" x14ac:dyDescent="0.25">
      <c r="A640" s="1" t="e">
        <f>Dados_Onboarding!#REF!-Dados_Onboarding!H313</f>
        <v>#REF!</v>
      </c>
      <c r="B640" s="1" t="e">
        <f>Dados_Onboarding!P313-Dados_Onboarding!#REF!</f>
        <v>#REF!</v>
      </c>
      <c r="C640" s="1">
        <f>Dados_Onboarding!R313-Dados_Onboarding!H313</f>
        <v>0</v>
      </c>
    </row>
    <row r="641" spans="1:3" x14ac:dyDescent="0.25">
      <c r="A641" s="1" t="e">
        <f>Dados_Onboarding!#REF!-Dados_Onboarding!H314</f>
        <v>#REF!</v>
      </c>
      <c r="B641" s="1" t="e">
        <f>Dados_Onboarding!P314-Dados_Onboarding!#REF!</f>
        <v>#REF!</v>
      </c>
      <c r="C641" s="1">
        <f>Dados_Onboarding!R314-Dados_Onboarding!H314</f>
        <v>0</v>
      </c>
    </row>
    <row r="642" spans="1:3" x14ac:dyDescent="0.25">
      <c r="A642" s="1" t="e">
        <f>Dados_Onboarding!#REF!-Dados_Onboarding!H315</f>
        <v>#REF!</v>
      </c>
      <c r="B642" s="1" t="e">
        <f>Dados_Onboarding!P315-Dados_Onboarding!#REF!</f>
        <v>#REF!</v>
      </c>
      <c r="C642" s="1">
        <f>Dados_Onboarding!R315-Dados_Onboarding!H315</f>
        <v>0</v>
      </c>
    </row>
    <row r="643" spans="1:3" x14ac:dyDescent="0.25">
      <c r="A643" s="1" t="e">
        <f>Dados_Onboarding!#REF!-Dados_Onboarding!H316</f>
        <v>#REF!</v>
      </c>
      <c r="B643" s="1" t="e">
        <f>Dados_Onboarding!P316-Dados_Onboarding!#REF!</f>
        <v>#REF!</v>
      </c>
      <c r="C643" s="1">
        <f>Dados_Onboarding!R316-Dados_Onboarding!H316</f>
        <v>0</v>
      </c>
    </row>
    <row r="644" spans="1:3" x14ac:dyDescent="0.25">
      <c r="A644" s="1" t="e">
        <f>Dados_Onboarding!#REF!-Dados_Onboarding!H317</f>
        <v>#REF!</v>
      </c>
      <c r="B644" s="1" t="e">
        <f>Dados_Onboarding!P317-Dados_Onboarding!#REF!</f>
        <v>#REF!</v>
      </c>
      <c r="C644" s="1">
        <f>Dados_Onboarding!R317-Dados_Onboarding!H317</f>
        <v>0</v>
      </c>
    </row>
    <row r="645" spans="1:3" x14ac:dyDescent="0.25">
      <c r="A645" s="1" t="e">
        <f>Dados_Onboarding!#REF!-Dados_Onboarding!H318</f>
        <v>#REF!</v>
      </c>
      <c r="B645" s="1" t="e">
        <f>Dados_Onboarding!P318-Dados_Onboarding!#REF!</f>
        <v>#REF!</v>
      </c>
      <c r="C645" s="1">
        <f>Dados_Onboarding!R318-Dados_Onboarding!H318</f>
        <v>0</v>
      </c>
    </row>
    <row r="646" spans="1:3" x14ac:dyDescent="0.25">
      <c r="A646" s="1" t="e">
        <f>Dados_Onboarding!#REF!-Dados_Onboarding!H319</f>
        <v>#REF!</v>
      </c>
      <c r="B646" s="1" t="e">
        <f>Dados_Onboarding!P319-Dados_Onboarding!#REF!</f>
        <v>#REF!</v>
      </c>
      <c r="C646" s="1">
        <f>Dados_Onboarding!R319-Dados_Onboarding!H319</f>
        <v>0</v>
      </c>
    </row>
    <row r="647" spans="1:3" x14ac:dyDescent="0.25">
      <c r="A647" s="1" t="e">
        <f>Dados_Onboarding!#REF!-Dados_Onboarding!H320</f>
        <v>#REF!</v>
      </c>
      <c r="B647" s="1" t="e">
        <f>Dados_Onboarding!P320-Dados_Onboarding!#REF!</f>
        <v>#REF!</v>
      </c>
      <c r="C647" s="1">
        <f>Dados_Onboarding!R320-Dados_Onboarding!H320</f>
        <v>0</v>
      </c>
    </row>
    <row r="648" spans="1:3" x14ac:dyDescent="0.25">
      <c r="A648" s="1" t="e">
        <f>Dados_Onboarding!#REF!-Dados_Onboarding!H321</f>
        <v>#REF!</v>
      </c>
      <c r="B648" s="1" t="e">
        <f>Dados_Onboarding!P321-Dados_Onboarding!#REF!</f>
        <v>#REF!</v>
      </c>
      <c r="C648" s="1">
        <f>Dados_Onboarding!R321-Dados_Onboarding!H321</f>
        <v>0</v>
      </c>
    </row>
    <row r="649" spans="1:3" x14ac:dyDescent="0.25">
      <c r="A649" s="1" t="e">
        <f>Dados_Onboarding!#REF!-Dados_Onboarding!H322</f>
        <v>#REF!</v>
      </c>
      <c r="B649" s="1" t="e">
        <f>Dados_Onboarding!P322-Dados_Onboarding!#REF!</f>
        <v>#REF!</v>
      </c>
      <c r="C649" s="1">
        <f>Dados_Onboarding!R322-Dados_Onboarding!H322</f>
        <v>0</v>
      </c>
    </row>
    <row r="650" spans="1:3" x14ac:dyDescent="0.25">
      <c r="A650" s="1" t="e">
        <f>Dados_Onboarding!#REF!-Dados_Onboarding!H323</f>
        <v>#REF!</v>
      </c>
      <c r="B650" s="1" t="e">
        <f>Dados_Onboarding!P323-Dados_Onboarding!#REF!</f>
        <v>#REF!</v>
      </c>
      <c r="C650" s="1">
        <f>Dados_Onboarding!R323-Dados_Onboarding!H323</f>
        <v>0</v>
      </c>
    </row>
    <row r="651" spans="1:3" x14ac:dyDescent="0.25">
      <c r="A651" s="1" t="e">
        <f>Dados_Onboarding!#REF!-Dados_Onboarding!H324</f>
        <v>#REF!</v>
      </c>
      <c r="B651" s="1" t="e">
        <f>Dados_Onboarding!P324-Dados_Onboarding!#REF!</f>
        <v>#REF!</v>
      </c>
      <c r="C651" s="1">
        <f>Dados_Onboarding!R324-Dados_Onboarding!H324</f>
        <v>0</v>
      </c>
    </row>
    <row r="652" spans="1:3" x14ac:dyDescent="0.25">
      <c r="A652" s="1" t="e">
        <f>Dados_Onboarding!#REF!-Dados_Onboarding!H325</f>
        <v>#REF!</v>
      </c>
      <c r="B652" s="1" t="e">
        <f>Dados_Onboarding!P325-Dados_Onboarding!#REF!</f>
        <v>#REF!</v>
      </c>
      <c r="C652" s="1">
        <f>Dados_Onboarding!R325-Dados_Onboarding!H325</f>
        <v>0</v>
      </c>
    </row>
    <row r="653" spans="1:3" x14ac:dyDescent="0.25">
      <c r="A653" s="1" t="e">
        <f>Dados_Onboarding!#REF!-Dados_Onboarding!H326</f>
        <v>#REF!</v>
      </c>
      <c r="B653" s="1" t="e">
        <f>Dados_Onboarding!P326-Dados_Onboarding!#REF!</f>
        <v>#REF!</v>
      </c>
      <c r="C653" s="1">
        <f>Dados_Onboarding!R326-Dados_Onboarding!H326</f>
        <v>0</v>
      </c>
    </row>
    <row r="654" spans="1:3" x14ac:dyDescent="0.25">
      <c r="A654" s="1" t="e">
        <f>Dados_Onboarding!#REF!-Dados_Onboarding!H327</f>
        <v>#REF!</v>
      </c>
      <c r="B654" s="1" t="e">
        <f>Dados_Onboarding!P327-Dados_Onboarding!#REF!</f>
        <v>#REF!</v>
      </c>
      <c r="C654" s="1">
        <f>Dados_Onboarding!R327-Dados_Onboarding!H327</f>
        <v>0</v>
      </c>
    </row>
    <row r="655" spans="1:3" x14ac:dyDescent="0.25">
      <c r="A655" s="1" t="e">
        <f>Dados_Onboarding!#REF!-Dados_Onboarding!H328</f>
        <v>#REF!</v>
      </c>
      <c r="B655" s="1" t="e">
        <f>Dados_Onboarding!P328-Dados_Onboarding!#REF!</f>
        <v>#REF!</v>
      </c>
      <c r="C655" s="1">
        <f>Dados_Onboarding!R328-Dados_Onboarding!H328</f>
        <v>0</v>
      </c>
    </row>
    <row r="656" spans="1:3" x14ac:dyDescent="0.25">
      <c r="A656" s="1" t="e">
        <f>Dados_Onboarding!#REF!-Dados_Onboarding!H329</f>
        <v>#REF!</v>
      </c>
      <c r="B656" s="1" t="e">
        <f>Dados_Onboarding!P329-Dados_Onboarding!#REF!</f>
        <v>#REF!</v>
      </c>
      <c r="C656" s="1">
        <f>Dados_Onboarding!R329-Dados_Onboarding!H329</f>
        <v>0</v>
      </c>
    </row>
    <row r="657" spans="1:3" x14ac:dyDescent="0.25">
      <c r="A657" s="1" t="e">
        <f>Dados_Onboarding!#REF!-Dados_Onboarding!H330</f>
        <v>#REF!</v>
      </c>
      <c r="B657" s="1" t="e">
        <f>Dados_Onboarding!P330-Dados_Onboarding!#REF!</f>
        <v>#REF!</v>
      </c>
      <c r="C657" s="1">
        <f>Dados_Onboarding!R330-Dados_Onboarding!H330</f>
        <v>0</v>
      </c>
    </row>
    <row r="658" spans="1:3" x14ac:dyDescent="0.25">
      <c r="A658" s="1" t="e">
        <f>Dados_Onboarding!#REF!-Dados_Onboarding!H331</f>
        <v>#REF!</v>
      </c>
      <c r="B658" s="1" t="e">
        <f>Dados_Onboarding!P331-Dados_Onboarding!#REF!</f>
        <v>#REF!</v>
      </c>
      <c r="C658" s="1">
        <f>Dados_Onboarding!R331-Dados_Onboarding!H331</f>
        <v>0</v>
      </c>
    </row>
    <row r="659" spans="1:3" x14ac:dyDescent="0.25">
      <c r="A659" s="1" t="e">
        <f>Dados_Onboarding!#REF!-Dados_Onboarding!H332</f>
        <v>#REF!</v>
      </c>
      <c r="B659" s="1" t="e">
        <f>Dados_Onboarding!P332-Dados_Onboarding!#REF!</f>
        <v>#REF!</v>
      </c>
      <c r="C659" s="1">
        <f>Dados_Onboarding!R332-Dados_Onboarding!H332</f>
        <v>0</v>
      </c>
    </row>
    <row r="660" spans="1:3" x14ac:dyDescent="0.25">
      <c r="A660" s="1" t="e">
        <f>Dados_Onboarding!#REF!-Dados_Onboarding!H333</f>
        <v>#REF!</v>
      </c>
      <c r="B660" s="1" t="e">
        <f>Dados_Onboarding!P333-Dados_Onboarding!#REF!</f>
        <v>#REF!</v>
      </c>
      <c r="C660" s="1">
        <f>Dados_Onboarding!R333-Dados_Onboarding!H333</f>
        <v>0</v>
      </c>
    </row>
    <row r="661" spans="1:3" x14ac:dyDescent="0.25">
      <c r="A661" s="1" t="e">
        <f>Dados_Onboarding!#REF!-Dados_Onboarding!H334</f>
        <v>#REF!</v>
      </c>
      <c r="B661" s="1" t="e">
        <f>Dados_Onboarding!P334-Dados_Onboarding!#REF!</f>
        <v>#REF!</v>
      </c>
      <c r="C661" s="1">
        <f>Dados_Onboarding!R334-Dados_Onboarding!H334</f>
        <v>0</v>
      </c>
    </row>
    <row r="662" spans="1:3" x14ac:dyDescent="0.25">
      <c r="A662" s="1" t="e">
        <f>Dados_Onboarding!#REF!-Dados_Onboarding!H335</f>
        <v>#REF!</v>
      </c>
      <c r="B662" s="1" t="e">
        <f>Dados_Onboarding!P335-Dados_Onboarding!#REF!</f>
        <v>#REF!</v>
      </c>
      <c r="C662" s="1">
        <f>Dados_Onboarding!R335-Dados_Onboarding!H335</f>
        <v>0</v>
      </c>
    </row>
    <row r="663" spans="1:3" x14ac:dyDescent="0.25">
      <c r="A663" s="1" t="e">
        <f>Dados_Onboarding!#REF!-Dados_Onboarding!H336</f>
        <v>#REF!</v>
      </c>
      <c r="B663" s="1" t="e">
        <f>Dados_Onboarding!P336-Dados_Onboarding!#REF!</f>
        <v>#REF!</v>
      </c>
      <c r="C663" s="1">
        <f>Dados_Onboarding!R336-Dados_Onboarding!H336</f>
        <v>0</v>
      </c>
    </row>
    <row r="664" spans="1:3" x14ac:dyDescent="0.25">
      <c r="A664" s="1" t="e">
        <f>Dados_Onboarding!#REF!-Dados_Onboarding!H337</f>
        <v>#REF!</v>
      </c>
      <c r="B664" s="1" t="e">
        <f>Dados_Onboarding!P337-Dados_Onboarding!#REF!</f>
        <v>#REF!</v>
      </c>
      <c r="C664" s="1">
        <f>Dados_Onboarding!R337-Dados_Onboarding!H337</f>
        <v>0</v>
      </c>
    </row>
    <row r="665" spans="1:3" x14ac:dyDescent="0.25">
      <c r="A665" s="1" t="e">
        <f>Dados_Onboarding!#REF!-Dados_Onboarding!H338</f>
        <v>#REF!</v>
      </c>
      <c r="B665" s="1" t="e">
        <f>Dados_Onboarding!P338-Dados_Onboarding!#REF!</f>
        <v>#REF!</v>
      </c>
      <c r="C665" s="1">
        <f>Dados_Onboarding!R338-Dados_Onboarding!H338</f>
        <v>0</v>
      </c>
    </row>
    <row r="666" spans="1:3" x14ac:dyDescent="0.25">
      <c r="A666" s="1" t="e">
        <f>Dados_Onboarding!#REF!-Dados_Onboarding!H339</f>
        <v>#REF!</v>
      </c>
      <c r="B666" s="1" t="e">
        <f>Dados_Onboarding!P339-Dados_Onboarding!#REF!</f>
        <v>#REF!</v>
      </c>
      <c r="C666" s="1">
        <f>Dados_Onboarding!R339-Dados_Onboarding!H339</f>
        <v>0</v>
      </c>
    </row>
    <row r="667" spans="1:3" x14ac:dyDescent="0.25">
      <c r="A667" s="1" t="e">
        <f>Dados_Onboarding!#REF!-Dados_Onboarding!H340</f>
        <v>#REF!</v>
      </c>
      <c r="B667" s="1" t="e">
        <f>Dados_Onboarding!P340-Dados_Onboarding!#REF!</f>
        <v>#REF!</v>
      </c>
      <c r="C667" s="1">
        <f>Dados_Onboarding!R340-Dados_Onboarding!H340</f>
        <v>0</v>
      </c>
    </row>
    <row r="668" spans="1:3" x14ac:dyDescent="0.25">
      <c r="A668" s="1" t="e">
        <f>Dados_Onboarding!#REF!-Dados_Onboarding!H341</f>
        <v>#REF!</v>
      </c>
      <c r="B668" s="1" t="e">
        <f>Dados_Onboarding!P341-Dados_Onboarding!#REF!</f>
        <v>#REF!</v>
      </c>
      <c r="C668" s="1">
        <f>Dados_Onboarding!R341-Dados_Onboarding!H341</f>
        <v>0</v>
      </c>
    </row>
    <row r="669" spans="1:3" x14ac:dyDescent="0.25">
      <c r="A669" s="1" t="e">
        <f>Dados_Onboarding!#REF!-Dados_Onboarding!H342</f>
        <v>#REF!</v>
      </c>
      <c r="B669" s="1" t="e">
        <f>Dados_Onboarding!P342-Dados_Onboarding!#REF!</f>
        <v>#REF!</v>
      </c>
      <c r="C669" s="1">
        <f>Dados_Onboarding!R342-Dados_Onboarding!H342</f>
        <v>0</v>
      </c>
    </row>
    <row r="670" spans="1:3" x14ac:dyDescent="0.25">
      <c r="A670" s="1" t="e">
        <f>Dados_Onboarding!#REF!-Dados_Onboarding!H343</f>
        <v>#REF!</v>
      </c>
      <c r="B670" s="1" t="e">
        <f>Dados_Onboarding!P343-Dados_Onboarding!#REF!</f>
        <v>#REF!</v>
      </c>
      <c r="C670" s="1">
        <f>Dados_Onboarding!R343-Dados_Onboarding!H343</f>
        <v>0</v>
      </c>
    </row>
    <row r="671" spans="1:3" x14ac:dyDescent="0.25">
      <c r="A671" s="1" t="e">
        <f>Dados_Onboarding!#REF!-Dados_Onboarding!H344</f>
        <v>#REF!</v>
      </c>
      <c r="B671" s="1" t="e">
        <f>Dados_Onboarding!P344-Dados_Onboarding!#REF!</f>
        <v>#REF!</v>
      </c>
      <c r="C671" s="1">
        <f>Dados_Onboarding!R344-Dados_Onboarding!H344</f>
        <v>0</v>
      </c>
    </row>
    <row r="672" spans="1:3" x14ac:dyDescent="0.25">
      <c r="A672" s="1" t="e">
        <f>Dados_Onboarding!#REF!-Dados_Onboarding!H345</f>
        <v>#REF!</v>
      </c>
      <c r="B672" s="1" t="e">
        <f>Dados_Onboarding!P345-Dados_Onboarding!#REF!</f>
        <v>#REF!</v>
      </c>
      <c r="C672" s="1">
        <f>Dados_Onboarding!R345-Dados_Onboarding!H345</f>
        <v>0</v>
      </c>
    </row>
    <row r="673" spans="1:3" x14ac:dyDescent="0.25">
      <c r="A673" s="1" t="e">
        <f>Dados_Onboarding!#REF!-Dados_Onboarding!H346</f>
        <v>#REF!</v>
      </c>
      <c r="B673" s="1" t="e">
        <f>Dados_Onboarding!P346-Dados_Onboarding!#REF!</f>
        <v>#REF!</v>
      </c>
      <c r="C673" s="1">
        <f>Dados_Onboarding!R346-Dados_Onboarding!H346</f>
        <v>0</v>
      </c>
    </row>
    <row r="674" spans="1:3" x14ac:dyDescent="0.25">
      <c r="A674" s="1" t="e">
        <f>Dados_Onboarding!#REF!-Dados_Onboarding!H347</f>
        <v>#REF!</v>
      </c>
      <c r="B674" s="1" t="e">
        <f>Dados_Onboarding!P347-Dados_Onboarding!#REF!</f>
        <v>#REF!</v>
      </c>
      <c r="C674" s="1">
        <f>Dados_Onboarding!R347-Dados_Onboarding!H347</f>
        <v>0</v>
      </c>
    </row>
    <row r="675" spans="1:3" x14ac:dyDescent="0.25">
      <c r="A675" s="1" t="e">
        <f>Dados_Onboarding!#REF!-Dados_Onboarding!H348</f>
        <v>#REF!</v>
      </c>
      <c r="B675" s="1" t="e">
        <f>Dados_Onboarding!P348-Dados_Onboarding!#REF!</f>
        <v>#REF!</v>
      </c>
      <c r="C675" s="1">
        <f>Dados_Onboarding!R348-Dados_Onboarding!H348</f>
        <v>0</v>
      </c>
    </row>
    <row r="676" spans="1:3" x14ac:dyDescent="0.25">
      <c r="A676" s="1" t="e">
        <f>Dados_Onboarding!#REF!-Dados_Onboarding!H349</f>
        <v>#REF!</v>
      </c>
      <c r="B676" s="1" t="e">
        <f>Dados_Onboarding!P349-Dados_Onboarding!#REF!</f>
        <v>#REF!</v>
      </c>
      <c r="C676" s="1">
        <f>Dados_Onboarding!R349-Dados_Onboarding!H349</f>
        <v>0</v>
      </c>
    </row>
    <row r="677" spans="1:3" x14ac:dyDescent="0.25">
      <c r="A677" s="1" t="e">
        <f>Dados_Onboarding!#REF!-Dados_Onboarding!H350</f>
        <v>#REF!</v>
      </c>
      <c r="B677" s="1" t="e">
        <f>Dados_Onboarding!P350-Dados_Onboarding!#REF!</f>
        <v>#REF!</v>
      </c>
      <c r="C677" s="1">
        <f>Dados_Onboarding!R350-Dados_Onboarding!H350</f>
        <v>0</v>
      </c>
    </row>
    <row r="678" spans="1:3" x14ac:dyDescent="0.25">
      <c r="A678" s="1" t="e">
        <f>Dados_Onboarding!#REF!-Dados_Onboarding!H351</f>
        <v>#REF!</v>
      </c>
      <c r="B678" s="1" t="e">
        <f>Dados_Onboarding!P351-Dados_Onboarding!#REF!</f>
        <v>#REF!</v>
      </c>
      <c r="C678" s="1">
        <f>Dados_Onboarding!R351-Dados_Onboarding!H351</f>
        <v>0</v>
      </c>
    </row>
    <row r="679" spans="1:3" x14ac:dyDescent="0.25">
      <c r="A679" s="1" t="e">
        <f>Dados_Onboarding!#REF!-Dados_Onboarding!H352</f>
        <v>#REF!</v>
      </c>
      <c r="B679" s="1" t="e">
        <f>Dados_Onboarding!P352-Dados_Onboarding!#REF!</f>
        <v>#REF!</v>
      </c>
      <c r="C679" s="1">
        <f>Dados_Onboarding!R352-Dados_Onboarding!H352</f>
        <v>0</v>
      </c>
    </row>
    <row r="680" spans="1:3" x14ac:dyDescent="0.25">
      <c r="A680" s="1" t="e">
        <f>Dados_Onboarding!#REF!-Dados_Onboarding!H353</f>
        <v>#REF!</v>
      </c>
      <c r="B680" s="1" t="e">
        <f>Dados_Onboarding!P353-Dados_Onboarding!#REF!</f>
        <v>#REF!</v>
      </c>
      <c r="C680" s="1">
        <f>Dados_Onboarding!R353-Dados_Onboarding!H353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E098-598B-4D5D-BB34-36D8300B635E}">
  <dimension ref="A1:B4"/>
  <sheetViews>
    <sheetView showGridLines="0" workbookViewId="0">
      <selection activeCell="B2" sqref="B2"/>
    </sheetView>
  </sheetViews>
  <sheetFormatPr defaultRowHeight="15" x14ac:dyDescent="0.25"/>
  <cols>
    <col min="1" max="1" width="72.85546875" bestFit="1" customWidth="1"/>
    <col min="2" max="2" width="9.42578125" customWidth="1"/>
  </cols>
  <sheetData>
    <row r="1" spans="1:2" ht="30" customHeight="1" x14ac:dyDescent="0.25">
      <c r="A1" s="114" t="s">
        <v>180</v>
      </c>
      <c r="B1" s="114"/>
    </row>
    <row r="2" spans="1:2" x14ac:dyDescent="0.25">
      <c r="A2" s="12" t="s">
        <v>181</v>
      </c>
      <c r="B2" s="11" t="e">
        <f>AVERAGEIF('Base SLA'!A3:A690,"&gt;0")</f>
        <v>#DIV/0!</v>
      </c>
    </row>
    <row r="3" spans="1:2" x14ac:dyDescent="0.25">
      <c r="A3" s="12" t="s">
        <v>182</v>
      </c>
      <c r="B3" s="11" t="e">
        <f>AVERAGEIF('Base SLA'!B3:B690,"&gt;0")</f>
        <v>#DIV/0!</v>
      </c>
    </row>
    <row r="4" spans="1:2" x14ac:dyDescent="0.25">
      <c r="A4" s="12" t="s">
        <v>183</v>
      </c>
      <c r="B4" s="11">
        <f>AVERAGEIF('Base SLA'!C3:C690,"&gt;0")</f>
        <v>2654.4388888888889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271154-468d-4943-ad07-15f269a1f4f5" xsi:nil="true"/>
    <lcf76f155ced4ddcb4097134ff3c332f xmlns="d241df49-fd27-41d8-ada8-b5e5272d8d2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29468F728387459F757BCD2E9F8EC0" ma:contentTypeVersion="17" ma:contentTypeDescription="Crie um novo documento." ma:contentTypeScope="" ma:versionID="2a025e6ed7ca8ca0dee54093d0292095">
  <xsd:schema xmlns:xsd="http://www.w3.org/2001/XMLSchema" xmlns:xs="http://www.w3.org/2001/XMLSchema" xmlns:p="http://schemas.microsoft.com/office/2006/metadata/properties" xmlns:ns2="d241df49-fd27-41d8-ada8-b5e5272d8d25" xmlns:ns3="f7271154-468d-4943-ad07-15f269a1f4f5" targetNamespace="http://schemas.microsoft.com/office/2006/metadata/properties" ma:root="true" ma:fieldsID="07888a9383f211a4c31d7a2912379377" ns2:_="" ns3:_="">
    <xsd:import namespace="d241df49-fd27-41d8-ada8-b5e5272d8d25"/>
    <xsd:import namespace="f7271154-468d-4943-ad07-15f269a1f4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41df49-fd27-41d8-ada8-b5e5272d8d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97b796fa-3643-4295-a249-0e9b239bc4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71154-468d-4943-ad07-15f269a1f4f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f067c4da-ef47-40ca-9a99-31adf8e01dfc}" ma:internalName="TaxCatchAll" ma:showField="CatchAllData" ma:web="f7271154-468d-4943-ad07-15f269a1f4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2B58C3-6B57-4738-904D-545FBD7452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8E50A0-1F61-4B82-AF91-2402CEF44BFC}">
  <ds:schemaRefs>
    <ds:schemaRef ds:uri="http://schemas.microsoft.com/office/2006/metadata/properties"/>
    <ds:schemaRef ds:uri="http://schemas.microsoft.com/office/infopath/2007/PartnerControls"/>
    <ds:schemaRef ds:uri="f7271154-468d-4943-ad07-15f269a1f4f5"/>
    <ds:schemaRef ds:uri="d241df49-fd27-41d8-ada8-b5e5272d8d25"/>
  </ds:schemaRefs>
</ds:datastoreItem>
</file>

<file path=customXml/itemProps3.xml><?xml version="1.0" encoding="utf-8"?>
<ds:datastoreItem xmlns:ds="http://schemas.openxmlformats.org/officeDocument/2006/customXml" ds:itemID="{43F00D52-907D-4343-97A1-070EFC674B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41df49-fd27-41d8-ada8-b5e5272d8d25"/>
    <ds:schemaRef ds:uri="f7271154-468d-4943-ad07-15f269a1f4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Dados_Onboarding</vt:lpstr>
      <vt:lpstr>Base SLA</vt:lpstr>
      <vt:lpstr>SLAs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Marina Marinho de Morais Soares</dc:creator>
  <cp:keywords/>
  <dc:description/>
  <cp:lastModifiedBy>Marcos Keller da Fonseca</cp:lastModifiedBy>
  <cp:revision/>
  <dcterms:created xsi:type="dcterms:W3CDTF">2023-11-17T13:03:51Z</dcterms:created>
  <dcterms:modified xsi:type="dcterms:W3CDTF">2024-11-11T20:24:05Z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0x010100BA29468F728387459F757BCD2E9F8EC0</vt:lpwstr>
  </property>
  <property fmtid="{D5CDD505-2E9C-101B-9397-08002B2CF9AE}" pid="3" name="MediaServiceImageTags">
    <vt:lpwstr/>
  </property>
</Properties>
</file>