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Base de Questoes" sheetId="2" r:id="rId5"/>
  </sheets>
  <definedNames/>
  <calcPr/>
  <extLst>
    <ext uri="GoogleSheetsCustomDataVersion1">
      <go:sheetsCustomData xmlns:go="http://customooxmlschemas.google.com/" r:id="rId6" roundtripDataSignature="AMtx7mgoTXNR+inUN+wMnWmTKQDfGakSfw=="/>
    </ext>
  </extLst>
</workbook>
</file>

<file path=xl/sharedStrings.xml><?xml version="1.0" encoding="utf-8"?>
<sst xmlns="http://schemas.openxmlformats.org/spreadsheetml/2006/main" count="545" uniqueCount="306">
  <si>
    <t>↓ COLOQUE UMA FRASE DA SUA QUESTÃO OU PALAVRAS CHAVES ↓</t>
  </si>
  <si>
    <t xml:space="preserve">um diagrama de objetos </t>
  </si>
  <si>
    <t>RESPOSTA</t>
  </si>
  <si>
    <t>Frase especifica? (S/N)</t>
  </si>
  <si>
    <t>S</t>
  </si>
  <si>
    <t>Acentos? (S/N)</t>
  </si>
  <si>
    <t>N</t>
  </si>
  <si>
    <t>Texto a Localizar</t>
  </si>
  <si>
    <t>COD</t>
  </si>
  <si>
    <t>ORDEM</t>
  </si>
  <si>
    <t>QUESTÕES</t>
  </si>
  <si>
    <t>Resposta</t>
  </si>
  <si>
    <t>Linha2</t>
  </si>
  <si>
    <t>Linha3</t>
  </si>
  <si>
    <t>Buscar com acentos?</t>
  </si>
  <si>
    <t>Loc</t>
  </si>
  <si>
    <t>ORD</t>
  </si>
  <si>
    <t>CODIFICAÇÃO</t>
  </si>
  <si>
    <t>Quantidade Localizada</t>
  </si>
  <si>
    <t>Os requisitos de um sistema são as descrições do que o sistema deve fazer, os serviços que oferece e as restrições a seu funcionamento. Esses requisitos refletem as necessidades dos clientes para um sistema que serve a uma finalidade determinada, como controlar um dispositivo, colocar um pedido ou encontrar informações.</t>
  </si>
  <si>
    <t>I e III.</t>
  </si>
  <si>
    <t xml:space="preserve"> </t>
  </si>
  <si>
    <t>Quantidade Caracteres</t>
  </si>
  <si>
    <t>A tecnologia OO enfatiza o que um objeto é, e não como ele é usado. Os usos de um objeto dependem dos detalhes da aplicação e normalmente mudam durante o desenvolvimento. À medida que os requisitos evoluem, os recursos fornecidos por um objeto são muito mais estáveis do que as formas como ele é usado</t>
  </si>
  <si>
    <t>detalha os comportamentos dos objetos e como será o acesso dos seus atributos, para preenchimento e obtenção dos mesmos.</t>
  </si>
  <si>
    <t>Em virtude de seu tamanho e sua complexidade, o desenvolvimento de sistemas de software é um empreendimento em equipe. Como o próprio nome diz, o gerente de projetos é o profissional responsável pela gerência ou coordenação das atividades necessárias à construção do sistema.</t>
  </si>
  <si>
    <t>a gestão das atividades, da equipe e o orçamento do projeto, estimando o valor e tempo de cada atividade e acompanhando o cumprimento do cronograma estipulado.</t>
  </si>
  <si>
    <t>Devido à complexidade do desenvolvimento de sistemas e aplicações, sobretudo em relação ao seu tamanho e contexto no qual será aplicado, gerência de configuração foi criada uma atividade necessária para garantir que ao longo desse processo desenvolvimento, mudanças não aconteçam de forma aleatória, prejudicando o objetivo final e a entrega do sistema.</t>
  </si>
  <si>
    <t>As asserções I e II são proporções verdadeiras, e a II é uma justificativa correta da I.</t>
  </si>
  <si>
    <t>Num da Questão</t>
  </si>
  <si>
    <t>Identificador</t>
  </si>
  <si>
    <t>Questão</t>
  </si>
  <si>
    <t xml:space="preserve">Durante o desenvolvimento de software mudanças são praticamente inevitáveis. Neste contexto, a gerência de configuração e suas ações durante o desenvolvimento possuem grande influência no sucesso de um software e no processo de desenvolvimento de uma maneira geral. Por este motivo, a gerência de configuração é sempre considerada uma boa prática de desenvolvimento ligada à qualidade do sistema </t>
  </si>
  <si>
    <t>a gerência de configuração permite que qualquer alteração no sistema seja revista antes da entrega.</t>
  </si>
  <si>
    <t>Questão 01</t>
  </si>
  <si>
    <t>O gerente de configuração é o profissional responsável por realizar as atividades relacionadas com a tomada de decisão sobre a infraestrutura do ambiente de configuração, ou seja, ele é responsável por definir tudo que é necessário para que esta atividade funcione e seja bem-sucedida.</t>
  </si>
  <si>
    <t>o gerente de configuração é o principal responsável por assegurar que ambiente possibilite a execução das atividades de revisão e de rastreamento de mudanças.</t>
  </si>
  <si>
    <t>Questão 02</t>
  </si>
  <si>
    <t>Todas as atividades do processo de desenvolvimento de software são executadas por um time de profissionais. Nesse esquema, cada membro do time usa sua especialização para agregar valor ao que está sendo construído, uma vez que, mesmo dividindo um objetivo em comum, a natureza dos trabalhos no desenvolvimento de software é diferente e, por isso, requer diferentes habilidades.</t>
  </si>
  <si>
    <t>a equipe de configuração pode apresentar tamanho variável, dependendo do tamanho do software que está sendo desenvolvido.</t>
  </si>
  <si>
    <t>Questão 03</t>
  </si>
  <si>
    <t>Existe um conjunto de membros da equipe de configuração que realizam atividades mais genéricos e menos especializadas no processo. Esse grupo envolve os diversos profissionais que trabalham para garantir que as mudanças realizadas no software não prejudiquem o andamento de seu desenvolvimento como um todo.</t>
  </si>
  <si>
    <t>apesar de realizar atividades genéricas, como verificações simples, esses profissionais devem estar sempre em sincronia, porque precisam garantir que nenhum item seja modificado sem que se haja controle sobre isso.</t>
  </si>
  <si>
    <t>Questão 04</t>
  </si>
  <si>
    <t>Diagramas do projeto são itens construídos na etapa intermediária do sistema e servem para guiar seu desenvolvimento. Os diagramas mais comuns produzidos pelo desenvolvimento de software são os chamados diagramas UML. Eles podem ser partes dos itens de configuração do sistema, ou seja, aqueles itens que terão suas alterações controladas e rastreadas. </t>
  </si>
  <si>
    <t>diagramas UML podem demonstrar o comportamento e a estruturação do software.</t>
  </si>
  <si>
    <t>O processo de planejamento se inicia com uma avaliação das restrições (a data de entrega estabelecida, o pessoal disponível, o orçamento total, entre outras) que afetam o projeto. Essa avaliação é realizada em conjunto com uma estimativa dos parâmetros para o projeto, como sua estrutura, seu tamanho e sua distribuição de funções</t>
  </si>
  <si>
    <t>é um meio de planejamento que se utiliza de modelos, normalmente gráficos, para a construção eficiente dos códigos das aplicações, sendo que o modelo é uma representação idealizada a ser construída.</t>
  </si>
  <si>
    <t>Por definição, conforme apresentado em Bezerra (2007), “um caso de uso é a especificação de uma sequência completa de interações entre um sistema e um ou mais agentes externos a esse sistema”. O uso da palavra “completa” é importante para mostrar que um caso de uso não é um passo em uma funcionalidade do sistema.</t>
  </si>
  <si>
    <t>configura como informação simples e esperada sem formar um caso de uso, já que é de se esperar que o usuário entre no sistema para alcançar um objetivo.</t>
  </si>
  <si>
    <t xml:space="preserve">Especialidades profissionais são extremamente importantes no desenvolvimento do software. Na gerência de configuração, isso não é diferente, uma vez que cada papel profissional executa atividades específicas. Por exemplo, na gerência de configuração em uma equipe completa, em que diferentes profissionais estão trabalhando, existe o papel do gerente de controle de mudança. </t>
  </si>
  <si>
    <t>I, II e III.</t>
  </si>
  <si>
    <t>A capacidade de gerenciamento da indústria da construção civil permite uma razoável precisão na data de entrega das obras, graças à padronização de processos de construção e a uma intensa padronização de componentes. Com exceção talvez apenas da alvenaria, uma edificação é composta de partes já construídas e que são integradas para formar o produto final</t>
  </si>
  <si>
    <t>com as plantas, que contêm uma representação gráfica do produto final: o edifício, permitindo que o cliente avalie o produto e acompanhe seu desenvolvimento.</t>
  </si>
  <si>
    <t>A gerência de configuração foi inicialmente criada e desenvolvido na década de 1950 pelas Forças Armadas dos Estados Unidos, visando controlar a documentação produzida indústria de mísseis. Esta abordagem de controle de mudanças só foi introduzida na indústria de software a partir de 1980 e, posteriormente, passou a ser reconhecida como um processo de gestão de qualidade em 1995.</t>
  </si>
  <si>
    <t>II, III e IV.</t>
  </si>
  <si>
    <t>Na realidade, por mais simples que seja, todo e qualquer sistema deve ser modelado antes de se iniciar sua implementação, entre outras coisas, porque os sistemas de informação frequentemente costumam ter a propriedade de crescer: isto é, aumentar em tamanho, complexidade e abrangência.</t>
  </si>
  <si>
    <t>existe uma categoria que se destaca nesse contexto, a dos modelos gráficos, que têm benefícios de facilidade de entendimento pelo ser humano e, ainda, podem ser acompanhados de textos.</t>
  </si>
  <si>
    <t>Entende-se como artefato de software os diversos tipos de subprodutos concretos que são produzidos durante o desenvolvimento de software, como por exemplo, todo o material que é produzido durante o trabalho pelos analistas, engenheiros, gerentes e demais profissionais de Engenharia de Software. Esses artefatos serão analisados pela gerência de configuração e parte deles ou todos eles poderão ser incluídos como itens de configuração, para que sejam monitorados.</t>
  </si>
  <si>
    <t>A tecnologia sozinha não resolve os problemas, o esforço solitário fica isolado, se não for criativo. O que une a tecnologia com a criatividade e direciona o trabalho é uma ideia comum – uma visão representada em um modelo. Estudando-se as etapas para transforma uma ideia em um produto de software, verifica-se a importância da criação de um modelo.</t>
  </si>
  <si>
    <t>Ao fazer a modelagem da arquitetura do sistema, você captura decisões sobre os requisitos do sistema, seus elementos lógicos e seus elementos físicos. Você também fará a modelagem tanto de aspectos estruturais como comportamentais dos sistemas e dos padrões que dão forma a essas visões. Por fim, você desejará focalizar as costuras existentes entre os subsistemas e fazer o acompanhamento desde os requisitos até a entrega.</t>
  </si>
  <si>
    <t>5, 3, 2, 1, 4.</t>
  </si>
  <si>
    <t>O processo de desenvolvimento de software pode ser dividido em até nove atividades distintas, estruturadas e organizadas de maneira a obter o máximo de produtividade dos profissionais, e o sucesso na execução das atividades, buscando entregar software de qualidade e de valor para o cliente. De certa forma, essas atividades são divididas de acordo com o tempo total do projeto e organizadas de forma que possam acontecer em paralelo. Entretanto, algumas dessas atividades acontecem em maior intensidade no início do projeto, enquanto algumas outras tem foco maior no final.</t>
  </si>
  <si>
    <t>o levantamento de requisitos é uma atividade realizada no início do projeto e visa construir uma lista de funcionalidades que deve ser desenvolvida no sistema.</t>
  </si>
  <si>
    <t xml:space="preserve">A gerência de configuração é vista como uma atividade de controle e monitoramento do projeto. Nesse cenário, pode-se dizer que a sua importância está associada principalmente aos problemas que podem ser gerados pela falta de controle das mudanças nas diversas versões do sistema, antes da sua entrega. Além disso, a atividade de gerência de configuração produz outros importantes benefícios para o projeto. </t>
  </si>
  <si>
    <t>I e II.</t>
  </si>
  <si>
    <t>Através da gerência de configuração e das estratégias de mudanças e rastreio de versões, a equipe de desenvolvimento pode realizar diversas alterações no sistema, quanto forem necessárias, até o ponto de conseguir entregar uma versão completa em que todas as funcionalidades estão trabalhando da maneira como era esperado pelo cliente e pelo usuário final do sistema.</t>
  </si>
  <si>
    <t>essa atividade permite saber quais versões do sistema foram afetadas por uma mudança recente.</t>
  </si>
  <si>
    <t>A maioria dos softwares profissionais é desenvolvida por equipes de projeto que variam em tamanho, desde duas até várias centenas de pessoas. Como é impossível para todos os membros de um grupo grande trabalharem juntos em um único problema, as grandes equipes são geralmente divididas em vários grupos.</t>
  </si>
  <si>
    <t>4, 5, 2, 1, 3.</t>
  </si>
  <si>
    <t>Para se construir um sistema, seja ele para uso em um computador, aparelho mobile, como um telefone, ou um site para internet, é preciso que uma série de etapas sejam seguidas. Nesse contexto, processo de software pode ser definido como o conjunto de atividades que devem ser executadas de maneira estruturada, com o objetivo de se obter um software funcional.</t>
  </si>
  <si>
    <t>através desse processo, é possível obter o máximo de especialidade do trabalho dos engenheiros de software, porque as atividades são bem definidas e baseadas em especialidades</t>
  </si>
  <si>
    <t>O processo de desenvolvimento de software é o nome comumente atribuído ao processo de construção de uma solução computacional eficiente para um determinado problema. Ou seja, é o processo de construção de sistemas computacionais, sejam ele para computador, celular ou um website.</t>
  </si>
  <si>
    <t>O modelo de casos de uso é importante, pois direciona diversas tarefas posteriores do processo de desenvolvimento de um sistema de software. Além disso, esse modelo força os desenvolvedores a moldarem o sistema de acordo com as necessidades do usuário.”Fonte: BEZERRA, E. Princípios de análise e projeto de sistemas com UML. 2 ed. Rio de Janeiro: Elsevier Editora, 2007. p. 54.</t>
  </si>
  <si>
    <t>Somente quando os conceitos inerentes da aplicação são identificados, organizados e entendidos é que os detalhes das estruturas de dados e funções podem ser resolvidos de forma eficaz. O desenvolvimento OO é um processo conceitual independente de uma linguagem de programação até os estágios finais.</t>
  </si>
  <si>
    <t>III e IV.</t>
  </si>
  <si>
    <t>Integradores são os profissionais da equipe de configuração responsáveis por realizar a integração dos itens modificados no sistema. Realizar a integração dos itens do sistema, nesse caso, seria o processo de retirar uma determinada função do sistema, realizar a alteração necessária e, então, devolver esse item de volta ao sistema.</t>
  </si>
  <si>
    <t>a entrada e a saída de qualquer item relacionado ao produto de software para fins de controle de configuração e mudanças é conhecido como “checkin e checkout”.</t>
  </si>
  <si>
    <t>Modelagem de sistema é o processo de desenvolvimento de modelos abstratos de um sistema, em que cada modelo apresenta uma visão ou perspectiva, diferente do sistema. A modelagem de sistema geralmente representa o sistema com algum tipo de notação gráfica.</t>
  </si>
  <si>
    <t>representam o modo sistêmico de escrita de modelos, com a definição de elementos próprios, como ícones padrões em modelos gráficos.</t>
  </si>
  <si>
    <t>Os testes podem mostrar apenas a presença de erros, e não sua ausência. O teste é parte de um amplo processo de verificação e validação (V&amp;V). Verificação e validação não são a mesma coisa, embora sejam frequentemente confundidas.</t>
  </si>
  <si>
    <t>II e IV.</t>
  </si>
  <si>
    <t>Muitos profissionais consideram um tanto complexo o conceito do paradigma de orientação a objetos. No entanto, esse conceito é apenas diferente do enfoque procedural ao qual estão acostumados. Na realidade, o ser humano, no início de sua infância, aprende e pensa de uma maneira orientada a objetos, representando seu conhecimento por meio de abstrações e classificações (na verdade, continuamos fazendo isso mesmo quando adultos, mas desenvolvemos outras técnicas que também utilizamos em paralelo</t>
  </si>
  <si>
    <t>2, 1, 4, 5, 3.</t>
  </si>
  <si>
    <t>A programação deve ser direta, pois todas as decisões difíceis já devem ter sido tomadas. Durante a implementação, é importante seguir uma boa prática de engenharia de software, para que a rastreabilidade do projeto seja aparente e de modo que o sistema permaneça flexível e extensível.</t>
  </si>
  <si>
    <t>A gerência de configuração pode ser entendida como uma das atividades do desenvolvimento de software cujo principal papel é o de planejar e executar as ações necessárias para garantir o correto rastreamento dos artefatos de software que são produzidos ao longo do desenvolvimento. Sendo assim, sua principal motivação é evitar e resolver os problemas que ocorrem em projetos de software devido a alterações realizadas inadequadamente.</t>
  </si>
  <si>
    <t>As asserções I e II são proporções verdadeiras, mas a II não é uma justificativa correta da I.</t>
  </si>
  <si>
    <t>A Enterprise Architect é uma ferramenta gráfica multiusuário projetada para ajudar suas equipes a construir sistemas robustos e de boa manutenibilidade. E usando relatórios e documentação internos de alta qualidade, você pode oferecer uma visão verdadeiramente compartilhada dos desenvolvimentos com facilidade e precisão!</t>
  </si>
  <si>
    <t>é uma tradicional ferramenta CASE paga para modelagem, design e gerenciamento de etapas do desenvolvimento de software baseada em UML, com suporte à sua versão 2.0 e padrões similares.</t>
  </si>
  <si>
    <t>Nem todas as mudanças que são sugeridas ou requeridas para um sistema podem ser realizadas. É necessário avaliar a viabilidade dessas mudanças e, na gerência de configuração, esse é o papel dos profissionais que compõem o chamado Comitê de Mudanças.</t>
  </si>
  <si>
    <t>o controle de configuração deve estabelecer alternativas para retroceder o sistema para uma versão anterior à mudança, caso seja necessário.</t>
  </si>
  <si>
    <t>os diversos diagramas fornecidos pela UML permitem analisar o sistema em diferentes níveis, podendo enfocar a organização estrutural do sistema, o comportamento de um processo específico, a definição de um determinado algoritmo ou até mesmo as necessidades físicas para a implantação do sistema.</t>
  </si>
  <si>
    <t>incluir elementos que representam classes e seus relacionamentos pertencentes à lógica de negócio implementada no software.</t>
  </si>
  <si>
    <t>O jogo Aventura ABCD é o jogo do momento. Aguardado por pessoas de todo o mundo, ele já é sucesso antes mesmo do seu lançamento, contando com milhares de usuários inscritos em uma lista de espera para realizar o download no momento do lançamento. Eis que o dia do lançamento chegou, e a versão 1.0 do jogo foi lançada. A empresa utiliza o esquema de versionamento X.Y.Z e, com muito entusiasmo, já prepara a primeira atualização do sistema. Entretanto, os usuários começaram a reportar que após instalarem o jogo seus aparelhos começaram a ter dificuldade no acesso à internet.</t>
  </si>
  <si>
    <t>segundo o esquema de versionamento da empresa, a correção de emergência será lançada como versão 1.0.1.</t>
  </si>
  <si>
    <t>Os diagramas de classes do UML são uma integração de diferentes diagramas de classes existentes, nomeadamente no OMT, Booch e outros métodos OO. Extensões específicas de determinados processos (por exemplo: recorrendo a estereótipos e correspondentes ícones) podem ser definidos em vários diagramas para suportarem diferentes estilos de modelagem.</t>
  </si>
  <si>
    <t>3, 5, 4, 2, 1.</t>
  </si>
  <si>
    <t xml:space="preserve">Como toda ferramenta CASE de modelagem, a ArgoUML permite a edição dos principais diagramas UML, contém mecanismos de geração automática de código, a partir do modelo, auxilia a tarefa de engenharia reversa </t>
  </si>
  <si>
    <t>é escrita em Java e tem os diferenciais de possuir código aberto e mecanismos de realização de críticas automáticas nos modelos para orientar e auxiliar o desenvolvedor.</t>
  </si>
  <si>
    <t>A gerência de configuração pode ser entendida como o controle da evolução dos artefatos durante todo o desenvolvimento do projeto. Esta atividade é fundamental para entender quando uma mudança poderá impactar o resultado do processo de software.Dentre as ações promovidas pela gerência de configuração está o processo de escolha dos itens de configuração que são obtidos a partir do conjunto total de artefatos dos artefatos de software.</t>
  </si>
  <si>
    <t>o controle de configuração é o processo de acompanhamento da evolução dos itens de configuração durante o projeto.</t>
  </si>
  <si>
    <t>Tendo em conta a proliferação de aplicações nesta área, uma taxonomia das ferramentas CASE é particularmente importante, pois facilita a compreensão da abrangência de uma determinada ferramenta e da sua aplicabilidade nas fases e atividades do processo de desenvolvimento de software. Para além dessas questões, a classificação dessas ferramentas facilita ainda a realização de análises comparativas.</t>
  </si>
  <si>
    <t>A crise do software na década de 1970 refletia os problemas e as dificuldades que as empresas de software enfrentavam para produzirem seus produtos em um ambiente em que havia a ausência de técnicas, padrões e modelos bem definidos que pudessem ser seguidos de maneira efetiva. Sendo assim, a Engenharia de Software surgiu buscando sanar tais problemas.</t>
  </si>
  <si>
    <t>após a crise do software, o processo de desenvolvimento de sistemas foi dividido em atividades específicas, que produziam resultados bem definidos.</t>
  </si>
  <si>
    <t>Modelagem de sistema é o processo de desenvolvimento de modelos abstratos de um sistema, em que cada modelo apresenta uma visão ou perspectiva, diferente do sistema. A modelagem de sistema geralmente representa o sistema com algum tipo de notação gráfica, que, atualmente, quase sempre é baseada em notações de UML.</t>
  </si>
  <si>
    <t>possui uma vasta gama de símbolos gráficos para a representação de artefatos de software em diferentes diagramas. Para cada símbolo, há sintaxe e semântica bem definidas, permitindo a padronização de modelos.</t>
  </si>
  <si>
    <t>O processo de desenvolvimento de software reúne o conjunto de atividades necessárias para a obtenção de um produto de software que desempenhe uma função específica. Esse processo de software é executado ao longo de um período de tempo bem definido, em que geralmente as atividades são separadas por apresentarem focos diferentes, entretanto, interligadas entre si, pois o objetivo final é a entrega de um software completo.</t>
  </si>
  <si>
    <t>A asserção I é uma proposição verdadeira, e a II é uma proporção falsa.</t>
  </si>
  <si>
    <t>O comportamento de uma sociedade de objetos ou de uma operação individual poderá ser especificado por meio de uma interação. As interações envolvem outros elementos, inclusive mensagens, ações e ligações (as conexões entre os objetos).</t>
  </si>
  <si>
    <t>A especificação da linguagem UML 2 é definida por meio da utilização de uma abordagem de metamodelagem que adapta técnicas de especificação formal. Embora essa abordagem necessite de um pouco do rigor de um método de especificação formal, ela oferece as vantagens de ser mais intuitiva e pragmática.</t>
  </si>
  <si>
    <t>O UML providencia um número elevado de conceitos e notações particularmente concebidos de forma a satisfazer os requisitos típicos de modelagem de software. Contudo, podem surgir situações em que se torna desejável a introdução de conceitos e/ou de notações adicionais para além dos definidos originalmente no momento da definição do padrão.</t>
  </si>
  <si>
    <t>2, 3, 4, 5, 1.</t>
  </si>
  <si>
    <t>Para compreender a UML, você precisará formar um modelo conceitual da linguagem e isso pressupõe aprender três elementos principais: os blocos de construção básicos da UML, as regras que determinam como esses blocos poderão ser combinados e alguns mecanismos comuns aplicados na UML.</t>
  </si>
  <si>
    <t>II e III.</t>
  </si>
  <si>
    <t>O Teste de Software é a atividade do desenvolvimento de sistemas que tem como principal objetivo revelar falhas e problemas do software durante o desenvolvimento, de maneira que possam ser corrigidas antes que o sistema seja efetivamente entregue para uso.</t>
  </si>
  <si>
    <t>os casos de teste definem qual resultado deverá ser obtido a partir da execução das funcionalidades do sistema.</t>
  </si>
  <si>
    <t>Talvez um dos termos que mais caracterizam as atividades realizas pela gerência de configuração seja o termo sincronização. Isso porque a gerência de configuração tem de garantir a sincronização das mudanças, o ordenamento das versões produzidas e trabalhar, inclusive, de forma sincronizada com outras atividades, como a programação e os testes do sistema.</t>
  </si>
  <si>
    <t>a integração contínua é a atividade que garante que as mudanças no projeto sejam construídas, testadas e incluídas nas versões de maneira continuada e efetiva.</t>
  </si>
  <si>
    <t xml:space="preserve">Centenas de ferramentas de engenharia de software de nível industrial são introduzidas a cada ano. A maioria é fornecida por empresas que afirmam que aquela ferramenta irá melhorar o gerenciamento de projeto, ou a análise de requisitos, ou a modelagem do projeto, </t>
  </si>
  <si>
    <t>A computação está cada vez mais próxima de ser uma atividade centenária que vem sendo utilizada com sucesso em diversos seguimentos da sociedade para atingir vários objetivos específicos. Atualmente, as empresas de desenvolvimento de software têm à disposição um conjunto de ferramentas, técnicas e modelos que permitem que produtos de software sejam construídos cada vez com mais qualidade.</t>
  </si>
  <si>
    <t>A introdução de ferramentas CASE numa organização pressupõe uma predisposição para a aplicação de regras e princípios a todo o processo de desenvolvimento, sendo esta pré-condição já de si um aspecto positivo no processo de melhoria do desenvolvimento de software numa organização.</t>
  </si>
  <si>
    <t>I e IV.</t>
  </si>
  <si>
    <t>Ferramentas CASE (Computer-Aided Software Engineering ou Engenharia de Software Auxiliada por Computador) são softwares que, de alguma maneira, colaboram para a execução de uma ou mais atividades realizadas durante o processo de engenharia de software.</t>
  </si>
  <si>
    <t>A UML disponibiliza uma forma padrão de modelagem de projetos de sistemas, incluindo seus aspectos conceituais, tais como processos de negócios e funções do sistema, além de itens concretos como as classes escritas em determinada linguagem de programação, processos de banco de dados e componentes de software reutilizáveis.</t>
  </si>
  <si>
    <t>uma linguagem com sintaxe bem definida para especificar, visualizar e documentar modelos de software no paradigma orientado a objetos, utilizando uma notação padrão.</t>
  </si>
  <si>
    <t>Pode-se fazer uma analogia da UML como uma caixa de ferramentas. Um pedreiro usa sua caixa de ferramentas para realizar suas tarefas. Da mesma forma, a UML pode ser vista como uma caixa de ferramentas utilizada pelos desenvolvedores de sistemas para realizar a construção de modelos.</t>
  </si>
  <si>
    <t>Ao dividir o desenvolvimento de um sistema em atividades específicas, é possível dividir tarefas e trabalhar com profissionais especialistas executando funções que visam atingir um objetivo específico do projeto, como entender o problema do usuário, construir modelos do software ou planejar a estrutura das telas do sistema, por exemplo.</t>
  </si>
  <si>
    <t>os diagramas UML são artefatos da atividade de Análise e Projeto de Software.</t>
  </si>
  <si>
    <t>A crise do software é o termo usado para se referir ao período que se estendeu durante a década de 1970, um período complicado para as empresas que produziam software, uma vez que a falta de métodos e processos bem definidos enfrentavam problemas na entrega dos seus produtos de software. Esses problemas refletiam a necessidade da criação de processos de engenharia para o desenvolvimento de software, levando pesquisadores e especialistas de todo o mundo a estabelecerem as bases da hoje conhecida Engenharia de Software.</t>
  </si>
  <si>
    <t>Item de configuração é o termo usado para se referir a um artefato de software que foi selecionado pela Gerência de Configuração para ter sua evolução controlada e suas mudanças monitoradas. Na atividade de Análise e Projeto de sistemas, os diagramas UML são exemplos de importantes artefatos do projeto de software que, quando construídos, poderão ser selecionados como itens de configuração de software.</t>
  </si>
  <si>
    <t>A Implementação é a atividade central do desenvolvimento de software. É nesta atividade que o sistema será efetivamente construído, em um processo no qual todas as funcionalidades presentes no documento de requisitos são transformadas em um sistema funcional.</t>
  </si>
  <si>
    <t>o código-fonte é o conjunto de instruções construído de forma lógica e ordenada.</t>
  </si>
  <si>
    <t>Os projetistas da UML não estavam preocupados com os detalhes semânticos da linguagem, mas com sua expressividade. Eles introduziram noções uteis, como diagramas de caso de uso, que ajudam com o projeto, mas são demasiadamente informais para apoiar a execução.</t>
  </si>
  <si>
    <t>A partir do final da Segunda Guerra Mundial, a computação passou a ser considerada uma importante área de estudo, responsável pela evolução de muitas outras, através da construção de equipamentos e sistemas modernos para automatização de tarefas e atividades cotidianas de empresas e indivíduos.</t>
  </si>
  <si>
    <t>“software” é o termo usado para se referir aos elementos lógicos de um computador.</t>
  </si>
  <si>
    <t>Um esquema é a especificação de um modelo usando uma determinada linguagem, a qual pode ser formal ou informal (por exemplo, linguagem natural), textual ou gráfica. Quando a representação do esquema é gráfica, designa-se usualmente por diagrama.</t>
  </si>
  <si>
    <t>F, V, V, F.</t>
  </si>
  <si>
    <t>A gerência de configuração é uma atividade do desenvolvimento de software focada no controle das mudanças que podem ocorrer no sistema durante o seu desenvolvimento. Neste processo, o versionamento é uma ação importante para garantir o controle de mudanças.</t>
  </si>
  <si>
    <t>A UML é o trabalho de várias pessoas, e as ideias que ali se encontram vêm de muitos trabalhos anteriores. Seria um trabalho importante de pesquisa histórica reconstruir uma lista completa das fontes e ainda mais difícil identificar os muitos precursores que influenciaram a UML, de maneira mais ou menos relevante. Como em qualquer pesquisa científica e prática de engenharia, a UML é uma pequena colina sobre uma grande montanha de experiência anterior.</t>
  </si>
  <si>
    <t>F, V, F, V.</t>
  </si>
  <si>
    <t>A empresa de celulares Ligapramim é líder no mercado latino-americano. Esta empresa utiliza a tecnologia Roboid como sistema operacional de seus celulares. O sistema Roboid está na versão 3.0, e se prepara para lançar uma versão completamente nova, com um novo conjunto de funcionalidades para chamar a atenção dos usuários. Sendo assim, a Ligapramim está se preparando para lançar essa nova versão em seus celulares.</t>
  </si>
  <si>
    <t>segundo o versionamento X.Y.Z, a nova versão do sistema será lançada como a versão 4.0.</t>
  </si>
  <si>
    <t>O site das lojas CompreMais, um canal de relacionamento da loja com seus clientes, atua de maneira que as pessoas possam ficar sabendo de tudo que acontece nas lojas físicas através da internet, como, por exemplo, eventos, promoções e liquidações, entre outros. A loja prepara-se para uma grande promoção de natal, com vários descontos. Para tanto, o site, que em sua versão 4.3 estava decorado com imagens do dia das crianças, agora será substituído por uma versão com todas as imagens atualizadas com símbolos do natal.</t>
  </si>
  <si>
    <t>segundo o versionamento X.Y.Z, a nova versão do sistema será lançada como a versão 4.4.</t>
  </si>
  <si>
    <t>Ao longo dos anos, a gerência de configuração se desenvolveu como atividade do desenvolvimento de software. Dessa maneira, o que a princípio era tida como uma atividade-acessório do desenvolvimento e que prestava suporte às demais passou a ser vista como um elemento fundamental para o sucesso de um sistema.</t>
  </si>
  <si>
    <t>a gerência de configuração trata de problemas gerados pela falta de controle das mudanças</t>
  </si>
  <si>
    <t>A gerência de configuração pode ser entendida como o controle da evolução dos artefatos durante todo o desenvolvimento do projeto. Por exemplo, as várias versões do código do sistema, ou as várias versões dos diagramas do software. Neste esquema, todo o conjunto de itens que são armazenados, rastreados e controlados pela atividade de gerência de configuração são chamados, coletivamente, de configuração do software.</t>
  </si>
  <si>
    <t>configuração de software é o estado atual de todos os itens que formam o software.</t>
  </si>
  <si>
    <t>Um dos principais problemas enfrentados na fase de levantamento de requisitos é o de comunicação. A comunicação constitui-se em um dos maiores desafios da engenharia de software, caracterizando-se pela dificuldade em conseguir compreender um conjunto de conceitos vagos, abstratos e difusos que representam as necessidades de os desejos dos clientes e transformá-los em conceitos concretos e inteligíveis</t>
  </si>
  <si>
    <t>o de entrevistas, em que o analista deve auxiliar na comunicação com o cliente, definindo as informações que devem ser produzidas, quais devem ser fornecidas e qual o nível de desempenho exigido do software.</t>
  </si>
  <si>
    <t>O estado de um objeto é, portanto, dinâmico. Assim, ao visualizar seu estado, você está realmente especificando o valor de seu estado em um determinado momento no tempo e no espaço. É possível exibir o estado de alteração do objeto, mostrando-o várias vezes no mesmo diagrama de interação, mas com cada ocorrência representando um estado diferente.</t>
  </si>
  <si>
    <t>a inserção de mensagens enviadas e recebidas entre os objetos. </t>
  </si>
  <si>
    <t>O versionamento de sistemas é uma importante atividade da Gerência de Configuração de Software e está pautada em garantir que versões diferentes do mesmo sistema recebam um nome que possa diferenciá-las de maneira específica, tanto no ambiente de desenvolvimento quanto após o lançamento do sistema para os usuários.</t>
  </si>
  <si>
    <t>As asserções I e II são proposições falsas.</t>
  </si>
  <si>
    <t>O ciclo de vida de mudanças reúne o passo a passo que deve ser seguido pela equipe quando uma mudança no sistema precisa ser realizada, de modo que essa mudança possa ser planejada, executada, monitorada e encerrada de maneira coerente com o desenvolvimento do sistema.</t>
  </si>
  <si>
    <t>faz parte da atividade de encerramento do ciclo a avaliação da mudança que foi realizada.</t>
  </si>
  <si>
    <t>Em seus diagramas, os objetos ativos poderão aparecer sempre que houver objetos passivos. Você pode fazer a modelagem da colaboração de objetos ativos e passivos, incluindo diagramas de colaboração e de sequências. Um objeto ativo poderá aparecer como o destino de um evento em uma máquina de estados.</t>
  </si>
  <si>
    <t>faz parte dos diagramas de interação.</t>
  </si>
  <si>
    <t>Objetos concretos aparecem em exemplos específicos, tais como diagramas de objetos, diagramas de componentes e diagramas de implantação. Os papéis aparecem em descrições genéricas, como diagramas de interação e diagramas de atividades</t>
  </si>
  <si>
    <t>formar a modelagem que envolve aspectos físicos de um sistema orientado à objetos.</t>
  </si>
  <si>
    <t>Um diagrama de implantação mostra a configuração dos nós de processamento em tempo de execução e os componentes neles existentes. Além disso, abrange a visão estática de implantação de uma arquitetura. Tipicamente, um nó inclui um ou mais artefatos.</t>
  </si>
  <si>
    <t>se caracterizam por modelarem a arquitetura física de um sistema.</t>
  </si>
  <si>
    <t>Como classificadores, especificações de instância têm atributos que são referidos como slots. Uma especificação de instância pode ter um slot para cada recurso estrutural de seu classificador, incluindo recursos herdados. Você pode especificar valores para cada slot em uma especificação de instância, pois um tipo válido é definido para o slot.</t>
  </si>
  <si>
    <t>componentes que simbolizam uma instância presente em um sistema moldado.</t>
  </si>
  <si>
    <t>Ambos os processos de criação de baselines e releases envolvem ações que permitem a organização das versões de maneira sistemática e consistente. Nesses termos, o versionamento é uma atividade que envolve a atribuição de um nome que sirva para a identificação de determinada versão do sistema de maneira única.</t>
  </si>
  <si>
    <t>Você pode utilizar o diagrama de estrutura composta para mostrar os detalhes internos de um classificador e descrever os objetos e funções que trabalham juntos para executar o comportamento do classificador contido. Um diagrama de estrutura composta é similar a um diagrama de classe, mas ele representa peças individuais em vez de classes inteiras.</t>
  </si>
  <si>
    <t>componentes de diagrama que simbolizam um grupo de diversas instâncias apresentados em um classificador estruturado contido.</t>
  </si>
  <si>
    <t>Uma classe é uma descrição de um conjunto de objetos que compartilham os mesmos atributos, operações, relacionamentos e semântica. Uma classe implementa uma ou mais interfaces. Você utiliza classes para capturar o vocabulário do sistema que está em desenvolvimento.</t>
  </si>
  <si>
    <t>define tanto o número de abstrações que pertencem ao sistema analisado quanto as que se encontram fora do sistema.</t>
  </si>
  <si>
    <t>Um diagrama de estrutura composta mostra a estrutura interna de uma classe ou colaboração. A diferença entre componentes e estrutura composta é pequena, e este livro os trata igualmente como diagramas de componentes.</t>
  </si>
  <si>
    <t>simbolizar peças individualizadas em vez de classes inteiras.</t>
  </si>
  <si>
    <t>Na UML, os diagramas de objetos fornecem uma captura instantânea das instâncias em um sistema e os relacionamentos entre as instâncias. Inicializando os elementos de modelos em um diagrama de classe, você pode explorar o comportamento de um sistema em um determinado momento.</t>
  </si>
  <si>
    <t>instâncias exclusivas dos classificadores e os links entre essas instâncias em determinado instante.</t>
  </si>
  <si>
    <t>Devido a todas as interações entre o ambiente externo e as peças internas precisarem passar por uma porta, você pode utilizar uma porta para isolar as peças internas de um objeto. Conectores vinculam portas a propriedades e chamam a comunicação entre duas ou mais instâncias.</t>
  </si>
  <si>
    <t>é uma forma de interação estabelecida entre uma instância do classificador com o seu ambiente.</t>
  </si>
  <si>
    <t>No Visual Studio, você pode desenhar um diagrama de atividade para descrever um processo de negócios ou um algoritmo de software como um fluxo de trabalho por meio de uma série de ações. Pessoas, componentes de software ou dispositivos podem executar essas ações.</t>
  </si>
  <si>
    <t>F, F, V, V.</t>
  </si>
  <si>
    <t>A gerência de configuração é uma atividade do desenvolvimento de software focada no controle das mudanças que podem ocorrer no sistema durante o seu desenvolvimento. Nesse processo, o ciclo de vida de mudanças define de maneira estruturada como uma mudança deve acontecer em um sistema em desenvolvimento ou após ser lançado.</t>
  </si>
  <si>
    <t>Para garantir o correto armazenamento e rastreio das versões do sistema, a gerência de configuração utiliza diversas formas para criação do nome do sistema. Uma das maneiras mais comuns é o versionamento X.Y.Z. Porém, existem outros termos utilizados pela equipe e que se referem a uma versão específica, como versão Alfa, Beta ou Final. Recentemente, um famoso aplicativo foi disponibilizado nas redes sociais como “Versão 3.1.2</t>
  </si>
  <si>
    <t>Na UML, um diagrama de atividade fornece uma visualização do comportamento de um sistema descrevendo a sequência de ações em um processo. Os diagramas de atividades são semelhantes a fluxogramas porque mostram o fluxo entre as ações em uma atividade</t>
  </si>
  <si>
    <t>apresentar as atividades que formam um processo de sistema e o fluxo de controle de uma atividade para a outra.</t>
  </si>
  <si>
    <t>Uma das coisas para as quais os objetos serão utilizados será a modelagem de instâncias concretas que existem no mundo real. Por exemplo, para fazer a modelagem da topologia da rede de uma empresa, você usará diagramas de implantação.</t>
  </si>
  <si>
    <t>adotar uma modelagem de componentes físicos que se localizam em um nó.</t>
  </si>
  <si>
    <t>Em Gerência de Configuração de Software, uma release é uma versão do sistema que será disponibilizada para utilização pelos usuários do sistema. Sendo assim, uma release é o resultado final da soma de todas as atividades do ciclo de desenvolvimento do sistema, cujo trabalho possibilitou o lançamento de uma versão do sistema.</t>
  </si>
  <si>
    <t>As asserções I e II são proposições verdadeiras, e a II é uma justificativa correta da I</t>
  </si>
  <si>
    <t xml:space="preserve">Uma grande empresa de telefonia, conhecida no mundo todo, acaba de lançar seus novos aparelhos. Os novos celulares possuem uma série de inovações nunca antes vistas. Agora, eles apresentam 5 câmeras, além de conexão de internet, ligações via satélite e Inteligência Artificial avançada. Este é o décimo grande lançamento da empresa e, para receber todas as novas funcionalidades, a décima versão do sistema recebeu uma reformulação completa. Hoje é o dia do lançamento e já existem filas de usuários ansiosos aguardando para comprar o MeuPhone com seu novo sistema na versão 10.0. </t>
  </si>
  <si>
    <t>A princípio, a gerência de configuração pode ser entendida como o processo de controlar e monitorar a mudança dos artefatos durante todo o desenvolvimento do projeto. Entretanto, suas ações se estendem para além do desenvolvimento, uma vez que mudanças acontecem também após o lançamento do sistema, que continua passando por evoluções e atualizações até não ser mais utilizado por completo.</t>
  </si>
  <si>
    <t>o princípio da complexidade crescente define que, de acordo com as mudanças ocorridas, a estrutura do sistema se torne cada vez mais complexa, requerendo novos recursos.</t>
  </si>
  <si>
    <t>Uma equipe de desenvolvimento de software está trabalhando no desenvolvimento de um novo aparelho para uma empresa de telefonia. Ele deverá ser lançado em breve e, por isso, a equipe de testes está trabalhando atualmente na mais nova versão da câmera do aparelho, realizando diversas verificações. Em dado momento, a equipe de gerência de configuração recebe um pedido de mudança na versão da câmera que está sendo testada.</t>
  </si>
  <si>
    <t>a equipe de testes irá parar as verificações e esperar que a mudança seja executada, seguindo o ciclo de vida de mudanças.</t>
  </si>
  <si>
    <t>Atualmente, o mercado de desenvolvimento de software está bastante globalizado. Grandes empresas em todo o mundo mantêm operações em diferentes países com o intuito de fornecer produtos de software para diversos públicos e regiões. Isso não significa que empresas pequenas não têm espaço no mercado. Pelo contrário, pequenas empresas de desenvolvimento de software conseguem, na maioria das vezes, conquistar o seu espaço frente a grandes companhias mundiais. </t>
  </si>
  <si>
    <t>pequenas empresas de software têm a vantagem de oferecer sistemas mais especializados com foco no problema do usuário.</t>
  </si>
  <si>
    <t>Os diagramas de implantação são um dos dois tipos de diagramas empregados para a modelagem dos aspectos físicos de um sistema orientado a objetos. O diagrama de implantação mostra a configuração dos nós de processamento em tempo de execução e os artefatos que nele existem.</t>
  </si>
  <si>
    <t>os dispositivos de hardware e outros dispositivos responsáveis pelo suporte ao ambiente de tempo de execução dentro de um sistema.</t>
  </si>
  <si>
    <t>O ciclo de vida de software define o conjunto de atividades e processos que são executados enquanto um sistema é construído, entregue e permanece sendo utilizado pelos seus usuários. O ciclo de vida de um software encerra quando ele deixa de servir para o seu propósito, sendo finalizado definitivamente. </t>
  </si>
  <si>
    <t>no ciclo de vida do software, a elaboração é o período em que a estrutura do sistema é construída, geralmente com foco nas atividades de análise e projeto.</t>
  </si>
  <si>
    <t>Um diagrama de sequência é um diagrama de interação que dá ênfase à ordenação temporal de mensagens. Um diagrama de sequência mostra um conjunto de papéis e as mensagens enviadas e recebidas pelas instâncias que representam os papéis.</t>
  </si>
  <si>
    <t>do caminho e do número de sequência.</t>
  </si>
  <si>
    <t>Releases são versões do sistema que são disponibilizadas para que os usuários finais possam utilizar o software. Uma release não significa necessariamente que o sistema passou por uma mudança completa, pode identificar também que houve uma correção de alguma falha ou que alguma nova funcionalidade foi adicionada.</t>
  </si>
  <si>
    <t>é preciso ter um certo planejamento e controle sobre tempo de lançamento de releases.</t>
  </si>
  <si>
    <t>Durante muito tempo, a empresa UauSocial fez mistério sobre a sua nova rede social que estava sendo desenvolvida e que deverá ser lançada no mercado dentro de alguns meses. Muito se fala sobre esse novo aplicativo, pois em todos os jornais se fala em uma revolução na forma como as pessoas utilizam as redes sociais e a inteligência artificial. A empresa faz questão de manter sigilo sobre o seu novo aplicativo, mas anunciou que na próxima semana um grupo de 10 pessoas famosas em canais de vídeos da internet irá receber uma versão do sistema para filmar e postar em seus canais um tutorial de como usá-la.</t>
  </si>
  <si>
    <t>a versão que a empresa está disponibilizando para os 10 usuários pode ser chamada de versão Alfa.</t>
  </si>
  <si>
    <t>A gerência de configuração pode ser entendida como a atividade do ciclo de vida de software que trabalha com o controle da evolução dos artefatos do sistema. Essa é uma atividade fundamental do desenvolvimento de software, com impactos visíveis, principalmente considerando-se as diversas mudanças e atualizações pelas quais um sistema pode passar. </t>
  </si>
  <si>
    <t>o princípio da mudança contínua indica que os sistemas em uso devem ser modificados ao longo do tempo, caso contrário se tornarão obsoletos.</t>
  </si>
  <si>
    <t>O diagrama de classes, especificamente em UML 2, considera os diagramas de estrutura como uma classificação; não existe um diagrama em si chamado ‘diagrama de estrutura’. No entanto, o diagrama de classes oferece um ótimo exemplo do tipo de diagrama de estrutura e fornece um conjunto inicial de elementos de notação que todos os outros diagramas de estrutura usam.</t>
  </si>
  <si>
    <t>apresentar pacotes ou subsistemas utilizados para reunir elementos do seu modelo dentro de um grupo maior.</t>
  </si>
  <si>
    <t>Um diagrama de comunicação mostra um conjunto de papéis, as conexões existentes entre esses papéis e as mensagens enviadas e recebidas pelas instâncias que representam os papéis. Use os diagramas de comunicação para ilustrar a visão dinâmica de um sistema.</t>
  </si>
  <si>
    <t>é desenvolvido ao se inserir, primeiramente, os objetos e posteriormente representado pelos vínculos que interligam esses objetos.</t>
  </si>
  <si>
    <t>UX, do inglês User Experience, ou Experiência do Usuário, em português, é um termo que dentro do desenvolvimento de sistemas define o conjunto de ações que visa entender como o usuário final se sente ao utilizar um sistema que será lançado. </t>
  </si>
  <si>
    <t>a user experience é uma atividade focada na interação do usuário com o sistema.</t>
  </si>
  <si>
    <t>A modelagem de estruturas dos objetos envolve um retrato dos objetos de um sistema em um determinado momento. Um diagrama de objetos representa um quadro estático no enredo dinâmico representado por um diagrama de interação.</t>
  </si>
  <si>
    <t>na modelagem do fluxo de controle inserida no caso de uso.</t>
  </si>
  <si>
    <t>Um pacote pode conter outros elementos, incluindo classes, interfaces, componentes, nós, colaborações, casos de uso, diagramas e até outros pacotes. A propriedade de elementos é um relacionamento composto, significando que os elementos são declarados no pacote.</t>
  </si>
  <si>
    <t>utilizar o nome do elemento como prefixo.</t>
  </si>
  <si>
    <t>Um perfil é uma UML com um conjunto de estereótipos predefinidos, valores atribuídos, restrições e classes de base. Ele também seleciona um subconjunto dos tipos de elementos da UML para uso, de maneira que um modelador não fique confuso pelos tipos de elementos que não são necessários para a área de aplicação particular.</t>
  </si>
  <si>
    <t>A gerência de configuração é certamente uma atividade de grande relevância para o processo de desenvolvimento de software, uma vez que planeja e monitoria todas as mudanças que podem acontecer em um sistema durante a sua construção. Além disso, a gerência de configuração tem uma importância bastante significativa mesmo depois que um sistema é lançado, pois atua junto com o processo de correção de erros e atualização do software.</t>
  </si>
  <si>
    <t>na garantia de qualidade de software.</t>
  </si>
  <si>
    <t>A auditoria de configuração é o processo que verifica o ciclo de vida de mudanças a fim de fiscalizar a execução das atividades e os seus resultados, de maneira a garantir que as mudanças no software são confiáveis e consistentes. Para realizar a auditoria, é necessário mais que uma simples análise do processo, uma vez que a fiscalização precisa apresentar um conjunto de evidências (provas) que confirme o parecer da auditoria.</t>
  </si>
  <si>
    <t>Começando com as mensagens que iniciam a interação, distribua cada mensagem subsequente de cima para baixo entre as linhas de vida, mostrando as propriedades de cada mensagem (como seus parâmetros), conforme necessário para explicar a semântica da interação. Se for necessário visualizar o aninhamento das mensagens ou dos pontos no tempo quando a computação real estiver sendo realizada, adorne a linha de vida de cada objeto com seu foco de controle.</t>
  </si>
  <si>
    <t>linha esboçada verticalmente, simbolizando a existência de um objeto em um determinado período.</t>
  </si>
  <si>
    <t>Qualidade de Software é um conceito amplo que, dentro da engenharia de software, envolve a definição e normatização de processos de construção de software e acompanhamento das ações de desenvolvimento que são necessárias para que o software seja elaborado, construído e entregue com elevado nível de excelência.</t>
  </si>
  <si>
    <t>o software liberado satisfaça às expectativas do cliente e dos usuários.</t>
  </si>
  <si>
    <t>É possível criar diversos diagramas de tempo, em que cada um focalize uma linha de vida ou visualização diferente da interação. Os elementos incluídos em um diagrama de sequência não são incluídos no diagrama de tempo correspondente. No entanto, os elementos incluídos em um diagrama de tempo são incluídos no diagrama de sequência correspondente.</t>
  </si>
  <si>
    <t>na compreensão da maneira como os eventos são realizados em tempo real.</t>
  </si>
  <si>
    <t>Os modelos de qualidade de software atuam em vários níveis de gerência dentro de uma organização, visando entender, discutir e aprimorar características dos projetos de software, enquanto também observam e avaliam execução dos processos de desenvolvimento e das atividades que compõem esses processos.</t>
  </si>
  <si>
    <t>MPS-BR é a sigla para modelo de Melhoria do Processo de Software Brasileiro. Esta é uma metodologia que toma como base as particularidades do desenvolvimento de software e da realidade das empresas de software brasileiras. Porém utiliza abordagens e modelos internacionais, como o CMMI. Entretanto, o MPS-BR é um modelo com foco na definição, avaliação e melhoria da qualidade dos processos de software.</t>
  </si>
  <si>
    <t>o MPS-BR define 7 níveis de maturidade em relação à qualidade dos processos utilizados na empresa.</t>
  </si>
  <si>
    <t>Você pode criar e projetar perfis UML usando diagramas de classe, que fornecem uma abordagem visual, de modelagem, para criar perfis que podem ser particularmente úteis quando se cria relacionamentos. Embora você possa criar e modificar perfis na visualização Explorador de Projetos, a modelagem de perfis é um método alternativo que pode ser mais rápido e mais fácil</t>
  </si>
  <si>
    <t>são elementos concretos em uma UML.</t>
  </si>
  <si>
    <t>Os pacotes bem estruturados agrupam elementos que estão próximos semanticamente e que tendem a se modificar em conjunto. Portanto, os pacotes bem estruturados são fracamente acoplados e muito coesos, com acesso altamente controlado ao conteúdo do pacote.</t>
  </si>
  <si>
    <t>possibilitar o controle ao acesso dos seus conteúdos e as emendas visualizadas dentro da arquitetura do sistema.</t>
  </si>
  <si>
    <t>Um diagrama de sequências é um diagrama de interação cuja ênfase está na ordenação temporal das mensagens; o diagrama de comunicações é um diagrama de interação cuja ênfase está na organização estrutural dos objetos ou papéis que enviam e recebem mensagens.</t>
  </si>
  <si>
    <t>2, 4, 3, 1.</t>
  </si>
  <si>
    <t>Um projeto é um esforço temporário que visa atingir um determinado objetivo bem definido dentro de um prazo específico. Uma das atividades mais importantes de um projeto é o planejamento, etapa que contempla a possibilidade de problemas não esperados durante o desenvolvimento. Esses problemas são chamados de risco do projeto. Para tanto, um plano de ação deve ser construído para contornar os efeitos desses riscos, caso cheguem a acontecer.</t>
  </si>
  <si>
    <t>é um plano operacional que deve ser conhecido por todos os profissionais que trabalham na equipe.</t>
  </si>
  <si>
    <t>Auditoria é o termo usado para designar o processo de analisar atenciosa e sistematicamente as atividades desenvolvidas por uma empresa, a fim de se certificar de que tais atividades cumprem os parâmetros de planejamento e as métricas pré-estabelecidas e que os resultados dessas atividades são válidos, sendo obtidos através da implementação de tarefas de maneira eficaz e adequada, em conformidade com os objetivos do projeto.</t>
  </si>
  <si>
    <t>se uma mudança solicitada e aprovada foi adequadamente implementada.</t>
  </si>
  <si>
    <t>Os pacotes ajudam a organizar os elementos em modelos, de maneira que você seja capaz de compreendê-los com maior facilidade. Os pacotes também permitem controlar o acesso a seus conteúdos, de modo que você possa controlar as costuras existentes na arquitetura do sistema.</t>
  </si>
  <si>
    <t>O CMMI é um exemplo de modelo de maturidade de software referência no desenvolvimento de software, sendo caracterizado pelo estabelecimento das práticas indispensáveis para a melhoria contínua de atividades específicas da Engenharia de Software e do processo de desenvolvimento de sistemas. O CMMI possui um conjunto de níveis que determinam o que é esperado de uma empresa de software ao executar cada atividade. Sendo assim, fornece certificação a empresas baseada na sua maturidade em cada um desses níveis.</t>
  </si>
  <si>
    <t>no nível 3 do CMMI os processos e as atividades de desenvolvimento são padronizados em toda a organização.</t>
  </si>
  <si>
    <t>O risco é um fato importante a ser considerado no desenvolvimento de qualquer tipo de projeto, uma vez que ele representa um fator de incerteza em relação ao planejamento e execução das tarefas. Por isso, muitas vezes o risco está associado a uma ameaça. Entretanto, também pode representar algum tipo de ação positiva que tem certa possibilidade de acontecer.</t>
  </si>
  <si>
    <t>Um objeto reativo é aquele cujo comportamento é mais bem caracterizado por sua resposta a eventos ativados externamente ao seu contexto. Um objeto reativo tem um claro tempo de vida cujo comportamento atual é afetado pelo seu passado.</t>
  </si>
  <si>
    <t>selecionar os estados inicial e final para o objeto.</t>
  </si>
  <si>
    <t>A UML não apenas se destina a permitir que modelos sejam transformados em código, como também a aplicar uma engenharia reversa para converter código em modelos. Alguns itens podem ser escritos mais facilmente na sintaxe de uma linguagem de programação textual (por exemplo, as expressões matemáticas), enquanto outros itens são visualizados graficamente com maior clareza na UML (por exemplo, as hierarquias de classes).</t>
  </si>
  <si>
    <t>reverter um código fonte de software por meio das suas determinações com elevado nível de abstração.</t>
  </si>
  <si>
    <t>O plano de contingência é um tipo de planejamento preditivo, também chamado de planejamento de riscos. Em todos os tipos de projeto é importante que se estabeleça esse tipo de plano, visto que todas as atividades podem estar associadas a ameaças que afetem os resultados.</t>
  </si>
  <si>
    <t>um plano de ação que define o que deve ser realizado caso um determinado risco venha a se tornar realidade.</t>
  </si>
  <si>
    <t>Ferramentas de controle de versão são comuns na gerência de configuração e auxiliam o processo de monitoramento das mudanças em itens de configuração, de maneira que seja possível realizar o processo de versionamento, rastreamento e recuperação de versões específicas do sistema, sempre que necessário.</t>
  </si>
  <si>
    <t>a Perforce é uma ferramenta de controle de versão caracterizada por ter uma estrutura baseada na arquitetura cliente/servidor.</t>
  </si>
  <si>
    <t>É importante deixar claro que um diagrama de sequência mostra um conjunto de papéis e as mensagens enviadas e recebidas pelas instâncias que representam os papéis. Use os diagramas de sequência para ilustrar a visão dinâmica de um sistema.</t>
  </si>
  <si>
    <t>criar uma ordenação temporal das mensagens.</t>
  </si>
  <si>
    <t>O processo de auditoria em gerência de configuração tem a finalidade de analisar o desenvolvimento das atividades de configuração, mudança e versionamento de sistemas, como uma forma de garantir que o processo que está sendo executado é confiável e que seus resultados são verídicos. Nesse processo, a auditoria atua tanto no ciclo de vida das mudanças quanto na liberação de versões do sistema.</t>
  </si>
  <si>
    <t>a conformidade da rastreabilidade dos itens de configuração do software.</t>
  </si>
  <si>
    <t>Auditoria é uma análise sistemática das atividades desenvolvidas em determinada empresa ou projeto. A auditoria tem como objetivo constatar se as atividades estão sendo realizadas de acordo com as disposições planejadas e estabelecidas previamente, e se os resultados estão adequados e alinhados com as atividades.</t>
  </si>
  <si>
    <t>Ferramentas de controle de mudanças são sistemas desenvolvidos para apoiar o processo de planejar, executar e monitorar alterações que são realizadas no software tanto durante o desenvolvimento quanto após o seu lançamento. Essas ferramentas permitem que sejam realizados pedidos de mudança e que, ao serem realizadas essas mudanças, sejam acompanhadas pelo responsável pelo pedido e também pelos gerentes de projeto e demais interessados na alteração.</t>
  </si>
  <si>
    <t>o Jira é um software no controle de mudanças e oferece suporte para o rastreamento de defeitos e alterações a serem implementadas no sistema.</t>
  </si>
  <si>
    <t>Um diagrama de estados mostra uma máquina de estados, dando ênfase ao fluxo de controle de um estado para outro. Uma máquina de estados é um comportamento que especifica as sequências de estados pelos quais um objeto passa durante seu tempo de vida.</t>
  </si>
  <si>
    <t>na modelagem referente aos aspectos dinâmicos pertencentes a um sistema.</t>
  </si>
  <si>
    <t>Os diagramas de tempo focalizam o tempo ou duração da mensagem ou condições em mudança em uma linha de tempo no diagrama. Você cria diagramas de tempo para representar uma parte do tempo de um sistema. É possível usar diagramas de tempo para examinar e modelar ainda mais as restrições de tempo e duração.</t>
  </si>
  <si>
    <t>conseguir um número de dados e aplicar em formato inicial, a fim de analisar os dados de volume elevado e avaliar a exibição e impressão.</t>
  </si>
  <si>
    <t>Um caso de uso é a descrição de sequências de ações realizadas pelo sistema que proporciona resultados observáveis de valor para um determinado ator. Um caso de uso é utilizado para estruturar o comportamento de itens em um modelo.</t>
  </si>
  <si>
    <t>fornecer ao conjunto formado por sistemas, subsistemas e classes um elevado nível de acessibilidade e compreensão.</t>
  </si>
  <si>
    <t>A gerência de configuração é uma importante atividade do processo de desenvolvimento de software que está diretamente relacionada com a qualidade do sistema entregue para os usuários. Muitas das tarefas que são realizadas na gerência de configuração são complexas e difíceis de serem realizadas manualmente, requerendo o uso de ferramentas tecnológicas de suporte.</t>
  </si>
  <si>
    <t>permitem que as mudanças que acontecem no código sejam integradas ao sistema de maneira continuada.</t>
  </si>
  <si>
    <t>A área de tecnologia de informação e desenvolvimento de software é um dos segmentos que mais cresce no mundo, de maneira que as empresas que desenvolvem sistemas precisam se diferenciar cada vez mais em um mercado competitivo, mostrando que seus sistemas apresentam alto padrão de qualidade. Os modelos de maturidade e qualidade de software são uma forma de avaliar uma empresa de desenvolvimento de software e fornecer certificação sobre o seu sistema.</t>
  </si>
  <si>
    <t>os processos de engenharia de software executados pela empresa e os seus resultados.</t>
  </si>
  <si>
    <t>Um projeto é um esforço temporário, pois tem uma data de início e fim bem definidos, sendo esse período de tempo utilizado para que diversas ações sejam executadas com o objetivo de produzir resultado único. Esse resultado pode variar de tamanho e complexidade, visto que o projeto tem, além de limitações de tempo, limitações de recursos financeiros e humanos. De maneira geral, um projeto pode ser social (como um sistema para arrecadação de doações), pessoal (como um aplicativo para controle de gastos pessoais), cultural (como o desenvolvimento de um site para um museu virtual), empresarial (como o desenvolvimento de um sistema para uma empresa específica) ou de pesquisa (como o desenvolvimento de um sistema para testar uma nova abordagem matemática).</t>
  </si>
  <si>
    <t>A asserção I é uma proposição falsa, e a II é uma proposição verdadeira.</t>
  </si>
  <si>
    <t>Para entregar um software que satisfaça ao propósito pretendido, será preciso reunir-se e interagir com os usuários de uma maneira disciplinada, com a finalidade de expor os requisitos reais do sistema. Para desenvolver software de qualidade duradoura, será necessário criar uma arquitetura de fundação sólida que aceite modificações.</t>
  </si>
  <si>
    <t>2, 1, 5, 3, 4.</t>
  </si>
  <si>
    <t>No desenvolvimento de um software, diferentes profissionais atuam em diferentes equipes, sendo cada trabalho focado em uma atividade específica. Nesse esquema, cada membro do time usa sua especialização para agregar valor ao que está sendo construído.</t>
  </si>
  <si>
    <t>é papel do integrador realizar a integração dos itens modificados no sistema.</t>
  </si>
  <si>
    <t>Artefatos de software são comumente conhecidos como subprodutos do processo de desenvolvimento de software. Define-se como artefato do processo todo material produzido pelos engenheiros de software, obtido como resultado de uma atividade específica e que pode ser consumido por outras atividades ao longo do desenvolvimento do projeto.</t>
  </si>
  <si>
    <t>A gerência de configuração de software é a atividade que trata de mudanças que acontecem nos artefatos do projeto que está sendo desenvolvido. Nesta atividade trabalham diversos profissionais, especialistas em atividades de seleção de itens, versionamento de sistemas, controle de mudanças e diversas ações em um ambiente de trabalho que requer diversas habilidades técnicas e profissionais específicas da gerência de configuração.</t>
  </si>
  <si>
    <t>Na modelagem UML, é possível usar os diagramas de atividades para modelar a sequência das ações que devem ocorrer em um sistema ou aplicativo ou para descrever o que acontece em um fluxo de trabalho do processo de negócios.</t>
  </si>
  <si>
    <t>Um diagrama de componentes é um diagrama que mostra a organização e as dependências existentes em um conjunto de componentes. Além disso, os diagramas de componentes abrangem a visão estática de implementação de um sistema.</t>
  </si>
  <si>
    <t>Na gerência de configuração, pode-se definir como risco qualquer tipo de incerteza que venha a acontecer durante o processo de mudanças no software ou lançamento do sistema, por exemplo, e que possa afetar o resultado dessas atividades e o software final. Sendo assim, é preciso identificar esses riscos, analisá-los e entender a probabilidade de que se tornem reais durante o desenvolvimento.</t>
  </si>
  <si>
    <t>identificar e quantificar quais riscos podem afetar as atividades.</t>
  </si>
  <si>
    <t>De maneira geral, um projeto consiste num esforço temporário a ser empreendido com um objetivo estabelecido, definido e claro. Sendo assim, um projeto precisa ter um início, meio e fim bem determinados, além de possuir recursos limitados, como tempo e profissionais participantes que executam uma sequência de atividades, a fim de atingir o objetivo anteriormente estabelecido.</t>
  </si>
  <si>
    <t>I, II e VII.</t>
  </si>
  <si>
    <t>Um sistema de software orientado a objetos consiste em objetos em colaboração com o objetivo de realizar as funcionalidades desse sistema. Cada objeto é responsável por tarefas específicas. É graças à cooperação entre objetos que a computação do sistema se desenvolve.</t>
  </si>
  <si>
    <t>A evolução da computação significou também uma evolução na forma como os sistemas são construídos e entregues para os clientes. Essa evolução pode ser explicada por muitos fatores, entre eles a separação do hardware e do software, dois elementos que formam um computador e que, na maioria das vezes, são desenvolvidos em paralelo.</t>
  </si>
  <si>
    <t>os sistemas embarcados são uma categoria de sistemas em que o software é encapsulado e dedicado a um hardware específico.</t>
  </si>
  <si>
    <t>Em Gerência de Configuração de Software, uma baseline pode ser definida como uma descrição acertada sobre o atual estado dos artefatos de um sistema, em um determinado momento. Sendo assim, a baseline passa a servir como base para a definição e a realização de possíveis mudanças planejadas ou necessárias.</t>
  </si>
  <si>
    <t>O ciclo de vida de um software é uma estrutura extremamente organizada, com uma série de particularidades em relação às suas atividades, tanto durante o desenvolvimento quanto após a entrega do sistema para o usuário. Nesse esquema, diversas pessoas estão envolvidas nos mais variados conjuntos de tarefas gerais, específicas e também de suporte ao sistema. </t>
  </si>
  <si>
    <t>stakeholder é o termo utilizado para se referir a todos os envolvidos e interessados no sistema.</t>
  </si>
  <si>
    <t>A engenharia reversa requer o suporte de ferramentas em conjunto com a intervenção humana. A combinação dos procedimentos de geração de código e de engenharia reversa permite uma engenharia de ciclo completo, o que significa a capacidade de trabalhar em modos de visualização gráfica ou textual.</t>
  </si>
  <si>
    <t>auxiliar na busca de informações, melhorar as operações existentes e diminuir o risco e o custo relacionados ao desenvolvimento de um software.</t>
  </si>
  <si>
    <t>Um diagrama de casos de uso exibe um conjunto de casos de uso e atores (um tipo especial de classe) em seus relacionamentos. Diagramas de caso de uso abrangem a visão estática de casos de uso do sistema. Esses diagramas são importantes principalmente para a organização e a modelagem de comportamentos do sistema.</t>
  </si>
  <si>
    <t>compartilhar propriedades similares a todos os outros diagramas.</t>
  </si>
  <si>
    <t>Um diagrama de temporização é um diagrama de interação que mostra os tempos reais em diferentes objetos ou papéis, em vez das sequências de mensagens relativas. Ele mostra os momentos exatos em que as mensagens são trocadas pelos papéis.</t>
  </si>
  <si>
    <t>o fato de que o diagrama de tempo muda o estado de um objeto ao longo do tempo.</t>
  </si>
  <si>
    <t>Entende-se como artefato de software os diversos tipos de subprodutos concretos que são produzidos durante o desenvolvimento de software. Em outras palavras, é tudo aquilo que é produzido pelos profissionais da Engenharia de Software ao longo do desenvolvimento dos sistemas.</t>
  </si>
  <si>
    <t>Os diagramas de atividades são um caso especial de diagramas de estados, em que todos ou a maioria dos estados são estados de atividades e todas ou a maioria das transições são ativadas pela conclusão de atividades no estado de origem.</t>
  </si>
  <si>
    <t>definir uma modelagem que estabeleça o tempo de vida referente a um determinado objeto.</t>
  </si>
  <si>
    <t>Ciclo de vida é um termo bastante amplo e aplicado a diversas áreas para explicar todo o processo evolutivo pelo qual algum elemento passa ao longo do tempo. Na Engenharia de Software, o termo ciclo de vida é aplicado para descrever evolução dos sistemas de software.</t>
  </si>
  <si>
    <t>o ciclo de vida de software refere-se à estrutura de processos e atividades necessários para o desenvolvimento e a manutenção de um sistema.</t>
  </si>
  <si>
    <t>A Visual Paradigm é uma ferramenta multiplataforma poderosa e fácil de usar para gerenciamento e design de sistemas de TI. O Visual Paradigm fornece aos desenvolvedores de software uma plataforma de desenvolvimento de ponta para criar aplicativos de qualidade de modo mais barato, rápido e melhor!</t>
  </si>
  <si>
    <t>é uma ferramenta CASE do tipo vertical com módulo Web e com versões pagas e uma versão chamada Community, gratuita e limitada em recursos para uso não comercial.</t>
  </si>
  <si>
    <t>O ciclo de vida de mudança define o conjunto de atividades que deve ser realizado para que as alterações em uma versão de um sistema sejam efetivamente analisadas, realizadas e encerradas. Com isso, é esperado que, mesmo com a mudança, um sistema continue funcionando sem problemas.</t>
  </si>
  <si>
    <t>Os diagramas de casos de uso são importantes para visualizar, especificar e documentar o comportamento de um elemento. Esses diagramas fazem com que sistemas, subsistemas e classes fiquem acessíveis e compreensíveis, por apresentarem uma visão externa sobre como esses elementos podem ser utilizados no contexto.</t>
  </si>
  <si>
    <t>a modelagem do contexto de um cenário e a modelagem dos requisitos de um sistema.</t>
  </si>
  <si>
    <t>Um classificador (classifier) é um supertipo definido no metamodelo UML usando extensivamente ao longo da especialização ou sempre que pretendemos nos referir a um elemento que descreve estrutura de comportamento.</t>
  </si>
  <si>
    <t>metaclasse abstrata que simboliza uma classificação de instâncias.</t>
  </si>
  <si>
    <t>Mudanças são inevitáveis em sistemas de software. Por isso, a gerência de configuração desenvolve o importante papel de planejar e monitorar mudanças que acontecem ao longo do desenvolvimento e também durante a atualização de versões do sistema. Nesse processo, a rastreabilidade é essencial, pois permite que a equipe possa estabelecer vínculos entre as mudanças que foram realizadas e as diversas versões existentes do sistema.</t>
  </si>
  <si>
    <t>para garantir a rastreabilidade das mudanças, a equipe de gerência de configuração precisa construir um relatório que mostre o status de configuração dos itens do projeto após as modificações.</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</si>
</sst>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i/>
      <sz val="10.0"/>
      <color rgb="FF1F3864"/>
      <name val="Arial"/>
    </font>
    <font>
      <sz val="11.0"/>
      <color theme="1"/>
      <name val="Arial"/>
    </font>
    <font/>
    <font>
      <b/>
      <sz val="11.0"/>
      <color rgb="FFFF0000"/>
      <name val="Arial"/>
    </font>
    <font>
      <b/>
      <sz val="11.0"/>
      <color theme="1"/>
      <name val="Arial"/>
    </font>
    <font>
      <b/>
      <i/>
      <sz val="9.0"/>
      <color rgb="FFFFFF00"/>
      <name val="Arial"/>
    </font>
    <font>
      <b/>
      <i/>
      <sz val="9.0"/>
      <color rgb="FF525252"/>
      <name val="Arial"/>
    </font>
    <font>
      <sz val="9.0"/>
      <color theme="1"/>
      <name val="Arial"/>
    </font>
    <font>
      <sz val="11.0"/>
      <color theme="1"/>
      <name val="Calibri"/>
    </font>
    <font>
      <b/>
      <sz val="11.0"/>
      <color theme="0"/>
      <name val="Calibri"/>
    </font>
    <font>
      <b/>
      <sz val="11.0"/>
      <color theme="0"/>
      <name val="Arial"/>
    </font>
    <font>
      <b/>
      <sz val="11.0"/>
      <color rgb="FFBF9000"/>
      <name val="Calibri"/>
    </font>
    <font>
      <b/>
      <sz val="12.0"/>
      <color rgb="FFFFFF00"/>
      <name val="Calibri"/>
    </font>
    <font>
      <b/>
      <sz val="11.0"/>
      <color rgb="FFFFFF00"/>
      <name val="Calibri"/>
    </font>
    <font>
      <color theme="1"/>
      <name val="Calibri"/>
      <scheme val="minor"/>
    </font>
    <font>
      <sz val="11.0"/>
      <color rgb="FF8EAADB"/>
      <name val="Calibri"/>
    </font>
    <font>
      <sz val="11.0"/>
      <color rgb="FF262626"/>
      <name val="Open Sans"/>
    </font>
    <font>
      <sz val="11.0"/>
      <color theme="1"/>
      <name val="Inherit"/>
    </font>
  </fonts>
  <fills count="12">
    <fill>
      <patternFill patternType="none"/>
    </fill>
    <fill>
      <patternFill patternType="lightGray"/>
    </fill>
    <fill>
      <patternFill patternType="solid">
        <fgColor rgb="FFFFC000"/>
        <bgColor rgb="FFFFC000"/>
      </patternFill>
    </fill>
    <fill>
      <patternFill patternType="solid">
        <fgColor rgb="FFB4C6E7"/>
        <bgColor rgb="FFB4C6E7"/>
      </patternFill>
    </fill>
    <fill>
      <patternFill patternType="solid">
        <fgColor theme="1"/>
        <bgColor theme="1"/>
      </patternFill>
    </fill>
    <fill>
      <patternFill patternType="solid">
        <fgColor rgb="FFDEEAF6"/>
        <bgColor rgb="FFDEEAF6"/>
      </patternFill>
    </fill>
    <fill>
      <patternFill patternType="solid">
        <fgColor rgb="FFD0CECE"/>
        <bgColor rgb="FFD0CECE"/>
      </patternFill>
    </fill>
    <fill>
      <patternFill patternType="solid">
        <fgColor rgb="FF002060"/>
        <bgColor rgb="FF002060"/>
      </patternFill>
    </fill>
    <fill>
      <patternFill patternType="solid">
        <fgColor rgb="FF0C0C0C"/>
        <bgColor rgb="FF0C0C0C"/>
      </patternFill>
    </fill>
    <fill>
      <patternFill patternType="solid">
        <fgColor rgb="FF833C0B"/>
        <bgColor rgb="FF833C0B"/>
      </patternFill>
    </fill>
    <fill>
      <patternFill patternType="solid">
        <fgColor rgb="FFFFCC99"/>
        <bgColor rgb="FFFFCC99"/>
      </patternFill>
    </fill>
    <fill>
      <patternFill patternType="solid">
        <fgColor rgb="FFD8D8D8"/>
        <bgColor rgb="FFD8D8D8"/>
      </patternFill>
    </fill>
  </fills>
  <borders count="37">
    <border/>
    <border>
      <left/>
      <top/>
      <bottom/>
    </border>
    <border>
      <top/>
      <bottom/>
    </border>
    <border>
      <right/>
      <top/>
      <bottom/>
    </border>
    <border>
      <left style="medium">
        <color rgb="FF833C0B"/>
      </left>
      <top style="medium">
        <color rgb="FF833C0B"/>
      </top>
    </border>
    <border>
      <top style="medium">
        <color rgb="FF833C0B"/>
      </top>
    </border>
    <border>
      <right style="medium">
        <color rgb="FF833C0B"/>
      </right>
      <top style="medium">
        <color rgb="FF833C0B"/>
      </top>
    </border>
    <border>
      <left style="medium">
        <color rgb="FFFFC000"/>
      </left>
      <right style="medium">
        <color rgb="FFFFC000"/>
      </right>
      <top style="medium">
        <color rgb="FFFFC000"/>
      </top>
      <bottom/>
    </border>
    <border>
      <left style="medium">
        <color rgb="FF833C0B"/>
      </left>
    </border>
    <border>
      <right style="medium">
        <color rgb="FF833C0B"/>
      </right>
    </border>
    <border>
      <left style="medium">
        <color rgb="FFFFC000"/>
      </left>
      <right style="medium">
        <color rgb="FFFFC000"/>
      </right>
      <top/>
      <bottom style="medium">
        <color rgb="FFFFC000"/>
      </bottom>
    </border>
    <border>
      <left style="medium">
        <color rgb="FF833C0B"/>
      </left>
      <bottom style="medium">
        <color rgb="FF833C0B"/>
      </bottom>
    </border>
    <border>
      <bottom style="medium">
        <color rgb="FF833C0B"/>
      </bottom>
    </border>
    <border>
      <right style="medium">
        <color rgb="FF833C0B"/>
      </right>
      <bottom style="medium">
        <color rgb="FF833C0B"/>
      </bottom>
    </border>
    <border>
      <left style="medium">
        <color rgb="FF833C0B"/>
      </left>
      <right/>
      <top style="medium">
        <color rgb="FF833C0B"/>
      </top>
      <bottom/>
    </border>
    <border>
      <left/>
      <right/>
      <top style="medium">
        <color rgb="FF833C0B"/>
      </top>
      <bottom/>
    </border>
    <border>
      <left/>
      <right/>
      <top/>
      <bottom/>
    </border>
    <border>
      <left style="medium">
        <color rgb="FF833C0B"/>
      </left>
      <right style="medium">
        <color rgb="FF833C0B"/>
      </right>
      <top style="medium">
        <color rgb="FF833C0B"/>
      </top>
      <bottom/>
    </border>
    <border>
      <left style="medium">
        <color rgb="FF833C0B"/>
      </left>
      <right/>
      <top/>
      <bottom/>
    </border>
    <border>
      <left style="medium">
        <color rgb="FF833C0B"/>
      </left>
      <right style="medium">
        <color rgb="FF833C0B"/>
      </right>
      <bottom style="medium">
        <color rgb="FF833C0B"/>
      </bottom>
    </border>
    <border>
      <left style="medium">
        <color rgb="FF833C0B"/>
      </left>
      <right style="thin">
        <color rgb="FF833C0B"/>
      </right>
      <top style="medium">
        <color rgb="FF833C0B"/>
      </top>
      <bottom style="thin">
        <color rgb="FF833C0B"/>
      </bottom>
    </border>
    <border>
      <left style="thin">
        <color rgb="FF833C0B"/>
      </left>
      <right style="thin">
        <color rgb="FF833C0B"/>
      </right>
      <top style="medium">
        <color rgb="FF833C0B"/>
      </top>
      <bottom style="thin">
        <color rgb="FF833C0B"/>
      </bottom>
    </border>
    <border>
      <left style="thin">
        <color rgb="FF833C0B"/>
      </left>
      <right style="medium">
        <color rgb="FF833C0B"/>
      </right>
      <top style="medium">
        <color rgb="FF833C0B"/>
      </top>
      <bottom style="thin">
        <color rgb="FF833C0B"/>
      </bottom>
    </border>
    <border>
      <left style="medium">
        <color rgb="FF833C0B"/>
      </left>
      <right style="thin">
        <color rgb="FF833C0B"/>
      </right>
      <top style="thin">
        <color rgb="FF833C0B"/>
      </top>
      <bottom style="thin">
        <color rgb="FF833C0B"/>
      </bottom>
    </border>
    <border>
      <left style="thin">
        <color rgb="FF833C0B"/>
      </left>
      <right style="thin">
        <color rgb="FF833C0B"/>
      </right>
      <top style="thin">
        <color rgb="FF833C0B"/>
      </top>
      <bottom style="thin">
        <color rgb="FF833C0B"/>
      </bottom>
    </border>
    <border>
      <left style="thin">
        <color rgb="FF833C0B"/>
      </left>
      <right style="medium">
        <color rgb="FF833C0B"/>
      </right>
      <top style="thin">
        <color rgb="FF833C0B"/>
      </top>
      <bottom style="thin">
        <color rgb="FF833C0B"/>
      </bottom>
    </border>
    <border>
      <left/>
      <right style="medium">
        <color rgb="FF833C0B"/>
      </right>
      <top/>
      <bottom/>
    </border>
    <border>
      <left style="medium">
        <color rgb="FF833C0B"/>
      </left>
      <right/>
      <top/>
      <bottom style="medium">
        <color rgb="FF833C0B"/>
      </bottom>
    </border>
    <border>
      <left/>
      <right/>
      <top/>
      <bottom style="medium">
        <color rgb="FF833C0B"/>
      </bottom>
    </border>
    <border>
      <left/>
      <right style="medium">
        <color rgb="FF833C0B"/>
      </right>
      <top/>
      <bottom style="medium">
        <color rgb="FF833C0B"/>
      </bottom>
    </border>
    <border>
      <left style="medium">
        <color rgb="FFBF9000"/>
      </left>
      <right style="thin">
        <color rgb="FFADB9CA"/>
      </right>
      <top style="thin">
        <color rgb="FFADB9CA"/>
      </top>
      <bottom style="thin">
        <color rgb="FFADB9CA"/>
      </bottom>
    </border>
    <border>
      <left style="thin">
        <color rgb="FFADB9CA"/>
      </left>
      <right style="medium">
        <color rgb="FFBF9000"/>
      </right>
      <top style="thin">
        <color rgb="FFADB9CA"/>
      </top>
      <bottom style="thin">
        <color rgb="FFADB9CA"/>
      </bottom>
    </border>
    <border>
      <left style="medium">
        <color rgb="FFBF9000"/>
      </left>
      <right style="thin">
        <color rgb="FFADB9CA"/>
      </right>
      <top style="thin">
        <color rgb="FFADB9CA"/>
      </top>
      <bottom style="medium">
        <color rgb="FFBF9000"/>
      </bottom>
    </border>
    <border>
      <left style="thin">
        <color rgb="FFADB9CA"/>
      </left>
      <right style="medium">
        <color rgb="FFBF9000"/>
      </right>
      <top style="thin">
        <color rgb="FFADB9CA"/>
      </top>
      <bottom style="medium">
        <color rgb="FFBF9000"/>
      </bottom>
    </border>
    <border>
      <left style="medium">
        <color rgb="FF833C0B"/>
      </left>
      <right style="thin">
        <color rgb="FF833C0B"/>
      </right>
      <top style="thin">
        <color rgb="FF833C0B"/>
      </top>
      <bottom style="medium">
        <color rgb="FF833C0B"/>
      </bottom>
    </border>
    <border>
      <left style="thin">
        <color rgb="FF833C0B"/>
      </left>
      <right style="thin">
        <color rgb="FF833C0B"/>
      </right>
      <top style="thin">
        <color rgb="FF833C0B"/>
      </top>
      <bottom style="medium">
        <color rgb="FF833C0B"/>
      </bottom>
    </border>
    <border>
      <left style="thin">
        <color rgb="FF833C0B"/>
      </left>
      <right style="medium">
        <color rgb="FF833C0B"/>
      </right>
      <top style="thin">
        <color rgb="FF833C0B"/>
      </top>
      <bottom style="medium">
        <color rgb="FF833C0B"/>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horizontal="center" shrinkToFit="0" vertical="center" wrapText="1"/>
    </xf>
    <xf borderId="4" fillId="0" fontId="2" numFmtId="0" xfId="0" applyAlignment="1" applyBorder="1" applyFont="1">
      <alignment horizontal="left" shrinkToFit="0" vertical="top" wrapText="1"/>
    </xf>
    <xf borderId="5" fillId="0" fontId="3" numFmtId="0" xfId="0" applyBorder="1" applyFont="1"/>
    <xf borderId="6" fillId="0" fontId="3" numFmtId="0" xfId="0" applyBorder="1" applyFont="1"/>
    <xf borderId="0" fillId="0" fontId="2" numFmtId="0" xfId="0" applyAlignment="1" applyFont="1">
      <alignment vertical="center"/>
    </xf>
    <xf borderId="1" fillId="3" fontId="5" numFmtId="0" xfId="0" applyAlignment="1" applyBorder="1" applyFill="1" applyFont="1">
      <alignment horizontal="center" vertical="center"/>
    </xf>
    <xf borderId="7" fillId="4" fontId="6" numFmtId="0" xfId="0" applyAlignment="1" applyBorder="1" applyFill="1" applyFont="1">
      <alignment horizontal="center" vertical="center"/>
    </xf>
    <xf borderId="8" fillId="0" fontId="3" numFmtId="0" xfId="0" applyBorder="1" applyFont="1"/>
    <xf borderId="9" fillId="0" fontId="3" numFmtId="0" xfId="0" applyBorder="1" applyFont="1"/>
    <xf borderId="10" fillId="5" fontId="7" numFmtId="0" xfId="0" applyAlignment="1" applyBorder="1" applyFill="1" applyFont="1">
      <alignment horizontal="center" vertical="center"/>
    </xf>
    <xf borderId="0" fillId="0" fontId="8" numFmtId="0" xfId="0" applyFont="1"/>
    <xf borderId="11" fillId="0" fontId="3" numFmtId="0" xfId="0" applyBorder="1" applyFont="1"/>
    <xf borderId="12" fillId="0" fontId="3" numFmtId="0" xfId="0" applyBorder="1" applyFont="1"/>
    <xf borderId="13" fillId="0" fontId="3" numFmtId="0" xfId="0" applyBorder="1" applyFont="1"/>
    <xf borderId="4" fillId="0" fontId="2" numFmtId="0" xfId="0" applyAlignment="1" applyBorder="1" applyFont="1">
      <alignment horizontal="left" readingOrder="0" shrinkToFit="0" vertical="top" wrapText="1"/>
    </xf>
    <xf borderId="14" fillId="6" fontId="9" numFmtId="0" xfId="0" applyBorder="1" applyFill="1" applyFont="1"/>
    <xf borderId="15" fillId="2" fontId="9" numFmtId="0" xfId="0" applyBorder="1" applyFont="1"/>
    <xf borderId="5" fillId="0" fontId="9" numFmtId="0" xfId="0" applyBorder="1" applyFont="1"/>
    <xf borderId="6" fillId="0" fontId="9" numFmtId="0" xfId="0" applyBorder="1" applyFont="1"/>
    <xf borderId="8" fillId="0" fontId="9" numFmtId="0" xfId="0" applyBorder="1" applyFont="1"/>
    <xf borderId="9" fillId="0" fontId="9" numFmtId="0" xfId="0" applyBorder="1" applyFont="1"/>
    <xf borderId="16" fillId="7" fontId="10" numFmtId="0" xfId="0" applyAlignment="1" applyBorder="1" applyFill="1" applyFont="1">
      <alignment horizontal="center" vertical="center"/>
    </xf>
    <xf borderId="16" fillId="7" fontId="11" numFmtId="0" xfId="0" applyAlignment="1" applyBorder="1" applyFont="1">
      <alignment horizontal="center" vertical="center"/>
    </xf>
    <xf borderId="16" fillId="7" fontId="12" numFmtId="0" xfId="0" applyAlignment="1" applyBorder="1" applyFont="1">
      <alignment horizontal="center" vertical="center"/>
    </xf>
    <xf borderId="17" fillId="8" fontId="13" numFmtId="0" xfId="0" applyAlignment="1" applyBorder="1" applyFill="1" applyFont="1">
      <alignment horizontal="center" vertical="center"/>
    </xf>
    <xf borderId="16" fillId="9" fontId="14" numFmtId="0" xfId="0" applyAlignment="1" applyBorder="1" applyFill="1" applyFont="1">
      <alignment horizontal="center" vertical="center"/>
    </xf>
    <xf borderId="18" fillId="6" fontId="9" numFmtId="0" xfId="0" applyBorder="1" applyFont="1"/>
    <xf borderId="16" fillId="6" fontId="9" numFmtId="0" xfId="0" applyAlignment="1" applyBorder="1" applyFont="1">
      <alignment horizontal="center"/>
    </xf>
    <xf borderId="16" fillId="10" fontId="9" numFmtId="0" xfId="0" applyAlignment="1" applyBorder="1" applyFill="1" applyFont="1">
      <alignment horizontal="center" vertical="center"/>
    </xf>
    <xf borderId="0" fillId="0" fontId="15" numFmtId="0" xfId="0" applyFont="1"/>
    <xf borderId="16" fillId="11" fontId="16" numFmtId="0" xfId="0" applyBorder="1" applyFill="1" applyFont="1"/>
    <xf borderId="0" fillId="0" fontId="17" numFmtId="0" xfId="0" applyFont="1"/>
    <xf borderId="19" fillId="0" fontId="9" numFmtId="0" xfId="0" applyBorder="1" applyFont="1"/>
    <xf borderId="20" fillId="11" fontId="16" numFmtId="0" xfId="0" applyBorder="1" applyFont="1"/>
    <xf borderId="21" fillId="11" fontId="16" numFmtId="0" xfId="0" applyBorder="1" applyFont="1"/>
    <xf borderId="22" fillId="11" fontId="16" numFmtId="0" xfId="0" applyBorder="1" applyFont="1"/>
    <xf borderId="16" fillId="6" fontId="9" numFmtId="0" xfId="0" applyBorder="1" applyFont="1"/>
    <xf borderId="23" fillId="11" fontId="16" numFmtId="0" xfId="0" applyBorder="1" applyFont="1"/>
    <xf borderId="24" fillId="11" fontId="16" numFmtId="0" xfId="0" applyBorder="1" applyFont="1"/>
    <xf borderId="25" fillId="11" fontId="16" numFmtId="0" xfId="0" applyBorder="1" applyFont="1"/>
    <xf borderId="26" fillId="6" fontId="9" numFmtId="0" xfId="0" applyBorder="1" applyFont="1"/>
    <xf borderId="18" fillId="6" fontId="9" numFmtId="0" xfId="0" applyAlignment="1" applyBorder="1" applyFont="1">
      <alignment horizontal="center" vertical="center"/>
    </xf>
    <xf borderId="16" fillId="10" fontId="9" numFmtId="0" xfId="0" applyBorder="1" applyFont="1"/>
    <xf borderId="26" fillId="10" fontId="9" numFmtId="0" xfId="0" applyBorder="1" applyFont="1"/>
    <xf borderId="27" fillId="6" fontId="9" numFmtId="0" xfId="0" applyAlignment="1" applyBorder="1" applyFont="1">
      <alignment horizontal="center" vertical="center"/>
    </xf>
    <xf borderId="28" fillId="6" fontId="9" numFmtId="0" xfId="0" applyBorder="1" applyFont="1"/>
    <xf borderId="28" fillId="10" fontId="9" numFmtId="0" xfId="0" applyBorder="1" applyFont="1"/>
    <xf borderId="29" fillId="10" fontId="9" numFmtId="0" xfId="0" applyBorder="1" applyFont="1"/>
    <xf borderId="0" fillId="0" fontId="18" numFmtId="0" xfId="0" applyAlignment="1" applyFont="1">
      <alignment vertical="center"/>
    </xf>
    <xf borderId="0" fillId="0" fontId="17" numFmtId="0" xfId="0" applyAlignment="1" applyFont="1">
      <alignment horizontal="left" vertical="center"/>
    </xf>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11" fontId="16" numFmtId="0" xfId="0" applyBorder="1" applyFont="1"/>
    <xf borderId="35" fillId="11" fontId="16" numFmtId="0" xfId="0" applyBorder="1" applyFont="1"/>
    <xf borderId="36" fillId="11"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
    <col customWidth="1" min="2" max="2" width="55.43"/>
    <col customWidth="1" min="3" max="5" width="9.14"/>
    <col customWidth="1" min="6" max="6" width="2.71"/>
    <col customWidth="1" min="7" max="12" width="8.57"/>
    <col customWidth="1" min="13" max="13" width="2.14"/>
    <col customWidth="1" min="14" max="14" width="19.14"/>
    <col customWidth="1" min="15" max="26" width="8.71"/>
  </cols>
  <sheetData>
    <row r="1" ht="3.0" customHeight="1"/>
    <row r="2" ht="3.0" customHeight="1"/>
    <row r="3" ht="14.25" customHeight="1">
      <c r="B3" s="1" t="s">
        <v>0</v>
      </c>
      <c r="F3" s="2"/>
      <c r="G3" s="2"/>
      <c r="H3" s="2"/>
      <c r="I3" s="2"/>
      <c r="J3" s="2"/>
      <c r="K3" s="2"/>
      <c r="L3" s="2"/>
      <c r="M3" s="2"/>
      <c r="N3" s="2"/>
    </row>
    <row r="4" ht="41.25" customHeight="1">
      <c r="B4" s="3" t="s">
        <v>1</v>
      </c>
      <c r="C4" s="4"/>
      <c r="D4" s="4"/>
      <c r="E4" s="5"/>
      <c r="F4" s="2"/>
      <c r="G4" s="2"/>
      <c r="H4" s="6" t="str">
        <f>'Base de Questoes'!AD3</f>
        <v>Foi Localizada uma Questão</v>
      </c>
      <c r="M4" s="2"/>
      <c r="N4" s="2"/>
    </row>
    <row r="5" ht="7.5" customHeight="1">
      <c r="B5" s="2"/>
      <c r="C5" s="2"/>
      <c r="D5" s="2"/>
      <c r="E5" s="2"/>
      <c r="F5" s="2"/>
      <c r="G5" s="2"/>
      <c r="H5" s="2"/>
      <c r="I5" s="2"/>
      <c r="J5" s="2"/>
      <c r="K5" s="2"/>
      <c r="L5" s="2"/>
      <c r="M5" s="2"/>
      <c r="N5" s="2"/>
    </row>
    <row r="6" ht="4.5" customHeight="1">
      <c r="B6" s="2"/>
      <c r="C6" s="2"/>
      <c r="D6" s="2"/>
      <c r="E6" s="2"/>
      <c r="F6" s="2"/>
      <c r="G6" s="2"/>
      <c r="H6" s="2"/>
      <c r="I6" s="2"/>
      <c r="J6" s="2"/>
      <c r="K6" s="2"/>
      <c r="L6" s="2"/>
      <c r="M6" s="2"/>
      <c r="N6" s="2"/>
    </row>
    <row r="7">
      <c r="B7" s="7" t="str">
        <f>'Base de Questoes'!AD8</f>
        <v>A modelagem de estruturas dos objetos envolve um retrato dos objetos de um sistema em um determinado momento. Um diagrama de objetos representa um quadro estático no enredo dinâmico representado por um diagrama de interação.</v>
      </c>
      <c r="C7" s="8"/>
      <c r="D7" s="8"/>
      <c r="E7" s="9"/>
      <c r="F7" s="10"/>
      <c r="G7" s="11" t="s">
        <v>2</v>
      </c>
      <c r="H7" s="4"/>
      <c r="I7" s="4"/>
      <c r="J7" s="4"/>
      <c r="K7" s="4"/>
      <c r="L7" s="5"/>
      <c r="M7" s="2"/>
      <c r="N7" s="12" t="s">
        <v>3</v>
      </c>
    </row>
    <row r="8">
      <c r="B8" s="13"/>
      <c r="E8" s="14"/>
      <c r="F8" s="10"/>
      <c r="G8" s="7" t="str">
        <f>'Base de Questoes'!AE8</f>
        <v>na modelagem do fluxo de controle inserida no caso de uso.</v>
      </c>
      <c r="H8" s="8"/>
      <c r="I8" s="8"/>
      <c r="J8" s="8"/>
      <c r="K8" s="8"/>
      <c r="L8" s="9"/>
      <c r="M8" s="2"/>
      <c r="N8" s="15" t="s">
        <v>4</v>
      </c>
    </row>
    <row r="9">
      <c r="B9" s="13"/>
      <c r="E9" s="14"/>
      <c r="F9" s="10"/>
      <c r="G9" s="13"/>
      <c r="L9" s="14"/>
      <c r="M9" s="2"/>
      <c r="N9" s="16"/>
    </row>
    <row r="10">
      <c r="B10" s="13"/>
      <c r="E10" s="14"/>
      <c r="F10" s="10"/>
      <c r="G10" s="13"/>
      <c r="L10" s="14"/>
      <c r="M10" s="2"/>
      <c r="N10" s="12" t="s">
        <v>5</v>
      </c>
    </row>
    <row r="11">
      <c r="B11" s="13"/>
      <c r="E11" s="14"/>
      <c r="F11" s="10"/>
      <c r="G11" s="13"/>
      <c r="L11" s="14"/>
      <c r="M11" s="2"/>
      <c r="N11" s="15" t="s">
        <v>6</v>
      </c>
    </row>
    <row r="12">
      <c r="B12" s="13"/>
      <c r="E12" s="14"/>
      <c r="F12" s="10"/>
      <c r="G12" s="13"/>
      <c r="L12" s="14"/>
      <c r="M12" s="2"/>
      <c r="N12" s="2"/>
    </row>
    <row r="13">
      <c r="B13" s="17"/>
      <c r="C13" s="18"/>
      <c r="D13" s="18"/>
      <c r="E13" s="19"/>
      <c r="F13" s="10"/>
      <c r="G13" s="17"/>
      <c r="H13" s="18"/>
      <c r="I13" s="18"/>
      <c r="J13" s="18"/>
      <c r="K13" s="18"/>
      <c r="L13" s="19"/>
      <c r="M13" s="2"/>
      <c r="N13" s="2"/>
    </row>
    <row r="14" ht="3.75" customHeight="1">
      <c r="B14" s="10"/>
      <c r="C14" s="10"/>
      <c r="D14" s="10"/>
      <c r="E14" s="10"/>
      <c r="F14" s="10"/>
      <c r="G14" s="10"/>
      <c r="H14" s="10"/>
      <c r="I14" s="10"/>
      <c r="J14" s="10"/>
      <c r="K14" s="10"/>
      <c r="L14" s="10"/>
      <c r="M14" s="2"/>
      <c r="N14" s="2"/>
    </row>
    <row r="15" ht="3.75" customHeight="1">
      <c r="B15" s="10"/>
      <c r="C15" s="10"/>
      <c r="D15" s="10"/>
      <c r="E15" s="10"/>
      <c r="F15" s="10"/>
      <c r="G15" s="10"/>
      <c r="H15" s="10"/>
      <c r="I15" s="10"/>
      <c r="J15" s="10"/>
      <c r="K15" s="10"/>
      <c r="L15" s="10"/>
      <c r="M15" s="2"/>
      <c r="N15" s="2"/>
    </row>
    <row r="16">
      <c r="B16" s="20"/>
      <c r="C16" s="8"/>
      <c r="D16" s="8"/>
      <c r="E16" s="9"/>
      <c r="F16" s="10"/>
      <c r="G16" s="11" t="s">
        <v>2</v>
      </c>
      <c r="H16" s="4"/>
      <c r="I16" s="4"/>
      <c r="J16" s="4"/>
      <c r="K16" s="4"/>
      <c r="L16" s="5"/>
      <c r="M16" s="2"/>
      <c r="N16" s="2"/>
    </row>
    <row r="17">
      <c r="B17" s="13"/>
      <c r="E17" s="14"/>
      <c r="F17" s="10"/>
      <c r="G17" s="7" t="str">
        <f>'Base de Questoes'!AE9</f>
        <v/>
      </c>
      <c r="H17" s="8"/>
      <c r="I17" s="8"/>
      <c r="J17" s="8"/>
      <c r="K17" s="8"/>
      <c r="L17" s="9"/>
      <c r="M17" s="2"/>
      <c r="N17" s="2"/>
    </row>
    <row r="18">
      <c r="B18" s="13"/>
      <c r="E18" s="14"/>
      <c r="F18" s="10"/>
      <c r="G18" s="13"/>
      <c r="L18" s="14"/>
      <c r="M18" s="2"/>
      <c r="N18" s="2"/>
    </row>
    <row r="19">
      <c r="B19" s="13"/>
      <c r="E19" s="14"/>
      <c r="F19" s="10"/>
      <c r="G19" s="13"/>
      <c r="L19" s="14"/>
      <c r="M19" s="2"/>
      <c r="N19" s="2"/>
    </row>
    <row r="20">
      <c r="B20" s="13"/>
      <c r="E20" s="14"/>
      <c r="F20" s="10"/>
      <c r="G20" s="13"/>
      <c r="L20" s="14"/>
      <c r="M20" s="2"/>
      <c r="N20" s="2"/>
    </row>
    <row r="21" ht="15.75" customHeight="1">
      <c r="B21" s="13"/>
      <c r="E21" s="14"/>
      <c r="F21" s="10"/>
      <c r="G21" s="13"/>
      <c r="L21" s="14"/>
      <c r="M21" s="2"/>
      <c r="N21" s="2"/>
    </row>
    <row r="22" ht="15.75" customHeight="1">
      <c r="B22" s="17"/>
      <c r="C22" s="18"/>
      <c r="D22" s="18"/>
      <c r="E22" s="19"/>
      <c r="F22" s="10"/>
      <c r="G22" s="17"/>
      <c r="H22" s="18"/>
      <c r="I22" s="18"/>
      <c r="J22" s="18"/>
      <c r="K22" s="18"/>
      <c r="L22" s="19"/>
      <c r="M22" s="2"/>
      <c r="N22" s="2"/>
    </row>
    <row r="23" ht="3.75" customHeight="1">
      <c r="B23" s="10"/>
      <c r="C23" s="10"/>
      <c r="D23" s="10"/>
      <c r="E23" s="10"/>
      <c r="F23" s="10"/>
      <c r="G23" s="10"/>
      <c r="H23" s="10"/>
      <c r="I23" s="10"/>
      <c r="J23" s="10"/>
      <c r="K23" s="10"/>
      <c r="L23" s="10"/>
      <c r="M23" s="2"/>
      <c r="N23" s="2"/>
    </row>
    <row r="24" ht="3.75" customHeight="1">
      <c r="B24" s="10"/>
      <c r="C24" s="10"/>
      <c r="D24" s="10"/>
      <c r="E24" s="10"/>
      <c r="F24" s="10"/>
      <c r="G24" s="10"/>
      <c r="H24" s="10"/>
      <c r="I24" s="10"/>
      <c r="J24" s="10"/>
      <c r="K24" s="10"/>
      <c r="L24" s="10"/>
      <c r="M24" s="2"/>
      <c r="N24" s="2"/>
    </row>
    <row r="25" ht="15.75" customHeight="1">
      <c r="B25" s="7" t="str">
        <f>'Base de Questoes'!AD10</f>
        <v/>
      </c>
      <c r="C25" s="8"/>
      <c r="D25" s="8"/>
      <c r="E25" s="9"/>
      <c r="F25" s="10"/>
      <c r="G25" s="11" t="s">
        <v>2</v>
      </c>
      <c r="H25" s="4"/>
      <c r="I25" s="4"/>
      <c r="J25" s="4"/>
      <c r="K25" s="4"/>
      <c r="L25" s="5"/>
      <c r="M25" s="2"/>
      <c r="N25" s="2"/>
    </row>
    <row r="26" ht="15.75" customHeight="1">
      <c r="B26" s="13"/>
      <c r="E26" s="14"/>
      <c r="F26" s="10"/>
      <c r="G26" s="7" t="str">
        <f>'Base de Questoes'!AE10</f>
        <v/>
      </c>
      <c r="H26" s="8"/>
      <c r="I26" s="8"/>
      <c r="J26" s="8"/>
      <c r="K26" s="8"/>
      <c r="L26" s="9"/>
      <c r="M26" s="2"/>
      <c r="N26" s="2"/>
    </row>
    <row r="27" ht="15.75" customHeight="1">
      <c r="B27" s="13"/>
      <c r="E27" s="14"/>
      <c r="F27" s="10"/>
      <c r="G27" s="13"/>
      <c r="L27" s="14"/>
      <c r="M27" s="2"/>
      <c r="N27" s="2"/>
    </row>
    <row r="28" ht="15.75" customHeight="1">
      <c r="B28" s="13"/>
      <c r="E28" s="14"/>
      <c r="F28" s="10"/>
      <c r="G28" s="13"/>
      <c r="L28" s="14"/>
      <c r="M28" s="2"/>
      <c r="N28" s="2"/>
    </row>
    <row r="29" ht="15.75" customHeight="1">
      <c r="B29" s="13"/>
      <c r="E29" s="14"/>
      <c r="F29" s="10"/>
      <c r="G29" s="13"/>
      <c r="L29" s="14"/>
      <c r="M29" s="2"/>
      <c r="N29" s="2"/>
    </row>
    <row r="30" ht="15.75" customHeight="1">
      <c r="B30" s="13"/>
      <c r="E30" s="14"/>
      <c r="F30" s="10"/>
      <c r="G30" s="13"/>
      <c r="L30" s="14"/>
      <c r="M30" s="2"/>
      <c r="N30" s="2"/>
    </row>
    <row r="31" ht="15.75" customHeight="1">
      <c r="B31" s="17"/>
      <c r="C31" s="18"/>
      <c r="D31" s="18"/>
      <c r="E31" s="19"/>
      <c r="F31" s="10"/>
      <c r="G31" s="17"/>
      <c r="H31" s="18"/>
      <c r="I31" s="18"/>
      <c r="J31" s="18"/>
      <c r="K31" s="18"/>
      <c r="L31" s="19"/>
      <c r="M31" s="2"/>
      <c r="N31" s="2"/>
    </row>
    <row r="32" ht="3.75" customHeight="1">
      <c r="B32" s="10"/>
      <c r="C32" s="10"/>
      <c r="D32" s="10"/>
      <c r="E32" s="10"/>
      <c r="F32" s="10"/>
      <c r="G32" s="10"/>
      <c r="H32" s="10"/>
      <c r="I32" s="10"/>
      <c r="J32" s="10"/>
      <c r="K32" s="10"/>
      <c r="L32" s="10"/>
      <c r="M32" s="2"/>
      <c r="N32" s="2"/>
    </row>
    <row r="33" ht="3.75" customHeight="1">
      <c r="B33" s="10"/>
      <c r="C33" s="10"/>
      <c r="D33" s="10"/>
      <c r="E33" s="10"/>
      <c r="F33" s="10"/>
      <c r="G33" s="10"/>
      <c r="H33" s="10"/>
      <c r="I33" s="10"/>
      <c r="J33" s="10"/>
      <c r="K33" s="10"/>
      <c r="L33" s="10"/>
      <c r="M33" s="2"/>
      <c r="N33" s="2"/>
    </row>
    <row r="34" ht="15.75" customHeight="1">
      <c r="B34" s="7" t="str">
        <f>'Base de Questoes'!AD11</f>
        <v/>
      </c>
      <c r="C34" s="8"/>
      <c r="D34" s="8"/>
      <c r="E34" s="9"/>
      <c r="F34" s="10"/>
      <c r="G34" s="11" t="s">
        <v>2</v>
      </c>
      <c r="H34" s="4"/>
      <c r="I34" s="4"/>
      <c r="J34" s="4"/>
      <c r="K34" s="4"/>
      <c r="L34" s="5"/>
      <c r="M34" s="2"/>
      <c r="N34" s="2"/>
    </row>
    <row r="35" ht="15.75" customHeight="1">
      <c r="B35" s="13"/>
      <c r="E35" s="14"/>
      <c r="F35" s="10"/>
      <c r="G35" s="7" t="str">
        <f>'Base de Questoes'!AE11</f>
        <v/>
      </c>
      <c r="H35" s="8"/>
      <c r="I35" s="8"/>
      <c r="J35" s="8"/>
      <c r="K35" s="8"/>
      <c r="L35" s="9"/>
      <c r="M35" s="2"/>
      <c r="N35" s="2"/>
    </row>
    <row r="36" ht="15.75" customHeight="1">
      <c r="B36" s="13"/>
      <c r="E36" s="14"/>
      <c r="F36" s="10"/>
      <c r="G36" s="13"/>
      <c r="L36" s="14"/>
      <c r="M36" s="2"/>
      <c r="N36" s="2"/>
    </row>
    <row r="37" ht="15.75" customHeight="1">
      <c r="B37" s="13"/>
      <c r="E37" s="14"/>
      <c r="F37" s="10"/>
      <c r="G37" s="13"/>
      <c r="L37" s="14"/>
      <c r="M37" s="2"/>
      <c r="N37" s="2"/>
    </row>
    <row r="38" ht="15.75" customHeight="1">
      <c r="B38" s="13"/>
      <c r="E38" s="14"/>
      <c r="F38" s="10"/>
      <c r="G38" s="13"/>
      <c r="L38" s="14"/>
      <c r="M38" s="2"/>
      <c r="N38" s="2"/>
    </row>
    <row r="39" ht="15.75" customHeight="1">
      <c r="B39" s="13"/>
      <c r="E39" s="14"/>
      <c r="F39" s="10"/>
      <c r="G39" s="13"/>
      <c r="L39" s="14"/>
      <c r="M39" s="2"/>
      <c r="N39" s="2"/>
    </row>
    <row r="40" ht="15.75" customHeight="1">
      <c r="B40" s="17"/>
      <c r="C40" s="18"/>
      <c r="D40" s="18"/>
      <c r="E40" s="19"/>
      <c r="F40" s="10"/>
      <c r="G40" s="17"/>
      <c r="H40" s="18"/>
      <c r="I40" s="18"/>
      <c r="J40" s="18"/>
      <c r="K40" s="18"/>
      <c r="L40" s="19"/>
      <c r="M40" s="2"/>
      <c r="N40" s="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G16:L16"/>
    <mergeCell ref="G17:L22"/>
    <mergeCell ref="B25:E31"/>
    <mergeCell ref="G25:L25"/>
    <mergeCell ref="G26:L31"/>
    <mergeCell ref="B34:E40"/>
    <mergeCell ref="G34:L34"/>
    <mergeCell ref="G35:L40"/>
    <mergeCell ref="B3:E3"/>
    <mergeCell ref="B4:E4"/>
    <mergeCell ref="H4:L4"/>
    <mergeCell ref="B7:E13"/>
    <mergeCell ref="G7:L7"/>
    <mergeCell ref="G8:L13"/>
    <mergeCell ref="B16:E22"/>
  </mergeCells>
  <dataValidations>
    <dataValidation type="list" allowBlank="1" showErrorMessage="1" sqref="N8 N11">
      <formula1>"S,N"</formula1>
    </dataValidation>
  </dataValidation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outlineLevelCol="1"/>
  <cols>
    <col customWidth="1" min="1" max="1" width="9.14"/>
    <col customWidth="1" min="2" max="2" width="7.71"/>
    <col customWidth="1" min="3" max="3" width="57.86"/>
    <col customWidth="1" min="4" max="4" width="33.0"/>
    <col customWidth="1" min="5" max="5" width="19.14"/>
    <col customWidth="1" min="6" max="7" width="8.71"/>
    <col customWidth="1" min="8" max="8" width="23.14"/>
    <col customWidth="1" min="9" max="9" width="8.71"/>
    <col customWidth="1" hidden="1" min="10" max="10" width="3.86" outlineLevel="1"/>
    <col customWidth="1" hidden="1" min="11" max="11" width="4.86" outlineLevel="1"/>
    <col customWidth="1" hidden="1" min="12" max="12" width="16.57" outlineLevel="1"/>
    <col customWidth="1" hidden="1" min="13" max="26" width="6.57" outlineLevel="1"/>
    <col customWidth="1" hidden="1" min="27" max="27" width="11.0" outlineLevel="1"/>
    <col customWidth="1" hidden="1" min="28" max="28" width="21.14" outlineLevel="1"/>
    <col customWidth="1" hidden="1" min="29" max="29" width="14.0" outlineLevel="1"/>
    <col customWidth="1" hidden="1" min="30" max="30" width="27.71" outlineLevel="1"/>
    <col customWidth="1" hidden="1" min="31" max="31" width="14.0" outlineLevel="1"/>
    <col customWidth="1" hidden="1" min="32" max="32" width="9.43" outlineLevel="1"/>
  </cols>
  <sheetData>
    <row r="1" ht="16.5" customHeight="1">
      <c r="C1" s="2"/>
      <c r="D1" s="2"/>
      <c r="AB1" s="21" t="s">
        <v>7</v>
      </c>
      <c r="AC1" s="22"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umdiagramadeobjetos</v>
      </c>
      <c r="AD1" s="23"/>
      <c r="AE1" s="23"/>
      <c r="AF1" s="24"/>
    </row>
    <row r="2" ht="7.5" customHeight="1">
      <c r="C2" s="2"/>
      <c r="D2" s="2"/>
      <c r="AB2" s="25"/>
      <c r="AF2" s="26"/>
    </row>
    <row r="3" ht="28.5" customHeight="1">
      <c r="A3" s="27" t="s">
        <v>8</v>
      </c>
      <c r="B3" s="27" t="s">
        <v>9</v>
      </c>
      <c r="C3" s="28" t="s">
        <v>10</v>
      </c>
      <c r="D3" s="28" t="s">
        <v>11</v>
      </c>
      <c r="E3" s="29" t="s">
        <v>12</v>
      </c>
      <c r="F3" s="29" t="s">
        <v>13</v>
      </c>
      <c r="H3" s="30" t="s">
        <v>14</v>
      </c>
      <c r="J3" s="31" t="s">
        <v>15</v>
      </c>
      <c r="K3" s="31" t="s">
        <v>16</v>
      </c>
      <c r="L3" s="31" t="s">
        <v>17</v>
      </c>
      <c r="AB3" s="32" t="s">
        <v>18</v>
      </c>
      <c r="AC3" s="33">
        <f>IF(AC4&gt;1,MAX(K:K),0)</f>
        <v>1</v>
      </c>
      <c r="AD3" s="34" t="str">
        <f>IF(AND(AC4&gt;1,AC3=0),"Não Localizado",IF(OR(AC1="0",AC4=0),"Inserir Uma frase ",IF(OR(AC3&gt;4,AC4=1),"Seja mais especifico!!!",IF(AND(AC4&gt;1,AC3=1),"Foi Localizada uma Questão",IF(AND(AC4&gt;1,AC3&gt;1),"Foram Localizadas "&amp;AC3&amp;" Questões","")))))</f>
        <v>Foi Localizada uma Questão</v>
      </c>
      <c r="AF3" s="26"/>
    </row>
    <row r="4">
      <c r="A4" s="35">
        <v>1.0</v>
      </c>
      <c r="B4" s="36" t="str">
        <f t="shared" ref="B4:B203" si="1">K4</f>
        <v/>
      </c>
      <c r="C4" s="37" t="s">
        <v>19</v>
      </c>
      <c r="D4" s="37" t="s">
        <v>20</v>
      </c>
      <c r="E4" s="35" t="s">
        <v>21</v>
      </c>
      <c r="H4" s="38" t="str">
        <f>Main!N11</f>
        <v>N</v>
      </c>
      <c r="J4" s="39" t="str">
        <f t="shared" ref="J4:J203" si="2">IF(ISNUMBER(SEARCH($AC$1,L4)),1,"")</f>
        <v/>
      </c>
      <c r="K4" s="40" t="str">
        <f t="shared" ref="K4:K203" si="3">IF(ISNUMBER(J4),_xlfn.RANK.EQ(J4,$J$4:$J$203,0)+COUNTIF($J$4:J4,J4)-1,"")</f>
        <v/>
      </c>
      <c r="L4" s="41" t="str">
        <f t="shared" ref="L4:L203" si="4">IF($H$4="S",SUBSTITUTE(C4," ",""),SUBSTITUTE(SUBSTITUTE(SUBSTITUTE(SUBSTITUTE(SUBSTITUTE(SUBSTITUTE(SUBSTITUTE(SUBSTITUTE(SUBSTITUTE(SUBSTITUTE(SUBSTITUTE(SUBSTITUTE(SUBSTITUTE(SUBSTITUTE(C4," ",""),"ã","a"),"á","a"),"à","a"),"â","a"),"é","e"),"ê","e"),"í","i"),"ó","o"),"õ","o"),"ô","o"),"ú","u"),"ü","u"),"ç","c"))</f>
        <v>Osrequisitosdeumsistemasaoasdescricoesdoqueosistemadevefazer,osservicosqueofereceeasrestricoesaseufuncionamento.Essesrequisitosrefletemasnecessidadesdosclientesparaumsistemaqueserveaumafinalidadedeterminada,comocontrolarumdispositivo,colocarumpedidoouencontrarinformacoes.</v>
      </c>
      <c r="AB4" s="32" t="s">
        <v>22</v>
      </c>
      <c r="AC4" s="42">
        <f>LEN(AC1)</f>
        <v>19</v>
      </c>
      <c r="AF4" s="26"/>
    </row>
    <row r="5">
      <c r="A5" s="35">
        <v>2.0</v>
      </c>
      <c r="B5" s="36" t="str">
        <f t="shared" si="1"/>
        <v/>
      </c>
      <c r="C5" s="37" t="s">
        <v>23</v>
      </c>
      <c r="D5" s="37" t="s">
        <v>24</v>
      </c>
      <c r="E5" s="35" t="s">
        <v>21</v>
      </c>
      <c r="J5" s="43" t="str">
        <f t="shared" si="2"/>
        <v/>
      </c>
      <c r="K5" s="44" t="str">
        <f t="shared" si="3"/>
        <v/>
      </c>
      <c r="L5" s="45" t="str">
        <f t="shared" si="4"/>
        <v>AtecnologiaOOenfatizaoqueumobjetoe,enaocomoeleeusado.Osusosdeumobjetodependemdosdetalhesdaaplicacaoenormalmentemudamduranteodesenvolvimento.Àmedidaqueosrequisitosevoluem,osrecursosfornecidosporumobjetosaomuitomaisestaveisdoqueasformascomoeleeusado</v>
      </c>
      <c r="AB5" s="25"/>
      <c r="AF5" s="26"/>
    </row>
    <row r="6">
      <c r="A6" s="35">
        <v>3.0</v>
      </c>
      <c r="B6" s="36" t="str">
        <f t="shared" si="1"/>
        <v/>
      </c>
      <c r="C6" s="37" t="s">
        <v>25</v>
      </c>
      <c r="D6" s="37" t="s">
        <v>26</v>
      </c>
      <c r="E6" s="35" t="s">
        <v>21</v>
      </c>
      <c r="H6" s="30" t="s">
        <v>3</v>
      </c>
      <c r="J6" s="43" t="str">
        <f t="shared" si="2"/>
        <v/>
      </c>
      <c r="K6" s="44" t="str">
        <f t="shared" si="3"/>
        <v/>
      </c>
      <c r="L6" s="45" t="str">
        <f t="shared" si="4"/>
        <v>Emvirtudedeseutamanhoesuacomplexidade,odesenvolvimentodesistemasdesoftwareeumempreendimentoemequipe.Comooproprionomediz,ogerentedeprojetoseoprofissionalresponsavelpelagerenciaoucoordenacaodasatividadesnecessariasaconstrucaodosistema.</v>
      </c>
      <c r="AB6" s="25"/>
      <c r="AF6" s="26"/>
    </row>
    <row r="7">
      <c r="A7" s="35">
        <v>4.0</v>
      </c>
      <c r="B7" s="36" t="str">
        <f t="shared" si="1"/>
        <v/>
      </c>
      <c r="C7" s="37" t="s">
        <v>27</v>
      </c>
      <c r="D7" s="37" t="s">
        <v>28</v>
      </c>
      <c r="E7" s="35" t="s">
        <v>21</v>
      </c>
      <c r="H7" s="38" t="str">
        <f>Main!N8</f>
        <v>S</v>
      </c>
      <c r="J7" s="43" t="str">
        <f t="shared" si="2"/>
        <v/>
      </c>
      <c r="K7" s="44" t="str">
        <f t="shared" si="3"/>
        <v/>
      </c>
      <c r="L7" s="45" t="str">
        <f t="shared" si="4"/>
        <v>Devidoacomplexidadedodesenvolvimentodesistemaseaplicacoes,sobretudoemrelacaoaoseutamanhoecontextonoqualseraaplicado,gerenciadeconfiguracaofoicriadaumaatividadenecessariaparagarantirqueaolongodesseprocessodesenvolvimento,mudancasnaoacontecamdeformaaleatoria,prejudicandooobjetivofinaleaentregadosistema.</v>
      </c>
      <c r="AB7" s="32" t="s">
        <v>29</v>
      </c>
      <c r="AC7" s="42" t="s">
        <v>30</v>
      </c>
      <c r="AD7" s="42" t="s">
        <v>31</v>
      </c>
      <c r="AE7" s="42" t="s">
        <v>11</v>
      </c>
      <c r="AF7" s="46" t="s">
        <v>11</v>
      </c>
    </row>
    <row r="8">
      <c r="A8" s="35">
        <v>5.0</v>
      </c>
      <c r="B8" s="36" t="str">
        <f t="shared" si="1"/>
        <v/>
      </c>
      <c r="C8" s="37" t="s">
        <v>32</v>
      </c>
      <c r="D8" s="37" t="s">
        <v>33</v>
      </c>
      <c r="E8" s="35" t="s">
        <v>21</v>
      </c>
      <c r="J8" s="43" t="str">
        <f t="shared" si="2"/>
        <v/>
      </c>
      <c r="K8" s="44" t="str">
        <f t="shared" si="3"/>
        <v/>
      </c>
      <c r="L8" s="45" t="str">
        <f t="shared" si="4"/>
        <v>Duranteodesenvolvimentodesoftwaremudancassaopraticamenteinevitaveis.Nestecontexto,agerenciadeconfiguracaoesuasacoesduranteodesenvolvimentopossuemgrandeinfluencianosucessodeumsoftwareenoprocessodedesenvolvimentodeumamaneirageral.Porestemotivo,agerenciadeconfiguracaoesempreconsideradaumaboapraticadedesenvolvimentoligadaaqualidadedosistema</v>
      </c>
      <c r="AB8" s="47">
        <f>IF($AC$4&gt;1,"1","-")*1</f>
        <v>1</v>
      </c>
      <c r="AC8" s="42" t="s">
        <v>34</v>
      </c>
      <c r="AD8" s="48" t="str">
        <f t="shared" ref="AD8:AD11" si="5">IFERROR(VLOOKUP(AB8,B:G,2,FALSE),"")</f>
        <v>A modelagem de estruturas dos objetos envolve um retrato dos objetos de um sistema em um determinado momento. Um diagrama de objetos representa um quadro estático no enredo dinâmico representado por um diagrama de interação.</v>
      </c>
      <c r="AE8" s="48" t="str">
        <f t="shared" ref="AE8:AE11" si="6">IFERROR(VLOOKUP(AB8,B:G,3,FALSE),"")</f>
        <v>na modelagem do fluxo de controle inserida no caso de uso.</v>
      </c>
      <c r="AF8" s="49" t="str">
        <f t="shared" ref="AF8:AF11" si="7">IFERROR(VLOOKUP(AB8,B:G,4,FALSE),"")</f>
        <v> </v>
      </c>
    </row>
    <row r="9">
      <c r="A9" s="35">
        <v>6.0</v>
      </c>
      <c r="B9" s="36" t="str">
        <f t="shared" si="1"/>
        <v/>
      </c>
      <c r="C9" s="37" t="s">
        <v>35</v>
      </c>
      <c r="D9" s="37" t="s">
        <v>36</v>
      </c>
      <c r="E9" s="35" t="s">
        <v>21</v>
      </c>
      <c r="J9" s="43" t="str">
        <f t="shared" si="2"/>
        <v/>
      </c>
      <c r="K9" s="44" t="str">
        <f t="shared" si="3"/>
        <v/>
      </c>
      <c r="L9" s="45" t="str">
        <f t="shared" si="4"/>
        <v>Ogerentedeconfiguracaoeoprofissionalresponsavelporrealizarasatividadesrelacionadascomatomadadedecisaosobreainfraestruturadoambientedeconfiguracao,ouseja,eleeresponsavelpordefinirtudoqueenecessarioparaqueestaatividadefuncioneesejabem-sucedida.</v>
      </c>
      <c r="AB9" s="47">
        <f>IF($AC$4&gt;1,"2","-")*1</f>
        <v>2</v>
      </c>
      <c r="AC9" s="42" t="s">
        <v>37</v>
      </c>
      <c r="AD9" s="48" t="str">
        <f t="shared" si="5"/>
        <v/>
      </c>
      <c r="AE9" s="48" t="str">
        <f t="shared" si="6"/>
        <v/>
      </c>
      <c r="AF9" s="49" t="str">
        <f t="shared" si="7"/>
        <v/>
      </c>
    </row>
    <row r="10">
      <c r="A10" s="35">
        <v>7.0</v>
      </c>
      <c r="B10" s="36" t="str">
        <f t="shared" si="1"/>
        <v/>
      </c>
      <c r="C10" s="37" t="s">
        <v>38</v>
      </c>
      <c r="D10" s="37" t="s">
        <v>39</v>
      </c>
      <c r="E10" s="35" t="s">
        <v>21</v>
      </c>
      <c r="J10" s="43" t="str">
        <f t="shared" si="2"/>
        <v/>
      </c>
      <c r="K10" s="44" t="str">
        <f t="shared" si="3"/>
        <v/>
      </c>
      <c r="L10" s="45" t="str">
        <f t="shared" si="4"/>
        <v>Todasasatividadesdoprocessodedesenvolvimentodesoftwaresaoexecutadasporumtimedeprofissionais.Nesseesquema,cadamembrodotimeusasuaespecializacaoparaagregarvaloraoqueestasendoconstruido,umavezque,mesmodividindoumobjetivoemcomum,anaturezadostrabalhosnodesenvolvimentodesoftwareediferentee,porisso,requerdiferenteshabilidades.</v>
      </c>
      <c r="AB10" s="47">
        <f>IF($AC$4&gt;1,"3","-")*1</f>
        <v>3</v>
      </c>
      <c r="AC10" s="42" t="s">
        <v>40</v>
      </c>
      <c r="AD10" s="48" t="str">
        <f t="shared" si="5"/>
        <v/>
      </c>
      <c r="AE10" s="48" t="str">
        <f t="shared" si="6"/>
        <v/>
      </c>
      <c r="AF10" s="49" t="str">
        <f t="shared" si="7"/>
        <v/>
      </c>
    </row>
    <row r="11">
      <c r="A11" s="35">
        <v>8.0</v>
      </c>
      <c r="B11" s="36" t="str">
        <f t="shared" si="1"/>
        <v/>
      </c>
      <c r="C11" s="37" t="s">
        <v>41</v>
      </c>
      <c r="D11" s="37" t="s">
        <v>42</v>
      </c>
      <c r="E11" s="35" t="s">
        <v>21</v>
      </c>
      <c r="J11" s="43" t="str">
        <f t="shared" si="2"/>
        <v/>
      </c>
      <c r="K11" s="44" t="str">
        <f t="shared" si="3"/>
        <v/>
      </c>
      <c r="L11" s="45" t="str">
        <f t="shared" si="4"/>
        <v>Existeumconjuntodemembrosdaequipedeconfiguracaoquerealizamatividadesmaisgenericosemenosespecializadasnoprocesso.Essegrupoenvolveosdiversosprofissionaisquetrabalhamparagarantirqueasmudancasrealizadasnosoftwarenaoprejudiquemoandamentodeseudesenvolvimentocomoumtodo.</v>
      </c>
      <c r="AB11" s="50">
        <f>IF($AC$4&gt;1,"4","-")*1</f>
        <v>4</v>
      </c>
      <c r="AC11" s="51" t="s">
        <v>43</v>
      </c>
      <c r="AD11" s="52" t="str">
        <f t="shared" si="5"/>
        <v/>
      </c>
      <c r="AE11" s="52" t="str">
        <f t="shared" si="6"/>
        <v/>
      </c>
      <c r="AF11" s="53" t="str">
        <f t="shared" si="7"/>
        <v/>
      </c>
    </row>
    <row r="12">
      <c r="A12" s="35">
        <v>9.0</v>
      </c>
      <c r="B12" s="36" t="str">
        <f t="shared" si="1"/>
        <v/>
      </c>
      <c r="C12" s="37" t="s">
        <v>44</v>
      </c>
      <c r="D12" s="37" t="s">
        <v>45</v>
      </c>
      <c r="E12" s="35" t="s">
        <v>21</v>
      </c>
      <c r="J12" s="43" t="str">
        <f t="shared" si="2"/>
        <v/>
      </c>
      <c r="K12" s="44" t="str">
        <f t="shared" si="3"/>
        <v/>
      </c>
      <c r="L12" s="45" t="str">
        <f t="shared" si="4"/>
        <v>Diagramasdoprojetosaoitensconstruidosnaetapaintermediariadosistemaeservemparaguiarseudesenvolvimento.OsdiagramasmaiscomunsproduzidospelodesenvolvimentodesoftwaresaooschamadosdiagramasUML.Elespodemserpartesdositensdeconfiguracaodosistema,ouseja,aquelesitensqueteraosuasalteracoescontroladaserastreadas. </v>
      </c>
    </row>
    <row r="13">
      <c r="A13" s="35">
        <v>10.0</v>
      </c>
      <c r="B13" s="36" t="str">
        <f t="shared" si="1"/>
        <v/>
      </c>
      <c r="C13" s="37" t="s">
        <v>46</v>
      </c>
      <c r="D13" s="37" t="s">
        <v>47</v>
      </c>
      <c r="E13" s="35" t="s">
        <v>21</v>
      </c>
      <c r="J13" s="43" t="str">
        <f t="shared" si="2"/>
        <v/>
      </c>
      <c r="K13" s="44" t="str">
        <f t="shared" si="3"/>
        <v/>
      </c>
      <c r="L13" s="45" t="str">
        <f t="shared" si="4"/>
        <v>Oprocessodeplanejamentoseiniciacomumaavaliacaodasrestricoes(adatadeentregaestabelecida,opessoaldisponivel,oorcamentototal,entreoutras)queafetamoprojeto.Essaavaliacaoerealizadaemconjuntocomumaestimativadosparametrosparaoprojeto,comosuaestrutura,seutamanhoesuadistribuicaodefuncoes</v>
      </c>
    </row>
    <row r="14">
      <c r="A14" s="35">
        <v>11.0</v>
      </c>
      <c r="B14" s="36" t="str">
        <f t="shared" si="1"/>
        <v/>
      </c>
      <c r="C14" s="37" t="s">
        <v>48</v>
      </c>
      <c r="D14" s="37" t="s">
        <v>49</v>
      </c>
      <c r="E14" s="35" t="s">
        <v>21</v>
      </c>
      <c r="J14" s="43" t="str">
        <f t="shared" si="2"/>
        <v/>
      </c>
      <c r="K14" s="44" t="str">
        <f t="shared" si="3"/>
        <v/>
      </c>
      <c r="L14" s="45" t="str">
        <f t="shared" si="4"/>
        <v>Pordefinicao,conformeapresentadoemBezerra(2007),“umcasodeusoeaespecificacaodeumasequenciacompletadeinteracoesentreumsistemaeumoumaisagentesexternosaessesistema”.Ousodapalavra“completa”eimportanteparamostrarqueumcasodeusonaoeumpassoemumafuncionalidadedosistema.</v>
      </c>
    </row>
    <row r="15">
      <c r="A15" s="35">
        <v>12.0</v>
      </c>
      <c r="B15" s="36" t="str">
        <f t="shared" si="1"/>
        <v/>
      </c>
      <c r="C15" s="37" t="s">
        <v>50</v>
      </c>
      <c r="D15" s="37" t="s">
        <v>51</v>
      </c>
      <c r="E15" s="35" t="s">
        <v>21</v>
      </c>
      <c r="J15" s="43" t="str">
        <f t="shared" si="2"/>
        <v/>
      </c>
      <c r="K15" s="44" t="str">
        <f t="shared" si="3"/>
        <v/>
      </c>
      <c r="L15" s="45" t="str">
        <f t="shared" si="4"/>
        <v>Especialidadesprofissionaissaoextremamenteimportantesnodesenvolvimentodosoftware.Nagerenciadeconfiguracao,issonaoediferente,umavezquecadapapelprofissionalexecutaatividadesespecificas.Porexemplo,nagerenciadeconfiguracaoemumaequipecompleta,emquediferentesprofissionaisestaotrabalhando,existeopapeldogerentedecontroledemudanca.</v>
      </c>
    </row>
    <row r="16">
      <c r="A16" s="35">
        <v>13.0</v>
      </c>
      <c r="B16" s="36" t="str">
        <f t="shared" si="1"/>
        <v/>
      </c>
      <c r="C16" s="37" t="s">
        <v>52</v>
      </c>
      <c r="D16" s="37" t="s">
        <v>53</v>
      </c>
      <c r="E16" s="35" t="s">
        <v>21</v>
      </c>
      <c r="J16" s="43" t="str">
        <f t="shared" si="2"/>
        <v/>
      </c>
      <c r="K16" s="44" t="str">
        <f t="shared" si="3"/>
        <v/>
      </c>
      <c r="L16" s="45" t="str">
        <f t="shared" si="4"/>
        <v>Acapacidadedegerenciamentodaindustriadaconstrucaocivilpermiteumarazoavelprecisaonadatadeentregadasobras,gracasapadronizacaodeprocessosdeconstrucaoeaumaintensapadronizacaodecomponentes.Comexcecaotalvezapenasdaalvenaria,umaedificacaoecompostadepartesjaconstruidasequesaointegradasparaformaroprodutofinal</v>
      </c>
    </row>
    <row r="17">
      <c r="A17" s="35">
        <v>14.0</v>
      </c>
      <c r="B17" s="36" t="str">
        <f t="shared" si="1"/>
        <v/>
      </c>
      <c r="C17" s="37" t="s">
        <v>54</v>
      </c>
      <c r="D17" s="37" t="s">
        <v>55</v>
      </c>
      <c r="E17" s="35" t="s">
        <v>21</v>
      </c>
      <c r="J17" s="43" t="str">
        <f t="shared" si="2"/>
        <v/>
      </c>
      <c r="K17" s="44" t="str">
        <f t="shared" si="3"/>
        <v/>
      </c>
      <c r="L17" s="45" t="str">
        <f t="shared" si="4"/>
        <v>Agerenciadeconfiguracaofoiinicialmentecriadaedesenvolvidonadecadade1950pelasForcasArmadasdosEstadosUnidos,visandocontrolaradocumentacaoproduzidaindustriademisseis.Estaabordagemdecontroledemudancassofoiintroduzidanaindustriadesoftwareapartirde1980e,posteriormente,passouaserreconhecidacomoumprocessodegestaodequalidadeem1995.</v>
      </c>
    </row>
    <row r="18">
      <c r="A18" s="35">
        <v>15.0</v>
      </c>
      <c r="B18" s="36" t="str">
        <f t="shared" si="1"/>
        <v/>
      </c>
      <c r="C18" s="37" t="s">
        <v>56</v>
      </c>
      <c r="D18" s="37" t="s">
        <v>57</v>
      </c>
      <c r="E18" s="35" t="s">
        <v>21</v>
      </c>
      <c r="J18" s="43" t="str">
        <f t="shared" si="2"/>
        <v/>
      </c>
      <c r="K18" s="44" t="str">
        <f t="shared" si="3"/>
        <v/>
      </c>
      <c r="L18" s="45" t="str">
        <f t="shared" si="4"/>
        <v>Narealidade,pormaissimplesqueseja,todoequalquersistemadevesermodeladoantesdeseiniciarsuaimplementacao,entreoutrascoisas,porqueossistemasdeinformacaofrequentementecostumamterapropriedadedecrescer:istoe,aumentaremtamanho,complexidadeeabrangencia.</v>
      </c>
    </row>
    <row r="19">
      <c r="A19" s="35">
        <v>16.0</v>
      </c>
      <c r="B19" s="36" t="str">
        <f t="shared" si="1"/>
        <v/>
      </c>
      <c r="C19" s="37" t="s">
        <v>58</v>
      </c>
      <c r="D19" s="37" t="s">
        <v>51</v>
      </c>
      <c r="E19" s="35" t="s">
        <v>21</v>
      </c>
      <c r="J19" s="43" t="str">
        <f t="shared" si="2"/>
        <v/>
      </c>
      <c r="K19" s="44" t="str">
        <f t="shared" si="3"/>
        <v/>
      </c>
      <c r="L19" s="45" t="str">
        <f t="shared" si="4"/>
        <v>Entende-secomoartefatodesoftwareosdiversostiposdesubprodutosconcretosquesaoproduzidosduranteodesenvolvimentodesoftware,comoporexemplo,todoomaterialqueeproduzidoduranteotrabalhopelosanalistas,engenheiros,gerentesedemaisprofissionaisdeEngenhariadeSoftware.Essesartefatosseraoanalisadospelagerenciadeconfiguracaoepartedelesoutodoselespoderaoserincluidoscomoitensdeconfiguracao,paraquesejammonitorados.</v>
      </c>
    </row>
    <row r="20">
      <c r="A20" s="35">
        <v>17.0</v>
      </c>
      <c r="B20" s="36" t="str">
        <f t="shared" si="1"/>
        <v/>
      </c>
      <c r="C20" s="37" t="s">
        <v>59</v>
      </c>
      <c r="D20" s="37" t="s">
        <v>20</v>
      </c>
      <c r="E20" s="35" t="s">
        <v>21</v>
      </c>
      <c r="J20" s="43" t="str">
        <f t="shared" si="2"/>
        <v/>
      </c>
      <c r="K20" s="44" t="str">
        <f t="shared" si="3"/>
        <v/>
      </c>
      <c r="L20" s="45" t="str">
        <f t="shared" si="4"/>
        <v>Atecnologiasozinhanaoresolveosproblemas,oesforcosolitarioficaisolado,senaoforcriativo.Oqueuneatecnologiacomacriatividadeedirecionaotrabalhoeumaideiacomum–umavisaorepresentadaemummodelo.Estudando-seasetapasparatransformaumaideiaemumprodutodesoftware,verifica-seaimportanciadacriacaodeummodelo.</v>
      </c>
    </row>
    <row r="21" ht="15.75" customHeight="1">
      <c r="A21" s="35">
        <v>18.0</v>
      </c>
      <c r="B21" s="36" t="str">
        <f t="shared" si="1"/>
        <v/>
      </c>
      <c r="C21" s="37" t="s">
        <v>60</v>
      </c>
      <c r="D21" s="37" t="s">
        <v>61</v>
      </c>
      <c r="E21" s="35" t="s">
        <v>21</v>
      </c>
      <c r="J21" s="43" t="str">
        <f t="shared" si="2"/>
        <v/>
      </c>
      <c r="K21" s="44" t="str">
        <f t="shared" si="3"/>
        <v/>
      </c>
      <c r="L21" s="45" t="str">
        <f t="shared" si="4"/>
        <v>Aofazeramodelagemdaarquiteturadosistema,vocecapturadecisoessobreosrequisitosdosistema,seuselementoslogicoseseuselementosfisicos.Vocetambemfaraamodelagemtantodeaspectosestruturaiscomocomportamentaisdossistemasedospadroesquedaoformaaessasvisoes.Porfim,vocedesejarafocalizarascosturasexistentesentreossubsistemasefazeroacompanhamentodesdeosrequisitosateaentrega.</v>
      </c>
    </row>
    <row r="22" ht="15.75" customHeight="1">
      <c r="A22" s="35">
        <v>19.0</v>
      </c>
      <c r="B22" s="36" t="str">
        <f t="shared" si="1"/>
        <v/>
      </c>
      <c r="C22" s="37" t="s">
        <v>62</v>
      </c>
      <c r="D22" s="37" t="s">
        <v>63</v>
      </c>
      <c r="E22" s="35" t="s">
        <v>21</v>
      </c>
      <c r="J22" s="43" t="str">
        <f t="shared" si="2"/>
        <v/>
      </c>
      <c r="K22" s="44" t="str">
        <f t="shared" si="3"/>
        <v/>
      </c>
      <c r="L22" s="45" t="str">
        <f t="shared" si="4"/>
        <v>Oprocessodedesenvolvimentodesoftwarepodeserdivididoematenoveatividadesdistintas,estruturadaseorganizadasdemaneiraaobteromaximodeprodutividadedosprofissionais,eosucessonaexecucaodasatividades,buscandoentregarsoftwaredequalidadeedevalorparaocliente.Decertaforma,essasatividadessaodivididasdeacordocomotempototaldoprojetoeorganizadasdeformaquepossamaconteceremparalelo.Entretanto,algumasdessasatividadesacontecememmaiorintensidadenoiniciodoprojeto,enquantoalgumasoutrastemfocomaiornofinal.</v>
      </c>
    </row>
    <row r="23" ht="15.75" customHeight="1">
      <c r="A23" s="35">
        <v>20.0</v>
      </c>
      <c r="B23" s="36" t="str">
        <f t="shared" si="1"/>
        <v/>
      </c>
      <c r="C23" s="37" t="s">
        <v>64</v>
      </c>
      <c r="D23" s="37" t="s">
        <v>65</v>
      </c>
      <c r="E23" s="35" t="s">
        <v>21</v>
      </c>
      <c r="J23" s="43" t="str">
        <f t="shared" si="2"/>
        <v/>
      </c>
      <c r="K23" s="44" t="str">
        <f t="shared" si="3"/>
        <v/>
      </c>
      <c r="L23" s="45" t="str">
        <f t="shared" si="4"/>
        <v>Agerenciadeconfiguracaoevistacomoumaatividadedecontroleemonitoramentodoprojeto.Nessecenario,pode-sedizerqueasuaimportanciaestaassociadaprincipalmenteaosproblemasquepodemsergeradospelafaltadecontroledasmudancasnasdiversasversoesdosistema,antesdasuaentrega.Alemdisso,aatividadedegerenciadeconfiguracaoproduzoutrosimportantesbeneficiosparaoprojeto.</v>
      </c>
    </row>
    <row r="24" ht="15.75" customHeight="1">
      <c r="A24" s="35">
        <v>21.0</v>
      </c>
      <c r="B24" s="36" t="str">
        <f t="shared" si="1"/>
        <v/>
      </c>
      <c r="C24" s="54" t="s">
        <v>66</v>
      </c>
      <c r="D24" s="37" t="s">
        <v>67</v>
      </c>
      <c r="E24" s="35" t="s">
        <v>21</v>
      </c>
      <c r="J24" s="43" t="str">
        <f t="shared" si="2"/>
        <v/>
      </c>
      <c r="K24" s="44" t="str">
        <f t="shared" si="3"/>
        <v/>
      </c>
      <c r="L24" s="45" t="str">
        <f t="shared" si="4"/>
        <v>Atravesdagerenciadeconfiguracaoedasestrategiasdemudancaserastreiodeversoes,aequipededesenvolvimentopoderealizardiversasalteracoesnosistema,quantoforemnecessarias,ateopontodeconseguirentregarumaversaocompletaemquetodasasfuncionalidadesestaotrabalhandodamaneiracomoeraesperadopeloclienteepelousuariofinaldosistema.</v>
      </c>
    </row>
    <row r="25" ht="15.75" customHeight="1">
      <c r="A25" s="35">
        <v>22.0</v>
      </c>
      <c r="B25" s="36" t="str">
        <f t="shared" si="1"/>
        <v/>
      </c>
      <c r="C25" s="37" t="s">
        <v>68</v>
      </c>
      <c r="D25" s="37" t="s">
        <v>69</v>
      </c>
      <c r="E25" s="35" t="s">
        <v>21</v>
      </c>
      <c r="J25" s="43" t="str">
        <f t="shared" si="2"/>
        <v/>
      </c>
      <c r="K25" s="44" t="str">
        <f t="shared" si="3"/>
        <v/>
      </c>
      <c r="L25" s="45" t="str">
        <f t="shared" si="4"/>
        <v>Amaioriadossoftwaresprofissionaisedesenvolvidaporequipesdeprojetoquevariamemtamanho,desdeduasatevariascentenasdepessoas.Comoeimpossivelparatodososmembrosdeumgrupograndetrabalharemjuntosemumunicoproblema,asgrandesequipessaogeralmentedivididasemvariosgrupos.</v>
      </c>
    </row>
    <row r="26" ht="15.75" customHeight="1">
      <c r="A26" s="35">
        <v>23.0</v>
      </c>
      <c r="B26" s="36" t="str">
        <f t="shared" si="1"/>
        <v/>
      </c>
      <c r="C26" s="37" t="s">
        <v>70</v>
      </c>
      <c r="D26" s="37" t="s">
        <v>71</v>
      </c>
      <c r="E26" s="35" t="s">
        <v>21</v>
      </c>
      <c r="J26" s="43" t="str">
        <f t="shared" si="2"/>
        <v/>
      </c>
      <c r="K26" s="44" t="str">
        <f t="shared" si="3"/>
        <v/>
      </c>
      <c r="L26" s="45" t="str">
        <f t="shared" si="4"/>
        <v>Paraseconstruirumsistema,sejaeleparausoemumcomputador,aparelhomobile,comoumtelefone,ouumsiteparainternet,eprecisoqueumaseriedeetapassejamseguidas.Nessecontexto,processodesoftwarepodeserdefinidocomooconjuntodeatividadesquedevemserexecutadasdemaneiraestruturada,comoobjetivodeseobterumsoftwarefuncional.</v>
      </c>
    </row>
    <row r="27" ht="15.75" customHeight="1">
      <c r="A27" s="35">
        <v>24.0</v>
      </c>
      <c r="B27" s="36" t="str">
        <f t="shared" si="1"/>
        <v/>
      </c>
      <c r="C27" s="54" t="s">
        <v>72</v>
      </c>
      <c r="D27" s="37" t="s">
        <v>28</v>
      </c>
      <c r="E27" s="35" t="s">
        <v>21</v>
      </c>
      <c r="J27" s="43" t="str">
        <f t="shared" si="2"/>
        <v/>
      </c>
      <c r="K27" s="44" t="str">
        <f t="shared" si="3"/>
        <v/>
      </c>
      <c r="L27" s="45" t="str">
        <f t="shared" si="4"/>
        <v>Oprocessodedesenvolvimentodesoftwareeonomecomumenteatribuidoaoprocessodeconstrucaodeumasolucaocomputacionaleficienteparaumdeterminadoproblema.Ouseja,eoprocessodeconstrucaodesistemascomputacionais,sejameleparacomputador,celularouumwebsite.</v>
      </c>
    </row>
    <row r="28" ht="15.75" customHeight="1">
      <c r="A28" s="35">
        <v>25.0</v>
      </c>
      <c r="B28" s="36" t="str">
        <f t="shared" si="1"/>
        <v/>
      </c>
      <c r="C28" s="55" t="s">
        <v>73</v>
      </c>
      <c r="D28" s="37" t="s">
        <v>20</v>
      </c>
      <c r="E28" s="35" t="s">
        <v>21</v>
      </c>
      <c r="J28" s="43" t="str">
        <f t="shared" si="2"/>
        <v/>
      </c>
      <c r="K28" s="44" t="str">
        <f t="shared" si="3"/>
        <v/>
      </c>
      <c r="L28" s="45" t="str">
        <f t="shared" si="4"/>
        <v>Omodelodecasosdeusoeimportante,poisdirecionadiversastarefasposterioresdoprocessodedesenvolvimentodeumsistemadesoftware.Alemdisso,essemodeloforcaosdesenvolvedoresamoldaremosistemadeacordocomasnecessidadesdousuario.”Fonte:BEZERRA,E.PrincipiosdeanaliseeprojetodesistemascomUML.2ed.RiodeJaneiro:ElsevierEditora,2007.p.54.</v>
      </c>
    </row>
    <row r="29" ht="15.75" customHeight="1">
      <c r="A29" s="35">
        <v>26.0</v>
      </c>
      <c r="B29" s="36" t="str">
        <f t="shared" si="1"/>
        <v/>
      </c>
      <c r="C29" s="37" t="s">
        <v>74</v>
      </c>
      <c r="D29" s="37" t="s">
        <v>75</v>
      </c>
      <c r="E29" s="35" t="s">
        <v>21</v>
      </c>
      <c r="J29" s="43" t="str">
        <f t="shared" si="2"/>
        <v/>
      </c>
      <c r="K29" s="44" t="str">
        <f t="shared" si="3"/>
        <v/>
      </c>
      <c r="L29" s="45" t="str">
        <f t="shared" si="4"/>
        <v>Somentequandoosconceitosinerentesdaaplicacaosaoidentificados,organizadoseentendidosequeosdetalhesdasestruturasdedadosefuncoespodemserresolvidosdeformaeficaz.OdesenvolvimentoOOeumprocessoconceitualindependentedeumalinguagemdeprogramacaoateosestagiosfinais.</v>
      </c>
    </row>
    <row r="30" ht="15.75" customHeight="1">
      <c r="A30" s="35">
        <v>27.0</v>
      </c>
      <c r="B30" s="36" t="str">
        <f t="shared" si="1"/>
        <v/>
      </c>
      <c r="C30" s="37" t="s">
        <v>76</v>
      </c>
      <c r="D30" s="37" t="s">
        <v>77</v>
      </c>
      <c r="E30" s="35" t="s">
        <v>21</v>
      </c>
      <c r="J30" s="43" t="str">
        <f t="shared" si="2"/>
        <v/>
      </c>
      <c r="K30" s="44" t="str">
        <f t="shared" si="3"/>
        <v/>
      </c>
      <c r="L30" s="45" t="str">
        <f t="shared" si="4"/>
        <v>Integradoressaoosprofissionaisdaequipedeconfiguracaoresponsaveisporrealizaraintegracaodositensmodificadosnosistema.Realizaraintegracaodositensdosistema,nessecaso,seriaoprocessoderetirarumadeterminadafuncaodosistema,realizaraalteracaonecessariae,entao,devolveresseitemdevoltaaosistema.</v>
      </c>
    </row>
    <row r="31" ht="15.75" customHeight="1">
      <c r="A31" s="35">
        <v>28.0</v>
      </c>
      <c r="B31" s="36" t="str">
        <f t="shared" si="1"/>
        <v/>
      </c>
      <c r="C31" s="37" t="s">
        <v>78</v>
      </c>
      <c r="D31" s="37" t="s">
        <v>79</v>
      </c>
      <c r="E31" s="35" t="s">
        <v>21</v>
      </c>
      <c r="J31" s="43" t="str">
        <f t="shared" si="2"/>
        <v/>
      </c>
      <c r="K31" s="44" t="str">
        <f t="shared" si="3"/>
        <v/>
      </c>
      <c r="L31" s="45" t="str">
        <f t="shared" si="4"/>
        <v>Modelagemdesistemaeoprocessodedesenvolvimentodemodelosabstratosdeumsistema,emquecadamodeloapresentaumavisaoouperspectiva,diferentedosistema.Amodelagemdesistemageralmenterepresentaosistemacomalgumtipodenotacaografica.</v>
      </c>
    </row>
    <row r="32" ht="15.75" customHeight="1">
      <c r="A32" s="35">
        <v>29.0</v>
      </c>
      <c r="B32" s="36" t="str">
        <f t="shared" si="1"/>
        <v/>
      </c>
      <c r="C32" s="37" t="s">
        <v>80</v>
      </c>
      <c r="D32" s="37" t="s">
        <v>81</v>
      </c>
      <c r="E32" s="35" t="s">
        <v>21</v>
      </c>
      <c r="J32" s="43" t="str">
        <f t="shared" si="2"/>
        <v/>
      </c>
      <c r="K32" s="44" t="str">
        <f t="shared" si="3"/>
        <v/>
      </c>
      <c r="L32" s="45" t="str">
        <f t="shared" si="4"/>
        <v>Ostestespodemmostrarapenasapresencadeerros,enaosuaausencia.Otesteepartedeumamploprocessodeverificacaoevalidacao(V&amp;V).Verificacaoevalidacaonaosaoamesmacoisa,emborasejamfrequentementeconfundidas.</v>
      </c>
    </row>
    <row r="33" ht="15.75" customHeight="1">
      <c r="A33" s="35">
        <v>30.0</v>
      </c>
      <c r="B33" s="36" t="str">
        <f t="shared" si="1"/>
        <v/>
      </c>
      <c r="C33" s="37" t="s">
        <v>82</v>
      </c>
      <c r="D33" s="37" t="s">
        <v>83</v>
      </c>
      <c r="E33" s="35" t="s">
        <v>21</v>
      </c>
      <c r="J33" s="43" t="str">
        <f t="shared" si="2"/>
        <v/>
      </c>
      <c r="K33" s="44" t="str">
        <f t="shared" si="3"/>
        <v/>
      </c>
      <c r="L33" s="45" t="str">
        <f t="shared" si="4"/>
        <v>Muitosprofissionaisconsideramumtantocomplexooconceitodoparadigmadeorientacaoaobjetos.Noentanto,esseconceitoeapenasdiferentedoenfoqueproceduralaoqualestaoacostumados.Narealidade,oserhumano,noiniciodesuainfancia,aprendeepensadeumamaneiraorientadaaobjetos,representandoseuconhecimentopormeiodeabstracoeseclassificacoes(naverdade,continuamosfazendoissomesmoquandoadultos,masdesenvolvemosoutrastecnicasquetambemutilizamosemparalelo</v>
      </c>
    </row>
    <row r="34" ht="15.75" customHeight="1">
      <c r="A34" s="35">
        <v>31.0</v>
      </c>
      <c r="B34" s="36" t="str">
        <f t="shared" si="1"/>
        <v/>
      </c>
      <c r="C34" s="37" t="s">
        <v>84</v>
      </c>
      <c r="D34" s="37" t="s">
        <v>20</v>
      </c>
      <c r="E34" s="35" t="s">
        <v>21</v>
      </c>
      <c r="J34" s="43" t="str">
        <f t="shared" si="2"/>
        <v/>
      </c>
      <c r="K34" s="44" t="str">
        <f t="shared" si="3"/>
        <v/>
      </c>
      <c r="L34" s="45" t="str">
        <f t="shared" si="4"/>
        <v>Aprogramacaodeveserdireta,poistodasasdecisoesdificeisjadevemtersidotomadas.Duranteaimplementacao,eimportanteseguirumaboapraticadeengenhariadesoftware,paraquearastreabilidadedoprojetosejaaparenteedemodoqueosistemapermanecaflexiveleextensivel.</v>
      </c>
    </row>
    <row r="35" ht="15.75" customHeight="1">
      <c r="A35" s="35">
        <v>32.0</v>
      </c>
      <c r="B35" s="36" t="str">
        <f t="shared" si="1"/>
        <v/>
      </c>
      <c r="C35" s="37" t="s">
        <v>85</v>
      </c>
      <c r="D35" s="37" t="s">
        <v>86</v>
      </c>
      <c r="E35" s="35" t="s">
        <v>21</v>
      </c>
      <c r="J35" s="43" t="str">
        <f t="shared" si="2"/>
        <v/>
      </c>
      <c r="K35" s="44" t="str">
        <f t="shared" si="3"/>
        <v/>
      </c>
      <c r="L35" s="45" t="str">
        <f t="shared" si="4"/>
        <v>Agerenciadeconfiguracaopodeserentendidacomoumadasatividadesdodesenvolvimentodesoftwarecujoprincipalpapeleodeplanejareexecutarasacoesnecessariasparagarantirocorretorastreamentodosartefatosdesoftwarequesaoproduzidosaolongododesenvolvimento.Sendoassim,suaprincipalmotivacaoeevitareresolverosproblemasqueocorrememprojetosdesoftwaredevidoaalteracoesrealizadasinadequadamente.</v>
      </c>
    </row>
    <row r="36" ht="15.75" customHeight="1">
      <c r="A36" s="35">
        <v>33.0</v>
      </c>
      <c r="B36" s="36" t="str">
        <f t="shared" si="1"/>
        <v/>
      </c>
      <c r="C36" s="37" t="s">
        <v>87</v>
      </c>
      <c r="D36" s="37" t="s">
        <v>88</v>
      </c>
      <c r="E36" s="35" t="s">
        <v>21</v>
      </c>
      <c r="J36" s="43" t="str">
        <f t="shared" si="2"/>
        <v/>
      </c>
      <c r="K36" s="44" t="str">
        <f t="shared" si="3"/>
        <v/>
      </c>
      <c r="L36" s="45" t="str">
        <f t="shared" si="4"/>
        <v>AEnterpriseArchitecteumaferramentagraficamultiusuarioprojetadaparaajudarsuasequipesaconstruirsistemasrobustosedeboamanutenibilidade.Eusandorelatoriosedocumentacaointernosdealtaqualidade,vocepodeoferecerumavisaoverdadeiramentecompartilhadadosdesenvolvimentoscomfacilidadeeprecisao!</v>
      </c>
    </row>
    <row r="37" ht="15.75" customHeight="1">
      <c r="A37" s="35">
        <v>34.0</v>
      </c>
      <c r="B37" s="36" t="str">
        <f t="shared" si="1"/>
        <v/>
      </c>
      <c r="C37" s="37" t="s">
        <v>89</v>
      </c>
      <c r="D37" s="37" t="s">
        <v>90</v>
      </c>
      <c r="E37" s="35" t="s">
        <v>21</v>
      </c>
      <c r="J37" s="43" t="str">
        <f t="shared" si="2"/>
        <v/>
      </c>
      <c r="K37" s="44" t="str">
        <f t="shared" si="3"/>
        <v/>
      </c>
      <c r="L37" s="45" t="str">
        <f t="shared" si="4"/>
        <v>Nemtodasasmudancasquesaosugeridasourequeridasparaumsistemapodemserrealizadas.Énecessarioavaliaraviabilidadedessasmudancase,nagerenciadeconfiguracao,esseeopapeldosprofissionaisquecompoemochamadoComitedeMudancas.</v>
      </c>
    </row>
    <row r="38" ht="15.75" customHeight="1">
      <c r="A38" s="35">
        <v>35.0</v>
      </c>
      <c r="B38" s="36" t="str">
        <f t="shared" si="1"/>
        <v/>
      </c>
      <c r="C38" s="37" t="s">
        <v>91</v>
      </c>
      <c r="D38" s="37" t="s">
        <v>92</v>
      </c>
      <c r="E38" s="35" t="s">
        <v>21</v>
      </c>
      <c r="J38" s="43" t="str">
        <f t="shared" si="2"/>
        <v/>
      </c>
      <c r="K38" s="44" t="str">
        <f t="shared" si="3"/>
        <v/>
      </c>
      <c r="L38" s="45" t="str">
        <f t="shared" si="4"/>
        <v>osdiversosdiagramasfornecidospelaUMLpermitemanalisarosistemaemdiferentesniveis,podendoenfocaraorganizacaoestruturaldosistema,ocomportamentodeumprocessoespecifico,adefinicaodeumdeterminadoalgoritmoouatemesmoasnecessidadesfisicasparaaimplantacaodosistema.</v>
      </c>
    </row>
    <row r="39" ht="15.75" customHeight="1">
      <c r="A39" s="35">
        <v>36.0</v>
      </c>
      <c r="B39" s="36" t="str">
        <f t="shared" si="1"/>
        <v/>
      </c>
      <c r="C39" s="37" t="s">
        <v>93</v>
      </c>
      <c r="D39" s="37" t="s">
        <v>94</v>
      </c>
      <c r="E39" s="35" t="s">
        <v>21</v>
      </c>
      <c r="J39" s="43" t="str">
        <f t="shared" si="2"/>
        <v/>
      </c>
      <c r="K39" s="44" t="str">
        <f t="shared" si="3"/>
        <v/>
      </c>
      <c r="L39" s="45" t="str">
        <f t="shared" si="4"/>
        <v>OjogoAventuraABCDeojogodomomento.Aguardadoporpessoasdetodoomundo,elejaesucessoantesmesmodoseulancamento,contandocommilharesdeusuariosinscritosemumalistadeesperapararealizarodownloadnomomentodolancamento.Eisqueodiadolancamentochegou,eaversao1.0dojogofoilancada.AempresautilizaoesquemadeversionamentoX.Y.Ze,commuitoentusiasmo,japreparaaprimeiraatualizacaodosistema.Entretanto,osusuarioscomecaramareportarqueaposinstalaremojogoseusaparelhoscomecaramaterdificuldadenoacessoainternet.</v>
      </c>
    </row>
    <row r="40" ht="15.75" customHeight="1">
      <c r="A40" s="35">
        <v>37.0</v>
      </c>
      <c r="B40" s="36" t="str">
        <f t="shared" si="1"/>
        <v/>
      </c>
      <c r="C40" s="37" t="s">
        <v>95</v>
      </c>
      <c r="D40" s="37" t="s">
        <v>96</v>
      </c>
      <c r="E40" s="35" t="s">
        <v>21</v>
      </c>
      <c r="J40" s="43" t="str">
        <f t="shared" si="2"/>
        <v/>
      </c>
      <c r="K40" s="44" t="str">
        <f t="shared" si="3"/>
        <v/>
      </c>
      <c r="L40" s="45" t="str">
        <f t="shared" si="4"/>
        <v>OsdiagramasdeclassesdoUMLsaoumaintegracaodediferentesdiagramasdeclassesexistentes,nomeadamentenoOMT,BoocheoutrosmetodosOO.Extensoesespecificasdedeterminadosprocessos(porexemplo:recorrendoaestereotiposecorrespondentesicones)podemserdefinidosemvariosdiagramasparasuportaremdiferentesestilosdemodelagem.</v>
      </c>
    </row>
    <row r="41" ht="15.75" customHeight="1">
      <c r="A41" s="35">
        <v>38.0</v>
      </c>
      <c r="B41" s="36" t="str">
        <f t="shared" si="1"/>
        <v/>
      </c>
      <c r="C41" s="37" t="s">
        <v>97</v>
      </c>
      <c r="D41" s="37" t="s">
        <v>98</v>
      </c>
      <c r="E41" s="35" t="s">
        <v>21</v>
      </c>
      <c r="J41" s="43" t="str">
        <f t="shared" si="2"/>
        <v/>
      </c>
      <c r="K41" s="44" t="str">
        <f t="shared" si="3"/>
        <v/>
      </c>
      <c r="L41" s="45" t="str">
        <f t="shared" si="4"/>
        <v>ComotodaferramentaCASEdemodelagem,aArgoUMLpermiteaedicaodosprincipaisdiagramasUML,contemmecanismosdegeracaoautomaticadecodigo,apartirdomodelo,auxiliaatarefadeengenhariareversa</v>
      </c>
    </row>
    <row r="42" ht="15.75" customHeight="1">
      <c r="A42" s="35">
        <v>39.0</v>
      </c>
      <c r="B42" s="36" t="str">
        <f t="shared" si="1"/>
        <v/>
      </c>
      <c r="C42" s="37" t="s">
        <v>99</v>
      </c>
      <c r="D42" s="37" t="s">
        <v>100</v>
      </c>
      <c r="E42" s="35" t="s">
        <v>21</v>
      </c>
      <c r="J42" s="43" t="str">
        <f t="shared" si="2"/>
        <v/>
      </c>
      <c r="K42" s="44" t="str">
        <f t="shared" si="3"/>
        <v/>
      </c>
      <c r="L42" s="45" t="str">
        <f t="shared" si="4"/>
        <v>Agerenciadeconfiguracaopodeserentendidacomoocontroledaevolucaodosartefatosdurantetodoodesenvolvimentodoprojeto.Estaatividadeefundamentalparaentenderquandoumamudancapoderaimpactaroresultadodoprocessodesoftware.Dentreasacoespromovidaspelagerenciadeconfiguracaoestaoprocessodeescolhadositensdeconfiguracaoquesaoobtidosapartirdoconjuntototaldeartefatosdosartefatosdesoftware.</v>
      </c>
    </row>
    <row r="43" ht="15.75" customHeight="1">
      <c r="A43" s="35">
        <v>40.0</v>
      </c>
      <c r="B43" s="36" t="str">
        <f t="shared" si="1"/>
        <v/>
      </c>
      <c r="C43" s="37" t="s">
        <v>101</v>
      </c>
      <c r="D43" s="37" t="s">
        <v>75</v>
      </c>
      <c r="E43" s="35" t="s">
        <v>21</v>
      </c>
      <c r="J43" s="43" t="str">
        <f t="shared" si="2"/>
        <v/>
      </c>
      <c r="K43" s="44" t="str">
        <f t="shared" si="3"/>
        <v/>
      </c>
      <c r="L43" s="45" t="str">
        <f t="shared" si="4"/>
        <v>Tendoemcontaaproliferacaodeaplicacoesnestaarea,umataxonomiadasferramentasCASEeparticularmenteimportante,poisfacilitaacompreensaodaabrangenciadeumadeterminadaferramentaedasuaaplicabilidadenasfaseseatividadesdoprocessodedesenvolvimentodesoftware.Paraalemdessasquestoes,aclassificacaodessasferramentasfacilitaaindaarealizacaodeanalisescomparativas.</v>
      </c>
    </row>
    <row r="44" ht="15.75" customHeight="1">
      <c r="A44" s="35">
        <v>41.0</v>
      </c>
      <c r="B44" s="36" t="str">
        <f t="shared" si="1"/>
        <v/>
      </c>
      <c r="C44" s="37" t="s">
        <v>102</v>
      </c>
      <c r="D44" s="37" t="s">
        <v>103</v>
      </c>
      <c r="E44" s="35" t="s">
        <v>21</v>
      </c>
      <c r="J44" s="43" t="str">
        <f t="shared" si="2"/>
        <v/>
      </c>
      <c r="K44" s="44" t="str">
        <f t="shared" si="3"/>
        <v/>
      </c>
      <c r="L44" s="45" t="str">
        <f t="shared" si="4"/>
        <v>Acrisedosoftwarenadecadade1970refletiaosproblemaseasdificuldadesqueasempresasdesoftwareenfrentavamparaproduziremseusprodutosemumambienteemquehaviaaausenciadetecnicas,padroesemodelosbemdefinidosquepudessemserseguidosdemaneiraefetiva.Sendoassim,aEngenhariadeSoftwaresurgiubuscandosanartaisproblemas.</v>
      </c>
    </row>
    <row r="45" ht="15.75" customHeight="1">
      <c r="A45" s="35">
        <v>42.0</v>
      </c>
      <c r="B45" s="36" t="str">
        <f t="shared" si="1"/>
        <v/>
      </c>
      <c r="C45" s="37" t="s">
        <v>104</v>
      </c>
      <c r="D45" s="37" t="s">
        <v>105</v>
      </c>
      <c r="E45" s="35" t="s">
        <v>21</v>
      </c>
      <c r="J45" s="43" t="str">
        <f t="shared" si="2"/>
        <v/>
      </c>
      <c r="K45" s="44" t="str">
        <f t="shared" si="3"/>
        <v/>
      </c>
      <c r="L45" s="45" t="str">
        <f t="shared" si="4"/>
        <v>Modelagemdesistemaeoprocessodedesenvolvimentodemodelosabstratosdeumsistema,emquecadamodeloapresentaumavisaoouperspectiva,diferentedosistema.Amodelagemdesistemageralmenterepresentaosistemacomalgumtipodenotacaografica,que,atualmente,quasesempreebaseadaemnotacoesdeUML.</v>
      </c>
    </row>
    <row r="46" ht="15.75" customHeight="1">
      <c r="A46" s="35">
        <v>43.0</v>
      </c>
      <c r="B46" s="36" t="str">
        <f t="shared" si="1"/>
        <v/>
      </c>
      <c r="C46" s="37" t="s">
        <v>106</v>
      </c>
      <c r="D46" s="37" t="s">
        <v>107</v>
      </c>
      <c r="E46" s="35" t="s">
        <v>21</v>
      </c>
      <c r="J46" s="43" t="str">
        <f t="shared" si="2"/>
        <v/>
      </c>
      <c r="K46" s="44" t="str">
        <f t="shared" si="3"/>
        <v/>
      </c>
      <c r="L46" s="45" t="str">
        <f t="shared" si="4"/>
        <v>Oprocessodedesenvolvimentodesoftwarereuneoconjuntodeatividadesnecessariasparaaobtencaodeumprodutodesoftwarequedesempenheumafuncaoespecifica.Esseprocessodesoftwareeexecutadoaolongodeumperiododetempobemdefinido,emquegeralmenteasatividadessaoseparadasporapresentaremfocosdiferentes,entretanto,interligadasentresi,poisoobjetivofinaleaentregadeumsoftwarecompleto.</v>
      </c>
    </row>
    <row r="47" ht="15.75" customHeight="1">
      <c r="A47" s="35">
        <v>44.0</v>
      </c>
      <c r="B47" s="36" t="str">
        <f t="shared" si="1"/>
        <v/>
      </c>
      <c r="C47" s="37" t="s">
        <v>108</v>
      </c>
      <c r="D47" s="37" t="s">
        <v>20</v>
      </c>
      <c r="E47" s="35" t="s">
        <v>21</v>
      </c>
      <c r="J47" s="43" t="str">
        <f t="shared" si="2"/>
        <v/>
      </c>
      <c r="K47" s="44" t="str">
        <f t="shared" si="3"/>
        <v/>
      </c>
      <c r="L47" s="45" t="str">
        <f t="shared" si="4"/>
        <v>Ocomportamentodeumasociedadedeobjetosoudeumaoperacaoindividualpoderaserespecificadopormeiodeumainteracao.Asinteracoesenvolvemoutroselementos,inclusivemensagens,acoeseligacoes(asconexoesentreosobjetos).</v>
      </c>
    </row>
    <row r="48" ht="15.75" customHeight="1">
      <c r="A48" s="35">
        <v>45.0</v>
      </c>
      <c r="B48" s="36" t="str">
        <f t="shared" si="1"/>
        <v/>
      </c>
      <c r="C48" s="37" t="s">
        <v>109</v>
      </c>
      <c r="D48" s="37" t="s">
        <v>83</v>
      </c>
      <c r="E48" s="35" t="s">
        <v>21</v>
      </c>
      <c r="J48" s="43" t="str">
        <f t="shared" si="2"/>
        <v/>
      </c>
      <c r="K48" s="44" t="str">
        <f t="shared" si="3"/>
        <v/>
      </c>
      <c r="L48" s="45" t="str">
        <f t="shared" si="4"/>
        <v>AespecificacaodalinguagemUML2edefinidapormeiodautilizacaodeumaabordagemdemetamodelagemqueadaptatecnicasdeespecificacaoformal.Emboraessaabordagemnecessitedeumpoucodorigordeummetododeespecificacaoformal,elaofereceasvantagensdesermaisintuitivaepragmatica.</v>
      </c>
    </row>
    <row r="49" ht="15.75" customHeight="1">
      <c r="A49" s="35">
        <v>46.0</v>
      </c>
      <c r="B49" s="36" t="str">
        <f t="shared" si="1"/>
        <v/>
      </c>
      <c r="C49" s="37" t="s">
        <v>110</v>
      </c>
      <c r="D49" s="37" t="s">
        <v>111</v>
      </c>
      <c r="E49" s="35" t="s">
        <v>21</v>
      </c>
      <c r="J49" s="43" t="str">
        <f t="shared" si="2"/>
        <v/>
      </c>
      <c r="K49" s="44" t="str">
        <f t="shared" si="3"/>
        <v/>
      </c>
      <c r="L49" s="45" t="str">
        <f t="shared" si="4"/>
        <v>OUMLprovidenciaumnumeroelevadodeconceitosenotacoesparticularmenteconcebidosdeformaasatisfazerosrequisitostipicosdemodelagemdesoftware.Contudo,podemsurgirsituacoesemquesetornadesejavelaintroducaodeconceitose/oudenotacoesadicionaisparaalemdosdefinidosoriginalmentenomomentodadefinicaodopadrao.</v>
      </c>
    </row>
    <row r="50" ht="15.75" customHeight="1">
      <c r="A50" s="35">
        <v>47.0</v>
      </c>
      <c r="B50" s="36" t="str">
        <f t="shared" si="1"/>
        <v/>
      </c>
      <c r="C50" s="37" t="s">
        <v>112</v>
      </c>
      <c r="D50" s="37" t="s">
        <v>113</v>
      </c>
      <c r="E50" s="35" t="s">
        <v>21</v>
      </c>
      <c r="J50" s="43" t="str">
        <f t="shared" si="2"/>
        <v/>
      </c>
      <c r="K50" s="44" t="str">
        <f t="shared" si="3"/>
        <v/>
      </c>
      <c r="L50" s="45" t="str">
        <f t="shared" si="4"/>
        <v>ParacompreenderaUML,voceprecisaraformarummodeloconceitualdalinguagemeissopressupoeaprendertreselementosprincipais:osblocosdeconstrucaobasicosdaUML,asregrasquedeterminamcomoessesblocospoderaosercombinadosealgunsmecanismoscomunsaplicadosnaUML.</v>
      </c>
    </row>
    <row r="51" ht="15.75" customHeight="1">
      <c r="A51" s="35">
        <v>48.0</v>
      </c>
      <c r="B51" s="36" t="str">
        <f t="shared" si="1"/>
        <v/>
      </c>
      <c r="C51" s="37" t="s">
        <v>114</v>
      </c>
      <c r="D51" s="37" t="s">
        <v>115</v>
      </c>
      <c r="E51" s="35" t="s">
        <v>21</v>
      </c>
      <c r="J51" s="43" t="str">
        <f t="shared" si="2"/>
        <v/>
      </c>
      <c r="K51" s="44" t="str">
        <f t="shared" si="3"/>
        <v/>
      </c>
      <c r="L51" s="45" t="str">
        <f t="shared" si="4"/>
        <v>OTestedeSoftwareeaatividadedodesenvolvimentodesistemasquetemcomoprincipalobjetivorevelarfalhaseproblemasdosoftwareduranteodesenvolvimento,demaneiraquepossamsercorrigidasantesqueosistemasejaefetivamenteentregueparauso.</v>
      </c>
    </row>
    <row r="52" ht="15.75" customHeight="1">
      <c r="A52" s="35">
        <v>49.0</v>
      </c>
      <c r="B52" s="36" t="str">
        <f t="shared" si="1"/>
        <v/>
      </c>
      <c r="C52" s="37" t="s">
        <v>116</v>
      </c>
      <c r="D52" s="37" t="s">
        <v>117</v>
      </c>
      <c r="E52" s="35" t="s">
        <v>21</v>
      </c>
      <c r="J52" s="43" t="str">
        <f t="shared" si="2"/>
        <v/>
      </c>
      <c r="K52" s="44" t="str">
        <f t="shared" si="3"/>
        <v/>
      </c>
      <c r="L52" s="45" t="str">
        <f t="shared" si="4"/>
        <v>Talvezumdostermosquemaiscaracterizamasatividadesrealizaspelagerenciadeconfiguracaosejaotermosincronizacao.Issoporqueagerenciadeconfiguracaotemdegarantirasincronizacaodasmudancas,oordenamentodasversoesproduzidasetrabalhar,inclusive,deformasincronizadacomoutrasatividades,comoaprogramacaoeostestesdosistema.</v>
      </c>
    </row>
    <row r="53" ht="15.75" customHeight="1">
      <c r="A53" s="35">
        <v>50.0</v>
      </c>
      <c r="B53" s="36" t="str">
        <f t="shared" si="1"/>
        <v/>
      </c>
      <c r="C53" s="37" t="s">
        <v>118</v>
      </c>
      <c r="D53" s="37" t="s">
        <v>75</v>
      </c>
      <c r="E53" s="35" t="s">
        <v>21</v>
      </c>
      <c r="J53" s="43" t="str">
        <f t="shared" si="2"/>
        <v/>
      </c>
      <c r="K53" s="44" t="str">
        <f t="shared" si="3"/>
        <v/>
      </c>
      <c r="L53" s="45" t="str">
        <f t="shared" si="4"/>
        <v>Centenasdeferramentasdeengenhariadesoftwaredenivelindustrialsaointroduzidasacadaano.Amaioriaefornecidaporempresasqueafirmamqueaquelaferramentairamelhorarogerenciamentodeprojeto,ouaanalisederequisitos,ouamodelagemdoprojeto,</v>
      </c>
    </row>
    <row r="54" ht="15.75" customHeight="1">
      <c r="A54" s="35">
        <v>51.0</v>
      </c>
      <c r="B54" s="36" t="str">
        <f t="shared" si="1"/>
        <v/>
      </c>
      <c r="C54" s="37" t="s">
        <v>119</v>
      </c>
      <c r="D54" s="37" t="s">
        <v>28</v>
      </c>
      <c r="E54" s="35" t="s">
        <v>21</v>
      </c>
      <c r="J54" s="43" t="str">
        <f t="shared" si="2"/>
        <v/>
      </c>
      <c r="K54" s="44" t="str">
        <f t="shared" si="3"/>
        <v/>
      </c>
      <c r="L54" s="45" t="str">
        <f t="shared" si="4"/>
        <v>Acomputacaoestacadavezmaisproximadeserumaatividadecentenariaquevemsendoutilizadacomsucessoemdiversosseguimentosdasociedadeparaatingirvariosobjetivosespecificos.Atualmente,asempresasdedesenvolvimentodesoftwaretemadisposicaoumconjuntodeferramentas,tecnicasemodelosquepermitemqueprodutosdesoftwaresejamconstruidoscadavezcommaisqualidade.</v>
      </c>
    </row>
    <row r="55" ht="15.75" customHeight="1">
      <c r="A55" s="35">
        <v>52.0</v>
      </c>
      <c r="B55" s="36" t="str">
        <f t="shared" si="1"/>
        <v/>
      </c>
      <c r="C55" s="37" t="s">
        <v>120</v>
      </c>
      <c r="D55" s="37" t="s">
        <v>121</v>
      </c>
      <c r="E55" s="35" t="s">
        <v>21</v>
      </c>
      <c r="J55" s="43" t="str">
        <f t="shared" si="2"/>
        <v/>
      </c>
      <c r="K55" s="44" t="str">
        <f t="shared" si="3"/>
        <v/>
      </c>
      <c r="L55" s="45" t="str">
        <f t="shared" si="4"/>
        <v>AintroducaodeferramentasCASEnumaorganizacaopressupoeumapredisposicaoparaaaplicacaoderegraseprincipiosatodooprocessodedesenvolvimento,sendoestapre-condicaojadesiumaspectopositivonoprocessodemelhoriadodesenvolvimentodesoftwarenumaorganizacao.</v>
      </c>
    </row>
    <row r="56" ht="15.75" customHeight="1">
      <c r="A56" s="35">
        <v>53.0</v>
      </c>
      <c r="B56" s="36" t="str">
        <f t="shared" si="1"/>
        <v/>
      </c>
      <c r="C56" s="37" t="s">
        <v>122</v>
      </c>
      <c r="D56" s="37" t="s">
        <v>81</v>
      </c>
      <c r="E56" s="35" t="s">
        <v>21</v>
      </c>
      <c r="J56" s="43" t="str">
        <f t="shared" si="2"/>
        <v/>
      </c>
      <c r="K56" s="44" t="str">
        <f t="shared" si="3"/>
        <v/>
      </c>
      <c r="L56" s="45" t="str">
        <f t="shared" si="4"/>
        <v>FerramentasCASE(Computer-AidedSoftwareEngineeringouEngenhariadeSoftwareAuxiliadaporComputador)saosoftwaresque,dealgumamaneira,colaboramparaaexecucaodeumaoumaisatividadesrealizadasduranteoprocessodeengenhariadesoftware.</v>
      </c>
    </row>
    <row r="57" ht="15.75" customHeight="1">
      <c r="A57" s="35">
        <v>54.0</v>
      </c>
      <c r="B57" s="36" t="str">
        <f t="shared" si="1"/>
        <v/>
      </c>
      <c r="C57" s="37" t="s">
        <v>123</v>
      </c>
      <c r="D57" s="37" t="s">
        <v>124</v>
      </c>
      <c r="E57" s="35" t="s">
        <v>21</v>
      </c>
      <c r="J57" s="43" t="str">
        <f t="shared" si="2"/>
        <v/>
      </c>
      <c r="K57" s="44" t="str">
        <f t="shared" si="3"/>
        <v/>
      </c>
      <c r="L57" s="45" t="str">
        <f t="shared" si="4"/>
        <v>AUMLdisponibilizaumaformapadraodemodelagemdeprojetosdesistemas,incluindoseusaspectosconceituais,taiscomoprocessosdenegociosefuncoesdosistema,alemdeitensconcretoscomoasclassesescritasemdeterminadalinguagemdeprogramacao,processosdebancodedadosecomponentesdesoftwarereutilizaveis.</v>
      </c>
    </row>
    <row r="58" ht="15.75" customHeight="1">
      <c r="A58" s="35">
        <v>55.0</v>
      </c>
      <c r="B58" s="36" t="str">
        <f t="shared" si="1"/>
        <v/>
      </c>
      <c r="C58" s="37" t="s">
        <v>125</v>
      </c>
      <c r="D58" s="37" t="s">
        <v>121</v>
      </c>
      <c r="E58" s="35" t="s">
        <v>21</v>
      </c>
      <c r="J58" s="43" t="str">
        <f t="shared" si="2"/>
        <v/>
      </c>
      <c r="K58" s="44" t="str">
        <f t="shared" si="3"/>
        <v/>
      </c>
      <c r="L58" s="45" t="str">
        <f t="shared" si="4"/>
        <v>Pode-sefazerumaanalogiadaUMLcomoumacaixadeferramentas.Umpedreirousasuacaixadeferramentaspararealizarsuastarefas.Damesmaforma,aUMLpodeservistacomoumacaixadeferramentasutilizadapelosdesenvolvedoresdesistemaspararealizaraconstrucaodemodelos.</v>
      </c>
    </row>
    <row r="59" ht="15.75" customHeight="1">
      <c r="A59" s="35">
        <v>56.0</v>
      </c>
      <c r="B59" s="36" t="str">
        <f t="shared" si="1"/>
        <v/>
      </c>
      <c r="C59" s="37" t="s">
        <v>126</v>
      </c>
      <c r="D59" s="37" t="s">
        <v>127</v>
      </c>
      <c r="E59" s="35" t="s">
        <v>21</v>
      </c>
      <c r="J59" s="43" t="str">
        <f t="shared" si="2"/>
        <v/>
      </c>
      <c r="K59" s="44" t="str">
        <f t="shared" si="3"/>
        <v/>
      </c>
      <c r="L59" s="45" t="str">
        <f t="shared" si="4"/>
        <v>Aodividirodesenvolvimentodeumsistemaematividadesespecificas,epossiveldividirtarefasetrabalharcomprofissionaisespecialistasexecutandofuncoesquevisamatingirumobjetivoespecificodoprojeto,comoentenderoproblemadousuario,construirmodelosdosoftwareouplanejaraestruturadastelasdosistema,porexemplo.</v>
      </c>
    </row>
    <row r="60" ht="15.75" customHeight="1">
      <c r="A60" s="35">
        <v>57.0</v>
      </c>
      <c r="B60" s="36" t="str">
        <f t="shared" si="1"/>
        <v/>
      </c>
      <c r="C60" s="37" t="s">
        <v>128</v>
      </c>
      <c r="D60" s="37" t="s">
        <v>86</v>
      </c>
      <c r="E60" s="35" t="s">
        <v>21</v>
      </c>
      <c r="J60" s="43" t="str">
        <f t="shared" si="2"/>
        <v/>
      </c>
      <c r="K60" s="44" t="str">
        <f t="shared" si="3"/>
        <v/>
      </c>
      <c r="L60" s="45" t="str">
        <f t="shared" si="4"/>
        <v>Acrisedosoftwareeotermousadoparasereferiraoperiodoqueseestendeuduranteadecadade1970,umperiodocomplicadoparaasempresasqueproduziamsoftware,umavezqueafaltademetodoseprocessosbemdefinidosenfrentavamproblemasnaentregadosseusprodutosdesoftware.Essesproblemasrefletiamanecessidadedacriacaodeprocessosdeengenhariaparaodesenvolvimentodesoftware,levandopesquisadoreseespecialistasdetodoomundoaestabeleceremasbasesdahojeconhecidaEngenhariadeSoftware.</v>
      </c>
    </row>
    <row r="61" ht="15.75" customHeight="1">
      <c r="A61" s="35">
        <v>58.0</v>
      </c>
      <c r="B61" s="36" t="str">
        <f t="shared" si="1"/>
        <v/>
      </c>
      <c r="C61" s="37" t="s">
        <v>129</v>
      </c>
      <c r="D61" s="37" t="s">
        <v>20</v>
      </c>
      <c r="E61" s="35" t="s">
        <v>21</v>
      </c>
      <c r="J61" s="43" t="str">
        <f t="shared" si="2"/>
        <v/>
      </c>
      <c r="K61" s="44" t="str">
        <f t="shared" si="3"/>
        <v/>
      </c>
      <c r="L61" s="45" t="str">
        <f t="shared" si="4"/>
        <v>ItemdeconfiguracaoeotermousadoparasereferiraumartefatodesoftwarequefoiselecionadopelaGerenciadeConfiguracaoparatersuaevolucaocontroladaesuasmudancasmonitoradas.NaatividadedeAnaliseeProjetodesistemas,osdiagramasUMLsaoexemplosdeimportantesartefatosdoprojetodesoftwareque,quandoconstruidos,poderaoserselecionadoscomoitensdeconfiguracaodesoftware.</v>
      </c>
    </row>
    <row r="62" ht="15.75" customHeight="1">
      <c r="A62" s="35">
        <v>59.0</v>
      </c>
      <c r="B62" s="36" t="str">
        <f t="shared" si="1"/>
        <v/>
      </c>
      <c r="C62" s="37" t="s">
        <v>130</v>
      </c>
      <c r="D62" s="37" t="s">
        <v>131</v>
      </c>
      <c r="E62" s="35" t="s">
        <v>21</v>
      </c>
      <c r="J62" s="43" t="str">
        <f t="shared" si="2"/>
        <v/>
      </c>
      <c r="K62" s="44" t="str">
        <f t="shared" si="3"/>
        <v/>
      </c>
      <c r="L62" s="45" t="str">
        <f t="shared" si="4"/>
        <v>AImplementacaoeaatividadecentraldodesenvolvimentodesoftware.Énestaatividadequeosistemaseraefetivamenteconstruido,emumprocessonoqualtodasasfuncionalidadespresentesnodocumentoderequisitossaotransformadasemumsistemafuncional.</v>
      </c>
    </row>
    <row r="63" ht="15.75" customHeight="1">
      <c r="A63" s="35">
        <v>60.0</v>
      </c>
      <c r="B63" s="36" t="str">
        <f t="shared" si="1"/>
        <v/>
      </c>
      <c r="C63" s="37" t="s">
        <v>132</v>
      </c>
      <c r="D63" s="37" t="s">
        <v>121</v>
      </c>
      <c r="E63" s="35" t="s">
        <v>21</v>
      </c>
      <c r="J63" s="43" t="str">
        <f t="shared" si="2"/>
        <v/>
      </c>
      <c r="K63" s="44" t="str">
        <f t="shared" si="3"/>
        <v/>
      </c>
      <c r="L63" s="45" t="str">
        <f t="shared" si="4"/>
        <v>OsprojetistasdaUMLnaoestavampreocupadoscomosdetalhessemanticosdalinguagem,mascomsuaexpressividade.Elesintroduziramnocoesuteis,comodiagramasdecasodeuso,queajudamcomoprojeto,massaodemasiadamenteinformaisparaapoiaraexecucao.</v>
      </c>
    </row>
    <row r="64" ht="15.75" customHeight="1">
      <c r="A64" s="35">
        <v>61.0</v>
      </c>
      <c r="B64" s="36" t="str">
        <f t="shared" si="1"/>
        <v/>
      </c>
      <c r="C64" s="37" t="s">
        <v>133</v>
      </c>
      <c r="D64" s="37" t="s">
        <v>134</v>
      </c>
      <c r="E64" s="35" t="s">
        <v>21</v>
      </c>
      <c r="J64" s="43" t="str">
        <f t="shared" si="2"/>
        <v/>
      </c>
      <c r="K64" s="44" t="str">
        <f t="shared" si="3"/>
        <v/>
      </c>
      <c r="L64" s="45" t="str">
        <f t="shared" si="4"/>
        <v>ApartirdofinaldaSegundaGuerraMundial,acomputacaopassouaserconsideradaumaimportanteareadeestudo,responsavelpelaevolucaodemuitasoutras,atravesdaconstrucaodeequipamentosesistemasmodernosparaautomatizacaodetarefaseatividadescotidianasdeempresaseindividuos.</v>
      </c>
    </row>
    <row r="65" ht="15.75" customHeight="1">
      <c r="A65" s="35">
        <v>62.0</v>
      </c>
      <c r="B65" s="36" t="str">
        <f t="shared" si="1"/>
        <v/>
      </c>
      <c r="C65" s="37" t="s">
        <v>135</v>
      </c>
      <c r="D65" s="37" t="s">
        <v>136</v>
      </c>
      <c r="E65" s="35" t="s">
        <v>21</v>
      </c>
      <c r="J65" s="43" t="str">
        <f t="shared" si="2"/>
        <v/>
      </c>
      <c r="K65" s="44" t="str">
        <f t="shared" si="3"/>
        <v/>
      </c>
      <c r="L65" s="45" t="str">
        <f t="shared" si="4"/>
        <v>Umesquemaeaespecificacaodeummodelousandoumadeterminadalinguagem,aqualpodeserformalouinformal(porexemplo,linguagemnatural),textualougrafica.Quandoarepresentacaodoesquemaegrafica,designa-seusualmentepordiagrama.</v>
      </c>
    </row>
    <row r="66" ht="15.75" customHeight="1">
      <c r="A66" s="35">
        <v>63.0</v>
      </c>
      <c r="B66" s="36" t="str">
        <f t="shared" si="1"/>
        <v/>
      </c>
      <c r="C66" s="37" t="s">
        <v>137</v>
      </c>
      <c r="D66" s="37" t="s">
        <v>121</v>
      </c>
      <c r="E66" s="35" t="s">
        <v>21</v>
      </c>
      <c r="J66" s="43" t="str">
        <f t="shared" si="2"/>
        <v/>
      </c>
      <c r="K66" s="44" t="str">
        <f t="shared" si="3"/>
        <v/>
      </c>
      <c r="L66" s="45" t="str">
        <f t="shared" si="4"/>
        <v>Agerenciadeconfiguracaoeumaatividadedodesenvolvimentodesoftwarefocadanocontroledasmudancasquepodemocorrernosistemaduranteoseudesenvolvimento.Nesteprocesso,oversionamentoeumaacaoimportanteparagarantirocontroledemudancas.</v>
      </c>
    </row>
    <row r="67" ht="15.75" customHeight="1">
      <c r="A67" s="35">
        <v>64.0</v>
      </c>
      <c r="B67" s="36" t="str">
        <f t="shared" si="1"/>
        <v/>
      </c>
      <c r="C67" s="37" t="s">
        <v>138</v>
      </c>
      <c r="D67" s="37" t="s">
        <v>139</v>
      </c>
      <c r="E67" s="35" t="s">
        <v>21</v>
      </c>
      <c r="J67" s="43" t="str">
        <f t="shared" si="2"/>
        <v/>
      </c>
      <c r="K67" s="44" t="str">
        <f t="shared" si="3"/>
        <v/>
      </c>
      <c r="L67" s="45" t="str">
        <f t="shared" si="4"/>
        <v>AUMLeotrabalhodevariaspessoas,easideiasquealiseencontramvemdemuitostrabalhosanteriores.SeriaumtrabalhoimportantedepesquisahistoricareconstruirumalistacompletadasfonteseaindamaisdificilidentificarosmuitosprecursoresqueinfluenciaramaUML,demaneiramaisoumenosrelevante.Comoemqualquerpesquisacientificaepraticadeengenharia,aUMLeumapequenacolinasobreumagrandemontanhadeexperienciaanterior.</v>
      </c>
    </row>
    <row r="68" ht="15.75" customHeight="1">
      <c r="A68" s="35">
        <v>65.0</v>
      </c>
      <c r="B68" s="36" t="str">
        <f t="shared" si="1"/>
        <v/>
      </c>
      <c r="C68" s="37" t="s">
        <v>140</v>
      </c>
      <c r="D68" s="37" t="s">
        <v>141</v>
      </c>
      <c r="E68" s="35" t="s">
        <v>21</v>
      </c>
      <c r="J68" s="43" t="str">
        <f t="shared" si="2"/>
        <v/>
      </c>
      <c r="K68" s="44" t="str">
        <f t="shared" si="3"/>
        <v/>
      </c>
      <c r="L68" s="45" t="str">
        <f t="shared" si="4"/>
        <v>AempresadecelularesLigapramimelidernomercadolatino-americano.EstaempresautilizaatecnologiaRoboidcomosistemaoperacionaldeseuscelulares.OsistemaRoboidestanaversao3.0,esepreparaparalancarumaversaocompletamentenova,comumnovoconjuntodefuncionalidadesparachamaraatencaodosusuarios.Sendoassim,aLigapramimestasepreparandoparalancaressanovaversaoemseuscelulares.</v>
      </c>
    </row>
    <row r="69" ht="15.75" customHeight="1">
      <c r="A69" s="35">
        <v>66.0</v>
      </c>
      <c r="B69" s="36" t="str">
        <f t="shared" si="1"/>
        <v/>
      </c>
      <c r="C69" s="37" t="s">
        <v>142</v>
      </c>
      <c r="D69" s="37" t="s">
        <v>143</v>
      </c>
      <c r="E69" s="35" t="s">
        <v>21</v>
      </c>
      <c r="J69" s="43" t="str">
        <f t="shared" si="2"/>
        <v/>
      </c>
      <c r="K69" s="44" t="str">
        <f t="shared" si="3"/>
        <v/>
      </c>
      <c r="L69" s="45" t="str">
        <f t="shared" si="4"/>
        <v>OsitedaslojasCompreMais,umcanalderelacionamentodalojacomseusclientes,atuademaneiraqueaspessoaspossamficarsabendodetudoqueacontecenaslojasfisicasatravesdainternet,como,porexemplo,eventos,promocoeseliquidacoes,entreoutros.Alojaprepara-separaumagrandepromocaodenatal,comvariosdescontos.Paratanto,osite,queemsuaversao4.3estavadecoradocomimagensdodiadascriancas,agoraserasubstituidoporumaversaocomtodasasimagensatualizadascomsimbolosdonatal.</v>
      </c>
    </row>
    <row r="70" ht="15.75" customHeight="1">
      <c r="A70" s="35">
        <v>67.0</v>
      </c>
      <c r="B70" s="36" t="str">
        <f t="shared" si="1"/>
        <v/>
      </c>
      <c r="C70" s="37" t="s">
        <v>144</v>
      </c>
      <c r="D70" s="37" t="s">
        <v>145</v>
      </c>
      <c r="E70" s="35" t="s">
        <v>21</v>
      </c>
      <c r="J70" s="43" t="str">
        <f t="shared" si="2"/>
        <v/>
      </c>
      <c r="K70" s="44" t="str">
        <f t="shared" si="3"/>
        <v/>
      </c>
      <c r="L70" s="45" t="str">
        <f t="shared" si="4"/>
        <v>Aolongodosanos,agerenciadeconfiguracaosedesenvolveucomoatividadedodesenvolvimentodesoftware.Dessamaneira,oqueaprincipioeratidacomoumaatividade-acessoriododesenvolvimentoequeprestavasuporteasdemaispassouaservistacomoumelementofundamentalparaosucessodeumsistema.</v>
      </c>
    </row>
    <row r="71" ht="15.75" customHeight="1">
      <c r="A71" s="35">
        <v>68.0</v>
      </c>
      <c r="B71" s="36" t="str">
        <f t="shared" si="1"/>
        <v/>
      </c>
      <c r="C71" s="37" t="s">
        <v>146</v>
      </c>
      <c r="D71" s="37" t="s">
        <v>147</v>
      </c>
      <c r="E71" s="35" t="s">
        <v>21</v>
      </c>
      <c r="J71" s="43" t="str">
        <f t="shared" si="2"/>
        <v/>
      </c>
      <c r="K71" s="44" t="str">
        <f t="shared" si="3"/>
        <v/>
      </c>
      <c r="L71" s="45" t="str">
        <f t="shared" si="4"/>
        <v>Agerenciadeconfiguracaopodeserentendidacomoocontroledaevolucaodosartefatosdurantetodoodesenvolvimentodoprojeto.Porexemplo,asvariasversoesdocodigodosistema,ouasvariasversoesdosdiagramasdosoftware.Nesteesquema,todooconjuntodeitensquesaoarmazenados,rastreadosecontroladospelaatividadedegerenciadeconfiguracaosaochamados,coletivamente,deconfiguracaodosoftware.</v>
      </c>
    </row>
    <row r="72" ht="15.75" customHeight="1">
      <c r="A72" s="35">
        <v>69.0</v>
      </c>
      <c r="B72" s="36" t="str">
        <f t="shared" si="1"/>
        <v/>
      </c>
      <c r="C72" s="37" t="s">
        <v>148</v>
      </c>
      <c r="D72" s="37" t="s">
        <v>149</v>
      </c>
      <c r="E72" s="35" t="s">
        <v>21</v>
      </c>
      <c r="J72" s="43" t="str">
        <f t="shared" si="2"/>
        <v/>
      </c>
      <c r="K72" s="44" t="str">
        <f t="shared" si="3"/>
        <v/>
      </c>
      <c r="L72" s="45" t="str">
        <f t="shared" si="4"/>
        <v>Umdosprincipaisproblemasenfrentadosnafasedelevantamentoderequisitoseodecomunicacao.Acomunicacaoconstitui-seemumdosmaioresdesafiosdaengenhariadesoftware,caracterizando-sepeladificuldadeemconseguircompreenderumconjuntodeconceitosvagos,abstratosedifusosquerepresentamasnecessidadesdeosdesejosdosclientesetransforma-losemconceitosconcretoseinteligiveis</v>
      </c>
    </row>
    <row r="73" ht="15.75" customHeight="1">
      <c r="A73" s="35">
        <v>70.0</v>
      </c>
      <c r="B73" s="36" t="str">
        <f t="shared" si="1"/>
        <v/>
      </c>
      <c r="C73" s="37" t="s">
        <v>150</v>
      </c>
      <c r="D73" s="37" t="s">
        <v>151</v>
      </c>
      <c r="E73" s="35" t="s">
        <v>21</v>
      </c>
      <c r="J73" s="43" t="str">
        <f t="shared" si="2"/>
        <v/>
      </c>
      <c r="K73" s="44" t="str">
        <f t="shared" si="3"/>
        <v/>
      </c>
      <c r="L73" s="45" t="str">
        <f t="shared" si="4"/>
        <v>Oestadodeumobjetoe,portanto,dinamico.Assim,aovisualizarseuestado,voceestarealmenteespecificandoovalordeseuestadoemumdeterminadomomentonotempoenoespaco.Épossivelexibiroestadodealteracaodoobjeto,mostrando-ovariasvezesnomesmodiagramadeinteracao,mascomcadaocorrenciarepresentandoumestadodiferente.</v>
      </c>
    </row>
    <row r="74" ht="15.75" customHeight="1">
      <c r="A74" s="35">
        <v>71.0</v>
      </c>
      <c r="B74" s="36" t="str">
        <f t="shared" si="1"/>
        <v/>
      </c>
      <c r="C74" s="37" t="s">
        <v>152</v>
      </c>
      <c r="D74" s="37" t="s">
        <v>153</v>
      </c>
      <c r="E74" s="35" t="s">
        <v>21</v>
      </c>
      <c r="J74" s="43" t="str">
        <f t="shared" si="2"/>
        <v/>
      </c>
      <c r="K74" s="44" t="str">
        <f t="shared" si="3"/>
        <v/>
      </c>
      <c r="L74" s="45" t="str">
        <f t="shared" si="4"/>
        <v>OversionamentodesistemaseumaimportanteatividadedaGerenciadeConfiguracaodeSoftwareeestapautadaemgarantirqueversoesdiferentesdomesmosistemarecebamumnomequepossadiferencia-lasdemaneiraespecifica,tantonoambientededesenvolvimentoquantoaposolancamentodosistemaparaosusuarios.</v>
      </c>
    </row>
    <row r="75" ht="15.75" customHeight="1">
      <c r="A75" s="35">
        <v>72.0</v>
      </c>
      <c r="B75" s="36" t="str">
        <f t="shared" si="1"/>
        <v/>
      </c>
      <c r="C75" s="37" t="s">
        <v>154</v>
      </c>
      <c r="D75" s="37" t="s">
        <v>155</v>
      </c>
      <c r="E75" s="35" t="s">
        <v>21</v>
      </c>
      <c r="J75" s="43" t="str">
        <f t="shared" si="2"/>
        <v/>
      </c>
      <c r="K75" s="44" t="str">
        <f t="shared" si="3"/>
        <v/>
      </c>
      <c r="L75" s="45" t="str">
        <f t="shared" si="4"/>
        <v>Ociclodevidademudancasreuneopassoapassoquedeveserseguidopelaequipequandoumamudancanosistemaprecisaserrealizada,demodoqueessamudancapossaserplanejada,executada,monitoradaeencerradademaneiracoerentecomodesenvolvimentodosistema.</v>
      </c>
    </row>
    <row r="76" ht="15.75" customHeight="1">
      <c r="A76" s="35">
        <v>73.0</v>
      </c>
      <c r="B76" s="36" t="str">
        <f t="shared" si="1"/>
        <v/>
      </c>
      <c r="C76" s="37" t="s">
        <v>156</v>
      </c>
      <c r="D76" s="37" t="s">
        <v>157</v>
      </c>
      <c r="E76" s="35" t="s">
        <v>21</v>
      </c>
      <c r="J76" s="43" t="str">
        <f t="shared" si="2"/>
        <v/>
      </c>
      <c r="K76" s="44" t="str">
        <f t="shared" si="3"/>
        <v/>
      </c>
      <c r="L76" s="45" t="str">
        <f t="shared" si="4"/>
        <v>Emseusdiagramas,osobjetosativospoderaoaparecersemprequehouverobjetospassivos.Vocepodefazeramodelagemdacolaboracaodeobjetosativosepassivos,incluindodiagramasdecolaboracaoedesequencias.Umobjetoativopoderaaparecercomoodestinodeumeventoemumamaquinadeestados.</v>
      </c>
    </row>
    <row r="77" ht="15.75" customHeight="1">
      <c r="A77" s="35">
        <v>74.0</v>
      </c>
      <c r="B77" s="36" t="str">
        <f t="shared" si="1"/>
        <v/>
      </c>
      <c r="C77" s="37" t="s">
        <v>158</v>
      </c>
      <c r="D77" s="37" t="s">
        <v>159</v>
      </c>
      <c r="E77" s="35" t="s">
        <v>21</v>
      </c>
      <c r="J77" s="43" t="str">
        <f t="shared" si="2"/>
        <v/>
      </c>
      <c r="K77" s="44" t="str">
        <f t="shared" si="3"/>
        <v/>
      </c>
      <c r="L77" s="45" t="str">
        <f t="shared" si="4"/>
        <v>Objetosconcretosaparecememexemplosespecificos,taiscomodiagramasdeobjetos,diagramasdecomponentesediagramasdeimplantacao.Ospapeisaparecememdescricoesgenericas,comodiagramasdeinteracaoediagramasdeatividades</v>
      </c>
    </row>
    <row r="78" ht="15.75" customHeight="1">
      <c r="A78" s="35">
        <v>75.0</v>
      </c>
      <c r="B78" s="36" t="str">
        <f t="shared" si="1"/>
        <v/>
      </c>
      <c r="C78" s="37" t="s">
        <v>160</v>
      </c>
      <c r="D78" s="37" t="s">
        <v>161</v>
      </c>
      <c r="E78" s="35" t="s">
        <v>21</v>
      </c>
      <c r="J78" s="43" t="str">
        <f t="shared" si="2"/>
        <v/>
      </c>
      <c r="K78" s="44" t="str">
        <f t="shared" si="3"/>
        <v/>
      </c>
      <c r="L78" s="45" t="str">
        <f t="shared" si="4"/>
        <v>Umdiagramadeimplantacaomostraaconfiguracaodosnosdeprocessamentoemtempodeexecucaoeoscomponentesnelesexistentes.Alemdisso,abrangeavisaoestaticadeimplantacaodeumaarquitetura.Tipicamente,umnoincluiumoumaisartefatos.</v>
      </c>
    </row>
    <row r="79" ht="15.75" customHeight="1">
      <c r="A79" s="35">
        <v>76.0</v>
      </c>
      <c r="B79" s="36" t="str">
        <f t="shared" si="1"/>
        <v/>
      </c>
      <c r="C79" s="37" t="s">
        <v>162</v>
      </c>
      <c r="D79" s="37" t="s">
        <v>163</v>
      </c>
      <c r="E79" s="35" t="s">
        <v>21</v>
      </c>
      <c r="J79" s="43" t="str">
        <f t="shared" si="2"/>
        <v/>
      </c>
      <c r="K79" s="44" t="str">
        <f t="shared" si="3"/>
        <v/>
      </c>
      <c r="L79" s="45" t="str">
        <f t="shared" si="4"/>
        <v>Comoclassificadores,especificacoesdeinstanciatematributosquesaoreferidoscomoslots.Umaespecificacaodeinstanciapodeterumslotparacadarecursoestruturaldeseuclassificador,incluindorecursosherdados.Vocepodeespecificarvaloresparacadaslotemumaespecificacaodeinstancia,poisumtipovalidoedefinidoparaoslot.</v>
      </c>
    </row>
    <row r="80" ht="15.75" customHeight="1">
      <c r="A80" s="35">
        <v>77.0</v>
      </c>
      <c r="B80" s="36" t="str">
        <f t="shared" si="1"/>
        <v/>
      </c>
      <c r="C80" s="37" t="s">
        <v>164</v>
      </c>
      <c r="D80" s="37" t="s">
        <v>113</v>
      </c>
      <c r="E80" s="35" t="s">
        <v>21</v>
      </c>
      <c r="J80" s="43" t="str">
        <f t="shared" si="2"/>
        <v/>
      </c>
      <c r="K80" s="44" t="str">
        <f t="shared" si="3"/>
        <v/>
      </c>
      <c r="L80" s="45" t="str">
        <f t="shared" si="4"/>
        <v>Ambososprocessosdecriacaodebaselinesereleasesenvolvemacoesquepermitemaorganizacaodasversoesdemaneirasistematicaeconsistente.Nessestermos,oversionamentoeumaatividadequeenvolveaatribuicaodeumnomequesirvaparaaidentificacaodedeterminadaversaodosistemademaneiraunica.</v>
      </c>
    </row>
    <row r="81" ht="15.75" customHeight="1">
      <c r="A81" s="35">
        <v>78.0</v>
      </c>
      <c r="B81" s="36" t="str">
        <f t="shared" si="1"/>
        <v/>
      </c>
      <c r="C81" s="37" t="s">
        <v>165</v>
      </c>
      <c r="D81" s="37" t="s">
        <v>166</v>
      </c>
      <c r="E81" s="35" t="s">
        <v>21</v>
      </c>
      <c r="J81" s="43" t="str">
        <f t="shared" si="2"/>
        <v/>
      </c>
      <c r="K81" s="44" t="str">
        <f t="shared" si="3"/>
        <v/>
      </c>
      <c r="L81" s="45" t="str">
        <f t="shared" si="4"/>
        <v>Vocepodeutilizarodiagramadeestruturacompostaparamostrarosdetalhesinternosdeumclassificadoredescreverosobjetosefuncoesquetrabalhamjuntosparaexecutarocomportamentodoclassificadorcontido.Umdiagramadeestruturacompostaesimilaraumdiagramadeclasse,maselerepresentapecasindividuaisemvezdeclassesinteiras.</v>
      </c>
    </row>
    <row r="82" ht="15.75" customHeight="1">
      <c r="A82" s="35">
        <v>79.0</v>
      </c>
      <c r="B82" s="36" t="str">
        <f t="shared" si="1"/>
        <v/>
      </c>
      <c r="C82" s="37" t="s">
        <v>167</v>
      </c>
      <c r="D82" s="37" t="s">
        <v>168</v>
      </c>
      <c r="E82" s="35" t="s">
        <v>21</v>
      </c>
      <c r="J82" s="43" t="str">
        <f t="shared" si="2"/>
        <v/>
      </c>
      <c r="K82" s="44" t="str">
        <f t="shared" si="3"/>
        <v/>
      </c>
      <c r="L82" s="45" t="str">
        <f t="shared" si="4"/>
        <v>Umaclasseeumadescricaodeumconjuntodeobjetosquecompartilhamosmesmosatributos,operacoes,relacionamentosesemantica.Umaclasseimplementaumaoumaisinterfaces.Voceutilizaclassesparacapturarovocabulariodosistemaqueestaemdesenvolvimento.</v>
      </c>
    </row>
    <row r="83" ht="15.75" customHeight="1">
      <c r="A83" s="35">
        <v>80.0</v>
      </c>
      <c r="B83" s="36" t="str">
        <f t="shared" si="1"/>
        <v/>
      </c>
      <c r="C83" s="37" t="s">
        <v>169</v>
      </c>
      <c r="D83" s="37" t="s">
        <v>170</v>
      </c>
      <c r="E83" s="35" t="s">
        <v>21</v>
      </c>
      <c r="J83" s="43" t="str">
        <f t="shared" si="2"/>
        <v/>
      </c>
      <c r="K83" s="44" t="str">
        <f t="shared" si="3"/>
        <v/>
      </c>
      <c r="L83" s="45" t="str">
        <f t="shared" si="4"/>
        <v>Umdiagramadeestruturacompostamostraaestruturainternadeumaclasseoucolaboracao.Adiferencaentrecomponenteseestruturacompostaepequena,eestelivroostrataigualmentecomodiagramasdecomponentes.</v>
      </c>
    </row>
    <row r="84" ht="15.75" customHeight="1">
      <c r="A84" s="35">
        <v>81.0</v>
      </c>
      <c r="B84" s="36" t="str">
        <f t="shared" si="1"/>
        <v/>
      </c>
      <c r="C84" s="37" t="s">
        <v>171</v>
      </c>
      <c r="D84" s="37" t="s">
        <v>172</v>
      </c>
      <c r="E84" s="35" t="s">
        <v>21</v>
      </c>
      <c r="J84" s="43" t="str">
        <f t="shared" si="2"/>
        <v/>
      </c>
      <c r="K84" s="44" t="str">
        <f t="shared" si="3"/>
        <v/>
      </c>
      <c r="L84" s="45" t="str">
        <f t="shared" si="4"/>
        <v>NaUML,osdiagramasdeobjetosfornecemumacapturainstantaneadasinstanciasemumsistemaeosrelacionamentosentreasinstancias.Inicializandooselementosdemodelosemumdiagramadeclasse,vocepodeexplorarocomportamentodeumsistemaemumdeterminadomomento.</v>
      </c>
    </row>
    <row r="85" ht="15.75" customHeight="1">
      <c r="A85" s="35">
        <v>82.0</v>
      </c>
      <c r="B85" s="36" t="str">
        <f t="shared" si="1"/>
        <v/>
      </c>
      <c r="C85" s="37" t="s">
        <v>173</v>
      </c>
      <c r="D85" s="37" t="s">
        <v>174</v>
      </c>
      <c r="E85" s="35" t="s">
        <v>21</v>
      </c>
      <c r="J85" s="43" t="str">
        <f t="shared" si="2"/>
        <v/>
      </c>
      <c r="K85" s="44" t="str">
        <f t="shared" si="3"/>
        <v/>
      </c>
      <c r="L85" s="45" t="str">
        <f t="shared" si="4"/>
        <v>Devidoatodasasinteracoesentreoambienteexternoeaspecasinternasprecisarempassarporumaporta,vocepodeutilizarumaportaparaisolaraspecasinternasdeumobjeto.Conectoresvinculamportasapropriedadesechamamacomunicacaoentreduasoumaisinstancias.</v>
      </c>
    </row>
    <row r="86" ht="15.75" customHeight="1">
      <c r="A86" s="35">
        <v>83.0</v>
      </c>
      <c r="B86" s="36" t="str">
        <f t="shared" si="1"/>
        <v/>
      </c>
      <c r="C86" s="37" t="s">
        <v>175</v>
      </c>
      <c r="D86" s="37" t="s">
        <v>176</v>
      </c>
      <c r="E86" s="35" t="s">
        <v>21</v>
      </c>
      <c r="J86" s="43" t="str">
        <f t="shared" si="2"/>
        <v/>
      </c>
      <c r="K86" s="44" t="str">
        <f t="shared" si="3"/>
        <v/>
      </c>
      <c r="L86" s="45" t="str">
        <f t="shared" si="4"/>
        <v>NoVisualStudio,vocepodedesenharumdiagramadeatividadeparadescreverumprocessodenegociosouumalgoritmodesoftwarecomoumfluxodetrabalhopormeiodeumaseriedeacoes.Pessoas,componentesdesoftwareoudispositivospodemexecutaressasacoes.</v>
      </c>
    </row>
    <row r="87" ht="15.75" customHeight="1">
      <c r="A87" s="35">
        <v>84.0</v>
      </c>
      <c r="B87" s="36" t="str">
        <f t="shared" si="1"/>
        <v/>
      </c>
      <c r="C87" s="37" t="s">
        <v>177</v>
      </c>
      <c r="D87" s="37" t="s">
        <v>20</v>
      </c>
      <c r="E87" s="35" t="s">
        <v>21</v>
      </c>
      <c r="J87" s="43" t="str">
        <f t="shared" si="2"/>
        <v/>
      </c>
      <c r="K87" s="44" t="str">
        <f t="shared" si="3"/>
        <v/>
      </c>
      <c r="L87" s="45" t="str">
        <f t="shared" si="4"/>
        <v>Agerenciadeconfiguracaoeumaatividadedodesenvolvimentodesoftwarefocadanocontroledasmudancasquepodemocorrernosistemaduranteoseudesenvolvimento.Nesseprocesso,ociclodevidademudancasdefinedemaneiraestruturadacomoumamudancadeveaconteceremumsistemaemdesenvolvimentoouaposserlancado.</v>
      </c>
    </row>
    <row r="88" ht="15.75" customHeight="1">
      <c r="A88" s="35">
        <v>85.0</v>
      </c>
      <c r="B88" s="36" t="str">
        <f t="shared" si="1"/>
        <v/>
      </c>
      <c r="C88" s="37" t="s">
        <v>178</v>
      </c>
      <c r="D88" s="37" t="s">
        <v>121</v>
      </c>
      <c r="E88" s="35" t="s">
        <v>21</v>
      </c>
      <c r="J88" s="43" t="str">
        <f t="shared" si="2"/>
        <v/>
      </c>
      <c r="K88" s="44" t="str">
        <f t="shared" si="3"/>
        <v/>
      </c>
      <c r="L88" s="45" t="str">
        <f t="shared" si="4"/>
        <v>Paragarantirocorretoarmazenamentoerastreiodasversoesdosistema,agerenciadeconfiguracaoutilizadiversasformasparacriacaodonomedosistema.UmadasmaneirasmaiscomunseoversionamentoX.Y.Z.Porem,existemoutrostermosutilizadospelaequipeequesereferemaumaversaoespecifica,comoversaoAlfa,BetaouFinal.Recentemente,umfamosoaplicativofoidisponibilizadonasredessociaiscomo“Versao3.1.2</v>
      </c>
    </row>
    <row r="89" ht="15.75" customHeight="1">
      <c r="A89" s="35">
        <v>86.0</v>
      </c>
      <c r="B89" s="36" t="str">
        <f t="shared" si="1"/>
        <v/>
      </c>
      <c r="C89" s="37" t="s">
        <v>179</v>
      </c>
      <c r="D89" s="37" t="s">
        <v>180</v>
      </c>
      <c r="E89" s="35" t="s">
        <v>21</v>
      </c>
      <c r="J89" s="43" t="str">
        <f t="shared" si="2"/>
        <v/>
      </c>
      <c r="K89" s="44" t="str">
        <f t="shared" si="3"/>
        <v/>
      </c>
      <c r="L89" s="45" t="str">
        <f t="shared" si="4"/>
        <v>NaUML,umdiagramadeatividadeforneceumavisualizacaodocomportamentodeumsistemadescrevendoasequenciadeacoesemumprocesso.Osdiagramasdeatividadessaosemelhantesafluxogramasporquemostramofluxoentreasacoesemumaatividade</v>
      </c>
    </row>
    <row r="90" ht="15.75" customHeight="1">
      <c r="A90" s="35">
        <v>87.0</v>
      </c>
      <c r="B90" s="36" t="str">
        <f t="shared" si="1"/>
        <v/>
      </c>
      <c r="C90" s="37" t="s">
        <v>181</v>
      </c>
      <c r="D90" s="37" t="s">
        <v>182</v>
      </c>
      <c r="E90" s="35" t="s">
        <v>21</v>
      </c>
      <c r="J90" s="43" t="str">
        <f t="shared" si="2"/>
        <v/>
      </c>
      <c r="K90" s="44" t="str">
        <f t="shared" si="3"/>
        <v/>
      </c>
      <c r="L90" s="45" t="str">
        <f t="shared" si="4"/>
        <v>Umadascoisasparaasquaisosobjetosseraoutilizadosseraamodelagemdeinstanciasconcretasqueexistemnomundoreal.Porexemplo,parafazeramodelagemdatopologiadarededeumaempresa,voceusaradiagramasdeimplantacao.</v>
      </c>
    </row>
    <row r="91" ht="15.75" customHeight="1">
      <c r="A91" s="35">
        <v>88.0</v>
      </c>
      <c r="B91" s="36" t="str">
        <f t="shared" si="1"/>
        <v/>
      </c>
      <c r="C91" s="37" t="s">
        <v>183</v>
      </c>
      <c r="D91" s="37" t="s">
        <v>184</v>
      </c>
      <c r="E91" s="35" t="s">
        <v>21</v>
      </c>
      <c r="J91" s="43" t="str">
        <f t="shared" si="2"/>
        <v/>
      </c>
      <c r="K91" s="44" t="str">
        <f t="shared" si="3"/>
        <v/>
      </c>
      <c r="L91" s="45" t="str">
        <f t="shared" si="4"/>
        <v>EmGerenciadeConfiguracaodeSoftware,umareleaseeumaversaodosistemaqueseradisponibilizadaparautilizacaopelosusuariosdosistema.Sendoassim,umareleaseeoresultadofinaldasomadetodasasatividadesdociclodedesenvolvimentodosistema,cujotrabalhopossibilitouolancamentodeumaversaodosistema.</v>
      </c>
    </row>
    <row r="92" ht="15.75" customHeight="1">
      <c r="A92" s="35">
        <v>89.0</v>
      </c>
      <c r="B92" s="36" t="str">
        <f t="shared" si="1"/>
        <v/>
      </c>
      <c r="C92" s="37" t="s">
        <v>185</v>
      </c>
      <c r="D92" s="37" t="s">
        <v>51</v>
      </c>
      <c r="E92" s="35" t="s">
        <v>21</v>
      </c>
      <c r="J92" s="43" t="str">
        <f t="shared" si="2"/>
        <v/>
      </c>
      <c r="K92" s="44" t="str">
        <f t="shared" si="3"/>
        <v/>
      </c>
      <c r="L92" s="45" t="str">
        <f t="shared" si="4"/>
        <v>Umagrandeempresadetelefonia,conhecidanomundotodo,acabadelancarseusnovosaparelhos.Osnovoscelularespossuemumaseriedeinovacoesnuncaantesvistas.Agora,elesapresentam5cameras,alemdeconexaodeinternet,ligacoesviasateliteeInteligenciaArtificialavancada.Esteeodecimograndelancamentodaempresae,pararecebertodasasnovasfuncionalidades,adecimaversaodosistemarecebeuumareformulacaocompleta.HojeeodiadolancamentoejaexistemfilasdeusuariosansiososaguardandoparacompraroMeuPhonecomseunovosistemanaversao10.0.</v>
      </c>
    </row>
    <row r="93" ht="15.75" customHeight="1">
      <c r="A93" s="35">
        <v>90.0</v>
      </c>
      <c r="B93" s="36" t="str">
        <f t="shared" si="1"/>
        <v/>
      </c>
      <c r="C93" s="37" t="s">
        <v>186</v>
      </c>
      <c r="D93" s="37" t="s">
        <v>187</v>
      </c>
      <c r="E93" s="35" t="s">
        <v>21</v>
      </c>
      <c r="J93" s="43" t="str">
        <f t="shared" si="2"/>
        <v/>
      </c>
      <c r="K93" s="44" t="str">
        <f t="shared" si="3"/>
        <v/>
      </c>
      <c r="L93" s="45" t="str">
        <f t="shared" si="4"/>
        <v>Aprincipio,agerenciadeconfiguracaopodeserentendidacomooprocessodecontrolaremonitoraramudancadosartefatosdurantetodoodesenvolvimentodoprojeto.Entretanto,suasacoesseestendemparaalemdodesenvolvimento,umavezquemudancasacontecemtambemaposolancamentodosistema,quecontinuapassandoporevolucoeseatualizacoesatenaosermaisutilizadoporcompleto.</v>
      </c>
    </row>
    <row r="94" ht="15.75" customHeight="1">
      <c r="A94" s="35">
        <v>91.0</v>
      </c>
      <c r="B94" s="36" t="str">
        <f t="shared" si="1"/>
        <v/>
      </c>
      <c r="C94" s="37" t="s">
        <v>188</v>
      </c>
      <c r="D94" s="37" t="s">
        <v>189</v>
      </c>
      <c r="E94" s="35" t="s">
        <v>21</v>
      </c>
      <c r="J94" s="43" t="str">
        <f t="shared" si="2"/>
        <v/>
      </c>
      <c r="K94" s="44" t="str">
        <f t="shared" si="3"/>
        <v/>
      </c>
      <c r="L94" s="45" t="str">
        <f t="shared" si="4"/>
        <v>Umaequipededesenvolvimentodesoftwareestatrabalhandonodesenvolvimentodeumnovoaparelhoparaumaempresadetelefonia.Eledeveraserlancadoembrevee,porisso,aequipedetestesestatrabalhandoatualmentenamaisnovaversaodacameradoaparelho,realizandodiversasverificacoes.Emdadomomento,aequipedegerenciadeconfiguracaorecebeumpedidodemudancanaversaodacameraqueestasendotestada.</v>
      </c>
    </row>
    <row r="95" ht="15.75" customHeight="1">
      <c r="A95" s="35">
        <v>92.0</v>
      </c>
      <c r="B95" s="36" t="str">
        <f t="shared" si="1"/>
        <v/>
      </c>
      <c r="C95" s="37" t="s">
        <v>190</v>
      </c>
      <c r="D95" s="37" t="s">
        <v>191</v>
      </c>
      <c r="E95" s="35" t="s">
        <v>21</v>
      </c>
      <c r="J95" s="43" t="str">
        <f t="shared" si="2"/>
        <v/>
      </c>
      <c r="K95" s="44" t="str">
        <f t="shared" si="3"/>
        <v/>
      </c>
      <c r="L95" s="45" t="str">
        <f t="shared" si="4"/>
        <v>Atualmente,omercadodedesenvolvimentodesoftwareestabastanteglobalizado.Grandesempresasemtodoomundomantemoperacoesemdiferentespaisescomointuitodefornecerprodutosdesoftwareparadiversospublicoseregioes.Issonaosignificaqueempresaspequenasnaotemespaconomercado.Pelocontrario,pequenasempresasdedesenvolvimentodesoftwareconseguem,namaioriadasvezes,conquistaroseuespacofrenteagrandescompanhiasmundiais. </v>
      </c>
    </row>
    <row r="96" ht="15.75" customHeight="1">
      <c r="A96" s="35">
        <v>93.0</v>
      </c>
      <c r="B96" s="36" t="str">
        <f t="shared" si="1"/>
        <v/>
      </c>
      <c r="C96" s="37" t="s">
        <v>192</v>
      </c>
      <c r="D96" s="37" t="s">
        <v>193</v>
      </c>
      <c r="E96" s="35" t="s">
        <v>21</v>
      </c>
      <c r="J96" s="43" t="str">
        <f t="shared" si="2"/>
        <v/>
      </c>
      <c r="K96" s="44" t="str">
        <f t="shared" si="3"/>
        <v/>
      </c>
      <c r="L96" s="45" t="str">
        <f t="shared" si="4"/>
        <v>Osdiagramasdeimplantacaosaoumdosdoistiposdediagramasempregadosparaamodelagemdosaspectosfisicosdeumsistemaorientadoaobjetos.Odiagramadeimplantacaomostraaconfiguracaodosnosdeprocessamentoemtempodeexecucaoeosartefatosqueneleexistem.</v>
      </c>
    </row>
    <row r="97" ht="15.75" customHeight="1">
      <c r="A97" s="35">
        <v>94.0</v>
      </c>
      <c r="B97" s="36" t="str">
        <f t="shared" si="1"/>
        <v/>
      </c>
      <c r="C97" s="37" t="s">
        <v>194</v>
      </c>
      <c r="D97" s="37" t="s">
        <v>195</v>
      </c>
      <c r="E97" s="35" t="s">
        <v>21</v>
      </c>
      <c r="J97" s="43" t="str">
        <f t="shared" si="2"/>
        <v/>
      </c>
      <c r="K97" s="44" t="str">
        <f t="shared" si="3"/>
        <v/>
      </c>
      <c r="L97" s="45" t="str">
        <f t="shared" si="4"/>
        <v>Ociclodevidadesoftwaredefineoconjuntodeatividadeseprocessosquesaoexecutadosenquantoumsistemaeconstruido,entregueepermanecesendoutilizadopelosseususuarios.Ociclodevidadeumsoftwareencerraquandoeledeixadeservirparaoseuproposito,sendofinalizadodefinitivamente. </v>
      </c>
    </row>
    <row r="98" ht="15.75" customHeight="1">
      <c r="A98" s="35">
        <v>95.0</v>
      </c>
      <c r="B98" s="36" t="str">
        <f t="shared" si="1"/>
        <v/>
      </c>
      <c r="C98" s="37" t="s">
        <v>196</v>
      </c>
      <c r="D98" s="37" t="s">
        <v>197</v>
      </c>
      <c r="E98" s="35" t="s">
        <v>21</v>
      </c>
      <c r="J98" s="43" t="str">
        <f t="shared" si="2"/>
        <v/>
      </c>
      <c r="K98" s="44" t="str">
        <f t="shared" si="3"/>
        <v/>
      </c>
      <c r="L98" s="45" t="str">
        <f t="shared" si="4"/>
        <v>Umdiagramadesequenciaeumdiagramadeinteracaoquedaenfaseaordenacaotemporaldemensagens.Umdiagramadesequenciamostraumconjuntodepapeiseasmensagensenviadaserecebidaspelasinstanciasquerepresentamospapeis.</v>
      </c>
    </row>
    <row r="99" ht="15.75" customHeight="1">
      <c r="A99" s="35">
        <v>96.0</v>
      </c>
      <c r="B99" s="36" t="str">
        <f t="shared" si="1"/>
        <v/>
      </c>
      <c r="C99" s="37" t="s">
        <v>198</v>
      </c>
      <c r="D99" s="37" t="s">
        <v>199</v>
      </c>
      <c r="E99" s="35" t="s">
        <v>21</v>
      </c>
      <c r="J99" s="43" t="str">
        <f t="shared" si="2"/>
        <v/>
      </c>
      <c r="K99" s="44" t="str">
        <f t="shared" si="3"/>
        <v/>
      </c>
      <c r="L99" s="45" t="str">
        <f t="shared" si="4"/>
        <v>Releasessaoversoesdosistemaquesaodisponibilizadasparaqueosusuariosfinaispossamutilizarosoftware.Umareleasenaosignificanecessariamentequeosistemapassouporumamudancacompleta,podeidentificartambemquehouveumacorrecaodealgumafalhaouquealgumanovafuncionalidadefoiadicionada.</v>
      </c>
    </row>
    <row r="100" ht="15.75" customHeight="1">
      <c r="A100" s="35">
        <v>97.0</v>
      </c>
      <c r="B100" s="36" t="str">
        <f t="shared" si="1"/>
        <v/>
      </c>
      <c r="C100" s="37" t="s">
        <v>200</v>
      </c>
      <c r="D100" s="37" t="s">
        <v>201</v>
      </c>
      <c r="E100" s="35" t="s">
        <v>21</v>
      </c>
      <c r="J100" s="43" t="str">
        <f t="shared" si="2"/>
        <v/>
      </c>
      <c r="K100" s="44" t="str">
        <f t="shared" si="3"/>
        <v/>
      </c>
      <c r="L100" s="45" t="str">
        <f t="shared" si="4"/>
        <v>Durantemuitotempo,aempresaUauSocialfezmisteriosobreasuanovaredesocialqueestavasendodesenvolvidaequedeveraserlancadanomercadodentrodealgunsmeses.Muitosefalasobreessenovoaplicativo,poisemtodososjornaissefalaemumarevolucaonaformacomoaspessoasutilizamasredessociaiseainteligenciaartificial.Aempresafazquestaodemantersigilosobreoseunovoaplicativo,masanunciouquenaproximasemanaumgrupode10pessoasfamosasemcanaisdevideosdainternetirareceberumaversaodosistemaparafilmarepostaremseuscanaisumtutorialdecomousa-la.</v>
      </c>
    </row>
    <row r="101" ht="15.75" customHeight="1">
      <c r="A101" s="35">
        <v>98.0</v>
      </c>
      <c r="B101" s="36" t="str">
        <f t="shared" si="1"/>
        <v/>
      </c>
      <c r="C101" s="37" t="s">
        <v>202</v>
      </c>
      <c r="D101" s="37" t="s">
        <v>203</v>
      </c>
      <c r="E101" s="35" t="s">
        <v>21</v>
      </c>
      <c r="J101" s="43" t="str">
        <f t="shared" si="2"/>
        <v/>
      </c>
      <c r="K101" s="44" t="str">
        <f t="shared" si="3"/>
        <v/>
      </c>
      <c r="L101" s="45" t="str">
        <f t="shared" si="4"/>
        <v>Agerenciadeconfiguracaopodeserentendidacomoaatividadedociclodevidadesoftwarequetrabalhacomocontroledaevolucaodosartefatosdosistema.Essaeumaatividadefundamentaldodesenvolvimentodesoftware,comimpactosvisiveis,principalmenteconsiderando-seasdiversasmudancaseatualizacoespelasquaisumsistemapodepassar. </v>
      </c>
    </row>
    <row r="102" ht="15.75" customHeight="1">
      <c r="A102" s="35">
        <v>99.0</v>
      </c>
      <c r="B102" s="36" t="str">
        <f t="shared" si="1"/>
        <v/>
      </c>
      <c r="C102" s="37" t="s">
        <v>204</v>
      </c>
      <c r="D102" s="37" t="s">
        <v>205</v>
      </c>
      <c r="E102" s="35" t="s">
        <v>21</v>
      </c>
      <c r="J102" s="43" t="str">
        <f t="shared" si="2"/>
        <v/>
      </c>
      <c r="K102" s="44" t="str">
        <f t="shared" si="3"/>
        <v/>
      </c>
      <c r="L102" s="45" t="str">
        <f t="shared" si="4"/>
        <v>Odiagramadeclasses,especificamenteemUML2,consideraosdiagramasdeestruturacomoumaclassificacao;naoexisteumdiagramaemsichamado‘diagramadeestrutura’.Noentanto,odiagramadeclassesofereceumotimoexemplodotipodediagramadeestruturaeforneceumconjuntoinicialdeelementosdenotacaoquetodososoutrosdiagramasdeestruturausam.</v>
      </c>
    </row>
    <row r="103" ht="15.75" customHeight="1">
      <c r="A103" s="35">
        <v>100.0</v>
      </c>
      <c r="B103" s="36" t="str">
        <f t="shared" si="1"/>
        <v/>
      </c>
      <c r="C103" s="37" t="s">
        <v>206</v>
      </c>
      <c r="D103" s="37" t="s">
        <v>207</v>
      </c>
      <c r="E103" s="35" t="s">
        <v>21</v>
      </c>
      <c r="J103" s="43" t="str">
        <f t="shared" si="2"/>
        <v/>
      </c>
      <c r="K103" s="44" t="str">
        <f t="shared" si="3"/>
        <v/>
      </c>
      <c r="L103" s="45" t="str">
        <f t="shared" si="4"/>
        <v>Umdiagramadecomunicacaomostraumconjuntodepapeis,asconexoesexistentesentreessespapeiseasmensagensenviadaserecebidaspelasinstanciasquerepresentamospapeis.Useosdiagramasdecomunicacaoparailustraravisaodinamicadeumsistema.</v>
      </c>
    </row>
    <row r="104" ht="15.75" customHeight="1">
      <c r="A104" s="35">
        <v>101.0</v>
      </c>
      <c r="B104" s="36" t="str">
        <f t="shared" si="1"/>
        <v/>
      </c>
      <c r="C104" s="37" t="s">
        <v>208</v>
      </c>
      <c r="D104" s="37" t="s">
        <v>209</v>
      </c>
      <c r="E104" s="35" t="s">
        <v>21</v>
      </c>
      <c r="J104" s="43" t="str">
        <f t="shared" si="2"/>
        <v/>
      </c>
      <c r="K104" s="44" t="str">
        <f t="shared" si="3"/>
        <v/>
      </c>
      <c r="L104" s="45" t="str">
        <f t="shared" si="4"/>
        <v>UX,doinglesUserExperience,ouExperienciadoUsuario,emportugues,eumtermoquedentrododesenvolvimentodesistemasdefineoconjuntodeacoesquevisaentendercomoousuariofinalsesenteaoutilizarumsistemaqueseralancado. </v>
      </c>
    </row>
    <row r="105" ht="15.75" customHeight="1">
      <c r="A105" s="35">
        <v>102.0</v>
      </c>
      <c r="B105" s="36">
        <f t="shared" si="1"/>
        <v>1</v>
      </c>
      <c r="C105" s="37" t="s">
        <v>210</v>
      </c>
      <c r="D105" s="37" t="s">
        <v>211</v>
      </c>
      <c r="E105" s="35" t="s">
        <v>21</v>
      </c>
      <c r="J105" s="43">
        <f t="shared" si="2"/>
        <v>1</v>
      </c>
      <c r="K105" s="44">
        <f t="shared" si="3"/>
        <v>1</v>
      </c>
      <c r="L105" s="45" t="str">
        <f t="shared" si="4"/>
        <v>Amodelagemdeestruturasdosobjetosenvolveumretratodosobjetosdeumsistemaemumdeterminadomomento.Umdiagramadeobjetosrepresentaumquadroestaticonoenredodinamicorepresentadoporumdiagramadeinteracao.</v>
      </c>
    </row>
    <row r="106" ht="15.75" customHeight="1">
      <c r="A106" s="35">
        <v>103.0</v>
      </c>
      <c r="B106" s="36" t="str">
        <f t="shared" si="1"/>
        <v/>
      </c>
      <c r="C106" s="37" t="s">
        <v>212</v>
      </c>
      <c r="D106" s="37" t="s">
        <v>213</v>
      </c>
      <c r="E106" s="35" t="s">
        <v>21</v>
      </c>
      <c r="J106" s="43" t="str">
        <f t="shared" si="2"/>
        <v/>
      </c>
      <c r="K106" s="44" t="str">
        <f t="shared" si="3"/>
        <v/>
      </c>
      <c r="L106" s="45" t="str">
        <f t="shared" si="4"/>
        <v>Umpacotepodeconteroutroselementos,incluindoclasses,interfaces,componentes,nos,colaboracoes,casosdeuso,diagramaseateoutrospacotes.Apropriedadedeelementoseumrelacionamentocomposto,significandoqueoselementossaodeclaradosnopacote.</v>
      </c>
    </row>
    <row r="107" ht="15.75" customHeight="1">
      <c r="A107" s="35">
        <v>104.0</v>
      </c>
      <c r="B107" s="36" t="str">
        <f t="shared" si="1"/>
        <v/>
      </c>
      <c r="C107" s="37" t="s">
        <v>214</v>
      </c>
      <c r="D107" s="37" t="s">
        <v>176</v>
      </c>
      <c r="E107" s="35" t="s">
        <v>21</v>
      </c>
      <c r="J107" s="43" t="str">
        <f t="shared" si="2"/>
        <v/>
      </c>
      <c r="K107" s="44" t="str">
        <f t="shared" si="3"/>
        <v/>
      </c>
      <c r="L107" s="45" t="str">
        <f t="shared" si="4"/>
        <v>UmperfileumaUMLcomumconjuntodeestereotipospredefinidos,valoresatribuidos,restricoeseclassesdebase.EletambemselecionaumsubconjuntodostiposdeelementosdaUMLparauso,demaneiraqueummodeladornaofiqueconfusopelostiposdeelementosquenaosaonecessariosparaaareadeaplicacaoparticular.</v>
      </c>
    </row>
    <row r="108" ht="15.75" customHeight="1">
      <c r="A108" s="35">
        <v>105.0</v>
      </c>
      <c r="B108" s="36" t="str">
        <f t="shared" si="1"/>
        <v/>
      </c>
      <c r="C108" s="37" t="s">
        <v>215</v>
      </c>
      <c r="D108" s="37" t="s">
        <v>216</v>
      </c>
      <c r="E108" s="35" t="s">
        <v>21</v>
      </c>
      <c r="J108" s="43" t="str">
        <f t="shared" si="2"/>
        <v/>
      </c>
      <c r="K108" s="44" t="str">
        <f t="shared" si="3"/>
        <v/>
      </c>
      <c r="L108" s="45" t="str">
        <f t="shared" si="4"/>
        <v>Agerenciadeconfiguracaoecertamenteumaatividadedegranderelevanciaparaoprocessodedesenvolvimentodesoftware,umavezqueplanejaemonitoriatodasasmudancasquepodemaconteceremumsistemaduranteasuaconstrucao.Alemdisso,agerenciadeconfiguracaotemumaimportanciabastantesignificativamesmodepoisqueumsistemaelancado,poisatuajuntocomoprocessodecorrecaodeerroseatualizacaodosoftware.</v>
      </c>
    </row>
    <row r="109" ht="15.75" customHeight="1">
      <c r="A109" s="35">
        <v>106.0</v>
      </c>
      <c r="B109" s="36" t="str">
        <f t="shared" si="1"/>
        <v/>
      </c>
      <c r="C109" s="37" t="s">
        <v>217</v>
      </c>
      <c r="D109" s="37" t="s">
        <v>20</v>
      </c>
      <c r="E109" s="35" t="s">
        <v>21</v>
      </c>
      <c r="J109" s="43" t="str">
        <f t="shared" si="2"/>
        <v/>
      </c>
      <c r="K109" s="44" t="str">
        <f t="shared" si="3"/>
        <v/>
      </c>
      <c r="L109" s="45" t="str">
        <f t="shared" si="4"/>
        <v>Aauditoriadeconfiguracaoeoprocessoqueverificaociclodevidademudancasafimdefiscalizaraexecucaodasatividadeseosseusresultados,demaneiraagarantirqueasmudancasnosoftwaresaoconfiaveiseconsistentes.Pararealizaraauditoria,enecessariomaisqueumasimplesanalisedoprocesso,umavezqueafiscalizacaoprecisaapresentarumconjuntodeevidencias(provas)queconfirmeoparecerdaauditoria.</v>
      </c>
    </row>
    <row r="110" ht="15.75" customHeight="1">
      <c r="A110" s="35">
        <v>107.0</v>
      </c>
      <c r="B110" s="36" t="str">
        <f t="shared" si="1"/>
        <v/>
      </c>
      <c r="C110" s="37" t="s">
        <v>218</v>
      </c>
      <c r="D110" s="37" t="s">
        <v>219</v>
      </c>
      <c r="E110" s="35" t="s">
        <v>21</v>
      </c>
      <c r="J110" s="43" t="str">
        <f t="shared" si="2"/>
        <v/>
      </c>
      <c r="K110" s="44" t="str">
        <f t="shared" si="3"/>
        <v/>
      </c>
      <c r="L110" s="45" t="str">
        <f t="shared" si="4"/>
        <v>Comecandocomasmensagensqueiniciamainteracao,distribuacadamensagemsubsequentedecimaparabaixoentreaslinhasdevida,mostrandoaspropriedadesdecadamensagem(comoseusparametros),conformenecessarioparaexplicarasemanticadainteracao.Sefornecessariovisualizaroaninhamentodasmensagensoudospontosnotempoquandoacomputacaorealestiversendorealizada,adornealinhadevidadecadaobjetocomseufocodecontrole.</v>
      </c>
    </row>
    <row r="111" ht="15.75" customHeight="1">
      <c r="A111" s="35">
        <v>108.0</v>
      </c>
      <c r="B111" s="36" t="str">
        <f t="shared" si="1"/>
        <v/>
      </c>
      <c r="C111" s="37" t="s">
        <v>220</v>
      </c>
      <c r="D111" s="37" t="s">
        <v>221</v>
      </c>
      <c r="E111" s="35" t="s">
        <v>21</v>
      </c>
      <c r="J111" s="43" t="str">
        <f t="shared" si="2"/>
        <v/>
      </c>
      <c r="K111" s="44" t="str">
        <f t="shared" si="3"/>
        <v/>
      </c>
      <c r="L111" s="45" t="str">
        <f t="shared" si="4"/>
        <v>QualidadedeSoftwareeumconceitoamploque,dentrodaengenhariadesoftware,envolveadefinicaoenormatizacaodeprocessosdeconstrucaodesoftwareeacompanhamentodasacoesdedesenvolvimentoquesaonecessariasparaqueosoftwaresejaelaborado,construidoeentreguecomelevadoniveldeexcelencia.</v>
      </c>
    </row>
    <row r="112" ht="15.75" customHeight="1">
      <c r="A112" s="35">
        <v>109.0</v>
      </c>
      <c r="B112" s="36" t="str">
        <f t="shared" si="1"/>
        <v/>
      </c>
      <c r="C112" s="37" t="s">
        <v>222</v>
      </c>
      <c r="D112" s="37" t="s">
        <v>223</v>
      </c>
      <c r="E112" s="35" t="s">
        <v>21</v>
      </c>
      <c r="J112" s="43" t="str">
        <f t="shared" si="2"/>
        <v/>
      </c>
      <c r="K112" s="44" t="str">
        <f t="shared" si="3"/>
        <v/>
      </c>
      <c r="L112" s="45" t="str">
        <f t="shared" si="4"/>
        <v>Épossivelcriardiversosdiagramasdetempo,emquecadaumfocalizeumalinhadevidaouvisualizacaodiferentedainteracao.Oselementosincluidosemumdiagramadesequencianaosaoincluidosnodiagramadetempocorrespondente.Noentanto,oselementosincluidosemumdiagramadetemposaoincluidosnodiagramadesequenciacorrespondente.</v>
      </c>
    </row>
    <row r="113" ht="15.75" customHeight="1">
      <c r="A113" s="35">
        <v>110.0</v>
      </c>
      <c r="B113" s="36" t="str">
        <f t="shared" si="1"/>
        <v/>
      </c>
      <c r="C113" s="37" t="s">
        <v>224</v>
      </c>
      <c r="D113" s="37" t="s">
        <v>86</v>
      </c>
      <c r="E113" s="35" t="s">
        <v>21</v>
      </c>
      <c r="J113" s="43" t="str">
        <f t="shared" si="2"/>
        <v/>
      </c>
      <c r="K113" s="44" t="str">
        <f t="shared" si="3"/>
        <v/>
      </c>
      <c r="L113" s="45" t="str">
        <f t="shared" si="4"/>
        <v>Osmodelosdequalidadedesoftwareatuamemvariosniveisdegerenciadentrodeumaorganizacao,visandoentender,discutireaprimorarcaracteristicasdosprojetosdesoftware,enquantotambemobservameavaliamexecucaodosprocessosdedesenvolvimentoedasatividadesquecompoemessesprocessos.</v>
      </c>
    </row>
    <row r="114" ht="15.75" customHeight="1">
      <c r="A114" s="35">
        <v>111.0</v>
      </c>
      <c r="B114" s="36" t="str">
        <f t="shared" si="1"/>
        <v/>
      </c>
      <c r="C114" s="37" t="s">
        <v>225</v>
      </c>
      <c r="D114" s="37" t="s">
        <v>226</v>
      </c>
      <c r="E114" s="35" t="s">
        <v>21</v>
      </c>
      <c r="J114" s="43" t="str">
        <f t="shared" si="2"/>
        <v/>
      </c>
      <c r="K114" s="44" t="str">
        <f t="shared" si="3"/>
        <v/>
      </c>
      <c r="L114" s="45" t="str">
        <f t="shared" si="4"/>
        <v>MPS-BReasiglaparamodelodeMelhoriadoProcessodeSoftwareBrasileiro.Estaeumametodologiaquetomacomobaseasparticularidadesdodesenvolvimentodesoftwareedarealidadedasempresasdesoftwarebrasileiras.Poremutilizaabordagensemodelosinternacionais,comooCMMI.Entretanto,oMPS-BReummodelocomfoconadefinicao,avaliacaoemelhoriadaqualidadedosprocessosdesoftware.</v>
      </c>
    </row>
    <row r="115" ht="15.75" customHeight="1">
      <c r="A115" s="35">
        <v>112.0</v>
      </c>
      <c r="B115" s="36" t="str">
        <f t="shared" si="1"/>
        <v/>
      </c>
      <c r="C115" s="37" t="s">
        <v>227</v>
      </c>
      <c r="D115" s="37" t="s">
        <v>228</v>
      </c>
      <c r="E115" s="35" t="s">
        <v>21</v>
      </c>
      <c r="J115" s="43" t="str">
        <f t="shared" si="2"/>
        <v/>
      </c>
      <c r="K115" s="44" t="str">
        <f t="shared" si="3"/>
        <v/>
      </c>
      <c r="L115" s="45" t="str">
        <f t="shared" si="4"/>
        <v>VocepodecriareprojetarperfisUMLusandodiagramasdeclasse,quefornecemumaabordagemvisual,demodelagem,paracriarperfisquepodemserparticularmenteuteisquandosecriarelacionamentos.EmboravocepossacriaremodificarperfisnavisualizacaoExploradordeProjetos,amodelagemdeperfiseummetodoalternativoquepodesermaisrapidoemaisfacil</v>
      </c>
    </row>
    <row r="116" ht="15.75" customHeight="1">
      <c r="A116" s="35">
        <v>113.0</v>
      </c>
      <c r="B116" s="36" t="str">
        <f t="shared" si="1"/>
        <v/>
      </c>
      <c r="C116" s="37" t="s">
        <v>229</v>
      </c>
      <c r="D116" s="37" t="s">
        <v>230</v>
      </c>
      <c r="E116" s="35" t="s">
        <v>21</v>
      </c>
      <c r="J116" s="43" t="str">
        <f t="shared" si="2"/>
        <v/>
      </c>
      <c r="K116" s="44" t="str">
        <f t="shared" si="3"/>
        <v/>
      </c>
      <c r="L116" s="45" t="str">
        <f t="shared" si="4"/>
        <v>Ospacotesbemestruturadosagrupamelementosqueestaoproximossemanticamenteequetendemasemodificaremconjunto.Portanto,ospacotesbemestruturadossaofracamenteacopladosemuitocoesos,comacessoaltamentecontroladoaoconteudodopacote.</v>
      </c>
    </row>
    <row r="117" ht="15.75" customHeight="1">
      <c r="A117" s="35">
        <v>114.0</v>
      </c>
      <c r="B117" s="36" t="str">
        <f t="shared" si="1"/>
        <v/>
      </c>
      <c r="C117" s="37" t="s">
        <v>231</v>
      </c>
      <c r="D117" s="37" t="s">
        <v>232</v>
      </c>
      <c r="E117" s="35" t="s">
        <v>21</v>
      </c>
      <c r="J117" s="43" t="str">
        <f t="shared" si="2"/>
        <v/>
      </c>
      <c r="K117" s="44" t="str">
        <f t="shared" si="3"/>
        <v/>
      </c>
      <c r="L117" s="45" t="str">
        <f t="shared" si="4"/>
        <v>Umdiagramadesequenciaseumdiagramadeinteracaocujaenfaseestanaordenacaotemporaldasmensagens;odiagramadecomunicacoeseumdiagramadeinteracaocujaenfaseestanaorganizacaoestruturaldosobjetosoupapeisqueenviamerecebemmensagens.</v>
      </c>
    </row>
    <row r="118" ht="15.75" customHeight="1">
      <c r="A118" s="35">
        <v>115.0</v>
      </c>
      <c r="B118" s="36" t="str">
        <f t="shared" si="1"/>
        <v/>
      </c>
      <c r="C118" s="37" t="s">
        <v>233</v>
      </c>
      <c r="D118" s="37" t="s">
        <v>234</v>
      </c>
      <c r="E118" s="35" t="s">
        <v>21</v>
      </c>
      <c r="J118" s="43" t="str">
        <f t="shared" si="2"/>
        <v/>
      </c>
      <c r="K118" s="44" t="str">
        <f t="shared" si="3"/>
        <v/>
      </c>
      <c r="L118" s="45" t="str">
        <f t="shared" si="4"/>
        <v>Umprojetoeumesforcotemporarioquevisaatingirumdeterminadoobjetivobemdefinidodentrodeumprazoespecifico.Umadasatividadesmaisimportantesdeumprojetoeoplanejamento,etapaquecontemplaapossibilidadedeproblemasnaoesperadosduranteodesenvolvimento.Essesproblemassaochamadosderiscodoprojeto.Paratanto,umplanodeacaodeveserconstruidoparacontornarosefeitosdessesriscos,casocheguemaacontecer.</v>
      </c>
    </row>
    <row r="119" ht="15.75" customHeight="1">
      <c r="A119" s="35">
        <v>116.0</v>
      </c>
      <c r="B119" s="36" t="str">
        <f t="shared" si="1"/>
        <v/>
      </c>
      <c r="C119" s="37" t="s">
        <v>235</v>
      </c>
      <c r="D119" s="37" t="s">
        <v>236</v>
      </c>
      <c r="E119" s="35" t="s">
        <v>21</v>
      </c>
      <c r="J119" s="43" t="str">
        <f t="shared" si="2"/>
        <v/>
      </c>
      <c r="K119" s="44" t="str">
        <f t="shared" si="3"/>
        <v/>
      </c>
      <c r="L119" s="45" t="str">
        <f t="shared" si="4"/>
        <v>Auditoriaeotermousadoparadesignaroprocessodeanalisaratenciosaesistematicamenteasatividadesdesenvolvidasporumaempresa,afimdesecertificardequetaisatividadescumpremosparametrosdeplanejamentoeasmetricaspre-estabelecidasequeosresultadosdessasatividadessaovalidos,sendoobtidosatravesdaimplementacaodetarefasdemaneiraeficazeadequada,emconformidadecomosobjetivosdoprojeto.</v>
      </c>
    </row>
    <row r="120" ht="15.75" customHeight="1">
      <c r="A120" s="35">
        <v>117.0</v>
      </c>
      <c r="B120" s="36" t="str">
        <f t="shared" si="1"/>
        <v/>
      </c>
      <c r="C120" s="37" t="s">
        <v>237</v>
      </c>
      <c r="D120" s="37" t="s">
        <v>20</v>
      </c>
      <c r="E120" s="35" t="s">
        <v>21</v>
      </c>
      <c r="J120" s="43" t="str">
        <f t="shared" si="2"/>
        <v/>
      </c>
      <c r="K120" s="44" t="str">
        <f t="shared" si="3"/>
        <v/>
      </c>
      <c r="L120" s="45" t="str">
        <f t="shared" si="4"/>
        <v>Ospacotesajudamaorganizaroselementosemmodelos,demaneiraquevocesejacapazdecompreende-loscommaiorfacilidade.Ospacotestambempermitemcontrolaroacessoaseusconteudos,demodoquevocepossacontrolarascosturasexistentesnaarquiteturadosistema.</v>
      </c>
    </row>
    <row r="121" ht="15.75" customHeight="1">
      <c r="A121" s="35">
        <v>118.0</v>
      </c>
      <c r="B121" s="36" t="str">
        <f t="shared" si="1"/>
        <v/>
      </c>
      <c r="C121" s="37" t="s">
        <v>238</v>
      </c>
      <c r="D121" s="37" t="s">
        <v>239</v>
      </c>
      <c r="E121" s="35" t="s">
        <v>21</v>
      </c>
      <c r="J121" s="43" t="str">
        <f t="shared" si="2"/>
        <v/>
      </c>
      <c r="K121" s="44" t="str">
        <f t="shared" si="3"/>
        <v/>
      </c>
      <c r="L121" s="45" t="str">
        <f t="shared" si="4"/>
        <v>OCMMIeumexemplodemodelodematuridadedesoftwarereferencianodesenvolvimentodesoftware,sendocaracterizadopeloestabelecimentodaspraticasindispensaveisparaamelhoriacontinuadeatividadesespecificasdaEngenhariadeSoftwareedoprocessodedesenvolvimentodesistemas.OCMMIpossuiumconjuntodeniveisquedeterminamoqueeesperadodeumaempresadesoftwareaoexecutarcadaatividade.Sendoassim,fornececertificacaoaempresasbaseadanasuamaturidadeemcadaumdessesniveis.</v>
      </c>
    </row>
    <row r="122" ht="15.75" customHeight="1">
      <c r="A122" s="35">
        <v>119.0</v>
      </c>
      <c r="B122" s="36" t="str">
        <f t="shared" si="1"/>
        <v/>
      </c>
      <c r="C122" s="37" t="s">
        <v>240</v>
      </c>
      <c r="D122" s="37" t="s">
        <v>113</v>
      </c>
      <c r="E122" s="35" t="s">
        <v>21</v>
      </c>
      <c r="J122" s="43" t="str">
        <f t="shared" si="2"/>
        <v/>
      </c>
      <c r="K122" s="44" t="str">
        <f t="shared" si="3"/>
        <v/>
      </c>
      <c r="L122" s="45" t="str">
        <f t="shared" si="4"/>
        <v>Oriscoeumfatoimportanteaserconsideradonodesenvolvimentodequalquertipodeprojeto,umavezqueelerepresentaumfatordeincertezaemrelacaoaoplanejamentoeexecucaodastarefas.Porisso,muitasvezesoriscoestaassociadoaumaameaca.Entretanto,tambempoderepresentaralgumtipodeacaopositivaquetemcertapossibilidadedeacontecer.</v>
      </c>
    </row>
    <row r="123" ht="15.75" customHeight="1">
      <c r="A123" s="35">
        <v>120.0</v>
      </c>
      <c r="B123" s="36" t="str">
        <f t="shared" si="1"/>
        <v/>
      </c>
      <c r="C123" s="37" t="s">
        <v>241</v>
      </c>
      <c r="D123" s="37" t="s">
        <v>242</v>
      </c>
      <c r="E123" s="35" t="s">
        <v>21</v>
      </c>
      <c r="J123" s="43" t="str">
        <f t="shared" si="2"/>
        <v/>
      </c>
      <c r="K123" s="44" t="str">
        <f t="shared" si="3"/>
        <v/>
      </c>
      <c r="L123" s="45" t="str">
        <f t="shared" si="4"/>
        <v>Umobjetoreativoeaquelecujocomportamentoemaisbemcaracterizadoporsuarespostaaeventosativadosexternamenteaoseucontexto.Umobjetoreativotemumclarotempodevidacujocomportamentoatualeafetadopeloseupassado.</v>
      </c>
    </row>
    <row r="124" ht="15.75" customHeight="1">
      <c r="A124" s="35">
        <v>121.0</v>
      </c>
      <c r="B124" s="36" t="str">
        <f t="shared" si="1"/>
        <v/>
      </c>
      <c r="C124" s="37" t="s">
        <v>243</v>
      </c>
      <c r="D124" s="37" t="s">
        <v>244</v>
      </c>
      <c r="E124" s="35" t="s">
        <v>21</v>
      </c>
      <c r="J124" s="43" t="str">
        <f t="shared" si="2"/>
        <v/>
      </c>
      <c r="K124" s="44" t="str">
        <f t="shared" si="3"/>
        <v/>
      </c>
      <c r="L124" s="45" t="str">
        <f t="shared" si="4"/>
        <v>AUMLnaoapenassedestinaapermitirquemodelossejamtransformadosemcodigo,comotambemaaplicarumaengenhariareversaparaconvertercodigoemmodelos.Algunsitenspodemserescritosmaisfacilmentenasintaxedeumalinguagemdeprogramacaotextual(porexemplo,asexpressoesmatematicas),enquantooutrositenssaovisualizadosgraficamentecommaiorclarezanaUML(porexemplo,ashierarquiasdeclasses).</v>
      </c>
    </row>
    <row r="125" ht="15.75" customHeight="1">
      <c r="A125" s="35">
        <v>122.0</v>
      </c>
      <c r="B125" s="36" t="str">
        <f t="shared" si="1"/>
        <v/>
      </c>
      <c r="C125" s="37" t="s">
        <v>245</v>
      </c>
      <c r="D125" s="37" t="s">
        <v>246</v>
      </c>
      <c r="E125" s="35" t="s">
        <v>21</v>
      </c>
      <c r="J125" s="43" t="str">
        <f t="shared" si="2"/>
        <v/>
      </c>
      <c r="K125" s="44" t="str">
        <f t="shared" si="3"/>
        <v/>
      </c>
      <c r="L125" s="45" t="str">
        <f t="shared" si="4"/>
        <v>Oplanodecontingenciaeumtipodeplanejamentopreditivo,tambemchamadodeplanejamentoderiscos.Emtodosostiposdeprojetoeimportantequeseestabelecaessetipodeplano,vistoquetodasasatividadespodemestarassociadasaameacasqueafetemosresultados.</v>
      </c>
    </row>
    <row r="126" ht="15.75" customHeight="1">
      <c r="A126" s="35">
        <v>123.0</v>
      </c>
      <c r="B126" s="36" t="str">
        <f t="shared" si="1"/>
        <v/>
      </c>
      <c r="C126" s="37" t="s">
        <v>247</v>
      </c>
      <c r="D126" s="37" t="s">
        <v>248</v>
      </c>
      <c r="E126" s="35" t="s">
        <v>21</v>
      </c>
      <c r="J126" s="43" t="str">
        <f t="shared" si="2"/>
        <v/>
      </c>
      <c r="K126" s="44" t="str">
        <f t="shared" si="3"/>
        <v/>
      </c>
      <c r="L126" s="45" t="str">
        <f t="shared" si="4"/>
        <v>Ferramentasdecontroledeversaosaocomunsnagerenciadeconfiguracaoeauxiliamoprocessodemonitoramentodasmudancasemitensdeconfiguracao,demaneiraquesejapossivelrealizaroprocessodeversionamento,rastreamentoerecuperacaodeversoesespecificasdosistema,semprequenecessario.</v>
      </c>
    </row>
    <row r="127" ht="15.75" customHeight="1">
      <c r="A127" s="35">
        <v>124.0</v>
      </c>
      <c r="B127" s="36" t="str">
        <f t="shared" si="1"/>
        <v/>
      </c>
      <c r="C127" s="37" t="s">
        <v>249</v>
      </c>
      <c r="D127" s="37" t="s">
        <v>250</v>
      </c>
      <c r="E127" s="35" t="s">
        <v>21</v>
      </c>
      <c r="J127" s="43" t="str">
        <f t="shared" si="2"/>
        <v/>
      </c>
      <c r="K127" s="44" t="str">
        <f t="shared" si="3"/>
        <v/>
      </c>
      <c r="L127" s="45" t="str">
        <f t="shared" si="4"/>
        <v>Éimportantedeixarclaroqueumdiagramadesequenciamostraumconjuntodepapeiseasmensagensenviadaserecebidaspelasinstanciasquerepresentamospapeis.Useosdiagramasdesequenciaparailustraravisaodinamicadeumsistema.</v>
      </c>
    </row>
    <row r="128" ht="15.75" customHeight="1">
      <c r="A128" s="35">
        <v>125.0</v>
      </c>
      <c r="B128" s="36" t="str">
        <f t="shared" si="1"/>
        <v/>
      </c>
      <c r="C128" s="37" t="s">
        <v>251</v>
      </c>
      <c r="D128" s="37" t="s">
        <v>252</v>
      </c>
      <c r="E128" s="35" t="s">
        <v>21</v>
      </c>
      <c r="J128" s="43" t="str">
        <f t="shared" si="2"/>
        <v/>
      </c>
      <c r="K128" s="44" t="str">
        <f t="shared" si="3"/>
        <v/>
      </c>
      <c r="L128" s="45" t="str">
        <f t="shared" si="4"/>
        <v>Oprocessodeauditoriaemgerenciadeconfiguracaotemafinalidadedeanalisarodesenvolvimentodasatividadesdeconfiguracao,mudancaeversionamentodesistemas,comoumaformadegarantirqueoprocessoqueestasendoexecutadoeconfiavelequeseusresultadossaoveridicos.Nesseprocesso,aauditoriaatuatantonociclodevidadasmudancasquantonaliberacaodeversoesdosistema.</v>
      </c>
    </row>
    <row r="129" ht="15.75" customHeight="1">
      <c r="A129" s="35">
        <v>126.0</v>
      </c>
      <c r="B129" s="36" t="str">
        <f t="shared" si="1"/>
        <v/>
      </c>
      <c r="C129" s="54" t="s">
        <v>253</v>
      </c>
      <c r="D129" s="37" t="s">
        <v>28</v>
      </c>
      <c r="E129" s="35" t="s">
        <v>21</v>
      </c>
      <c r="J129" s="43" t="str">
        <f t="shared" si="2"/>
        <v/>
      </c>
      <c r="K129" s="44" t="str">
        <f t="shared" si="3"/>
        <v/>
      </c>
      <c r="L129" s="45" t="str">
        <f t="shared" si="4"/>
        <v>Auditoriaeumaanalisesistematicadasatividadesdesenvolvidasemdeterminadaempresaouprojeto.Aauditoriatemcomoobjetivoconstatarseasatividadesestaosendorealizadasdeacordocomasdisposicoesplanejadaseestabelecidaspreviamente,eseosresultadosestaoadequadosealinhadoscomasatividades.</v>
      </c>
    </row>
    <row r="130" ht="15.75" customHeight="1">
      <c r="A130" s="35">
        <v>127.0</v>
      </c>
      <c r="B130" s="36" t="str">
        <f t="shared" si="1"/>
        <v/>
      </c>
      <c r="C130" s="37" t="s">
        <v>254</v>
      </c>
      <c r="D130" s="37" t="s">
        <v>255</v>
      </c>
      <c r="E130" s="35" t="s">
        <v>21</v>
      </c>
      <c r="J130" s="43" t="str">
        <f t="shared" si="2"/>
        <v/>
      </c>
      <c r="K130" s="44" t="str">
        <f t="shared" si="3"/>
        <v/>
      </c>
      <c r="L130" s="45" t="str">
        <f t="shared" si="4"/>
        <v>Ferramentasdecontroledemudancassaosistemasdesenvolvidosparaapoiaroprocessodeplanejar,executaremonitoraralteracoesquesaorealizadasnosoftwaretantoduranteodesenvolvimentoquantoapososeulancamento.Essasferramentaspermitemquesejamrealizadospedidosdemudancaeque,aoseremrealizadasessasmudancas,sejamacompanhadaspeloresponsavelpelopedidoetambempelosgerentesdeprojetoedemaisinteressadosnaalteracao.</v>
      </c>
    </row>
    <row r="131" ht="15.75" customHeight="1">
      <c r="A131" s="35">
        <v>128.0</v>
      </c>
      <c r="B131" s="36" t="str">
        <f t="shared" si="1"/>
        <v/>
      </c>
      <c r="C131" s="37" t="s">
        <v>256</v>
      </c>
      <c r="D131" s="37" t="s">
        <v>257</v>
      </c>
      <c r="E131" s="35" t="s">
        <v>21</v>
      </c>
      <c r="J131" s="43" t="str">
        <f t="shared" si="2"/>
        <v/>
      </c>
      <c r="K131" s="44" t="str">
        <f t="shared" si="3"/>
        <v/>
      </c>
      <c r="L131" s="45" t="str">
        <f t="shared" si="4"/>
        <v>Umdiagramadeestadosmostraumamaquinadeestados,dandoenfaseaofluxodecontroledeumestadoparaoutro.Umamaquinadeestadoseumcomportamentoqueespecificaassequenciasdeestadospelosquaisumobjetopassaduranteseutempodevida.</v>
      </c>
    </row>
    <row r="132" ht="15.75" customHeight="1">
      <c r="A132" s="35">
        <v>129.0</v>
      </c>
      <c r="B132" s="36" t="str">
        <f t="shared" si="1"/>
        <v/>
      </c>
      <c r="C132" s="37" t="s">
        <v>258</v>
      </c>
      <c r="D132" s="37" t="s">
        <v>259</v>
      </c>
      <c r="E132" s="35" t="s">
        <v>21</v>
      </c>
      <c r="J132" s="43" t="str">
        <f t="shared" si="2"/>
        <v/>
      </c>
      <c r="K132" s="44" t="str">
        <f t="shared" si="3"/>
        <v/>
      </c>
      <c r="L132" s="45" t="str">
        <f t="shared" si="4"/>
        <v>Osdiagramasdetempofocalizamotempoouduracaodamensagemoucondicoesemmudancaemumalinhadetemponodiagrama.Vocecriadiagramasdetempopararepresentarumapartedotempodeumsistema.Épossivelusardiagramasdetempoparaexaminaremodelaraindamaisasrestricoesdetempoeduracao.</v>
      </c>
    </row>
    <row r="133" ht="15.75" customHeight="1">
      <c r="A133" s="35">
        <v>130.0</v>
      </c>
      <c r="B133" s="36" t="str">
        <f t="shared" si="1"/>
        <v/>
      </c>
      <c r="C133" s="37" t="s">
        <v>260</v>
      </c>
      <c r="D133" s="37" t="s">
        <v>261</v>
      </c>
      <c r="E133" s="35" t="s">
        <v>21</v>
      </c>
      <c r="J133" s="43" t="str">
        <f t="shared" si="2"/>
        <v/>
      </c>
      <c r="K133" s="44" t="str">
        <f t="shared" si="3"/>
        <v/>
      </c>
      <c r="L133" s="45" t="str">
        <f t="shared" si="4"/>
        <v>Umcasodeusoeadescricaodesequenciasdeacoesrealizadaspelosistemaqueproporcionaresultadosobservaveisdevalorparaumdeterminadoator.Umcasodeusoeutilizadoparaestruturarocomportamentodeitensemummodelo.</v>
      </c>
    </row>
    <row r="134" ht="15.75" customHeight="1">
      <c r="A134" s="35">
        <v>131.0</v>
      </c>
      <c r="B134" s="36" t="str">
        <f t="shared" si="1"/>
        <v/>
      </c>
      <c r="C134" s="37" t="s">
        <v>262</v>
      </c>
      <c r="D134" s="37" t="s">
        <v>263</v>
      </c>
      <c r="E134" s="35" t="s">
        <v>21</v>
      </c>
      <c r="J134" s="43" t="str">
        <f t="shared" si="2"/>
        <v/>
      </c>
      <c r="K134" s="44" t="str">
        <f t="shared" si="3"/>
        <v/>
      </c>
      <c r="L134" s="45" t="str">
        <f t="shared" si="4"/>
        <v>Agerenciadeconfiguracaoeumaimportanteatividadedoprocessodedesenvolvimentodesoftwarequeestadiretamenterelacionadacomaqualidadedosistemaentregueparaosusuarios.Muitasdastarefasquesaorealizadasnagerenciadeconfiguracaosaocomplexasedificeisdeseremrealizadasmanualmente,requerendoousodeferramentastecnologicasdesuporte.</v>
      </c>
    </row>
    <row r="135" ht="15.75" customHeight="1">
      <c r="A135" s="35">
        <v>132.0</v>
      </c>
      <c r="B135" s="36" t="str">
        <f t="shared" si="1"/>
        <v/>
      </c>
      <c r="C135" s="37" t="s">
        <v>264</v>
      </c>
      <c r="D135" s="37" t="s">
        <v>265</v>
      </c>
      <c r="E135" s="35" t="s">
        <v>21</v>
      </c>
      <c r="J135" s="43" t="str">
        <f t="shared" si="2"/>
        <v/>
      </c>
      <c r="K135" s="44" t="str">
        <f t="shared" si="3"/>
        <v/>
      </c>
      <c r="L135" s="45" t="str">
        <f t="shared" si="4"/>
        <v>Aareadetecnologiadeinformacaoedesenvolvimentodesoftwareeumdossegmentosquemaiscrescenomundo,demaneiraqueasempresasquedesenvolvemsistemasprecisamsediferenciarcadavezmaisemummercadocompetitivo,mostrandoqueseussistemasapresentamaltopadraodequalidade.Osmodelosdematuridadeequalidadedesoftwaresaoumaformadeavaliarumaempresadedesenvolvimentodesoftwareefornecercertificacaosobreoseusistema.</v>
      </c>
    </row>
    <row r="136" ht="15.75" customHeight="1">
      <c r="A136" s="35">
        <v>133.0</v>
      </c>
      <c r="B136" s="36" t="str">
        <f t="shared" si="1"/>
        <v/>
      </c>
      <c r="C136" s="37" t="s">
        <v>266</v>
      </c>
      <c r="D136" s="37" t="s">
        <v>267</v>
      </c>
      <c r="E136" s="35" t="s">
        <v>21</v>
      </c>
      <c r="J136" s="43" t="str">
        <f t="shared" si="2"/>
        <v/>
      </c>
      <c r="K136" s="44" t="str">
        <f t="shared" si="3"/>
        <v/>
      </c>
      <c r="L136" s="45" t="str">
        <f t="shared" si="4"/>
        <v>Umprojetoeumesforcotemporario,poistemumadatadeinicioefimbemdefinidos,sendoesseperiododetempoutilizadoparaquediversasacoessejamexecutadascomoobjetivodeproduzirresultadounico.Esseresultadopodevariardetamanhoecomplexidade,vistoqueoprojetotem,alemdelimitacoesdetempo,limitacoesderecursosfinanceirosehumanos.Demaneirageral,umprojetopodesersocial(comoumsistemaparaarrecadacaodedoacoes),pessoal(comoumaplicativoparacontroledegastospessoais),cultural(comoodesenvolvimentodeumsiteparaummuseuvirtual),empresarial(comoodesenvolvimentodeumsistemaparaumaempresaespecifica)oudepesquisa(comoodesenvolvimentodeumsistemaparatestarumanovaabordagemmatematica).</v>
      </c>
    </row>
    <row r="137" ht="15.75" customHeight="1">
      <c r="A137" s="35">
        <v>134.0</v>
      </c>
      <c r="B137" s="36" t="str">
        <f t="shared" si="1"/>
        <v/>
      </c>
      <c r="C137" s="37" t="s">
        <v>268</v>
      </c>
      <c r="D137" s="37" t="s">
        <v>269</v>
      </c>
      <c r="E137" s="35" t="s">
        <v>21</v>
      </c>
      <c r="J137" s="43" t="str">
        <f t="shared" si="2"/>
        <v/>
      </c>
      <c r="K137" s="44" t="str">
        <f t="shared" si="3"/>
        <v/>
      </c>
      <c r="L137" s="45" t="str">
        <f t="shared" si="4"/>
        <v>Paraentregarumsoftwarequesatisfacaaopropositopretendido,seraprecisoreunir-seeinteragircomosusuariosdeumamaneiradisciplinada,comafinalidadedeexporosrequisitosreaisdosistema.Paradesenvolversoftwaredequalidadeduradoura,seranecessariocriarumaarquiteturadefundacaosolidaqueaceitemodificacoes.</v>
      </c>
    </row>
    <row r="138" ht="15.75" customHeight="1">
      <c r="A138" s="35">
        <v>135.0</v>
      </c>
      <c r="B138" s="36" t="str">
        <f t="shared" si="1"/>
        <v/>
      </c>
      <c r="C138" s="37" t="s">
        <v>270</v>
      </c>
      <c r="D138" s="37" t="s">
        <v>271</v>
      </c>
      <c r="E138" s="35" t="s">
        <v>21</v>
      </c>
      <c r="J138" s="43" t="str">
        <f t="shared" si="2"/>
        <v/>
      </c>
      <c r="K138" s="44" t="str">
        <f t="shared" si="3"/>
        <v/>
      </c>
      <c r="L138" s="45" t="str">
        <f t="shared" si="4"/>
        <v>Nodesenvolvimentodeumsoftware,diferentesprofissionaisatuamemdiferentesequipes,sendocadatrabalhofocadoemumaatividadeespecifica.Nesseesquema,cadamembrodotimeusasuaespecializacaoparaagregarvaloraoqueestasendoconstruido.</v>
      </c>
    </row>
    <row r="139" ht="15.75" customHeight="1">
      <c r="A139" s="35">
        <v>136.0</v>
      </c>
      <c r="B139" s="36" t="str">
        <f t="shared" si="1"/>
        <v/>
      </c>
      <c r="C139" s="37" t="s">
        <v>272</v>
      </c>
      <c r="D139" s="37" t="s">
        <v>28</v>
      </c>
      <c r="E139" s="35" t="s">
        <v>21</v>
      </c>
      <c r="J139" s="43" t="str">
        <f t="shared" si="2"/>
        <v/>
      </c>
      <c r="K139" s="44" t="str">
        <f t="shared" si="3"/>
        <v/>
      </c>
      <c r="L139" s="45" t="str">
        <f t="shared" si="4"/>
        <v>Artefatosdesoftwaresaocomumenteconhecidoscomosubprodutosdoprocessodedesenvolvimentodesoftware.Define-secomoartefatodoprocessotodomaterialproduzidopelosengenheirosdesoftware,obtidocomoresultadodeumaatividadeespecificaequepodeserconsumidoporoutrasatividadesaolongododesenvolvimentodoprojeto.</v>
      </c>
    </row>
    <row r="140" ht="15.75" customHeight="1">
      <c r="A140" s="35">
        <v>137.0</v>
      </c>
      <c r="B140" s="36" t="str">
        <f t="shared" si="1"/>
        <v/>
      </c>
      <c r="C140" s="37" t="s">
        <v>273</v>
      </c>
      <c r="D140" s="37" t="s">
        <v>75</v>
      </c>
      <c r="E140" s="35" t="s">
        <v>21</v>
      </c>
      <c r="J140" s="43" t="str">
        <f t="shared" si="2"/>
        <v/>
      </c>
      <c r="K140" s="44" t="str">
        <f t="shared" si="3"/>
        <v/>
      </c>
      <c r="L140" s="45" t="str">
        <f t="shared" si="4"/>
        <v>Agerenciadeconfiguracaodesoftwareeaatividadequetratademudancasqueacontecemnosartefatosdoprojetoqueestasendodesenvolvido.Nestaatividadetrabalhamdiversosprofissionais,especialistasematividadesdeselecaodeitens,versionamentodesistemas,controledemudancasediversasacoesemumambientedetrabalhoquerequerdiversashabilidadestecnicaseprofissionaisespecificasdagerenciadeconfiguracao.</v>
      </c>
    </row>
    <row r="141" ht="15.75" customHeight="1">
      <c r="A141" s="35">
        <v>138.0</v>
      </c>
      <c r="B141" s="36" t="str">
        <f t="shared" si="1"/>
        <v/>
      </c>
      <c r="C141" s="37" t="s">
        <v>274</v>
      </c>
      <c r="D141" s="37" t="s">
        <v>20</v>
      </c>
      <c r="E141" s="35" t="s">
        <v>21</v>
      </c>
      <c r="J141" s="43" t="str">
        <f t="shared" si="2"/>
        <v/>
      </c>
      <c r="K141" s="44" t="str">
        <f t="shared" si="3"/>
        <v/>
      </c>
      <c r="L141" s="45" t="str">
        <f t="shared" si="4"/>
        <v>NamodelagemUML,epossivelusarosdiagramasdeatividadesparamodelarasequenciadasacoesquedevemocorreremumsistemaouaplicativoouparadescreveroqueaconteceemumfluxodetrabalhodoprocessodenegocios.</v>
      </c>
    </row>
    <row r="142" ht="15.75" customHeight="1">
      <c r="A142" s="35">
        <v>139.0</v>
      </c>
      <c r="B142" s="36" t="str">
        <f t="shared" si="1"/>
        <v/>
      </c>
      <c r="C142" s="37" t="s">
        <v>275</v>
      </c>
      <c r="D142" s="37" t="s">
        <v>232</v>
      </c>
      <c r="E142" s="35" t="s">
        <v>21</v>
      </c>
      <c r="J142" s="43" t="str">
        <f t="shared" si="2"/>
        <v/>
      </c>
      <c r="K142" s="44" t="str">
        <f t="shared" si="3"/>
        <v/>
      </c>
      <c r="L142" s="45" t="str">
        <f t="shared" si="4"/>
        <v>Umdiagramadecomponenteseumdiagramaquemostraaorganizacaoeasdependenciasexistentesemumconjuntodecomponentes.Alemdisso,osdiagramasdecomponentesabrangemavisaoestaticadeimplementacaodeumsistema.</v>
      </c>
    </row>
    <row r="143" ht="15.75" customHeight="1">
      <c r="A143" s="35">
        <v>140.0</v>
      </c>
      <c r="B143" s="36" t="str">
        <f t="shared" si="1"/>
        <v/>
      </c>
      <c r="C143" s="37" t="s">
        <v>276</v>
      </c>
      <c r="D143" s="37" t="s">
        <v>277</v>
      </c>
      <c r="E143" s="35" t="s">
        <v>21</v>
      </c>
      <c r="J143" s="43" t="str">
        <f t="shared" si="2"/>
        <v/>
      </c>
      <c r="K143" s="44" t="str">
        <f t="shared" si="3"/>
        <v/>
      </c>
      <c r="L143" s="45" t="str">
        <f t="shared" si="4"/>
        <v>Nagerenciadeconfiguracao,pode-sedefinircomoriscoqualquertipodeincertezaquevenhaaacontecerduranteoprocessodemudancasnosoftwareoulancamentodosistema,porexemplo,equepossaafetaroresultadodessasatividadeseosoftwarefinal.Sendoassim,eprecisoidentificaressesriscos,analisa-loseentenderaprobabilidadedequesetornemreaisduranteodesenvolvimento.</v>
      </c>
    </row>
    <row r="144" ht="15.75" customHeight="1">
      <c r="A144" s="35">
        <v>141.0</v>
      </c>
      <c r="B144" s="36" t="str">
        <f t="shared" si="1"/>
        <v/>
      </c>
      <c r="C144" s="37" t="s">
        <v>278</v>
      </c>
      <c r="D144" s="37" t="s">
        <v>279</v>
      </c>
      <c r="E144" s="35" t="s">
        <v>21</v>
      </c>
      <c r="J144" s="43" t="str">
        <f t="shared" si="2"/>
        <v/>
      </c>
      <c r="K144" s="44" t="str">
        <f t="shared" si="3"/>
        <v/>
      </c>
      <c r="L144" s="45" t="str">
        <f t="shared" si="4"/>
        <v>Demaneirageral,umprojetoconsistenumesforcotemporarioaserempreendidocomumobjetivoestabelecido,definidoeclaro.Sendoassim,umprojetoprecisateruminicio,meioefimbemdeterminados,alemdepossuirrecursoslimitados,comotempoeprofissionaisparticipantesqueexecutamumasequenciadeatividades,afimdeatingiroobjetivoanteriormenteestabelecido.</v>
      </c>
    </row>
    <row r="145" ht="15.75" customHeight="1">
      <c r="A145" s="35">
        <v>142.0</v>
      </c>
      <c r="B145" s="36" t="str">
        <f t="shared" si="1"/>
        <v/>
      </c>
      <c r="C145" s="37" t="s">
        <v>280</v>
      </c>
      <c r="D145" s="37" t="s">
        <v>121</v>
      </c>
      <c r="E145" s="35" t="s">
        <v>21</v>
      </c>
      <c r="J145" s="43" t="str">
        <f t="shared" si="2"/>
        <v/>
      </c>
      <c r="K145" s="44" t="str">
        <f t="shared" si="3"/>
        <v/>
      </c>
      <c r="L145" s="45" t="str">
        <f t="shared" si="4"/>
        <v>Umsistemadesoftwareorientadoaobjetosconsisteemobjetosemcolaboracaocomoobjetivoderealizarasfuncionalidadesdessesistema.Cadaobjetoeresponsavelportarefasespecificas.Égracasacooperacaoentreobjetosqueacomputacaodosistemasedesenvolve.</v>
      </c>
    </row>
    <row r="146" ht="15.75" customHeight="1">
      <c r="A146" s="35">
        <v>143.0</v>
      </c>
      <c r="B146" s="36" t="str">
        <f t="shared" si="1"/>
        <v/>
      </c>
      <c r="C146" s="37" t="s">
        <v>281</v>
      </c>
      <c r="D146" s="37" t="s">
        <v>282</v>
      </c>
      <c r="E146" s="35" t="s">
        <v>21</v>
      </c>
      <c r="J146" s="43" t="str">
        <f t="shared" si="2"/>
        <v/>
      </c>
      <c r="K146" s="44" t="str">
        <f t="shared" si="3"/>
        <v/>
      </c>
      <c r="L146" s="45" t="str">
        <f t="shared" si="4"/>
        <v>Aevolucaodacomputacaosignificoutambemumaevolucaonaformacomoossistemassaoconstruidoseentreguesparaosclientes.Essaevolucaopodeserexplicadapormuitosfatores,entreelesaseparacaodohardwareedosoftware,doiselementosqueformamumcomputadoreque,namaioriadasvezes,saodesenvolvidosemparalelo.</v>
      </c>
    </row>
    <row r="147" ht="15.75" customHeight="1">
      <c r="A147" s="35">
        <v>144.0</v>
      </c>
      <c r="B147" s="36" t="str">
        <f t="shared" si="1"/>
        <v/>
      </c>
      <c r="C147" s="37" t="s">
        <v>283</v>
      </c>
      <c r="D147" s="37" t="s">
        <v>107</v>
      </c>
      <c r="E147" s="35" t="s">
        <v>21</v>
      </c>
      <c r="J147" s="43" t="str">
        <f t="shared" si="2"/>
        <v/>
      </c>
      <c r="K147" s="44" t="str">
        <f t="shared" si="3"/>
        <v/>
      </c>
      <c r="L147" s="45" t="str">
        <f t="shared" si="4"/>
        <v>EmGerenciadeConfiguracaodeSoftware,umabaselinepodeserdefinidacomoumadescricaoacertadasobreoatualestadodosartefatosdeumsistema,emumdeterminadomomento.Sendoassim,abaselinepassaaservircomobaseparaadefinicaoearealizacaodepossiveismudancasplanejadasounecessarias.</v>
      </c>
    </row>
    <row r="148" ht="15.75" customHeight="1">
      <c r="A148" s="35">
        <v>145.0</v>
      </c>
      <c r="B148" s="36" t="str">
        <f t="shared" si="1"/>
        <v/>
      </c>
      <c r="C148" s="37" t="s">
        <v>284</v>
      </c>
      <c r="D148" s="37" t="s">
        <v>285</v>
      </c>
      <c r="E148" s="35" t="s">
        <v>21</v>
      </c>
      <c r="J148" s="43" t="str">
        <f t="shared" si="2"/>
        <v/>
      </c>
      <c r="K148" s="44" t="str">
        <f t="shared" si="3"/>
        <v/>
      </c>
      <c r="L148" s="45" t="str">
        <f t="shared" si="4"/>
        <v>Ociclodevidadeumsoftwareeumaestruturaextremamenteorganizada,comumaseriedeparticularidadesemrelacaoassuasatividades,tantoduranteodesenvolvimentoquantoaposaentregadosistemaparaousuario.Nesseesquema,diversaspessoasestaoenvolvidasnosmaisvariadosconjuntosdetarefasgerais,especificasetambemdesuporteaosistema. </v>
      </c>
    </row>
    <row r="149" ht="15.75" customHeight="1">
      <c r="A149" s="35">
        <v>146.0</v>
      </c>
      <c r="B149" s="36" t="str">
        <f t="shared" si="1"/>
        <v/>
      </c>
      <c r="C149" s="37" t="s">
        <v>286</v>
      </c>
      <c r="D149" s="37" t="s">
        <v>287</v>
      </c>
      <c r="E149" s="35" t="s">
        <v>21</v>
      </c>
      <c r="J149" s="43" t="str">
        <f t="shared" si="2"/>
        <v/>
      </c>
      <c r="K149" s="44" t="str">
        <f t="shared" si="3"/>
        <v/>
      </c>
      <c r="L149" s="45" t="str">
        <f t="shared" si="4"/>
        <v>Aengenhariareversarequerosuportedeferramentasemconjuntocomaintervencaohumana.Acombinacaodosprocedimentosdegeracaodecodigoedeengenhariareversapermiteumaengenhariadeciclocompleto,oquesignificaacapacidadedetrabalharemmodosdevisualizacaograficaoutextual.</v>
      </c>
    </row>
    <row r="150" ht="15.75" customHeight="1">
      <c r="A150" s="35">
        <v>147.0</v>
      </c>
      <c r="B150" s="36" t="str">
        <f t="shared" si="1"/>
        <v/>
      </c>
      <c r="C150" s="37" t="s">
        <v>288</v>
      </c>
      <c r="D150" s="37" t="s">
        <v>289</v>
      </c>
      <c r="E150" s="35" t="s">
        <v>21</v>
      </c>
      <c r="J150" s="43" t="str">
        <f t="shared" si="2"/>
        <v/>
      </c>
      <c r="K150" s="44" t="str">
        <f t="shared" si="3"/>
        <v/>
      </c>
      <c r="L150" s="45" t="str">
        <f t="shared" si="4"/>
        <v>Umdiagramadecasosdeusoexibeumconjuntodecasosdeusoeatores(umtipoespecialdeclasse)emseusrelacionamentos.Diagramasdecasodeusoabrangemavisaoestaticadecasosdeusodosistema.Essesdiagramassaoimportantesprincipalmenteparaaorganizacaoeamodelagemdecomportamentosdosistema.</v>
      </c>
    </row>
    <row r="151" ht="15.75" customHeight="1">
      <c r="A151" s="35">
        <v>148.0</v>
      </c>
      <c r="B151" s="36" t="str">
        <f t="shared" si="1"/>
        <v/>
      </c>
      <c r="C151" s="37" t="s">
        <v>290</v>
      </c>
      <c r="D151" s="37" t="s">
        <v>291</v>
      </c>
      <c r="E151" s="35" t="s">
        <v>21</v>
      </c>
      <c r="J151" s="43" t="str">
        <f t="shared" si="2"/>
        <v/>
      </c>
      <c r="K151" s="44" t="str">
        <f t="shared" si="3"/>
        <v/>
      </c>
      <c r="L151" s="45" t="str">
        <f t="shared" si="4"/>
        <v>Umdiagramadetemporizacaoeumdiagramadeinteracaoquemostraostemposreaisemdiferentesobjetosoupapeis,emvezdassequenciasdemensagensrelativas.Elemostraosmomentosexatosemqueasmensagenssaotrocadaspelospapeis.</v>
      </c>
    </row>
    <row r="152" ht="15.75" customHeight="1">
      <c r="A152" s="35">
        <v>149.0</v>
      </c>
      <c r="B152" s="36" t="str">
        <f t="shared" si="1"/>
        <v/>
      </c>
      <c r="C152" s="37" t="s">
        <v>292</v>
      </c>
      <c r="D152" s="37" t="s">
        <v>107</v>
      </c>
      <c r="E152" s="35" t="s">
        <v>21</v>
      </c>
      <c r="J152" s="43" t="str">
        <f t="shared" si="2"/>
        <v/>
      </c>
      <c r="K152" s="44" t="str">
        <f t="shared" si="3"/>
        <v/>
      </c>
      <c r="L152" s="45" t="str">
        <f t="shared" si="4"/>
        <v>Entende-secomoartefatodesoftwareosdiversostiposdesubprodutosconcretosquesaoproduzidosduranteodesenvolvimentodesoftware.Emoutraspalavras,etudoaquiloqueeproduzidopelosprofissionaisdaEngenhariadeSoftwareaolongododesenvolvimentodossistemas.</v>
      </c>
    </row>
    <row r="153" ht="15.75" customHeight="1">
      <c r="A153" s="35">
        <v>150.0</v>
      </c>
      <c r="B153" s="36" t="str">
        <f t="shared" si="1"/>
        <v/>
      </c>
      <c r="C153" s="37" t="s">
        <v>293</v>
      </c>
      <c r="D153" s="37" t="s">
        <v>294</v>
      </c>
      <c r="E153" s="35" t="s">
        <v>21</v>
      </c>
      <c r="J153" s="43" t="str">
        <f t="shared" si="2"/>
        <v/>
      </c>
      <c r="K153" s="44" t="str">
        <f t="shared" si="3"/>
        <v/>
      </c>
      <c r="L153" s="45" t="str">
        <f t="shared" si="4"/>
        <v>Osdiagramasdeatividadessaoumcasoespecialdediagramasdeestados,emquetodosouamaioriadosestadossaoestadosdeatividadesetodasouamaioriadastransicoessaoativadaspelaconclusaodeatividadesnoestadodeorigem.</v>
      </c>
    </row>
    <row r="154" ht="15.75" customHeight="1">
      <c r="A154" s="35">
        <v>151.0</v>
      </c>
      <c r="B154" s="36" t="str">
        <f t="shared" si="1"/>
        <v/>
      </c>
      <c r="C154" s="37" t="s">
        <v>295</v>
      </c>
      <c r="D154" s="37" t="s">
        <v>296</v>
      </c>
      <c r="E154" s="35" t="s">
        <v>21</v>
      </c>
      <c r="J154" s="43" t="str">
        <f t="shared" si="2"/>
        <v/>
      </c>
      <c r="K154" s="44" t="str">
        <f t="shared" si="3"/>
        <v/>
      </c>
      <c r="L154" s="45" t="str">
        <f t="shared" si="4"/>
        <v>Ciclodevidaeumtermobastanteamploeaplicadoadiversasareasparaexplicartodooprocessoevolutivopeloqualalgumelementopassaaolongodotempo.NaEngenhariadeSoftware,otermociclodevidaeaplicadoparadescreverevolucaodossistemasdesoftware.</v>
      </c>
    </row>
    <row r="155" ht="15.75" customHeight="1">
      <c r="A155" s="35">
        <v>152.0</v>
      </c>
      <c r="B155" s="36" t="str">
        <f t="shared" si="1"/>
        <v/>
      </c>
      <c r="C155" s="37" t="s">
        <v>297</v>
      </c>
      <c r="D155" s="37" t="s">
        <v>298</v>
      </c>
      <c r="E155" s="35" t="s">
        <v>21</v>
      </c>
      <c r="J155" s="43" t="str">
        <f t="shared" si="2"/>
        <v/>
      </c>
      <c r="K155" s="44" t="str">
        <f t="shared" si="3"/>
        <v/>
      </c>
      <c r="L155" s="45" t="str">
        <f t="shared" si="4"/>
        <v>AVisualParadigmeumaferramentamultiplataformapoderosaefacildeusarparagerenciamentoedesigndesistemasdeTI.OVisualParadigmforneceaosdesenvolvedoresdesoftwareumaplataformadedesenvolvimentodepontaparacriaraplicativosdequalidadedemodomaisbarato,rapidoemelhor!</v>
      </c>
    </row>
    <row r="156" ht="15.75" customHeight="1">
      <c r="A156" s="35">
        <v>153.0</v>
      </c>
      <c r="B156" s="36" t="str">
        <f t="shared" si="1"/>
        <v/>
      </c>
      <c r="C156" s="37" t="s">
        <v>299</v>
      </c>
      <c r="D156" s="37" t="s">
        <v>121</v>
      </c>
      <c r="E156" s="35" t="s">
        <v>21</v>
      </c>
      <c r="J156" s="43" t="str">
        <f t="shared" si="2"/>
        <v/>
      </c>
      <c r="K156" s="44" t="str">
        <f t="shared" si="3"/>
        <v/>
      </c>
      <c r="L156" s="45" t="str">
        <f t="shared" si="4"/>
        <v>Ociclodevidademudancadefineoconjuntodeatividadesquedeveserrealizadoparaqueasalteracoesemumaversaodeumsistemasejamefetivamenteanalisadas,realizadaseencerradas.Comisso,eesperadoque,mesmocomamudanca,umsistemacontinuefuncionandosemproblemas.</v>
      </c>
    </row>
    <row r="157" ht="15.75" customHeight="1">
      <c r="A157" s="35">
        <v>154.0</v>
      </c>
      <c r="B157" s="36" t="str">
        <f t="shared" si="1"/>
        <v/>
      </c>
      <c r="C157" s="37" t="s">
        <v>300</v>
      </c>
      <c r="D157" s="37" t="s">
        <v>301</v>
      </c>
      <c r="E157" s="35" t="s">
        <v>21</v>
      </c>
      <c r="J157" s="43" t="str">
        <f t="shared" si="2"/>
        <v/>
      </c>
      <c r="K157" s="44" t="str">
        <f t="shared" si="3"/>
        <v/>
      </c>
      <c r="L157" s="45" t="str">
        <f t="shared" si="4"/>
        <v>Osdiagramasdecasosdeusosaoimportantesparavisualizar,especificaredocumentarocomportamentodeumelemento.Essesdiagramasfazemcomquesistemas,subsistemaseclassesfiquemacessiveisecompreensiveis,porapresentaremumavisaoexternasobrecomoesseselementospodemserutilizadosnocontexto.</v>
      </c>
    </row>
    <row r="158" ht="15.75" customHeight="1">
      <c r="A158" s="35">
        <v>155.0</v>
      </c>
      <c r="B158" s="36" t="str">
        <f t="shared" si="1"/>
        <v/>
      </c>
      <c r="C158" s="37" t="s">
        <v>302</v>
      </c>
      <c r="D158" s="37" t="s">
        <v>303</v>
      </c>
      <c r="E158" s="35" t="s">
        <v>21</v>
      </c>
      <c r="J158" s="43" t="str">
        <f t="shared" si="2"/>
        <v/>
      </c>
      <c r="K158" s="44" t="str">
        <f t="shared" si="3"/>
        <v/>
      </c>
      <c r="L158" s="45" t="str">
        <f t="shared" si="4"/>
        <v>Umclassificador(classifier)eumsupertipodefinidonometamodeloUMLusandoextensivamenteaolongodaespecializacaoousemprequepretendemosnosreferiraumelementoquedescreveestruturadecomportamento.</v>
      </c>
    </row>
    <row r="159" ht="15.75" customHeight="1">
      <c r="A159" s="35">
        <v>156.0</v>
      </c>
      <c r="B159" s="36" t="str">
        <f t="shared" si="1"/>
        <v/>
      </c>
      <c r="C159" s="37" t="s">
        <v>304</v>
      </c>
      <c r="D159" s="37" t="s">
        <v>305</v>
      </c>
      <c r="E159" s="35" t="s">
        <v>21</v>
      </c>
      <c r="J159" s="43" t="str">
        <f t="shared" si="2"/>
        <v/>
      </c>
      <c r="K159" s="44" t="str">
        <f t="shared" si="3"/>
        <v/>
      </c>
      <c r="L159" s="45" t="str">
        <f t="shared" si="4"/>
        <v>Mudancassaoinevitaveisemsistemasdesoftware.Porisso,agerenciadeconfiguracaodesenvolveoimportantepapeldeplanejaremonitorarmudancasqueacontecemaolongododesenvolvimentoetambemduranteaatualizacaodeversoesdosistema.Nesseprocesso,arastreabilidadeeessencial,poispermitequeaequipepossaestabelecervinculosentreasmudancasqueforamrealizadaseasdiversasversoesexistentesdosistema.</v>
      </c>
    </row>
    <row r="160" ht="15.75" customHeight="1">
      <c r="A160" s="35">
        <v>157.0</v>
      </c>
      <c r="B160" s="36" t="str">
        <f t="shared" si="1"/>
        <v/>
      </c>
      <c r="C160" s="56"/>
      <c r="D160" s="57"/>
      <c r="E160" s="35" t="s">
        <v>21</v>
      </c>
      <c r="J160" s="43" t="str">
        <f t="shared" si="2"/>
        <v/>
      </c>
      <c r="K160" s="44" t="str">
        <f t="shared" si="3"/>
        <v/>
      </c>
      <c r="L160" s="45" t="str">
        <f t="shared" si="4"/>
        <v/>
      </c>
    </row>
    <row r="161" ht="15.75" customHeight="1">
      <c r="A161" s="35">
        <v>158.0</v>
      </c>
      <c r="B161" s="36" t="str">
        <f t="shared" si="1"/>
        <v/>
      </c>
      <c r="C161" s="56"/>
      <c r="D161" s="57"/>
      <c r="E161" s="35" t="s">
        <v>21</v>
      </c>
      <c r="J161" s="43" t="str">
        <f t="shared" si="2"/>
        <v/>
      </c>
      <c r="K161" s="44" t="str">
        <f t="shared" si="3"/>
        <v/>
      </c>
      <c r="L161" s="45" t="str">
        <f t="shared" si="4"/>
        <v/>
      </c>
    </row>
    <row r="162" ht="15.75" customHeight="1">
      <c r="A162" s="35">
        <v>159.0</v>
      </c>
      <c r="B162" s="36" t="str">
        <f t="shared" si="1"/>
        <v/>
      </c>
      <c r="C162" s="56"/>
      <c r="D162" s="57"/>
      <c r="E162" s="35" t="s">
        <v>21</v>
      </c>
      <c r="J162" s="43" t="str">
        <f t="shared" si="2"/>
        <v/>
      </c>
      <c r="K162" s="44" t="str">
        <f t="shared" si="3"/>
        <v/>
      </c>
      <c r="L162" s="45" t="str">
        <f t="shared" si="4"/>
        <v/>
      </c>
    </row>
    <row r="163" ht="15.75" customHeight="1">
      <c r="A163" s="35">
        <v>160.0</v>
      </c>
      <c r="B163" s="36" t="str">
        <f t="shared" si="1"/>
        <v/>
      </c>
      <c r="C163" s="56"/>
      <c r="D163" s="57"/>
      <c r="E163" s="35" t="s">
        <v>21</v>
      </c>
      <c r="J163" s="43" t="str">
        <f t="shared" si="2"/>
        <v/>
      </c>
      <c r="K163" s="44" t="str">
        <f t="shared" si="3"/>
        <v/>
      </c>
      <c r="L163" s="45" t="str">
        <f t="shared" si="4"/>
        <v/>
      </c>
    </row>
    <row r="164" ht="15.75" customHeight="1">
      <c r="A164" s="35">
        <v>161.0</v>
      </c>
      <c r="B164" s="36" t="str">
        <f t="shared" si="1"/>
        <v/>
      </c>
      <c r="C164" s="56"/>
      <c r="D164" s="57"/>
      <c r="E164" s="35" t="s">
        <v>21</v>
      </c>
      <c r="J164" s="43" t="str">
        <f t="shared" si="2"/>
        <v/>
      </c>
      <c r="K164" s="44" t="str">
        <f t="shared" si="3"/>
        <v/>
      </c>
      <c r="L164" s="45" t="str">
        <f t="shared" si="4"/>
        <v/>
      </c>
    </row>
    <row r="165" ht="15.75" customHeight="1">
      <c r="A165" s="35">
        <v>162.0</v>
      </c>
      <c r="B165" s="36" t="str">
        <f t="shared" si="1"/>
        <v/>
      </c>
      <c r="C165" s="56"/>
      <c r="D165" s="57"/>
      <c r="E165" s="35" t="s">
        <v>21</v>
      </c>
      <c r="J165" s="43" t="str">
        <f t="shared" si="2"/>
        <v/>
      </c>
      <c r="K165" s="44" t="str">
        <f t="shared" si="3"/>
        <v/>
      </c>
      <c r="L165" s="45" t="str">
        <f t="shared" si="4"/>
        <v/>
      </c>
    </row>
    <row r="166" ht="15.75" customHeight="1">
      <c r="A166" s="35">
        <v>163.0</v>
      </c>
      <c r="B166" s="36" t="str">
        <f t="shared" si="1"/>
        <v/>
      </c>
      <c r="C166" s="56"/>
      <c r="D166" s="57"/>
      <c r="E166" s="35" t="s">
        <v>21</v>
      </c>
      <c r="J166" s="43" t="str">
        <f t="shared" si="2"/>
        <v/>
      </c>
      <c r="K166" s="44" t="str">
        <f t="shared" si="3"/>
        <v/>
      </c>
      <c r="L166" s="45" t="str">
        <f t="shared" si="4"/>
        <v/>
      </c>
    </row>
    <row r="167" ht="15.75" customHeight="1">
      <c r="A167" s="35">
        <v>164.0</v>
      </c>
      <c r="B167" s="36" t="str">
        <f t="shared" si="1"/>
        <v/>
      </c>
      <c r="C167" s="56"/>
      <c r="D167" s="57"/>
      <c r="E167" s="35" t="s">
        <v>21</v>
      </c>
      <c r="J167" s="43" t="str">
        <f t="shared" si="2"/>
        <v/>
      </c>
      <c r="K167" s="44" t="str">
        <f t="shared" si="3"/>
        <v/>
      </c>
      <c r="L167" s="45" t="str">
        <f t="shared" si="4"/>
        <v/>
      </c>
    </row>
    <row r="168" ht="15.75" customHeight="1">
      <c r="A168" s="35">
        <v>165.0</v>
      </c>
      <c r="B168" s="36" t="str">
        <f t="shared" si="1"/>
        <v/>
      </c>
      <c r="C168" s="56"/>
      <c r="D168" s="57"/>
      <c r="E168" s="35" t="s">
        <v>21</v>
      </c>
      <c r="J168" s="43" t="str">
        <f t="shared" si="2"/>
        <v/>
      </c>
      <c r="K168" s="44" t="str">
        <f t="shared" si="3"/>
        <v/>
      </c>
      <c r="L168" s="45" t="str">
        <f t="shared" si="4"/>
        <v/>
      </c>
    </row>
    <row r="169" ht="15.75" customHeight="1">
      <c r="A169" s="35">
        <v>166.0</v>
      </c>
      <c r="B169" s="36" t="str">
        <f t="shared" si="1"/>
        <v/>
      </c>
      <c r="C169" s="56"/>
      <c r="D169" s="57"/>
      <c r="E169" s="35" t="s">
        <v>21</v>
      </c>
      <c r="J169" s="43" t="str">
        <f t="shared" si="2"/>
        <v/>
      </c>
      <c r="K169" s="44" t="str">
        <f t="shared" si="3"/>
        <v/>
      </c>
      <c r="L169" s="45" t="str">
        <f t="shared" si="4"/>
        <v/>
      </c>
    </row>
    <row r="170" ht="15.75" customHeight="1">
      <c r="A170" s="35">
        <v>167.0</v>
      </c>
      <c r="B170" s="36" t="str">
        <f t="shared" si="1"/>
        <v/>
      </c>
      <c r="C170" s="56"/>
      <c r="D170" s="57"/>
      <c r="E170" s="35" t="s">
        <v>21</v>
      </c>
      <c r="J170" s="43" t="str">
        <f t="shared" si="2"/>
        <v/>
      </c>
      <c r="K170" s="44" t="str">
        <f t="shared" si="3"/>
        <v/>
      </c>
      <c r="L170" s="45" t="str">
        <f t="shared" si="4"/>
        <v/>
      </c>
    </row>
    <row r="171" ht="15.75" customHeight="1">
      <c r="A171" s="35">
        <v>168.0</v>
      </c>
      <c r="B171" s="36" t="str">
        <f t="shared" si="1"/>
        <v/>
      </c>
      <c r="C171" s="56"/>
      <c r="D171" s="57"/>
      <c r="E171" s="35" t="s">
        <v>21</v>
      </c>
      <c r="J171" s="43" t="str">
        <f t="shared" si="2"/>
        <v/>
      </c>
      <c r="K171" s="44" t="str">
        <f t="shared" si="3"/>
        <v/>
      </c>
      <c r="L171" s="45" t="str">
        <f t="shared" si="4"/>
        <v/>
      </c>
    </row>
    <row r="172" ht="15.75" customHeight="1">
      <c r="A172" s="35">
        <v>169.0</v>
      </c>
      <c r="B172" s="36" t="str">
        <f t="shared" si="1"/>
        <v/>
      </c>
      <c r="C172" s="56"/>
      <c r="D172" s="57"/>
      <c r="E172" s="35" t="s">
        <v>21</v>
      </c>
      <c r="J172" s="43" t="str">
        <f t="shared" si="2"/>
        <v/>
      </c>
      <c r="K172" s="44" t="str">
        <f t="shared" si="3"/>
        <v/>
      </c>
      <c r="L172" s="45" t="str">
        <f t="shared" si="4"/>
        <v/>
      </c>
    </row>
    <row r="173" ht="15.75" customHeight="1">
      <c r="A173" s="35">
        <v>170.0</v>
      </c>
      <c r="B173" s="36" t="str">
        <f t="shared" si="1"/>
        <v/>
      </c>
      <c r="C173" s="56"/>
      <c r="D173" s="57"/>
      <c r="E173" s="35" t="s">
        <v>21</v>
      </c>
      <c r="J173" s="43" t="str">
        <f t="shared" si="2"/>
        <v/>
      </c>
      <c r="K173" s="44" t="str">
        <f t="shared" si="3"/>
        <v/>
      </c>
      <c r="L173" s="45" t="str">
        <f t="shared" si="4"/>
        <v/>
      </c>
    </row>
    <row r="174" ht="15.75" customHeight="1">
      <c r="A174" s="35">
        <v>171.0</v>
      </c>
      <c r="B174" s="36" t="str">
        <f t="shared" si="1"/>
        <v/>
      </c>
      <c r="C174" s="56"/>
      <c r="D174" s="57"/>
      <c r="E174" s="35" t="s">
        <v>21</v>
      </c>
      <c r="J174" s="43" t="str">
        <f t="shared" si="2"/>
        <v/>
      </c>
      <c r="K174" s="44" t="str">
        <f t="shared" si="3"/>
        <v/>
      </c>
      <c r="L174" s="45" t="str">
        <f t="shared" si="4"/>
        <v/>
      </c>
    </row>
    <row r="175" ht="15.75" customHeight="1">
      <c r="A175" s="35">
        <v>172.0</v>
      </c>
      <c r="B175" s="36" t="str">
        <f t="shared" si="1"/>
        <v/>
      </c>
      <c r="C175" s="56"/>
      <c r="D175" s="57"/>
      <c r="E175" s="35" t="s">
        <v>21</v>
      </c>
      <c r="J175" s="43" t="str">
        <f t="shared" si="2"/>
        <v/>
      </c>
      <c r="K175" s="44" t="str">
        <f t="shared" si="3"/>
        <v/>
      </c>
      <c r="L175" s="45" t="str">
        <f t="shared" si="4"/>
        <v/>
      </c>
    </row>
    <row r="176" ht="15.75" customHeight="1">
      <c r="A176" s="35">
        <v>173.0</v>
      </c>
      <c r="B176" s="36" t="str">
        <f t="shared" si="1"/>
        <v/>
      </c>
      <c r="C176" s="56"/>
      <c r="D176" s="57"/>
      <c r="E176" s="35" t="s">
        <v>21</v>
      </c>
      <c r="J176" s="43" t="str">
        <f t="shared" si="2"/>
        <v/>
      </c>
      <c r="K176" s="44" t="str">
        <f t="shared" si="3"/>
        <v/>
      </c>
      <c r="L176" s="45" t="str">
        <f t="shared" si="4"/>
        <v/>
      </c>
    </row>
    <row r="177" ht="15.75" customHeight="1">
      <c r="A177" s="35">
        <v>174.0</v>
      </c>
      <c r="B177" s="36" t="str">
        <f t="shared" si="1"/>
        <v/>
      </c>
      <c r="C177" s="56"/>
      <c r="D177" s="57"/>
      <c r="E177" s="35" t="s">
        <v>21</v>
      </c>
      <c r="J177" s="43" t="str">
        <f t="shared" si="2"/>
        <v/>
      </c>
      <c r="K177" s="44" t="str">
        <f t="shared" si="3"/>
        <v/>
      </c>
      <c r="L177" s="45" t="str">
        <f t="shared" si="4"/>
        <v/>
      </c>
    </row>
    <row r="178" ht="15.75" customHeight="1">
      <c r="A178" s="35">
        <v>175.0</v>
      </c>
      <c r="B178" s="36" t="str">
        <f t="shared" si="1"/>
        <v/>
      </c>
      <c r="C178" s="56"/>
      <c r="D178" s="57"/>
      <c r="E178" s="35" t="s">
        <v>21</v>
      </c>
      <c r="J178" s="43" t="str">
        <f t="shared" si="2"/>
        <v/>
      </c>
      <c r="K178" s="44" t="str">
        <f t="shared" si="3"/>
        <v/>
      </c>
      <c r="L178" s="45" t="str">
        <f t="shared" si="4"/>
        <v/>
      </c>
    </row>
    <row r="179" ht="15.75" customHeight="1">
      <c r="A179" s="35">
        <v>176.0</v>
      </c>
      <c r="B179" s="36" t="str">
        <f t="shared" si="1"/>
        <v/>
      </c>
      <c r="C179" s="56"/>
      <c r="D179" s="57"/>
      <c r="E179" s="35" t="s">
        <v>21</v>
      </c>
      <c r="J179" s="43" t="str">
        <f t="shared" si="2"/>
        <v/>
      </c>
      <c r="K179" s="44" t="str">
        <f t="shared" si="3"/>
        <v/>
      </c>
      <c r="L179" s="45" t="str">
        <f t="shared" si="4"/>
        <v/>
      </c>
    </row>
    <row r="180" ht="15.75" customHeight="1">
      <c r="A180" s="35">
        <v>177.0</v>
      </c>
      <c r="B180" s="36" t="str">
        <f t="shared" si="1"/>
        <v/>
      </c>
      <c r="C180" s="56"/>
      <c r="D180" s="57"/>
      <c r="E180" s="35" t="s">
        <v>21</v>
      </c>
      <c r="J180" s="43" t="str">
        <f t="shared" si="2"/>
        <v/>
      </c>
      <c r="K180" s="44" t="str">
        <f t="shared" si="3"/>
        <v/>
      </c>
      <c r="L180" s="45" t="str">
        <f t="shared" si="4"/>
        <v/>
      </c>
    </row>
    <row r="181" ht="15.75" customHeight="1">
      <c r="A181" s="35">
        <v>178.0</v>
      </c>
      <c r="B181" s="36" t="str">
        <f t="shared" si="1"/>
        <v/>
      </c>
      <c r="C181" s="56"/>
      <c r="D181" s="57"/>
      <c r="E181" s="35" t="s">
        <v>21</v>
      </c>
      <c r="J181" s="43" t="str">
        <f t="shared" si="2"/>
        <v/>
      </c>
      <c r="K181" s="44" t="str">
        <f t="shared" si="3"/>
        <v/>
      </c>
      <c r="L181" s="45" t="str">
        <f t="shared" si="4"/>
        <v/>
      </c>
    </row>
    <row r="182" ht="15.75" customHeight="1">
      <c r="A182" s="35">
        <v>179.0</v>
      </c>
      <c r="B182" s="36" t="str">
        <f t="shared" si="1"/>
        <v/>
      </c>
      <c r="C182" s="56"/>
      <c r="D182" s="57"/>
      <c r="E182" s="35" t="s">
        <v>21</v>
      </c>
      <c r="J182" s="43" t="str">
        <f t="shared" si="2"/>
        <v/>
      </c>
      <c r="K182" s="44" t="str">
        <f t="shared" si="3"/>
        <v/>
      </c>
      <c r="L182" s="45" t="str">
        <f t="shared" si="4"/>
        <v/>
      </c>
    </row>
    <row r="183" ht="15.75" customHeight="1">
      <c r="A183" s="35">
        <v>180.0</v>
      </c>
      <c r="B183" s="36" t="str">
        <f t="shared" si="1"/>
        <v/>
      </c>
      <c r="C183" s="56"/>
      <c r="D183" s="57"/>
      <c r="E183" s="35" t="s">
        <v>21</v>
      </c>
      <c r="J183" s="43" t="str">
        <f t="shared" si="2"/>
        <v/>
      </c>
      <c r="K183" s="44" t="str">
        <f t="shared" si="3"/>
        <v/>
      </c>
      <c r="L183" s="45" t="str">
        <f t="shared" si="4"/>
        <v/>
      </c>
    </row>
    <row r="184" ht="15.75" customHeight="1">
      <c r="A184" s="35">
        <v>181.0</v>
      </c>
      <c r="B184" s="36" t="str">
        <f t="shared" si="1"/>
        <v/>
      </c>
      <c r="C184" s="56"/>
      <c r="D184" s="57"/>
      <c r="E184" s="35" t="s">
        <v>21</v>
      </c>
      <c r="J184" s="43" t="str">
        <f t="shared" si="2"/>
        <v/>
      </c>
      <c r="K184" s="44" t="str">
        <f t="shared" si="3"/>
        <v/>
      </c>
      <c r="L184" s="45" t="str">
        <f t="shared" si="4"/>
        <v/>
      </c>
    </row>
    <row r="185" ht="15.75" customHeight="1">
      <c r="A185" s="35">
        <v>182.0</v>
      </c>
      <c r="B185" s="36" t="str">
        <f t="shared" si="1"/>
        <v/>
      </c>
      <c r="C185" s="56"/>
      <c r="D185" s="57"/>
      <c r="E185" s="35" t="s">
        <v>21</v>
      </c>
      <c r="J185" s="43" t="str">
        <f t="shared" si="2"/>
        <v/>
      </c>
      <c r="K185" s="44" t="str">
        <f t="shared" si="3"/>
        <v/>
      </c>
      <c r="L185" s="45" t="str">
        <f t="shared" si="4"/>
        <v/>
      </c>
    </row>
    <row r="186" ht="15.75" customHeight="1">
      <c r="A186" s="35">
        <v>183.0</v>
      </c>
      <c r="B186" s="36" t="str">
        <f t="shared" si="1"/>
        <v/>
      </c>
      <c r="C186" s="56"/>
      <c r="D186" s="57"/>
      <c r="E186" s="35" t="s">
        <v>21</v>
      </c>
      <c r="J186" s="43" t="str">
        <f t="shared" si="2"/>
        <v/>
      </c>
      <c r="K186" s="44" t="str">
        <f t="shared" si="3"/>
        <v/>
      </c>
      <c r="L186" s="45" t="str">
        <f t="shared" si="4"/>
        <v/>
      </c>
    </row>
    <row r="187" ht="15.75" customHeight="1">
      <c r="A187" s="35">
        <v>184.0</v>
      </c>
      <c r="B187" s="36" t="str">
        <f t="shared" si="1"/>
        <v/>
      </c>
      <c r="C187" s="56"/>
      <c r="D187" s="57"/>
      <c r="E187" s="35" t="s">
        <v>21</v>
      </c>
      <c r="J187" s="43" t="str">
        <f t="shared" si="2"/>
        <v/>
      </c>
      <c r="K187" s="44" t="str">
        <f t="shared" si="3"/>
        <v/>
      </c>
      <c r="L187" s="45" t="str">
        <f t="shared" si="4"/>
        <v/>
      </c>
    </row>
    <row r="188" ht="15.75" customHeight="1">
      <c r="A188" s="35">
        <v>185.0</v>
      </c>
      <c r="B188" s="36" t="str">
        <f t="shared" si="1"/>
        <v/>
      </c>
      <c r="C188" s="56"/>
      <c r="D188" s="57"/>
      <c r="E188" s="35" t="s">
        <v>21</v>
      </c>
      <c r="J188" s="43" t="str">
        <f t="shared" si="2"/>
        <v/>
      </c>
      <c r="K188" s="44" t="str">
        <f t="shared" si="3"/>
        <v/>
      </c>
      <c r="L188" s="45" t="str">
        <f t="shared" si="4"/>
        <v/>
      </c>
    </row>
    <row r="189" ht="15.75" customHeight="1">
      <c r="A189" s="35">
        <v>186.0</v>
      </c>
      <c r="B189" s="36" t="str">
        <f t="shared" si="1"/>
        <v/>
      </c>
      <c r="C189" s="56"/>
      <c r="D189" s="57"/>
      <c r="E189" s="35" t="s">
        <v>21</v>
      </c>
      <c r="J189" s="43" t="str">
        <f t="shared" si="2"/>
        <v/>
      </c>
      <c r="K189" s="44" t="str">
        <f t="shared" si="3"/>
        <v/>
      </c>
      <c r="L189" s="45" t="str">
        <f t="shared" si="4"/>
        <v/>
      </c>
    </row>
    <row r="190" ht="15.75" customHeight="1">
      <c r="A190" s="35">
        <v>187.0</v>
      </c>
      <c r="B190" s="36" t="str">
        <f t="shared" si="1"/>
        <v/>
      </c>
      <c r="C190" s="56"/>
      <c r="D190" s="57"/>
      <c r="E190" s="35" t="s">
        <v>21</v>
      </c>
      <c r="J190" s="43" t="str">
        <f t="shared" si="2"/>
        <v/>
      </c>
      <c r="K190" s="44" t="str">
        <f t="shared" si="3"/>
        <v/>
      </c>
      <c r="L190" s="45" t="str">
        <f t="shared" si="4"/>
        <v/>
      </c>
    </row>
    <row r="191" ht="15.75" customHeight="1">
      <c r="A191" s="35">
        <v>188.0</v>
      </c>
      <c r="B191" s="36" t="str">
        <f t="shared" si="1"/>
        <v/>
      </c>
      <c r="C191" s="56"/>
      <c r="D191" s="57"/>
      <c r="E191" s="35" t="s">
        <v>21</v>
      </c>
      <c r="J191" s="43" t="str">
        <f t="shared" si="2"/>
        <v/>
      </c>
      <c r="K191" s="44" t="str">
        <f t="shared" si="3"/>
        <v/>
      </c>
      <c r="L191" s="45" t="str">
        <f t="shared" si="4"/>
        <v/>
      </c>
    </row>
    <row r="192" ht="15.75" customHeight="1">
      <c r="A192" s="35">
        <v>189.0</v>
      </c>
      <c r="B192" s="36" t="str">
        <f t="shared" si="1"/>
        <v/>
      </c>
      <c r="C192" s="56"/>
      <c r="D192" s="57"/>
      <c r="E192" s="35" t="s">
        <v>21</v>
      </c>
      <c r="J192" s="43" t="str">
        <f t="shared" si="2"/>
        <v/>
      </c>
      <c r="K192" s="44" t="str">
        <f t="shared" si="3"/>
        <v/>
      </c>
      <c r="L192" s="45" t="str">
        <f t="shared" si="4"/>
        <v/>
      </c>
    </row>
    <row r="193" ht="15.75" customHeight="1">
      <c r="A193" s="35">
        <v>190.0</v>
      </c>
      <c r="B193" s="36" t="str">
        <f t="shared" si="1"/>
        <v/>
      </c>
      <c r="C193" s="56"/>
      <c r="D193" s="57"/>
      <c r="E193" s="35" t="s">
        <v>21</v>
      </c>
      <c r="J193" s="43" t="str">
        <f t="shared" si="2"/>
        <v/>
      </c>
      <c r="K193" s="44" t="str">
        <f t="shared" si="3"/>
        <v/>
      </c>
      <c r="L193" s="45" t="str">
        <f t="shared" si="4"/>
        <v/>
      </c>
    </row>
    <row r="194" ht="15.75" customHeight="1">
      <c r="A194" s="35">
        <v>191.0</v>
      </c>
      <c r="B194" s="36" t="str">
        <f t="shared" si="1"/>
        <v/>
      </c>
      <c r="C194" s="56"/>
      <c r="D194" s="57"/>
      <c r="E194" s="35" t="s">
        <v>21</v>
      </c>
      <c r="J194" s="43" t="str">
        <f t="shared" si="2"/>
        <v/>
      </c>
      <c r="K194" s="44" t="str">
        <f t="shared" si="3"/>
        <v/>
      </c>
      <c r="L194" s="45" t="str">
        <f t="shared" si="4"/>
        <v/>
      </c>
    </row>
    <row r="195" ht="15.75" customHeight="1">
      <c r="A195" s="35">
        <v>192.0</v>
      </c>
      <c r="B195" s="36" t="str">
        <f t="shared" si="1"/>
        <v/>
      </c>
      <c r="C195" s="56"/>
      <c r="D195" s="57"/>
      <c r="E195" s="35" t="s">
        <v>21</v>
      </c>
      <c r="J195" s="43" t="str">
        <f t="shared" si="2"/>
        <v/>
      </c>
      <c r="K195" s="44" t="str">
        <f t="shared" si="3"/>
        <v/>
      </c>
      <c r="L195" s="45" t="str">
        <f t="shared" si="4"/>
        <v/>
      </c>
    </row>
    <row r="196" ht="15.75" customHeight="1">
      <c r="A196" s="35">
        <v>193.0</v>
      </c>
      <c r="B196" s="36" t="str">
        <f t="shared" si="1"/>
        <v/>
      </c>
      <c r="C196" s="56"/>
      <c r="D196" s="57"/>
      <c r="E196" s="35" t="s">
        <v>21</v>
      </c>
      <c r="J196" s="43" t="str">
        <f t="shared" si="2"/>
        <v/>
      </c>
      <c r="K196" s="44" t="str">
        <f t="shared" si="3"/>
        <v/>
      </c>
      <c r="L196" s="45" t="str">
        <f t="shared" si="4"/>
        <v/>
      </c>
    </row>
    <row r="197" ht="15.75" customHeight="1">
      <c r="A197" s="35">
        <v>194.0</v>
      </c>
      <c r="B197" s="36" t="str">
        <f t="shared" si="1"/>
        <v/>
      </c>
      <c r="C197" s="56"/>
      <c r="D197" s="57"/>
      <c r="E197" s="35" t="s">
        <v>21</v>
      </c>
      <c r="J197" s="43" t="str">
        <f t="shared" si="2"/>
        <v/>
      </c>
      <c r="K197" s="44" t="str">
        <f t="shared" si="3"/>
        <v/>
      </c>
      <c r="L197" s="45" t="str">
        <f t="shared" si="4"/>
        <v/>
      </c>
    </row>
    <row r="198" ht="15.75" customHeight="1">
      <c r="A198" s="35">
        <v>195.0</v>
      </c>
      <c r="B198" s="36" t="str">
        <f t="shared" si="1"/>
        <v/>
      </c>
      <c r="C198" s="56"/>
      <c r="D198" s="57"/>
      <c r="E198" s="35" t="s">
        <v>21</v>
      </c>
      <c r="J198" s="43" t="str">
        <f t="shared" si="2"/>
        <v/>
      </c>
      <c r="K198" s="44" t="str">
        <f t="shared" si="3"/>
        <v/>
      </c>
      <c r="L198" s="45" t="str">
        <f t="shared" si="4"/>
        <v/>
      </c>
    </row>
    <row r="199" ht="15.75" customHeight="1">
      <c r="A199" s="35">
        <v>196.0</v>
      </c>
      <c r="B199" s="36" t="str">
        <f t="shared" si="1"/>
        <v/>
      </c>
      <c r="C199" s="56"/>
      <c r="D199" s="57"/>
      <c r="E199" s="35" t="s">
        <v>21</v>
      </c>
      <c r="J199" s="43" t="str">
        <f t="shared" si="2"/>
        <v/>
      </c>
      <c r="K199" s="44" t="str">
        <f t="shared" si="3"/>
        <v/>
      </c>
      <c r="L199" s="45" t="str">
        <f t="shared" si="4"/>
        <v/>
      </c>
    </row>
    <row r="200" ht="15.75" customHeight="1">
      <c r="A200" s="35">
        <v>197.0</v>
      </c>
      <c r="B200" s="36" t="str">
        <f t="shared" si="1"/>
        <v/>
      </c>
      <c r="C200" s="56"/>
      <c r="D200" s="57"/>
      <c r="E200" s="35" t="s">
        <v>21</v>
      </c>
      <c r="J200" s="43" t="str">
        <f t="shared" si="2"/>
        <v/>
      </c>
      <c r="K200" s="44" t="str">
        <f t="shared" si="3"/>
        <v/>
      </c>
      <c r="L200" s="45" t="str">
        <f t="shared" si="4"/>
        <v/>
      </c>
    </row>
    <row r="201" ht="15.75" customHeight="1">
      <c r="A201" s="35">
        <v>198.0</v>
      </c>
      <c r="B201" s="36" t="str">
        <f t="shared" si="1"/>
        <v/>
      </c>
      <c r="C201" s="56"/>
      <c r="D201" s="57"/>
      <c r="E201" s="35" t="s">
        <v>21</v>
      </c>
      <c r="J201" s="43" t="str">
        <f t="shared" si="2"/>
        <v/>
      </c>
      <c r="K201" s="44" t="str">
        <f t="shared" si="3"/>
        <v/>
      </c>
      <c r="L201" s="45" t="str">
        <f t="shared" si="4"/>
        <v/>
      </c>
    </row>
    <row r="202" ht="15.75" customHeight="1">
      <c r="A202" s="35">
        <v>199.0</v>
      </c>
      <c r="B202" s="36" t="str">
        <f t="shared" si="1"/>
        <v/>
      </c>
      <c r="C202" s="56"/>
      <c r="D202" s="57"/>
      <c r="E202" s="35" t="s">
        <v>21</v>
      </c>
      <c r="J202" s="43" t="str">
        <f t="shared" si="2"/>
        <v/>
      </c>
      <c r="K202" s="44" t="str">
        <f t="shared" si="3"/>
        <v/>
      </c>
      <c r="L202" s="45" t="str">
        <f t="shared" si="4"/>
        <v/>
      </c>
    </row>
    <row r="203" ht="15.75" customHeight="1">
      <c r="A203" s="35">
        <v>200.0</v>
      </c>
      <c r="B203" s="36" t="str">
        <f t="shared" si="1"/>
        <v/>
      </c>
      <c r="C203" s="58"/>
      <c r="D203" s="59"/>
      <c r="E203" s="35" t="s">
        <v>21</v>
      </c>
      <c r="J203" s="60" t="str">
        <f t="shared" si="2"/>
        <v/>
      </c>
      <c r="K203" s="61" t="str">
        <f t="shared" si="3"/>
        <v/>
      </c>
      <c r="L203" s="62" t="str">
        <f t="shared" si="4"/>
        <v/>
      </c>
    </row>
    <row r="204" ht="15.75" customHeight="1">
      <c r="C204" s="2"/>
      <c r="D204" s="2"/>
    </row>
    <row r="205" ht="15.75" customHeight="1">
      <c r="C205" s="2"/>
      <c r="D205" s="2"/>
    </row>
    <row r="206" ht="15.75" customHeight="1">
      <c r="C206" s="2"/>
      <c r="D206" s="2"/>
    </row>
    <row r="207" ht="15.75" customHeight="1">
      <c r="C207" s="2"/>
      <c r="D207" s="2"/>
    </row>
    <row r="208" ht="15.75" customHeight="1">
      <c r="C208" s="2"/>
      <c r="D208" s="2"/>
    </row>
    <row r="209" ht="15.75" customHeight="1">
      <c r="C209" s="2"/>
      <c r="D209" s="2"/>
    </row>
    <row r="210" ht="15.75" customHeight="1">
      <c r="C210" s="2"/>
      <c r="D210" s="2"/>
    </row>
    <row r="211" ht="15.75" customHeight="1">
      <c r="C211" s="2"/>
      <c r="D211" s="2"/>
    </row>
    <row r="212" ht="15.75" customHeight="1">
      <c r="C212" s="2"/>
      <c r="D212" s="2"/>
    </row>
    <row r="213" ht="15.75" customHeight="1">
      <c r="C213" s="2"/>
      <c r="D213" s="2"/>
    </row>
    <row r="214" ht="15.75" customHeight="1">
      <c r="C214" s="2"/>
      <c r="D214" s="2"/>
    </row>
    <row r="215" ht="15.75" customHeight="1">
      <c r="C215" s="2"/>
      <c r="D215" s="2"/>
    </row>
    <row r="216" ht="15.75" customHeight="1">
      <c r="C216" s="2"/>
      <c r="D216" s="2"/>
    </row>
    <row r="217" ht="15.75" customHeight="1">
      <c r="C217" s="2"/>
      <c r="D217" s="2"/>
    </row>
    <row r="218" ht="15.75" customHeight="1">
      <c r="C218" s="2"/>
      <c r="D218" s="2"/>
    </row>
    <row r="219" ht="15.75" customHeight="1">
      <c r="C219" s="2"/>
      <c r="D219" s="2"/>
    </row>
    <row r="220" ht="15.75" customHeight="1">
      <c r="C220" s="2"/>
      <c r="D220" s="2"/>
    </row>
    <row r="221" ht="15.75" customHeight="1">
      <c r="C221" s="2"/>
      <c r="D221" s="2"/>
    </row>
    <row r="222" ht="15.75" customHeight="1">
      <c r="C222" s="2"/>
      <c r="D222" s="2"/>
    </row>
    <row r="223" ht="15.75" customHeight="1">
      <c r="C223" s="2"/>
      <c r="D223" s="2"/>
    </row>
    <row r="224" ht="15.75" customHeight="1">
      <c r="C224" s="2"/>
      <c r="D224" s="2"/>
    </row>
    <row r="225" ht="15.75" customHeight="1">
      <c r="C225" s="2"/>
      <c r="D225" s="2"/>
    </row>
    <row r="226" ht="15.75" customHeight="1">
      <c r="C226" s="2"/>
      <c r="D226" s="2"/>
    </row>
    <row r="227" ht="15.75" customHeight="1">
      <c r="C227" s="2"/>
      <c r="D227" s="2"/>
    </row>
    <row r="228" ht="15.75" customHeight="1">
      <c r="C228" s="2"/>
      <c r="D228" s="2"/>
    </row>
    <row r="229" ht="15.75" customHeight="1">
      <c r="C229" s="2"/>
      <c r="D229" s="2"/>
    </row>
    <row r="230" ht="15.75" customHeight="1">
      <c r="C230" s="2"/>
      <c r="D230" s="2"/>
    </row>
    <row r="231" ht="15.75" customHeight="1">
      <c r="C231" s="2"/>
      <c r="D231" s="2"/>
    </row>
    <row r="232" ht="15.75" customHeight="1">
      <c r="C232" s="2"/>
      <c r="D232" s="2"/>
    </row>
    <row r="233" ht="15.75" customHeight="1">
      <c r="C233" s="2"/>
      <c r="D233" s="2"/>
    </row>
    <row r="234" ht="15.75" customHeight="1">
      <c r="C234" s="2"/>
      <c r="D234" s="2"/>
    </row>
    <row r="235" ht="15.75" customHeight="1">
      <c r="C235" s="2"/>
      <c r="D235" s="2"/>
    </row>
    <row r="236" ht="15.75" customHeight="1">
      <c r="C236" s="2"/>
      <c r="D236" s="2"/>
    </row>
    <row r="237" ht="15.75" customHeight="1">
      <c r="C237" s="2"/>
      <c r="D237" s="2"/>
    </row>
    <row r="238" ht="15.75" customHeight="1">
      <c r="C238" s="2"/>
      <c r="D238" s="2"/>
    </row>
    <row r="239" ht="15.75" customHeight="1">
      <c r="C239" s="2"/>
      <c r="D239" s="2"/>
    </row>
    <row r="240" ht="15.75" customHeight="1">
      <c r="C240" s="2"/>
      <c r="D240" s="2"/>
    </row>
    <row r="241" ht="15.75" customHeight="1">
      <c r="C241" s="2"/>
      <c r="D241" s="2"/>
    </row>
    <row r="242" ht="15.75" customHeight="1">
      <c r="C242" s="2"/>
      <c r="D242" s="2"/>
    </row>
    <row r="243" ht="15.75" customHeight="1">
      <c r="C243" s="2"/>
      <c r="D243" s="2"/>
    </row>
    <row r="244" ht="15.75" customHeight="1">
      <c r="C244" s="2"/>
      <c r="D244" s="2"/>
    </row>
    <row r="245" ht="15.75" customHeight="1">
      <c r="C245" s="2"/>
      <c r="D245" s="2"/>
    </row>
    <row r="246" ht="15.75" customHeight="1">
      <c r="C246" s="2"/>
      <c r="D246" s="2"/>
    </row>
    <row r="247" ht="15.75" customHeight="1">
      <c r="C247" s="2"/>
      <c r="D247" s="2"/>
    </row>
    <row r="248" ht="15.75" customHeight="1">
      <c r="C248" s="2"/>
      <c r="D248" s="2"/>
    </row>
    <row r="249" ht="15.75" customHeight="1">
      <c r="C249" s="2"/>
      <c r="D249" s="2"/>
    </row>
    <row r="250" ht="15.75" customHeight="1">
      <c r="C250" s="2"/>
      <c r="D250" s="2"/>
    </row>
    <row r="251" ht="15.75" customHeight="1">
      <c r="C251" s="2"/>
      <c r="D251" s="2"/>
    </row>
    <row r="252" ht="15.75" customHeight="1">
      <c r="C252" s="2"/>
      <c r="D252" s="2"/>
    </row>
    <row r="253" ht="15.75" customHeight="1">
      <c r="C253" s="2"/>
      <c r="D253" s="2"/>
    </row>
    <row r="254" ht="15.75" customHeight="1">
      <c r="C254" s="2"/>
      <c r="D254" s="2"/>
    </row>
    <row r="255" ht="15.75" customHeight="1">
      <c r="C255" s="2"/>
      <c r="D255" s="2"/>
    </row>
    <row r="256" ht="15.75" customHeight="1">
      <c r="C256" s="2"/>
      <c r="D256" s="2"/>
    </row>
    <row r="257" ht="15.75" customHeight="1">
      <c r="C257" s="2"/>
      <c r="D257" s="2"/>
    </row>
    <row r="258" ht="15.75" customHeight="1">
      <c r="C258" s="2"/>
      <c r="D258" s="2"/>
    </row>
    <row r="259" ht="15.75" customHeight="1">
      <c r="C259" s="2"/>
      <c r="D259" s="2"/>
    </row>
    <row r="260" ht="15.75" customHeight="1">
      <c r="C260" s="2"/>
      <c r="D260" s="2"/>
    </row>
    <row r="261" ht="15.75" customHeight="1">
      <c r="C261" s="2"/>
      <c r="D261" s="2"/>
    </row>
    <row r="262" ht="15.75" customHeight="1">
      <c r="C262" s="2"/>
      <c r="D262" s="2"/>
    </row>
    <row r="263" ht="15.75" customHeight="1">
      <c r="C263" s="2"/>
      <c r="D263" s="2"/>
    </row>
    <row r="264" ht="15.75" customHeight="1">
      <c r="C264" s="2"/>
      <c r="D264" s="2"/>
    </row>
    <row r="265" ht="15.75" customHeight="1">
      <c r="C265" s="2"/>
      <c r="D265" s="2"/>
    </row>
    <row r="266" ht="15.75" customHeight="1">
      <c r="C266" s="2"/>
      <c r="D266" s="2"/>
    </row>
    <row r="267" ht="15.75" customHeight="1">
      <c r="C267" s="2"/>
      <c r="D267" s="2"/>
    </row>
    <row r="268" ht="15.75" customHeight="1">
      <c r="C268" s="2"/>
      <c r="D268" s="2"/>
    </row>
    <row r="269" ht="15.75" customHeight="1">
      <c r="C269" s="2"/>
      <c r="D269" s="2"/>
    </row>
    <row r="270" ht="15.75" customHeight="1">
      <c r="C270" s="2"/>
      <c r="D270" s="2"/>
    </row>
    <row r="271" ht="15.75" customHeight="1">
      <c r="C271" s="2"/>
      <c r="D271" s="2"/>
    </row>
    <row r="272" ht="15.75" customHeight="1">
      <c r="C272" s="2"/>
      <c r="D272" s="2"/>
    </row>
    <row r="273" ht="15.75" customHeight="1">
      <c r="C273" s="2"/>
      <c r="D273" s="2"/>
    </row>
    <row r="274" ht="15.75" customHeight="1">
      <c r="C274" s="2"/>
      <c r="D274" s="2"/>
    </row>
    <row r="275" ht="15.75" customHeight="1">
      <c r="C275" s="2"/>
      <c r="D275" s="2"/>
    </row>
    <row r="276" ht="15.75" customHeight="1">
      <c r="C276" s="2"/>
      <c r="D276" s="2"/>
    </row>
    <row r="277" ht="15.75" customHeight="1">
      <c r="C277" s="2"/>
      <c r="D277" s="2"/>
    </row>
    <row r="278" ht="15.75" customHeight="1">
      <c r="C278" s="2"/>
      <c r="D278" s="2"/>
    </row>
    <row r="279" ht="15.75" customHeight="1">
      <c r="C279" s="2"/>
      <c r="D279" s="2"/>
    </row>
    <row r="280" ht="15.75" customHeight="1">
      <c r="C280" s="2"/>
      <c r="D280" s="2"/>
    </row>
    <row r="281" ht="15.75" customHeight="1">
      <c r="C281" s="2"/>
      <c r="D281" s="2"/>
    </row>
    <row r="282" ht="15.75" customHeight="1">
      <c r="C282" s="2"/>
      <c r="D282" s="2"/>
    </row>
    <row r="283" ht="15.75" customHeight="1">
      <c r="C283" s="2"/>
      <c r="D283" s="2"/>
    </row>
    <row r="284" ht="15.75" customHeight="1">
      <c r="C284" s="2"/>
      <c r="D284" s="2"/>
    </row>
    <row r="285" ht="15.75" customHeight="1">
      <c r="C285" s="2"/>
      <c r="D285" s="2"/>
    </row>
    <row r="286" ht="15.75" customHeight="1">
      <c r="C286" s="2"/>
      <c r="D286" s="2"/>
    </row>
    <row r="287" ht="15.75" customHeight="1">
      <c r="C287" s="2"/>
      <c r="D287" s="2"/>
    </row>
    <row r="288" ht="15.75" customHeight="1">
      <c r="C288" s="2"/>
      <c r="D288" s="2"/>
    </row>
    <row r="289" ht="15.75" customHeight="1">
      <c r="C289" s="2"/>
      <c r="D289" s="2"/>
    </row>
    <row r="290" ht="15.75" customHeight="1">
      <c r="C290" s="2"/>
      <c r="D290" s="2"/>
    </row>
    <row r="291" ht="15.75" customHeight="1">
      <c r="C291" s="2"/>
      <c r="D291" s="2"/>
    </row>
    <row r="292" ht="15.75" customHeight="1">
      <c r="C292" s="2"/>
      <c r="D292" s="2"/>
    </row>
    <row r="293" ht="15.75" customHeight="1">
      <c r="C293" s="2"/>
      <c r="D293" s="2"/>
    </row>
    <row r="294" ht="15.75" customHeight="1">
      <c r="C294" s="2"/>
      <c r="D294" s="2"/>
    </row>
    <row r="295" ht="15.75" customHeight="1">
      <c r="C295" s="2"/>
      <c r="D295" s="2"/>
    </row>
    <row r="296" ht="15.75" customHeight="1">
      <c r="C296" s="2"/>
      <c r="D296" s="2"/>
    </row>
    <row r="297" ht="15.75" customHeight="1">
      <c r="C297" s="2"/>
      <c r="D297" s="2"/>
    </row>
    <row r="298" ht="15.75" customHeight="1">
      <c r="C298" s="2"/>
      <c r="D298" s="2"/>
    </row>
    <row r="299" ht="15.75" customHeight="1">
      <c r="C299" s="2"/>
      <c r="D299" s="2"/>
    </row>
    <row r="300" ht="15.75" customHeight="1">
      <c r="C300" s="2"/>
      <c r="D300" s="2"/>
    </row>
    <row r="301" ht="15.75" customHeight="1">
      <c r="C301" s="2"/>
      <c r="D301" s="2"/>
    </row>
    <row r="302" ht="15.75" customHeight="1">
      <c r="C302" s="2"/>
      <c r="D302" s="2"/>
    </row>
    <row r="303" ht="15.75" customHeight="1">
      <c r="C303" s="2"/>
      <c r="D303" s="2"/>
    </row>
    <row r="304" ht="15.75" customHeight="1">
      <c r="C304" s="2"/>
      <c r="D304" s="2"/>
    </row>
    <row r="305" ht="15.75" customHeight="1">
      <c r="C305" s="2"/>
      <c r="D305" s="2"/>
    </row>
    <row r="306" ht="15.75" customHeight="1">
      <c r="C306" s="2"/>
      <c r="D306" s="2"/>
    </row>
    <row r="307" ht="15.75" customHeight="1">
      <c r="C307" s="2"/>
      <c r="D307" s="2"/>
    </row>
    <row r="308" ht="15.75" customHeight="1">
      <c r="C308" s="2"/>
      <c r="D308" s="2"/>
    </row>
    <row r="309" ht="15.75" customHeight="1">
      <c r="C309" s="2"/>
      <c r="D309" s="2"/>
    </row>
    <row r="310" ht="15.75" customHeight="1">
      <c r="C310" s="2"/>
      <c r="D310" s="2"/>
    </row>
    <row r="311" ht="15.75" customHeight="1">
      <c r="C311" s="2"/>
      <c r="D311" s="2"/>
    </row>
    <row r="312" ht="15.75" customHeight="1">
      <c r="C312" s="2"/>
      <c r="D312" s="2"/>
    </row>
    <row r="313" ht="15.75" customHeight="1">
      <c r="C313" s="2"/>
      <c r="D313" s="2"/>
    </row>
    <row r="314" ht="15.75" customHeight="1">
      <c r="C314" s="2"/>
      <c r="D314" s="2"/>
    </row>
    <row r="315" ht="15.75" customHeight="1">
      <c r="C315" s="2"/>
      <c r="D315" s="2"/>
    </row>
    <row r="316" ht="15.75" customHeight="1">
      <c r="C316" s="2"/>
      <c r="D316" s="2"/>
    </row>
    <row r="317" ht="15.75" customHeight="1">
      <c r="C317" s="2"/>
      <c r="D317" s="2"/>
    </row>
    <row r="318" ht="15.75" customHeight="1">
      <c r="C318" s="2"/>
      <c r="D318" s="2"/>
    </row>
    <row r="319" ht="15.75" customHeight="1">
      <c r="C319" s="2"/>
      <c r="D319" s="2"/>
    </row>
    <row r="320" ht="15.75" customHeight="1">
      <c r="C320" s="2"/>
      <c r="D320" s="2"/>
    </row>
    <row r="321" ht="15.75" customHeight="1">
      <c r="C321" s="2"/>
      <c r="D321" s="2"/>
    </row>
    <row r="322" ht="15.75" customHeight="1">
      <c r="C322" s="2"/>
      <c r="D322" s="2"/>
    </row>
    <row r="323" ht="15.75" customHeight="1">
      <c r="C323" s="2"/>
      <c r="D323" s="2"/>
    </row>
    <row r="324" ht="15.75" customHeight="1">
      <c r="C324" s="2"/>
      <c r="D324" s="2"/>
    </row>
    <row r="325" ht="15.75" customHeight="1">
      <c r="C325" s="2"/>
      <c r="D325" s="2"/>
    </row>
    <row r="326" ht="15.75" customHeight="1">
      <c r="C326" s="2"/>
      <c r="D326" s="2"/>
    </row>
    <row r="327" ht="15.75" customHeight="1">
      <c r="C327" s="2"/>
      <c r="D327" s="2"/>
    </row>
    <row r="328" ht="15.75" customHeight="1">
      <c r="C328" s="2"/>
      <c r="D328" s="2"/>
    </row>
    <row r="329" ht="15.75" customHeight="1">
      <c r="C329" s="2"/>
      <c r="D329" s="2"/>
    </row>
    <row r="330" ht="15.75" customHeight="1">
      <c r="C330" s="2"/>
      <c r="D330" s="2"/>
    </row>
    <row r="331" ht="15.75" customHeight="1">
      <c r="C331" s="2"/>
      <c r="D331" s="2"/>
    </row>
    <row r="332" ht="15.75" customHeight="1">
      <c r="C332" s="2"/>
      <c r="D332" s="2"/>
    </row>
    <row r="333" ht="15.75" customHeight="1">
      <c r="C333" s="2"/>
      <c r="D333" s="2"/>
    </row>
    <row r="334" ht="15.75" customHeight="1">
      <c r="C334" s="2"/>
      <c r="D334" s="2"/>
    </row>
    <row r="335" ht="15.75" customHeight="1">
      <c r="C335" s="2"/>
      <c r="D335" s="2"/>
    </row>
    <row r="336" ht="15.75" customHeight="1">
      <c r="C336" s="2"/>
      <c r="D336" s="2"/>
    </row>
    <row r="337" ht="15.75" customHeight="1">
      <c r="C337" s="2"/>
      <c r="D337" s="2"/>
    </row>
    <row r="338" ht="15.75" customHeight="1">
      <c r="C338" s="2"/>
      <c r="D338" s="2"/>
    </row>
    <row r="339" ht="15.75" customHeight="1">
      <c r="C339" s="2"/>
      <c r="D339" s="2"/>
    </row>
    <row r="340" ht="15.75" customHeight="1">
      <c r="C340" s="2"/>
      <c r="D340" s="2"/>
    </row>
    <row r="341" ht="15.75" customHeight="1">
      <c r="C341" s="2"/>
      <c r="D341" s="2"/>
    </row>
    <row r="342" ht="15.75" customHeight="1">
      <c r="C342" s="2"/>
      <c r="D342" s="2"/>
    </row>
    <row r="343" ht="15.75" customHeight="1">
      <c r="C343" s="2"/>
      <c r="D343" s="2"/>
    </row>
    <row r="344" ht="15.75" customHeight="1">
      <c r="C344" s="2"/>
      <c r="D344" s="2"/>
    </row>
    <row r="345" ht="15.75" customHeight="1">
      <c r="C345" s="2"/>
      <c r="D345" s="2"/>
    </row>
    <row r="346" ht="15.75" customHeight="1">
      <c r="C346" s="2"/>
      <c r="D346" s="2"/>
    </row>
    <row r="347" ht="15.75" customHeight="1">
      <c r="C347" s="2"/>
      <c r="D347" s="2"/>
    </row>
    <row r="348" ht="15.75" customHeight="1">
      <c r="C348" s="2"/>
      <c r="D348" s="2"/>
    </row>
    <row r="349" ht="15.75" customHeight="1">
      <c r="C349" s="2"/>
      <c r="D349" s="2"/>
    </row>
    <row r="350" ht="15.75" customHeight="1">
      <c r="C350" s="2"/>
      <c r="D350" s="2"/>
    </row>
    <row r="351" ht="15.75" customHeight="1">
      <c r="C351" s="2"/>
      <c r="D351" s="2"/>
    </row>
    <row r="352" ht="15.75" customHeight="1">
      <c r="C352" s="2"/>
      <c r="D352" s="2"/>
    </row>
    <row r="353" ht="15.75" customHeight="1">
      <c r="C353" s="2"/>
      <c r="D353" s="2"/>
    </row>
    <row r="354" ht="15.75" customHeight="1">
      <c r="C354" s="2"/>
      <c r="D354" s="2"/>
    </row>
    <row r="355" ht="15.75" customHeight="1">
      <c r="C355" s="2"/>
      <c r="D355" s="2"/>
    </row>
    <row r="356" ht="15.75" customHeight="1">
      <c r="C356" s="2"/>
      <c r="D356" s="2"/>
    </row>
    <row r="357" ht="15.75" customHeight="1">
      <c r="C357" s="2"/>
      <c r="D357" s="2"/>
    </row>
    <row r="358" ht="15.75" customHeight="1">
      <c r="C358" s="2"/>
      <c r="D358" s="2"/>
    </row>
    <row r="359" ht="15.75" customHeight="1">
      <c r="C359" s="2"/>
      <c r="D359" s="2"/>
    </row>
    <row r="360" ht="15.75" customHeight="1">
      <c r="C360" s="2"/>
      <c r="D360" s="2"/>
    </row>
    <row r="361" ht="15.75" customHeight="1">
      <c r="C361" s="2"/>
      <c r="D361" s="2"/>
    </row>
    <row r="362" ht="15.75" customHeight="1">
      <c r="C362" s="2"/>
      <c r="D362" s="2"/>
    </row>
    <row r="363" ht="15.75" customHeight="1">
      <c r="C363" s="2"/>
      <c r="D363" s="2"/>
    </row>
    <row r="364" ht="15.75" customHeight="1">
      <c r="C364" s="2"/>
      <c r="D364" s="2"/>
    </row>
    <row r="365" ht="15.75" customHeight="1">
      <c r="C365" s="2"/>
      <c r="D365" s="2"/>
    </row>
    <row r="366" ht="15.75" customHeight="1">
      <c r="C366" s="2"/>
      <c r="D366" s="2"/>
    </row>
    <row r="367" ht="15.75" customHeight="1">
      <c r="C367" s="2"/>
      <c r="D367" s="2"/>
    </row>
    <row r="368" ht="15.75" customHeight="1">
      <c r="C368" s="2"/>
      <c r="D368" s="2"/>
    </row>
    <row r="369" ht="15.75" customHeight="1">
      <c r="C369" s="2"/>
      <c r="D369" s="2"/>
    </row>
    <row r="370" ht="15.75" customHeight="1">
      <c r="C370" s="2"/>
      <c r="D370" s="2"/>
    </row>
    <row r="371" ht="15.75" customHeight="1">
      <c r="C371" s="2"/>
      <c r="D371" s="2"/>
    </row>
    <row r="372" ht="15.75" customHeight="1">
      <c r="C372" s="2"/>
      <c r="D372" s="2"/>
    </row>
    <row r="373" ht="15.75" customHeight="1">
      <c r="C373" s="2"/>
      <c r="D373" s="2"/>
    </row>
    <row r="374" ht="15.75" customHeight="1">
      <c r="C374" s="2"/>
      <c r="D374" s="2"/>
    </row>
    <row r="375" ht="15.75" customHeight="1">
      <c r="C375" s="2"/>
      <c r="D375" s="2"/>
    </row>
    <row r="376" ht="15.75" customHeight="1">
      <c r="C376" s="2"/>
      <c r="D376" s="2"/>
    </row>
    <row r="377" ht="15.75" customHeight="1">
      <c r="C377" s="2"/>
      <c r="D377" s="2"/>
    </row>
    <row r="378" ht="15.75" customHeight="1">
      <c r="C378" s="2"/>
      <c r="D378" s="2"/>
    </row>
    <row r="379" ht="15.75" customHeight="1">
      <c r="C379" s="2"/>
      <c r="D379" s="2"/>
    </row>
    <row r="380" ht="15.75" customHeight="1">
      <c r="C380" s="2"/>
      <c r="D380" s="2"/>
    </row>
    <row r="381" ht="15.75" customHeight="1">
      <c r="C381" s="2"/>
      <c r="D381" s="2"/>
    </row>
    <row r="382" ht="15.75" customHeight="1">
      <c r="C382" s="2"/>
      <c r="D382" s="2"/>
    </row>
    <row r="383" ht="15.75" customHeight="1">
      <c r="C383" s="2"/>
      <c r="D383" s="2"/>
    </row>
    <row r="384" ht="15.75" customHeight="1">
      <c r="C384" s="2"/>
      <c r="D384" s="2"/>
    </row>
    <row r="385" ht="15.75" customHeight="1">
      <c r="C385" s="2"/>
      <c r="D385" s="2"/>
    </row>
    <row r="386" ht="15.75" customHeight="1">
      <c r="C386" s="2"/>
      <c r="D386" s="2"/>
    </row>
    <row r="387" ht="15.75" customHeight="1">
      <c r="C387" s="2"/>
      <c r="D387" s="2"/>
    </row>
    <row r="388" ht="15.75" customHeight="1">
      <c r="C388" s="2"/>
      <c r="D388" s="2"/>
    </row>
    <row r="389" ht="15.75" customHeight="1">
      <c r="C389" s="2"/>
      <c r="D389" s="2"/>
    </row>
    <row r="390" ht="15.75" customHeight="1">
      <c r="C390" s="2"/>
      <c r="D390" s="2"/>
    </row>
    <row r="391" ht="15.75" customHeight="1">
      <c r="C391" s="2"/>
      <c r="D391" s="2"/>
    </row>
    <row r="392" ht="15.75" customHeight="1">
      <c r="C392" s="2"/>
      <c r="D392" s="2"/>
    </row>
    <row r="393" ht="15.75" customHeight="1">
      <c r="C393" s="2"/>
      <c r="D393" s="2"/>
    </row>
    <row r="394" ht="15.75" customHeight="1">
      <c r="C394" s="2"/>
      <c r="D394" s="2"/>
    </row>
    <row r="395" ht="15.75" customHeight="1">
      <c r="C395" s="2"/>
      <c r="D395" s="2"/>
    </row>
    <row r="396" ht="15.75" customHeight="1">
      <c r="C396" s="2"/>
      <c r="D396" s="2"/>
    </row>
    <row r="397" ht="15.75" customHeight="1">
      <c r="C397" s="2"/>
      <c r="D397" s="2"/>
    </row>
    <row r="398" ht="15.75" customHeight="1">
      <c r="C398" s="2"/>
      <c r="D398" s="2"/>
    </row>
    <row r="399" ht="15.75" customHeight="1">
      <c r="C399" s="2"/>
      <c r="D399" s="2"/>
    </row>
    <row r="400" ht="15.75" customHeight="1">
      <c r="C400" s="2"/>
      <c r="D400" s="2"/>
    </row>
    <row r="401" ht="15.75" customHeight="1">
      <c r="C401" s="2"/>
      <c r="D401" s="2"/>
    </row>
    <row r="402" ht="15.75" customHeight="1">
      <c r="C402" s="2"/>
      <c r="D402" s="2"/>
    </row>
    <row r="403" ht="15.75" customHeight="1">
      <c r="C403" s="2"/>
      <c r="D403" s="2"/>
    </row>
    <row r="404" ht="15.75" customHeight="1">
      <c r="C404" s="2"/>
      <c r="D404" s="2"/>
    </row>
    <row r="405" ht="15.75" customHeight="1">
      <c r="C405" s="2"/>
      <c r="D405" s="2"/>
    </row>
    <row r="406" ht="15.75" customHeight="1">
      <c r="C406" s="2"/>
      <c r="D406" s="2"/>
    </row>
    <row r="407" ht="15.75" customHeight="1">
      <c r="C407" s="2"/>
      <c r="D407" s="2"/>
    </row>
    <row r="408" ht="15.75" customHeight="1">
      <c r="C408" s="2"/>
      <c r="D408" s="2"/>
    </row>
    <row r="409" ht="15.75" customHeight="1">
      <c r="C409" s="2"/>
      <c r="D409" s="2"/>
    </row>
    <row r="410" ht="15.75" customHeight="1">
      <c r="C410" s="2"/>
      <c r="D410" s="2"/>
    </row>
    <row r="411" ht="15.75" customHeight="1">
      <c r="C411" s="2"/>
      <c r="D411" s="2"/>
    </row>
    <row r="412" ht="15.75" customHeight="1">
      <c r="C412" s="2"/>
      <c r="D412" s="2"/>
    </row>
    <row r="413" ht="15.75" customHeight="1">
      <c r="C413" s="2"/>
      <c r="D413" s="2"/>
    </row>
    <row r="414" ht="15.75" customHeight="1">
      <c r="C414" s="2"/>
      <c r="D414" s="2"/>
    </row>
    <row r="415" ht="15.75" customHeight="1">
      <c r="C415" s="2"/>
      <c r="D415" s="2"/>
    </row>
    <row r="416" ht="15.75" customHeight="1">
      <c r="C416" s="2"/>
      <c r="D416" s="2"/>
    </row>
    <row r="417" ht="15.75" customHeight="1">
      <c r="C417" s="2"/>
      <c r="D417" s="2"/>
    </row>
    <row r="418" ht="15.75" customHeight="1">
      <c r="C418" s="2"/>
      <c r="D418" s="2"/>
    </row>
    <row r="419" ht="15.75" customHeight="1">
      <c r="C419" s="2"/>
      <c r="D419" s="2"/>
    </row>
    <row r="420" ht="15.75" customHeight="1">
      <c r="C420" s="2"/>
      <c r="D420" s="2"/>
    </row>
    <row r="421" ht="15.75" customHeight="1">
      <c r="C421" s="2"/>
      <c r="D421" s="2"/>
    </row>
    <row r="422" ht="15.75" customHeight="1">
      <c r="C422" s="2"/>
      <c r="D422" s="2"/>
    </row>
    <row r="423" ht="15.75" customHeight="1">
      <c r="C423" s="2"/>
      <c r="D423" s="2"/>
    </row>
    <row r="424" ht="15.75" customHeight="1">
      <c r="C424" s="2"/>
      <c r="D424" s="2"/>
    </row>
    <row r="425" ht="15.75" customHeight="1">
      <c r="C425" s="2"/>
      <c r="D425" s="2"/>
    </row>
    <row r="426" ht="15.75" customHeight="1">
      <c r="C426" s="2"/>
      <c r="D426" s="2"/>
    </row>
    <row r="427" ht="15.75" customHeight="1">
      <c r="C427" s="2"/>
      <c r="D427" s="2"/>
    </row>
    <row r="428" ht="15.75" customHeight="1">
      <c r="C428" s="2"/>
      <c r="D428" s="2"/>
    </row>
    <row r="429" ht="15.75" customHeight="1">
      <c r="C429" s="2"/>
      <c r="D429" s="2"/>
    </row>
    <row r="430" ht="15.75" customHeight="1">
      <c r="C430" s="2"/>
      <c r="D430" s="2"/>
    </row>
    <row r="431" ht="15.75" customHeight="1">
      <c r="C431" s="2"/>
      <c r="D431" s="2"/>
    </row>
    <row r="432" ht="15.75" customHeight="1">
      <c r="C432" s="2"/>
      <c r="D432" s="2"/>
    </row>
    <row r="433" ht="15.75" customHeight="1">
      <c r="C433" s="2"/>
      <c r="D433" s="2"/>
    </row>
    <row r="434" ht="15.75" customHeight="1">
      <c r="C434" s="2"/>
      <c r="D434" s="2"/>
    </row>
    <row r="435" ht="15.75" customHeight="1">
      <c r="C435" s="2"/>
      <c r="D435" s="2"/>
    </row>
    <row r="436" ht="15.75" customHeight="1">
      <c r="C436" s="2"/>
      <c r="D436" s="2"/>
    </row>
    <row r="437" ht="15.75" customHeight="1">
      <c r="C437" s="2"/>
      <c r="D437" s="2"/>
    </row>
    <row r="438" ht="15.75" customHeight="1">
      <c r="C438" s="2"/>
      <c r="D438" s="2"/>
    </row>
    <row r="439" ht="15.75" customHeight="1">
      <c r="C439" s="2"/>
      <c r="D439" s="2"/>
    </row>
    <row r="440" ht="15.75" customHeight="1">
      <c r="C440" s="2"/>
      <c r="D440" s="2"/>
    </row>
    <row r="441" ht="15.75" customHeight="1">
      <c r="C441" s="2"/>
      <c r="D441" s="2"/>
    </row>
    <row r="442" ht="15.75" customHeight="1">
      <c r="C442" s="2"/>
      <c r="D442" s="2"/>
    </row>
    <row r="443" ht="15.75" customHeight="1">
      <c r="C443" s="2"/>
      <c r="D443" s="2"/>
    </row>
    <row r="444" ht="15.75" customHeight="1">
      <c r="C444" s="2"/>
      <c r="D444" s="2"/>
    </row>
    <row r="445" ht="15.75" customHeight="1">
      <c r="C445" s="2"/>
      <c r="D445" s="2"/>
    </row>
    <row r="446" ht="15.75" customHeight="1">
      <c r="C446" s="2"/>
      <c r="D446" s="2"/>
    </row>
    <row r="447" ht="15.75" customHeight="1">
      <c r="C447" s="2"/>
      <c r="D447" s="2"/>
    </row>
    <row r="448" ht="15.75" customHeight="1">
      <c r="C448" s="2"/>
      <c r="D448" s="2"/>
    </row>
    <row r="449" ht="15.75" customHeight="1">
      <c r="C449" s="2"/>
      <c r="D449" s="2"/>
    </row>
    <row r="450" ht="15.75" customHeight="1">
      <c r="C450" s="2"/>
      <c r="D450" s="2"/>
    </row>
    <row r="451" ht="15.75" customHeight="1">
      <c r="C451" s="2"/>
      <c r="D451" s="2"/>
    </row>
    <row r="452" ht="15.75" customHeight="1">
      <c r="C452" s="2"/>
      <c r="D452" s="2"/>
    </row>
    <row r="453" ht="15.75" customHeight="1">
      <c r="C453" s="2"/>
      <c r="D453" s="2"/>
    </row>
    <row r="454" ht="15.75" customHeight="1">
      <c r="C454" s="2"/>
      <c r="D454" s="2"/>
    </row>
    <row r="455" ht="15.75" customHeight="1">
      <c r="C455" s="2"/>
      <c r="D455" s="2"/>
    </row>
    <row r="456" ht="15.75" customHeight="1">
      <c r="C456" s="2"/>
      <c r="D456" s="2"/>
    </row>
    <row r="457" ht="15.75" customHeight="1">
      <c r="C457" s="2"/>
      <c r="D457" s="2"/>
    </row>
    <row r="458" ht="15.75" customHeight="1">
      <c r="C458" s="2"/>
      <c r="D458" s="2"/>
    </row>
    <row r="459" ht="15.75" customHeight="1">
      <c r="C459" s="2"/>
      <c r="D459" s="2"/>
    </row>
    <row r="460" ht="15.75" customHeight="1">
      <c r="C460" s="2"/>
      <c r="D460" s="2"/>
    </row>
    <row r="461" ht="15.75" customHeight="1">
      <c r="C461" s="2"/>
      <c r="D461" s="2"/>
    </row>
    <row r="462" ht="15.75" customHeight="1">
      <c r="C462" s="2"/>
      <c r="D462" s="2"/>
    </row>
    <row r="463" ht="15.75" customHeight="1">
      <c r="C463" s="2"/>
      <c r="D463" s="2"/>
    </row>
    <row r="464" ht="15.75" customHeight="1">
      <c r="C464" s="2"/>
      <c r="D464" s="2"/>
    </row>
    <row r="465" ht="15.75" customHeight="1">
      <c r="C465" s="2"/>
      <c r="D465" s="2"/>
    </row>
    <row r="466" ht="15.75" customHeight="1">
      <c r="C466" s="2"/>
      <c r="D466" s="2"/>
    </row>
    <row r="467" ht="15.75" customHeight="1">
      <c r="C467" s="2"/>
      <c r="D467" s="2"/>
    </row>
    <row r="468" ht="15.75" customHeight="1">
      <c r="C468" s="2"/>
      <c r="D468" s="2"/>
    </row>
    <row r="469" ht="15.75" customHeight="1">
      <c r="C469" s="2"/>
      <c r="D469" s="2"/>
    </row>
    <row r="470" ht="15.75" customHeight="1">
      <c r="C470" s="2"/>
      <c r="D470" s="2"/>
    </row>
    <row r="471" ht="15.75" customHeight="1">
      <c r="C471" s="2"/>
      <c r="D471" s="2"/>
    </row>
    <row r="472" ht="15.75" customHeight="1">
      <c r="C472" s="2"/>
      <c r="D472" s="2"/>
    </row>
    <row r="473" ht="15.75" customHeight="1">
      <c r="C473" s="2"/>
      <c r="D473" s="2"/>
    </row>
    <row r="474" ht="15.75" customHeight="1">
      <c r="C474" s="2"/>
      <c r="D474" s="2"/>
    </row>
    <row r="475" ht="15.75" customHeight="1">
      <c r="C475" s="2"/>
      <c r="D475" s="2"/>
    </row>
    <row r="476" ht="15.75" customHeight="1">
      <c r="C476" s="2"/>
      <c r="D476" s="2"/>
    </row>
    <row r="477" ht="15.75" customHeight="1">
      <c r="C477" s="2"/>
      <c r="D477" s="2"/>
    </row>
    <row r="478" ht="15.75" customHeight="1">
      <c r="C478" s="2"/>
      <c r="D478" s="2"/>
    </row>
    <row r="479" ht="15.75" customHeight="1">
      <c r="C479" s="2"/>
      <c r="D479" s="2"/>
    </row>
    <row r="480" ht="15.75" customHeight="1">
      <c r="C480" s="2"/>
      <c r="D480" s="2"/>
    </row>
    <row r="481" ht="15.75" customHeight="1">
      <c r="C481" s="2"/>
      <c r="D481" s="2"/>
    </row>
    <row r="482" ht="15.75" customHeight="1">
      <c r="C482" s="2"/>
      <c r="D482" s="2"/>
    </row>
    <row r="483" ht="15.75" customHeight="1">
      <c r="C483" s="2"/>
      <c r="D483" s="2"/>
    </row>
    <row r="484" ht="15.75" customHeight="1">
      <c r="C484" s="2"/>
      <c r="D484" s="2"/>
    </row>
    <row r="485" ht="15.75" customHeight="1">
      <c r="C485" s="2"/>
      <c r="D485" s="2"/>
    </row>
    <row r="486" ht="15.75" customHeight="1">
      <c r="C486" s="2"/>
      <c r="D486" s="2"/>
    </row>
    <row r="487" ht="15.75" customHeight="1">
      <c r="C487" s="2"/>
      <c r="D487" s="2"/>
    </row>
    <row r="488" ht="15.75" customHeight="1">
      <c r="C488" s="2"/>
      <c r="D488" s="2"/>
    </row>
    <row r="489" ht="15.75" customHeight="1">
      <c r="C489" s="2"/>
      <c r="D489" s="2"/>
    </row>
    <row r="490" ht="15.75" customHeight="1">
      <c r="C490" s="2"/>
      <c r="D490" s="2"/>
    </row>
    <row r="491" ht="15.75" customHeight="1">
      <c r="C491" s="2"/>
      <c r="D491" s="2"/>
    </row>
    <row r="492" ht="15.75" customHeight="1">
      <c r="C492" s="2"/>
      <c r="D492" s="2"/>
    </row>
    <row r="493" ht="15.75" customHeight="1">
      <c r="C493" s="2"/>
      <c r="D493" s="2"/>
    </row>
    <row r="494" ht="15.75" customHeight="1">
      <c r="C494" s="2"/>
      <c r="D494" s="2"/>
    </row>
    <row r="495" ht="15.75" customHeight="1">
      <c r="C495" s="2"/>
      <c r="D495" s="2"/>
    </row>
    <row r="496" ht="15.75" customHeight="1">
      <c r="C496" s="2"/>
      <c r="D496" s="2"/>
    </row>
    <row r="497" ht="15.75" customHeight="1">
      <c r="C497" s="2"/>
      <c r="D497" s="2"/>
    </row>
    <row r="498" ht="15.75" customHeight="1">
      <c r="C498" s="2"/>
      <c r="D498" s="2"/>
    </row>
    <row r="499" ht="15.75" customHeight="1">
      <c r="C499" s="2"/>
      <c r="D499" s="2"/>
    </row>
    <row r="500" ht="15.75" customHeight="1">
      <c r="C500" s="2"/>
      <c r="D500" s="2"/>
    </row>
    <row r="501" ht="15.75" customHeight="1">
      <c r="C501" s="2"/>
      <c r="D501" s="2"/>
    </row>
    <row r="502" ht="15.75" customHeight="1">
      <c r="C502" s="2"/>
      <c r="D502" s="2"/>
    </row>
    <row r="503" ht="15.75" customHeight="1">
      <c r="C503" s="2"/>
      <c r="D503" s="2"/>
    </row>
    <row r="504" ht="15.75" customHeight="1">
      <c r="C504" s="2"/>
      <c r="D504" s="2"/>
    </row>
    <row r="505" ht="15.75" customHeight="1">
      <c r="C505" s="2"/>
      <c r="D505" s="2"/>
    </row>
    <row r="506" ht="15.75" customHeight="1">
      <c r="C506" s="2"/>
      <c r="D506" s="2"/>
    </row>
    <row r="507" ht="15.75" customHeight="1">
      <c r="C507" s="2"/>
      <c r="D507" s="2"/>
    </row>
    <row r="508" ht="15.75" customHeight="1">
      <c r="C508" s="2"/>
      <c r="D508" s="2"/>
    </row>
    <row r="509" ht="15.75" customHeight="1">
      <c r="C509" s="2"/>
      <c r="D509" s="2"/>
    </row>
    <row r="510" ht="15.75" customHeight="1">
      <c r="C510" s="2"/>
      <c r="D510" s="2"/>
    </row>
    <row r="511" ht="15.75" customHeight="1">
      <c r="C511" s="2"/>
      <c r="D511" s="2"/>
    </row>
    <row r="512" ht="15.75" customHeight="1">
      <c r="C512" s="2"/>
      <c r="D512" s="2"/>
    </row>
    <row r="513" ht="15.75" customHeight="1">
      <c r="C513" s="2"/>
      <c r="D513" s="2"/>
    </row>
    <row r="514" ht="15.75" customHeight="1">
      <c r="C514" s="2"/>
      <c r="D514" s="2"/>
    </row>
    <row r="515" ht="15.75" customHeight="1">
      <c r="C515" s="2"/>
      <c r="D515" s="2"/>
    </row>
    <row r="516" ht="15.75" customHeight="1">
      <c r="C516" s="2"/>
      <c r="D516" s="2"/>
    </row>
    <row r="517" ht="15.75" customHeight="1">
      <c r="C517" s="2"/>
      <c r="D517" s="2"/>
    </row>
    <row r="518" ht="15.75" customHeight="1">
      <c r="C518" s="2"/>
      <c r="D518" s="2"/>
    </row>
    <row r="519" ht="15.75" customHeight="1">
      <c r="C519" s="2"/>
      <c r="D519" s="2"/>
    </row>
    <row r="520" ht="15.75" customHeight="1">
      <c r="C520" s="2"/>
      <c r="D520" s="2"/>
    </row>
    <row r="521" ht="15.75" customHeight="1">
      <c r="C521" s="2"/>
      <c r="D521" s="2"/>
    </row>
    <row r="522" ht="15.75" customHeight="1">
      <c r="C522" s="2"/>
      <c r="D522" s="2"/>
    </row>
    <row r="523" ht="15.75" customHeight="1">
      <c r="C523" s="2"/>
      <c r="D523" s="2"/>
    </row>
    <row r="524" ht="15.75" customHeight="1">
      <c r="C524" s="2"/>
      <c r="D524" s="2"/>
    </row>
    <row r="525" ht="15.75" customHeight="1">
      <c r="C525" s="2"/>
      <c r="D525" s="2"/>
    </row>
    <row r="526" ht="15.75" customHeight="1">
      <c r="C526" s="2"/>
      <c r="D526" s="2"/>
    </row>
    <row r="527" ht="15.75" customHeight="1">
      <c r="C527" s="2"/>
      <c r="D527" s="2"/>
    </row>
    <row r="528" ht="15.75" customHeight="1">
      <c r="C528" s="2"/>
      <c r="D528" s="2"/>
    </row>
    <row r="529" ht="15.75" customHeight="1">
      <c r="C529" s="2"/>
      <c r="D529" s="2"/>
    </row>
    <row r="530" ht="15.75" customHeight="1">
      <c r="C530" s="2"/>
      <c r="D530" s="2"/>
    </row>
    <row r="531" ht="15.75" customHeight="1">
      <c r="C531" s="2"/>
      <c r="D531" s="2"/>
    </row>
    <row r="532" ht="15.75" customHeight="1">
      <c r="C532" s="2"/>
      <c r="D532" s="2"/>
    </row>
    <row r="533" ht="15.75" customHeight="1">
      <c r="C533" s="2"/>
      <c r="D533" s="2"/>
    </row>
    <row r="534" ht="15.75" customHeight="1">
      <c r="C534" s="2"/>
      <c r="D534" s="2"/>
    </row>
    <row r="535" ht="15.75" customHeight="1">
      <c r="C535" s="2"/>
      <c r="D535" s="2"/>
    </row>
    <row r="536" ht="15.75" customHeight="1">
      <c r="C536" s="2"/>
      <c r="D536" s="2"/>
    </row>
    <row r="537" ht="15.75" customHeight="1">
      <c r="C537" s="2"/>
      <c r="D537" s="2"/>
    </row>
    <row r="538" ht="15.75" customHeight="1">
      <c r="C538" s="2"/>
      <c r="D538" s="2"/>
    </row>
    <row r="539" ht="15.75" customHeight="1">
      <c r="C539" s="2"/>
      <c r="D539" s="2"/>
    </row>
    <row r="540" ht="15.75" customHeight="1">
      <c r="C540" s="2"/>
      <c r="D540" s="2"/>
    </row>
    <row r="541" ht="15.75" customHeight="1">
      <c r="C541" s="2"/>
      <c r="D541" s="2"/>
    </row>
    <row r="542" ht="15.75" customHeight="1">
      <c r="C542" s="2"/>
      <c r="D542" s="2"/>
    </row>
    <row r="543" ht="15.75" customHeight="1">
      <c r="C543" s="2"/>
      <c r="D543" s="2"/>
    </row>
    <row r="544" ht="15.75" customHeight="1">
      <c r="C544" s="2"/>
      <c r="D544" s="2"/>
    </row>
    <row r="545" ht="15.75" customHeight="1">
      <c r="C545" s="2"/>
      <c r="D545" s="2"/>
    </row>
    <row r="546" ht="15.75" customHeight="1">
      <c r="C546" s="2"/>
      <c r="D546" s="2"/>
    </row>
    <row r="547" ht="15.75" customHeight="1">
      <c r="C547" s="2"/>
      <c r="D547" s="2"/>
    </row>
    <row r="548" ht="15.75" customHeight="1">
      <c r="C548" s="2"/>
      <c r="D548" s="2"/>
    </row>
    <row r="549" ht="15.75" customHeight="1">
      <c r="C549" s="2"/>
      <c r="D549" s="2"/>
    </row>
    <row r="550" ht="15.75" customHeight="1">
      <c r="C550" s="2"/>
      <c r="D550" s="2"/>
    </row>
    <row r="551" ht="15.75" customHeight="1">
      <c r="C551" s="2"/>
      <c r="D551" s="2"/>
    </row>
    <row r="552" ht="15.75" customHeight="1">
      <c r="C552" s="2"/>
      <c r="D552" s="2"/>
    </row>
    <row r="553" ht="15.75" customHeight="1">
      <c r="C553" s="2"/>
      <c r="D553" s="2"/>
    </row>
    <row r="554" ht="15.75" customHeight="1">
      <c r="C554" s="2"/>
      <c r="D554" s="2"/>
    </row>
    <row r="555" ht="15.75" customHeight="1">
      <c r="C555" s="2"/>
      <c r="D555" s="2"/>
    </row>
    <row r="556" ht="15.75" customHeight="1">
      <c r="C556" s="2"/>
      <c r="D556" s="2"/>
    </row>
    <row r="557" ht="15.75" customHeight="1">
      <c r="C557" s="2"/>
      <c r="D557" s="2"/>
    </row>
    <row r="558" ht="15.75" customHeight="1">
      <c r="C558" s="2"/>
      <c r="D558" s="2"/>
    </row>
    <row r="559" ht="15.75" customHeight="1">
      <c r="C559" s="2"/>
      <c r="D559" s="2"/>
    </row>
    <row r="560" ht="15.75" customHeight="1">
      <c r="C560" s="2"/>
      <c r="D560" s="2"/>
    </row>
    <row r="561" ht="15.75" customHeight="1">
      <c r="C561" s="2"/>
      <c r="D561" s="2"/>
    </row>
    <row r="562" ht="15.75" customHeight="1">
      <c r="C562" s="2"/>
      <c r="D562" s="2"/>
    </row>
    <row r="563" ht="15.75" customHeight="1">
      <c r="C563" s="2"/>
      <c r="D563" s="2"/>
    </row>
    <row r="564" ht="15.75" customHeight="1">
      <c r="C564" s="2"/>
      <c r="D564" s="2"/>
    </row>
    <row r="565" ht="15.75" customHeight="1">
      <c r="C565" s="2"/>
      <c r="D565" s="2"/>
    </row>
    <row r="566" ht="15.75" customHeight="1">
      <c r="C566" s="2"/>
      <c r="D566" s="2"/>
    </row>
    <row r="567" ht="15.75" customHeight="1">
      <c r="C567" s="2"/>
      <c r="D567" s="2"/>
    </row>
    <row r="568" ht="15.75" customHeight="1">
      <c r="C568" s="2"/>
      <c r="D568" s="2"/>
    </row>
    <row r="569" ht="15.75" customHeight="1">
      <c r="C569" s="2"/>
      <c r="D569" s="2"/>
    </row>
    <row r="570" ht="15.75" customHeight="1">
      <c r="C570" s="2"/>
      <c r="D570" s="2"/>
    </row>
    <row r="571" ht="15.75" customHeight="1">
      <c r="C571" s="2"/>
      <c r="D571" s="2"/>
    </row>
    <row r="572" ht="15.75" customHeight="1">
      <c r="C572" s="2"/>
      <c r="D572" s="2"/>
    </row>
    <row r="573" ht="15.75" customHeight="1">
      <c r="C573" s="2"/>
      <c r="D573" s="2"/>
    </row>
    <row r="574" ht="15.75" customHeight="1">
      <c r="C574" s="2"/>
      <c r="D574" s="2"/>
    </row>
    <row r="575" ht="15.75" customHeight="1">
      <c r="C575" s="2"/>
      <c r="D575" s="2"/>
    </row>
    <row r="576" ht="15.75" customHeight="1">
      <c r="C576" s="2"/>
      <c r="D576" s="2"/>
    </row>
    <row r="577" ht="15.75" customHeight="1">
      <c r="C577" s="2"/>
      <c r="D577" s="2"/>
    </row>
    <row r="578" ht="15.75" customHeight="1">
      <c r="C578" s="2"/>
      <c r="D578" s="2"/>
    </row>
    <row r="579" ht="15.75" customHeight="1">
      <c r="C579" s="2"/>
      <c r="D579" s="2"/>
    </row>
    <row r="580" ht="15.75" customHeight="1">
      <c r="C580" s="2"/>
      <c r="D580" s="2"/>
    </row>
    <row r="581" ht="15.75" customHeight="1">
      <c r="C581" s="2"/>
      <c r="D581" s="2"/>
    </row>
    <row r="582" ht="15.75" customHeight="1">
      <c r="C582" s="2"/>
      <c r="D582" s="2"/>
    </row>
    <row r="583" ht="15.75" customHeight="1">
      <c r="C583" s="2"/>
      <c r="D583" s="2"/>
    </row>
    <row r="584" ht="15.75" customHeight="1">
      <c r="C584" s="2"/>
      <c r="D584" s="2"/>
    </row>
    <row r="585" ht="15.75" customHeight="1">
      <c r="C585" s="2"/>
      <c r="D585" s="2"/>
    </row>
    <row r="586" ht="15.75" customHeight="1">
      <c r="C586" s="2"/>
      <c r="D586" s="2"/>
    </row>
    <row r="587" ht="15.75" customHeight="1">
      <c r="C587" s="2"/>
      <c r="D587" s="2"/>
    </row>
    <row r="588" ht="15.75" customHeight="1">
      <c r="C588" s="2"/>
      <c r="D588" s="2"/>
    </row>
    <row r="589" ht="15.75" customHeight="1">
      <c r="C589" s="2"/>
      <c r="D589" s="2"/>
    </row>
    <row r="590" ht="15.75" customHeight="1">
      <c r="C590" s="2"/>
      <c r="D590" s="2"/>
    </row>
    <row r="591" ht="15.75" customHeight="1">
      <c r="C591" s="2"/>
      <c r="D591" s="2"/>
    </row>
    <row r="592" ht="15.75" customHeight="1">
      <c r="C592" s="2"/>
      <c r="D592" s="2"/>
    </row>
    <row r="593" ht="15.75" customHeight="1">
      <c r="C593" s="2"/>
      <c r="D593" s="2"/>
    </row>
    <row r="594" ht="15.75" customHeight="1">
      <c r="C594" s="2"/>
      <c r="D594" s="2"/>
    </row>
    <row r="595" ht="15.75" customHeight="1">
      <c r="C595" s="2"/>
      <c r="D595" s="2"/>
    </row>
    <row r="596" ht="15.75" customHeight="1">
      <c r="C596" s="2"/>
      <c r="D596" s="2"/>
    </row>
    <row r="597" ht="15.75" customHeight="1">
      <c r="C597" s="2"/>
      <c r="D597" s="2"/>
    </row>
    <row r="598" ht="15.75" customHeight="1">
      <c r="C598" s="2"/>
      <c r="D598" s="2"/>
    </row>
    <row r="599" ht="15.75" customHeight="1">
      <c r="C599" s="2"/>
      <c r="D599" s="2"/>
    </row>
    <row r="600" ht="15.75" customHeight="1">
      <c r="C600" s="2"/>
      <c r="D600" s="2"/>
    </row>
    <row r="601" ht="15.75" customHeight="1">
      <c r="C601" s="2"/>
      <c r="D601" s="2"/>
    </row>
    <row r="602" ht="15.75" customHeight="1">
      <c r="C602" s="2"/>
      <c r="D602" s="2"/>
    </row>
    <row r="603" ht="15.75" customHeight="1">
      <c r="C603" s="2"/>
      <c r="D603" s="2"/>
    </row>
    <row r="604" ht="15.75" customHeight="1">
      <c r="C604" s="2"/>
      <c r="D604" s="2"/>
    </row>
    <row r="605" ht="15.75" customHeight="1">
      <c r="C605" s="2"/>
      <c r="D605" s="2"/>
    </row>
    <row r="606" ht="15.75" customHeight="1">
      <c r="C606" s="2"/>
      <c r="D606" s="2"/>
    </row>
    <row r="607" ht="15.75" customHeight="1">
      <c r="C607" s="2"/>
      <c r="D607" s="2"/>
    </row>
    <row r="608" ht="15.75" customHeight="1">
      <c r="C608" s="2"/>
      <c r="D608" s="2"/>
    </row>
    <row r="609" ht="15.75" customHeight="1">
      <c r="C609" s="2"/>
      <c r="D609" s="2"/>
    </row>
    <row r="610" ht="15.75" customHeight="1">
      <c r="C610" s="2"/>
      <c r="D610" s="2"/>
    </row>
    <row r="611" ht="15.75" customHeight="1">
      <c r="C611" s="2"/>
      <c r="D611" s="2"/>
    </row>
    <row r="612" ht="15.75" customHeight="1">
      <c r="C612" s="2"/>
      <c r="D612" s="2"/>
    </row>
    <row r="613" ht="15.75" customHeight="1">
      <c r="C613" s="2"/>
      <c r="D613" s="2"/>
    </row>
    <row r="614" ht="15.75" customHeight="1">
      <c r="C614" s="2"/>
      <c r="D614" s="2"/>
    </row>
    <row r="615" ht="15.75" customHeight="1">
      <c r="C615" s="2"/>
      <c r="D615" s="2"/>
    </row>
    <row r="616" ht="15.75" customHeight="1">
      <c r="C616" s="2"/>
      <c r="D616" s="2"/>
    </row>
    <row r="617" ht="15.75" customHeight="1">
      <c r="C617" s="2"/>
      <c r="D617" s="2"/>
    </row>
    <row r="618" ht="15.75" customHeight="1">
      <c r="C618" s="2"/>
      <c r="D618" s="2"/>
    </row>
    <row r="619" ht="15.75" customHeight="1">
      <c r="C619" s="2"/>
      <c r="D619" s="2"/>
    </row>
    <row r="620" ht="15.75" customHeight="1">
      <c r="C620" s="2"/>
      <c r="D620" s="2"/>
    </row>
    <row r="621" ht="15.75" customHeight="1">
      <c r="C621" s="2"/>
      <c r="D621" s="2"/>
    </row>
    <row r="622" ht="15.75" customHeight="1">
      <c r="C622" s="2"/>
      <c r="D622" s="2"/>
    </row>
    <row r="623" ht="15.75" customHeight="1">
      <c r="C623" s="2"/>
      <c r="D623" s="2"/>
    </row>
    <row r="624" ht="15.75" customHeight="1">
      <c r="C624" s="2"/>
      <c r="D624" s="2"/>
    </row>
    <row r="625" ht="15.75" customHeight="1">
      <c r="C625" s="2"/>
      <c r="D625" s="2"/>
    </row>
    <row r="626" ht="15.75" customHeight="1">
      <c r="C626" s="2"/>
      <c r="D626" s="2"/>
    </row>
    <row r="627" ht="15.75" customHeight="1">
      <c r="C627" s="2"/>
      <c r="D627" s="2"/>
    </row>
    <row r="628" ht="15.75" customHeight="1">
      <c r="C628" s="2"/>
      <c r="D628" s="2"/>
    </row>
    <row r="629" ht="15.75" customHeight="1">
      <c r="C629" s="2"/>
      <c r="D629" s="2"/>
    </row>
    <row r="630" ht="15.75" customHeight="1">
      <c r="C630" s="2"/>
      <c r="D630" s="2"/>
    </row>
    <row r="631" ht="15.75" customHeight="1">
      <c r="C631" s="2"/>
      <c r="D631" s="2"/>
    </row>
    <row r="632" ht="15.75" customHeight="1">
      <c r="C632" s="2"/>
      <c r="D632" s="2"/>
    </row>
    <row r="633" ht="15.75" customHeight="1">
      <c r="C633" s="2"/>
      <c r="D633" s="2"/>
    </row>
    <row r="634" ht="15.75" customHeight="1">
      <c r="C634" s="2"/>
      <c r="D634" s="2"/>
    </row>
    <row r="635" ht="15.75" customHeight="1">
      <c r="C635" s="2"/>
      <c r="D635" s="2"/>
    </row>
    <row r="636" ht="15.75" customHeight="1">
      <c r="C636" s="2"/>
      <c r="D636" s="2"/>
    </row>
    <row r="637" ht="15.75" customHeight="1">
      <c r="C637" s="2"/>
      <c r="D637" s="2"/>
    </row>
    <row r="638" ht="15.75" customHeight="1">
      <c r="C638" s="2"/>
      <c r="D638" s="2"/>
    </row>
    <row r="639" ht="15.75" customHeight="1">
      <c r="C639" s="2"/>
      <c r="D639" s="2"/>
    </row>
    <row r="640" ht="15.75" customHeight="1">
      <c r="C640" s="2"/>
      <c r="D640" s="2"/>
    </row>
    <row r="641" ht="15.75" customHeight="1">
      <c r="C641" s="2"/>
      <c r="D641" s="2"/>
    </row>
    <row r="642" ht="15.75" customHeight="1">
      <c r="C642" s="2"/>
      <c r="D642" s="2"/>
    </row>
    <row r="643" ht="15.75" customHeight="1">
      <c r="C643" s="2"/>
      <c r="D643" s="2"/>
    </row>
    <row r="644" ht="15.75" customHeight="1">
      <c r="C644" s="2"/>
      <c r="D644" s="2"/>
    </row>
    <row r="645" ht="15.75" customHeight="1">
      <c r="C645" s="2"/>
      <c r="D645" s="2"/>
    </row>
    <row r="646" ht="15.75" customHeight="1">
      <c r="C646" s="2"/>
      <c r="D646" s="2"/>
    </row>
    <row r="647" ht="15.75" customHeight="1">
      <c r="C647" s="2"/>
      <c r="D647" s="2"/>
    </row>
    <row r="648" ht="15.75" customHeight="1">
      <c r="C648" s="2"/>
      <c r="D648" s="2"/>
    </row>
    <row r="649" ht="15.75" customHeight="1">
      <c r="C649" s="2"/>
      <c r="D649" s="2"/>
    </row>
    <row r="650" ht="15.75" customHeight="1">
      <c r="C650" s="2"/>
      <c r="D650" s="2"/>
    </row>
    <row r="651" ht="15.75" customHeight="1">
      <c r="C651" s="2"/>
      <c r="D651" s="2"/>
    </row>
    <row r="652" ht="15.75" customHeight="1">
      <c r="C652" s="2"/>
      <c r="D652" s="2"/>
    </row>
    <row r="653" ht="15.75" customHeight="1">
      <c r="C653" s="2"/>
      <c r="D653" s="2"/>
    </row>
    <row r="654" ht="15.75" customHeight="1">
      <c r="C654" s="2"/>
      <c r="D654" s="2"/>
    </row>
    <row r="655" ht="15.75" customHeight="1">
      <c r="C655" s="2"/>
      <c r="D655" s="2"/>
    </row>
    <row r="656" ht="15.75" customHeight="1">
      <c r="C656" s="2"/>
      <c r="D656" s="2"/>
    </row>
    <row r="657" ht="15.75" customHeight="1">
      <c r="C657" s="2"/>
      <c r="D657" s="2"/>
    </row>
    <row r="658" ht="15.75" customHeight="1">
      <c r="C658" s="2"/>
      <c r="D658" s="2"/>
    </row>
    <row r="659" ht="15.75" customHeight="1">
      <c r="C659" s="2"/>
      <c r="D659" s="2"/>
    </row>
    <row r="660" ht="15.75" customHeight="1">
      <c r="C660" s="2"/>
      <c r="D660" s="2"/>
    </row>
    <row r="661" ht="15.75" customHeight="1">
      <c r="C661" s="2"/>
      <c r="D661" s="2"/>
    </row>
    <row r="662" ht="15.75" customHeight="1">
      <c r="C662" s="2"/>
      <c r="D662" s="2"/>
    </row>
    <row r="663" ht="15.75" customHeight="1">
      <c r="C663" s="2"/>
      <c r="D663" s="2"/>
    </row>
    <row r="664" ht="15.75" customHeight="1">
      <c r="C664" s="2"/>
      <c r="D664" s="2"/>
    </row>
    <row r="665" ht="15.75" customHeight="1">
      <c r="C665" s="2"/>
      <c r="D665" s="2"/>
    </row>
    <row r="666" ht="15.75" customHeight="1">
      <c r="C666" s="2"/>
      <c r="D666" s="2"/>
    </row>
    <row r="667" ht="15.75" customHeight="1">
      <c r="C667" s="2"/>
      <c r="D667" s="2"/>
    </row>
    <row r="668" ht="15.75" customHeight="1">
      <c r="C668" s="2"/>
      <c r="D668" s="2"/>
    </row>
    <row r="669" ht="15.75" customHeight="1">
      <c r="C669" s="2"/>
      <c r="D669" s="2"/>
    </row>
    <row r="670" ht="15.75" customHeight="1">
      <c r="C670" s="2"/>
      <c r="D670" s="2"/>
    </row>
    <row r="671" ht="15.75" customHeight="1">
      <c r="C671" s="2"/>
      <c r="D671" s="2"/>
    </row>
    <row r="672" ht="15.75" customHeight="1">
      <c r="C672" s="2"/>
      <c r="D672" s="2"/>
    </row>
    <row r="673" ht="15.75" customHeight="1">
      <c r="C673" s="2"/>
      <c r="D673" s="2"/>
    </row>
    <row r="674" ht="15.75" customHeight="1">
      <c r="C674" s="2"/>
      <c r="D674" s="2"/>
    </row>
    <row r="675" ht="15.75" customHeight="1">
      <c r="C675" s="2"/>
      <c r="D675" s="2"/>
    </row>
    <row r="676" ht="15.75" customHeight="1">
      <c r="C676" s="2"/>
      <c r="D676" s="2"/>
    </row>
    <row r="677" ht="15.75" customHeight="1">
      <c r="C677" s="2"/>
      <c r="D677" s="2"/>
    </row>
    <row r="678" ht="15.75" customHeight="1">
      <c r="C678" s="2"/>
      <c r="D678" s="2"/>
    </row>
    <row r="679" ht="15.75" customHeight="1">
      <c r="C679" s="2"/>
      <c r="D679" s="2"/>
    </row>
    <row r="680" ht="15.75" customHeight="1">
      <c r="C680" s="2"/>
      <c r="D680" s="2"/>
    </row>
    <row r="681" ht="15.75" customHeight="1">
      <c r="C681" s="2"/>
      <c r="D681" s="2"/>
    </row>
    <row r="682" ht="15.75" customHeight="1">
      <c r="C682" s="2"/>
      <c r="D682" s="2"/>
    </row>
    <row r="683" ht="15.75" customHeight="1">
      <c r="C683" s="2"/>
      <c r="D683" s="2"/>
    </row>
    <row r="684" ht="15.75" customHeight="1">
      <c r="C684" s="2"/>
      <c r="D684" s="2"/>
    </row>
    <row r="685" ht="15.75" customHeight="1">
      <c r="C685" s="2"/>
      <c r="D685" s="2"/>
    </row>
    <row r="686" ht="15.75" customHeight="1">
      <c r="C686" s="2"/>
      <c r="D686" s="2"/>
    </row>
    <row r="687" ht="15.75" customHeight="1">
      <c r="C687" s="2"/>
      <c r="D687" s="2"/>
    </row>
    <row r="688" ht="15.75" customHeight="1">
      <c r="C688" s="2"/>
      <c r="D688" s="2"/>
    </row>
    <row r="689" ht="15.75" customHeight="1">
      <c r="C689" s="2"/>
      <c r="D689" s="2"/>
    </row>
    <row r="690" ht="15.75" customHeight="1">
      <c r="C690" s="2"/>
      <c r="D690" s="2"/>
    </row>
    <row r="691" ht="15.75" customHeight="1">
      <c r="C691" s="2"/>
      <c r="D691" s="2"/>
    </row>
    <row r="692" ht="15.75" customHeight="1">
      <c r="C692" s="2"/>
      <c r="D692" s="2"/>
    </row>
    <row r="693" ht="15.75" customHeight="1">
      <c r="C693" s="2"/>
      <c r="D693" s="2"/>
    </row>
    <row r="694" ht="15.75" customHeight="1">
      <c r="C694" s="2"/>
      <c r="D694" s="2"/>
    </row>
    <row r="695" ht="15.75" customHeight="1">
      <c r="C695" s="2"/>
      <c r="D695" s="2"/>
    </row>
    <row r="696" ht="15.75" customHeight="1">
      <c r="C696" s="2"/>
      <c r="D696" s="2"/>
    </row>
    <row r="697" ht="15.75" customHeight="1">
      <c r="C697" s="2"/>
      <c r="D697" s="2"/>
    </row>
    <row r="698" ht="15.75" customHeight="1">
      <c r="C698" s="2"/>
      <c r="D698" s="2"/>
    </row>
    <row r="699" ht="15.75" customHeight="1">
      <c r="C699" s="2"/>
      <c r="D699" s="2"/>
    </row>
    <row r="700" ht="15.75" customHeight="1">
      <c r="C700" s="2"/>
      <c r="D700" s="2"/>
    </row>
    <row r="701" ht="15.75" customHeight="1">
      <c r="C701" s="2"/>
      <c r="D701" s="2"/>
    </row>
    <row r="702" ht="15.75" customHeight="1">
      <c r="C702" s="2"/>
      <c r="D702" s="2"/>
    </row>
    <row r="703" ht="15.75" customHeight="1">
      <c r="C703" s="2"/>
      <c r="D703" s="2"/>
    </row>
    <row r="704" ht="15.75" customHeight="1">
      <c r="C704" s="2"/>
      <c r="D704" s="2"/>
    </row>
    <row r="705" ht="15.75" customHeight="1">
      <c r="C705" s="2"/>
      <c r="D705" s="2"/>
    </row>
    <row r="706" ht="15.75" customHeight="1">
      <c r="C706" s="2"/>
      <c r="D706" s="2"/>
    </row>
    <row r="707" ht="15.75" customHeight="1">
      <c r="C707" s="2"/>
      <c r="D707" s="2"/>
    </row>
    <row r="708" ht="15.75" customHeight="1">
      <c r="C708" s="2"/>
      <c r="D708" s="2"/>
    </row>
    <row r="709" ht="15.75" customHeight="1">
      <c r="C709" s="2"/>
      <c r="D709" s="2"/>
    </row>
    <row r="710" ht="15.75" customHeight="1">
      <c r="C710" s="2"/>
      <c r="D710" s="2"/>
    </row>
    <row r="711" ht="15.75" customHeight="1">
      <c r="C711" s="2"/>
      <c r="D711" s="2"/>
    </row>
    <row r="712" ht="15.75" customHeight="1">
      <c r="C712" s="2"/>
      <c r="D712" s="2"/>
    </row>
    <row r="713" ht="15.75" customHeight="1">
      <c r="C713" s="2"/>
      <c r="D713" s="2"/>
    </row>
    <row r="714" ht="15.75" customHeight="1">
      <c r="C714" s="2"/>
      <c r="D714" s="2"/>
    </row>
    <row r="715" ht="15.75" customHeight="1">
      <c r="C715" s="2"/>
      <c r="D715" s="2"/>
    </row>
    <row r="716" ht="15.75" customHeight="1">
      <c r="C716" s="2"/>
      <c r="D716" s="2"/>
    </row>
    <row r="717" ht="15.75" customHeight="1">
      <c r="C717" s="2"/>
      <c r="D717" s="2"/>
    </row>
    <row r="718" ht="15.75" customHeight="1">
      <c r="C718" s="2"/>
      <c r="D718" s="2"/>
    </row>
    <row r="719" ht="15.75" customHeight="1">
      <c r="C719" s="2"/>
      <c r="D719" s="2"/>
    </row>
    <row r="720" ht="15.75" customHeight="1">
      <c r="C720" s="2"/>
      <c r="D720" s="2"/>
    </row>
    <row r="721" ht="15.75" customHeight="1">
      <c r="C721" s="2"/>
      <c r="D721" s="2"/>
    </row>
    <row r="722" ht="15.75" customHeight="1">
      <c r="C722" s="2"/>
      <c r="D722" s="2"/>
    </row>
    <row r="723" ht="15.75" customHeight="1">
      <c r="C723" s="2"/>
      <c r="D723" s="2"/>
    </row>
    <row r="724" ht="15.75" customHeight="1">
      <c r="C724" s="2"/>
      <c r="D724" s="2"/>
    </row>
    <row r="725" ht="15.75" customHeight="1">
      <c r="C725" s="2"/>
      <c r="D725" s="2"/>
    </row>
    <row r="726" ht="15.75" customHeight="1">
      <c r="C726" s="2"/>
      <c r="D726" s="2"/>
    </row>
    <row r="727" ht="15.75" customHeight="1">
      <c r="C727" s="2"/>
      <c r="D727" s="2"/>
    </row>
    <row r="728" ht="15.75" customHeight="1">
      <c r="C728" s="2"/>
      <c r="D728" s="2"/>
    </row>
    <row r="729" ht="15.75" customHeight="1">
      <c r="C729" s="2"/>
      <c r="D729" s="2"/>
    </row>
    <row r="730" ht="15.75" customHeight="1">
      <c r="C730" s="2"/>
      <c r="D730" s="2"/>
    </row>
    <row r="731" ht="15.75" customHeight="1">
      <c r="C731" s="2"/>
      <c r="D731" s="2"/>
    </row>
    <row r="732" ht="15.75" customHeight="1">
      <c r="C732" s="2"/>
      <c r="D732" s="2"/>
    </row>
    <row r="733" ht="15.75" customHeight="1">
      <c r="C733" s="2"/>
      <c r="D733" s="2"/>
    </row>
    <row r="734" ht="15.75" customHeight="1">
      <c r="C734" s="2"/>
      <c r="D734" s="2"/>
    </row>
    <row r="735" ht="15.75" customHeight="1">
      <c r="C735" s="2"/>
      <c r="D735" s="2"/>
    </row>
    <row r="736" ht="15.75" customHeight="1">
      <c r="C736" s="2"/>
      <c r="D736" s="2"/>
    </row>
    <row r="737" ht="15.75" customHeight="1">
      <c r="C737" s="2"/>
      <c r="D737" s="2"/>
    </row>
    <row r="738" ht="15.75" customHeight="1">
      <c r="C738" s="2"/>
      <c r="D738" s="2"/>
    </row>
    <row r="739" ht="15.75" customHeight="1">
      <c r="C739" s="2"/>
      <c r="D739" s="2"/>
    </row>
    <row r="740" ht="15.75" customHeight="1">
      <c r="C740" s="2"/>
      <c r="D740" s="2"/>
    </row>
    <row r="741" ht="15.75" customHeight="1">
      <c r="C741" s="2"/>
      <c r="D741" s="2"/>
    </row>
    <row r="742" ht="15.75" customHeight="1">
      <c r="C742" s="2"/>
      <c r="D742" s="2"/>
    </row>
    <row r="743" ht="15.75" customHeight="1">
      <c r="C743" s="2"/>
      <c r="D743" s="2"/>
    </row>
    <row r="744" ht="15.75" customHeight="1">
      <c r="C744" s="2"/>
      <c r="D744" s="2"/>
    </row>
    <row r="745" ht="15.75" customHeight="1">
      <c r="C745" s="2"/>
      <c r="D745" s="2"/>
    </row>
    <row r="746" ht="15.75" customHeight="1">
      <c r="C746" s="2"/>
      <c r="D746" s="2"/>
    </row>
    <row r="747" ht="15.75" customHeight="1">
      <c r="C747" s="2"/>
      <c r="D747" s="2"/>
    </row>
    <row r="748" ht="15.75" customHeight="1">
      <c r="C748" s="2"/>
      <c r="D748" s="2"/>
    </row>
    <row r="749" ht="15.75" customHeight="1">
      <c r="C749" s="2"/>
      <c r="D749" s="2"/>
    </row>
    <row r="750" ht="15.75" customHeight="1">
      <c r="C750" s="2"/>
      <c r="D750" s="2"/>
    </row>
    <row r="751" ht="15.75" customHeight="1">
      <c r="C751" s="2"/>
      <c r="D751" s="2"/>
    </row>
    <row r="752" ht="15.75" customHeight="1">
      <c r="C752" s="2"/>
      <c r="D752" s="2"/>
    </row>
    <row r="753" ht="15.75" customHeight="1">
      <c r="C753" s="2"/>
      <c r="D753" s="2"/>
    </row>
    <row r="754" ht="15.75" customHeight="1">
      <c r="C754" s="2"/>
      <c r="D754" s="2"/>
    </row>
    <row r="755" ht="15.75" customHeight="1">
      <c r="C755" s="2"/>
      <c r="D755" s="2"/>
    </row>
    <row r="756" ht="15.75" customHeight="1">
      <c r="C756" s="2"/>
      <c r="D756" s="2"/>
    </row>
    <row r="757" ht="15.75" customHeight="1">
      <c r="C757" s="2"/>
      <c r="D757" s="2"/>
    </row>
    <row r="758" ht="15.75" customHeight="1">
      <c r="C758" s="2"/>
      <c r="D758" s="2"/>
    </row>
    <row r="759" ht="15.75" customHeight="1">
      <c r="C759" s="2"/>
      <c r="D759" s="2"/>
    </row>
    <row r="760" ht="15.75" customHeight="1">
      <c r="C760" s="2"/>
      <c r="D760" s="2"/>
    </row>
    <row r="761" ht="15.75" customHeight="1">
      <c r="C761" s="2"/>
      <c r="D761" s="2"/>
    </row>
    <row r="762" ht="15.75" customHeight="1">
      <c r="C762" s="2"/>
      <c r="D762" s="2"/>
    </row>
    <row r="763" ht="15.75" customHeight="1">
      <c r="C763" s="2"/>
      <c r="D763" s="2"/>
    </row>
    <row r="764" ht="15.75" customHeight="1">
      <c r="C764" s="2"/>
      <c r="D764" s="2"/>
    </row>
    <row r="765" ht="15.75" customHeight="1">
      <c r="C765" s="2"/>
      <c r="D765" s="2"/>
    </row>
    <row r="766" ht="15.75" customHeight="1">
      <c r="C766" s="2"/>
      <c r="D766" s="2"/>
    </row>
    <row r="767" ht="15.75" customHeight="1">
      <c r="C767" s="2"/>
      <c r="D767" s="2"/>
    </row>
    <row r="768" ht="15.75" customHeight="1">
      <c r="C768" s="2"/>
      <c r="D768" s="2"/>
    </row>
    <row r="769" ht="15.75" customHeight="1">
      <c r="C769" s="2"/>
      <c r="D769" s="2"/>
    </row>
    <row r="770" ht="15.75" customHeight="1">
      <c r="C770" s="2"/>
      <c r="D770" s="2"/>
    </row>
    <row r="771" ht="15.75" customHeight="1">
      <c r="C771" s="2"/>
      <c r="D771" s="2"/>
    </row>
    <row r="772" ht="15.75" customHeight="1">
      <c r="C772" s="2"/>
      <c r="D772" s="2"/>
    </row>
    <row r="773" ht="15.75" customHeight="1">
      <c r="C773" s="2"/>
      <c r="D773" s="2"/>
    </row>
    <row r="774" ht="15.75" customHeight="1">
      <c r="C774" s="2"/>
      <c r="D774" s="2"/>
    </row>
    <row r="775" ht="15.75" customHeight="1">
      <c r="C775" s="2"/>
      <c r="D775" s="2"/>
    </row>
    <row r="776" ht="15.75" customHeight="1">
      <c r="C776" s="2"/>
      <c r="D776" s="2"/>
    </row>
    <row r="777" ht="15.75" customHeight="1">
      <c r="C777" s="2"/>
      <c r="D777" s="2"/>
    </row>
    <row r="778" ht="15.75" customHeight="1">
      <c r="C778" s="2"/>
      <c r="D778" s="2"/>
    </row>
    <row r="779" ht="15.75" customHeight="1">
      <c r="C779" s="2"/>
      <c r="D779" s="2"/>
    </row>
    <row r="780" ht="15.75" customHeight="1">
      <c r="C780" s="2"/>
      <c r="D780" s="2"/>
    </row>
    <row r="781" ht="15.75" customHeight="1">
      <c r="C781" s="2"/>
      <c r="D781" s="2"/>
    </row>
    <row r="782" ht="15.75" customHeight="1">
      <c r="C782" s="2"/>
      <c r="D782" s="2"/>
    </row>
    <row r="783" ht="15.75" customHeight="1">
      <c r="C783" s="2"/>
      <c r="D783" s="2"/>
    </row>
    <row r="784" ht="15.75" customHeight="1">
      <c r="C784" s="2"/>
      <c r="D784" s="2"/>
    </row>
    <row r="785" ht="15.75" customHeight="1">
      <c r="C785" s="2"/>
      <c r="D785" s="2"/>
    </row>
    <row r="786" ht="15.75" customHeight="1">
      <c r="C786" s="2"/>
      <c r="D786" s="2"/>
    </row>
    <row r="787" ht="15.75" customHeight="1">
      <c r="C787" s="2"/>
      <c r="D787" s="2"/>
    </row>
    <row r="788" ht="15.75" customHeight="1">
      <c r="C788" s="2"/>
      <c r="D788" s="2"/>
    </row>
    <row r="789" ht="15.75" customHeight="1">
      <c r="C789" s="2"/>
      <c r="D789" s="2"/>
    </row>
    <row r="790" ht="15.75" customHeight="1">
      <c r="C790" s="2"/>
      <c r="D790" s="2"/>
    </row>
    <row r="791" ht="15.75" customHeight="1">
      <c r="C791" s="2"/>
      <c r="D791" s="2"/>
    </row>
    <row r="792" ht="15.75" customHeight="1">
      <c r="C792" s="2"/>
      <c r="D792" s="2"/>
    </row>
    <row r="793" ht="15.75" customHeight="1">
      <c r="C793" s="2"/>
      <c r="D793" s="2"/>
    </row>
    <row r="794" ht="15.75" customHeight="1">
      <c r="C794" s="2"/>
      <c r="D794" s="2"/>
    </row>
    <row r="795" ht="15.75" customHeight="1">
      <c r="C795" s="2"/>
      <c r="D795" s="2"/>
    </row>
    <row r="796" ht="15.75" customHeight="1">
      <c r="C796" s="2"/>
      <c r="D796" s="2"/>
    </row>
    <row r="797" ht="15.75" customHeight="1">
      <c r="C797" s="2"/>
      <c r="D797" s="2"/>
    </row>
    <row r="798" ht="15.75" customHeight="1">
      <c r="C798" s="2"/>
      <c r="D798" s="2"/>
    </row>
    <row r="799" ht="15.75" customHeight="1">
      <c r="C799" s="2"/>
      <c r="D799" s="2"/>
    </row>
    <row r="800" ht="15.75" customHeight="1">
      <c r="C800" s="2"/>
      <c r="D800" s="2"/>
    </row>
    <row r="801" ht="15.75" customHeight="1">
      <c r="C801" s="2"/>
      <c r="D801" s="2"/>
    </row>
    <row r="802" ht="15.75" customHeight="1">
      <c r="C802" s="2"/>
      <c r="D802" s="2"/>
    </row>
    <row r="803" ht="15.75" customHeight="1">
      <c r="C803" s="2"/>
      <c r="D803" s="2"/>
    </row>
    <row r="804" ht="15.75" customHeight="1">
      <c r="C804" s="2"/>
      <c r="D804" s="2"/>
    </row>
    <row r="805" ht="15.75" customHeight="1">
      <c r="C805" s="2"/>
      <c r="D805" s="2"/>
    </row>
    <row r="806" ht="15.75" customHeight="1">
      <c r="C806" s="2"/>
      <c r="D806" s="2"/>
    </row>
    <row r="807" ht="15.75" customHeight="1">
      <c r="C807" s="2"/>
      <c r="D807" s="2"/>
    </row>
    <row r="808" ht="15.75" customHeight="1">
      <c r="C808" s="2"/>
      <c r="D808" s="2"/>
    </row>
    <row r="809" ht="15.75" customHeight="1">
      <c r="C809" s="2"/>
      <c r="D809" s="2"/>
    </row>
    <row r="810" ht="15.75" customHeight="1">
      <c r="C810" s="2"/>
      <c r="D810" s="2"/>
    </row>
    <row r="811" ht="15.75" customHeight="1">
      <c r="C811" s="2"/>
      <c r="D811" s="2"/>
    </row>
    <row r="812" ht="15.75" customHeight="1">
      <c r="C812" s="2"/>
      <c r="D812" s="2"/>
    </row>
    <row r="813" ht="15.75" customHeight="1">
      <c r="C813" s="2"/>
      <c r="D813" s="2"/>
    </row>
    <row r="814" ht="15.75" customHeight="1">
      <c r="C814" s="2"/>
      <c r="D814" s="2"/>
    </row>
    <row r="815" ht="15.75" customHeight="1">
      <c r="C815" s="2"/>
      <c r="D815" s="2"/>
    </row>
    <row r="816" ht="15.75" customHeight="1">
      <c r="C816" s="2"/>
      <c r="D816" s="2"/>
    </row>
    <row r="817" ht="15.75" customHeight="1">
      <c r="C817" s="2"/>
      <c r="D817" s="2"/>
    </row>
    <row r="818" ht="15.75" customHeight="1">
      <c r="C818" s="2"/>
      <c r="D818" s="2"/>
    </row>
    <row r="819" ht="15.75" customHeight="1">
      <c r="C819" s="2"/>
      <c r="D819" s="2"/>
    </row>
    <row r="820" ht="15.75" customHeight="1">
      <c r="C820" s="2"/>
      <c r="D820" s="2"/>
    </row>
    <row r="821" ht="15.75" customHeight="1">
      <c r="C821" s="2"/>
      <c r="D821" s="2"/>
    </row>
    <row r="822" ht="15.75" customHeight="1">
      <c r="C822" s="2"/>
      <c r="D822" s="2"/>
    </row>
    <row r="823" ht="15.75" customHeight="1">
      <c r="C823" s="2"/>
      <c r="D823" s="2"/>
    </row>
    <row r="824" ht="15.75" customHeight="1">
      <c r="C824" s="2"/>
      <c r="D824" s="2"/>
    </row>
    <row r="825" ht="15.75" customHeight="1">
      <c r="C825" s="2"/>
      <c r="D825" s="2"/>
    </row>
    <row r="826" ht="15.75" customHeight="1">
      <c r="C826" s="2"/>
      <c r="D826" s="2"/>
    </row>
    <row r="827" ht="15.75" customHeight="1">
      <c r="C827" s="2"/>
      <c r="D827" s="2"/>
    </row>
    <row r="828" ht="15.75" customHeight="1">
      <c r="C828" s="2"/>
      <c r="D828" s="2"/>
    </row>
    <row r="829" ht="15.75" customHeight="1">
      <c r="C829" s="2"/>
      <c r="D829" s="2"/>
    </row>
    <row r="830" ht="15.75" customHeight="1">
      <c r="C830" s="2"/>
      <c r="D830" s="2"/>
    </row>
    <row r="831" ht="15.75" customHeight="1">
      <c r="C831" s="2"/>
      <c r="D831" s="2"/>
    </row>
    <row r="832" ht="15.75" customHeight="1">
      <c r="C832" s="2"/>
      <c r="D832" s="2"/>
    </row>
    <row r="833" ht="15.75" customHeight="1">
      <c r="C833" s="2"/>
      <c r="D833" s="2"/>
    </row>
    <row r="834" ht="15.75" customHeight="1">
      <c r="C834" s="2"/>
      <c r="D834" s="2"/>
    </row>
    <row r="835" ht="15.75" customHeight="1">
      <c r="C835" s="2"/>
      <c r="D835" s="2"/>
    </row>
    <row r="836" ht="15.75" customHeight="1">
      <c r="C836" s="2"/>
      <c r="D836" s="2"/>
    </row>
    <row r="837" ht="15.75" customHeight="1">
      <c r="C837" s="2"/>
      <c r="D837" s="2"/>
    </row>
    <row r="838" ht="15.75" customHeight="1">
      <c r="C838" s="2"/>
      <c r="D838" s="2"/>
    </row>
    <row r="839" ht="15.75" customHeight="1">
      <c r="C839" s="2"/>
      <c r="D839" s="2"/>
    </row>
    <row r="840" ht="15.75" customHeight="1">
      <c r="C840" s="2"/>
      <c r="D840" s="2"/>
    </row>
    <row r="841" ht="15.75" customHeight="1">
      <c r="C841" s="2"/>
      <c r="D841" s="2"/>
    </row>
    <row r="842" ht="15.75" customHeight="1">
      <c r="C842" s="2"/>
      <c r="D842" s="2"/>
    </row>
    <row r="843" ht="15.75" customHeight="1">
      <c r="C843" s="2"/>
      <c r="D843" s="2"/>
    </row>
    <row r="844" ht="15.75" customHeight="1">
      <c r="C844" s="2"/>
      <c r="D844" s="2"/>
    </row>
    <row r="845" ht="15.75" customHeight="1">
      <c r="C845" s="2"/>
      <c r="D845" s="2"/>
    </row>
    <row r="846" ht="15.75" customHeight="1">
      <c r="C846" s="2"/>
      <c r="D846" s="2"/>
    </row>
    <row r="847" ht="15.75" customHeight="1">
      <c r="C847" s="2"/>
      <c r="D847" s="2"/>
    </row>
    <row r="848" ht="15.75" customHeight="1">
      <c r="C848" s="2"/>
      <c r="D848" s="2"/>
    </row>
    <row r="849" ht="15.75" customHeight="1">
      <c r="C849" s="2"/>
      <c r="D849" s="2"/>
    </row>
    <row r="850" ht="15.75" customHeight="1">
      <c r="C850" s="2"/>
      <c r="D850" s="2"/>
    </row>
    <row r="851" ht="15.75" customHeight="1">
      <c r="C851" s="2"/>
      <c r="D851" s="2"/>
    </row>
    <row r="852" ht="15.75" customHeight="1">
      <c r="C852" s="2"/>
      <c r="D852" s="2"/>
    </row>
    <row r="853" ht="15.75" customHeight="1">
      <c r="C853" s="2"/>
      <c r="D853" s="2"/>
    </row>
    <row r="854" ht="15.75" customHeight="1">
      <c r="C854" s="2"/>
      <c r="D854" s="2"/>
    </row>
    <row r="855" ht="15.75" customHeight="1">
      <c r="C855" s="2"/>
      <c r="D855" s="2"/>
    </row>
    <row r="856" ht="15.75" customHeight="1">
      <c r="C856" s="2"/>
      <c r="D856" s="2"/>
    </row>
    <row r="857" ht="15.75" customHeight="1">
      <c r="C857" s="2"/>
      <c r="D857" s="2"/>
    </row>
    <row r="858" ht="15.75" customHeight="1">
      <c r="C858" s="2"/>
      <c r="D858" s="2"/>
    </row>
    <row r="859" ht="15.75" customHeight="1">
      <c r="C859" s="2"/>
      <c r="D859" s="2"/>
    </row>
    <row r="860" ht="15.75" customHeight="1">
      <c r="C860" s="2"/>
      <c r="D860" s="2"/>
    </row>
    <row r="861" ht="15.75" customHeight="1">
      <c r="C861" s="2"/>
      <c r="D861" s="2"/>
    </row>
    <row r="862" ht="15.75" customHeight="1">
      <c r="C862" s="2"/>
      <c r="D862" s="2"/>
    </row>
    <row r="863" ht="15.75" customHeight="1">
      <c r="C863" s="2"/>
      <c r="D863" s="2"/>
    </row>
    <row r="864" ht="15.75" customHeight="1">
      <c r="C864" s="2"/>
      <c r="D864" s="2"/>
    </row>
    <row r="865" ht="15.75" customHeight="1">
      <c r="C865" s="2"/>
      <c r="D865" s="2"/>
    </row>
    <row r="866" ht="15.75" customHeight="1">
      <c r="C866" s="2"/>
      <c r="D866" s="2"/>
    </row>
    <row r="867" ht="15.75" customHeight="1">
      <c r="C867" s="2"/>
      <c r="D867" s="2"/>
    </row>
    <row r="868" ht="15.75" customHeight="1">
      <c r="C868" s="2"/>
      <c r="D868" s="2"/>
    </row>
    <row r="869" ht="15.75" customHeight="1">
      <c r="C869" s="2"/>
      <c r="D869" s="2"/>
    </row>
    <row r="870" ht="15.75" customHeight="1">
      <c r="C870" s="2"/>
      <c r="D870" s="2"/>
    </row>
    <row r="871" ht="15.75" customHeight="1">
      <c r="C871" s="2"/>
      <c r="D871" s="2"/>
    </row>
    <row r="872" ht="15.75" customHeight="1">
      <c r="C872" s="2"/>
      <c r="D872" s="2"/>
    </row>
    <row r="873" ht="15.75" customHeight="1">
      <c r="C873" s="2"/>
      <c r="D873" s="2"/>
    </row>
    <row r="874" ht="15.75" customHeight="1">
      <c r="C874" s="2"/>
      <c r="D874" s="2"/>
    </row>
    <row r="875" ht="15.75" customHeight="1">
      <c r="C875" s="2"/>
      <c r="D875" s="2"/>
    </row>
    <row r="876" ht="15.75" customHeight="1">
      <c r="C876" s="2"/>
      <c r="D876" s="2"/>
    </row>
    <row r="877" ht="15.75" customHeight="1">
      <c r="C877" s="2"/>
      <c r="D877" s="2"/>
    </row>
    <row r="878" ht="15.75" customHeight="1">
      <c r="C878" s="2"/>
      <c r="D878" s="2"/>
    </row>
    <row r="879" ht="15.75" customHeight="1">
      <c r="C879" s="2"/>
      <c r="D879" s="2"/>
    </row>
    <row r="880" ht="15.75" customHeight="1">
      <c r="C880" s="2"/>
      <c r="D880" s="2"/>
    </row>
    <row r="881" ht="15.75" customHeight="1">
      <c r="C881" s="2"/>
      <c r="D881" s="2"/>
    </row>
    <row r="882" ht="15.75" customHeight="1">
      <c r="C882" s="2"/>
      <c r="D882" s="2"/>
    </row>
    <row r="883" ht="15.75" customHeight="1">
      <c r="C883" s="2"/>
      <c r="D883" s="2"/>
    </row>
    <row r="884" ht="15.75" customHeight="1">
      <c r="C884" s="2"/>
      <c r="D884" s="2"/>
    </row>
    <row r="885" ht="15.75" customHeight="1">
      <c r="C885" s="2"/>
      <c r="D885" s="2"/>
    </row>
    <row r="886" ht="15.75" customHeight="1">
      <c r="C886" s="2"/>
      <c r="D886" s="2"/>
    </row>
    <row r="887" ht="15.75" customHeight="1">
      <c r="C887" s="2"/>
      <c r="D887" s="2"/>
    </row>
    <row r="888" ht="15.75" customHeight="1">
      <c r="C888" s="2"/>
      <c r="D888" s="2"/>
    </row>
    <row r="889" ht="15.75" customHeight="1">
      <c r="C889" s="2"/>
      <c r="D889" s="2"/>
    </row>
    <row r="890" ht="15.75" customHeight="1">
      <c r="C890" s="2"/>
      <c r="D890" s="2"/>
    </row>
    <row r="891" ht="15.75" customHeight="1">
      <c r="C891" s="2"/>
      <c r="D891" s="2"/>
    </row>
    <row r="892" ht="15.75" customHeight="1">
      <c r="C892" s="2"/>
      <c r="D892" s="2"/>
    </row>
    <row r="893" ht="15.75" customHeight="1">
      <c r="C893" s="2"/>
      <c r="D893" s="2"/>
    </row>
    <row r="894" ht="15.75" customHeight="1">
      <c r="C894" s="2"/>
      <c r="D894" s="2"/>
    </row>
    <row r="895" ht="15.75" customHeight="1">
      <c r="C895" s="2"/>
      <c r="D895" s="2"/>
    </row>
    <row r="896" ht="15.75" customHeight="1">
      <c r="C896" s="2"/>
      <c r="D896" s="2"/>
    </row>
    <row r="897" ht="15.75" customHeight="1">
      <c r="C897" s="2"/>
      <c r="D897" s="2"/>
    </row>
    <row r="898" ht="15.75" customHeight="1">
      <c r="C898" s="2"/>
      <c r="D898" s="2"/>
    </row>
    <row r="899" ht="15.75" customHeight="1">
      <c r="C899" s="2"/>
      <c r="D899" s="2"/>
    </row>
    <row r="900" ht="15.75" customHeight="1">
      <c r="C900" s="2"/>
      <c r="D900" s="2"/>
    </row>
    <row r="901" ht="15.75" customHeight="1">
      <c r="C901" s="2"/>
      <c r="D901" s="2"/>
    </row>
    <row r="902" ht="15.75" customHeight="1">
      <c r="C902" s="2"/>
      <c r="D902" s="2"/>
    </row>
    <row r="903" ht="15.75" customHeight="1">
      <c r="C903" s="2"/>
      <c r="D903" s="2"/>
    </row>
    <row r="904" ht="15.75" customHeight="1">
      <c r="C904" s="2"/>
      <c r="D904" s="2"/>
    </row>
    <row r="905" ht="15.75" customHeight="1">
      <c r="C905" s="2"/>
      <c r="D905" s="2"/>
    </row>
    <row r="906" ht="15.75" customHeight="1">
      <c r="C906" s="2"/>
      <c r="D906" s="2"/>
    </row>
    <row r="907" ht="15.75" customHeight="1">
      <c r="C907" s="2"/>
      <c r="D907" s="2"/>
    </row>
    <row r="908" ht="15.75" customHeight="1">
      <c r="C908" s="2"/>
      <c r="D908" s="2"/>
    </row>
    <row r="909" ht="15.75" customHeight="1">
      <c r="C909" s="2"/>
      <c r="D909" s="2"/>
    </row>
    <row r="910" ht="15.75" customHeight="1">
      <c r="C910" s="2"/>
      <c r="D910" s="2"/>
    </row>
    <row r="911" ht="15.75" customHeight="1">
      <c r="C911" s="2"/>
      <c r="D911" s="2"/>
    </row>
    <row r="912" ht="15.75" customHeight="1">
      <c r="C912" s="2"/>
      <c r="D912" s="2"/>
    </row>
    <row r="913" ht="15.75" customHeight="1">
      <c r="C913" s="2"/>
      <c r="D913" s="2"/>
    </row>
    <row r="914" ht="15.75" customHeight="1">
      <c r="C914" s="2"/>
      <c r="D914" s="2"/>
    </row>
    <row r="915" ht="15.75" customHeight="1">
      <c r="C915" s="2"/>
      <c r="D915" s="2"/>
    </row>
    <row r="916" ht="15.75" customHeight="1">
      <c r="C916" s="2"/>
      <c r="D916" s="2"/>
    </row>
    <row r="917" ht="15.75" customHeight="1">
      <c r="C917" s="2"/>
      <c r="D917" s="2"/>
    </row>
    <row r="918" ht="15.75" customHeight="1">
      <c r="C918" s="2"/>
      <c r="D918" s="2"/>
    </row>
    <row r="919" ht="15.75" customHeight="1">
      <c r="C919" s="2"/>
      <c r="D919" s="2"/>
    </row>
    <row r="920" ht="15.75" customHeight="1">
      <c r="C920" s="2"/>
      <c r="D920" s="2"/>
    </row>
    <row r="921" ht="15.75" customHeight="1">
      <c r="C921" s="2"/>
      <c r="D921" s="2"/>
    </row>
    <row r="922" ht="15.75" customHeight="1">
      <c r="C922" s="2"/>
      <c r="D922" s="2"/>
    </row>
    <row r="923" ht="15.75" customHeight="1">
      <c r="C923" s="2"/>
      <c r="D923" s="2"/>
    </row>
    <row r="924" ht="15.75" customHeight="1">
      <c r="C924" s="2"/>
      <c r="D924" s="2"/>
    </row>
    <row r="925" ht="15.75" customHeight="1">
      <c r="C925" s="2"/>
      <c r="D925" s="2"/>
    </row>
    <row r="926" ht="15.75" customHeight="1">
      <c r="C926" s="2"/>
      <c r="D926" s="2"/>
    </row>
    <row r="927" ht="15.75" customHeight="1">
      <c r="C927" s="2"/>
      <c r="D927" s="2"/>
    </row>
    <row r="928" ht="15.75" customHeight="1">
      <c r="C928" s="2"/>
      <c r="D928" s="2"/>
    </row>
    <row r="929" ht="15.75" customHeight="1">
      <c r="C929" s="2"/>
      <c r="D929" s="2"/>
    </row>
    <row r="930" ht="15.75" customHeight="1">
      <c r="C930" s="2"/>
      <c r="D930" s="2"/>
    </row>
    <row r="931" ht="15.75" customHeight="1">
      <c r="C931" s="2"/>
      <c r="D931" s="2"/>
    </row>
    <row r="932" ht="15.75" customHeight="1">
      <c r="C932" s="2"/>
      <c r="D932" s="2"/>
    </row>
    <row r="933" ht="15.75" customHeight="1">
      <c r="C933" s="2"/>
      <c r="D933" s="2"/>
    </row>
    <row r="934" ht="15.75" customHeight="1">
      <c r="C934" s="2"/>
      <c r="D934" s="2"/>
    </row>
    <row r="935" ht="15.75" customHeight="1">
      <c r="C935" s="2"/>
      <c r="D935" s="2"/>
    </row>
    <row r="936" ht="15.75" customHeight="1">
      <c r="C936" s="2"/>
      <c r="D936" s="2"/>
    </row>
    <row r="937" ht="15.75" customHeight="1">
      <c r="C937" s="2"/>
      <c r="D937" s="2"/>
    </row>
    <row r="938" ht="15.75" customHeight="1">
      <c r="C938" s="2"/>
      <c r="D938" s="2"/>
    </row>
    <row r="939" ht="15.75" customHeight="1">
      <c r="C939" s="2"/>
      <c r="D939" s="2"/>
    </row>
    <row r="940" ht="15.75" customHeight="1">
      <c r="C940" s="2"/>
      <c r="D940" s="2"/>
    </row>
    <row r="941" ht="15.75" customHeight="1">
      <c r="C941" s="2"/>
      <c r="D941" s="2"/>
    </row>
    <row r="942" ht="15.75" customHeight="1">
      <c r="C942" s="2"/>
      <c r="D942" s="2"/>
    </row>
    <row r="943" ht="15.75" customHeight="1">
      <c r="C943" s="2"/>
      <c r="D943" s="2"/>
    </row>
    <row r="944" ht="15.75" customHeight="1">
      <c r="C944" s="2"/>
      <c r="D944" s="2"/>
    </row>
    <row r="945" ht="15.75" customHeight="1">
      <c r="C945" s="2"/>
      <c r="D945" s="2"/>
    </row>
    <row r="946" ht="15.75" customHeight="1">
      <c r="C946" s="2"/>
      <c r="D946" s="2"/>
    </row>
    <row r="947" ht="15.75" customHeight="1">
      <c r="C947" s="2"/>
      <c r="D947" s="2"/>
    </row>
    <row r="948" ht="15.75" customHeight="1">
      <c r="C948" s="2"/>
      <c r="D948" s="2"/>
    </row>
    <row r="949" ht="15.75" customHeight="1">
      <c r="C949" s="2"/>
      <c r="D949" s="2"/>
    </row>
    <row r="950" ht="15.75" customHeight="1">
      <c r="C950" s="2"/>
      <c r="D950" s="2"/>
    </row>
    <row r="951" ht="15.75" customHeight="1">
      <c r="C951" s="2"/>
      <c r="D951" s="2"/>
    </row>
    <row r="952" ht="15.75" customHeight="1">
      <c r="C952" s="2"/>
      <c r="D952" s="2"/>
    </row>
    <row r="953" ht="15.75" customHeight="1">
      <c r="C953" s="2"/>
      <c r="D953" s="2"/>
    </row>
    <row r="954" ht="15.75" customHeight="1">
      <c r="C954" s="2"/>
      <c r="D954" s="2"/>
    </row>
    <row r="955" ht="15.75" customHeight="1">
      <c r="C955" s="2"/>
      <c r="D955" s="2"/>
    </row>
    <row r="956" ht="15.75" customHeight="1">
      <c r="C956" s="2"/>
      <c r="D956" s="2"/>
    </row>
    <row r="957" ht="15.75" customHeight="1">
      <c r="C957" s="2"/>
      <c r="D957" s="2"/>
    </row>
    <row r="958" ht="15.75" customHeight="1">
      <c r="C958" s="2"/>
      <c r="D958" s="2"/>
    </row>
    <row r="959" ht="15.75" customHeight="1">
      <c r="C959" s="2"/>
      <c r="D959" s="2"/>
    </row>
    <row r="960" ht="15.75" customHeight="1">
      <c r="C960" s="2"/>
      <c r="D960" s="2"/>
    </row>
    <row r="961" ht="15.75" customHeight="1">
      <c r="C961" s="2"/>
      <c r="D961" s="2"/>
    </row>
    <row r="962" ht="15.75" customHeight="1">
      <c r="C962" s="2"/>
      <c r="D962" s="2"/>
    </row>
    <row r="963" ht="15.75" customHeight="1">
      <c r="C963" s="2"/>
      <c r="D963" s="2"/>
    </row>
    <row r="964" ht="15.75" customHeight="1">
      <c r="C964" s="2"/>
      <c r="D964" s="2"/>
    </row>
    <row r="965" ht="15.75" customHeight="1">
      <c r="C965" s="2"/>
      <c r="D965" s="2"/>
    </row>
    <row r="966" ht="15.75" customHeight="1">
      <c r="C966" s="2"/>
      <c r="D966" s="2"/>
    </row>
    <row r="967" ht="15.75" customHeight="1">
      <c r="C967" s="2"/>
      <c r="D967" s="2"/>
    </row>
    <row r="968" ht="15.75" customHeight="1">
      <c r="C968" s="2"/>
      <c r="D968" s="2"/>
    </row>
    <row r="969" ht="15.75" customHeight="1">
      <c r="C969" s="2"/>
      <c r="D969" s="2"/>
    </row>
    <row r="970" ht="15.75" customHeight="1">
      <c r="C970" s="2"/>
      <c r="D970" s="2"/>
    </row>
    <row r="971" ht="15.75" customHeight="1">
      <c r="C971" s="2"/>
      <c r="D971" s="2"/>
    </row>
    <row r="972" ht="15.75" customHeight="1">
      <c r="C972" s="2"/>
      <c r="D972" s="2"/>
    </row>
    <row r="973" ht="15.75" customHeight="1">
      <c r="C973" s="2"/>
      <c r="D973" s="2"/>
    </row>
    <row r="974" ht="15.75" customHeight="1">
      <c r="C974" s="2"/>
      <c r="D974" s="2"/>
    </row>
    <row r="975" ht="15.75" customHeight="1">
      <c r="C975" s="2"/>
      <c r="D975" s="2"/>
    </row>
    <row r="976" ht="15.75" customHeight="1">
      <c r="C976" s="2"/>
      <c r="D976" s="2"/>
    </row>
    <row r="977" ht="15.75" customHeight="1">
      <c r="C977" s="2"/>
      <c r="D977" s="2"/>
    </row>
    <row r="978" ht="15.75" customHeight="1">
      <c r="C978" s="2"/>
      <c r="D978" s="2"/>
    </row>
    <row r="979" ht="15.75" customHeight="1">
      <c r="C979" s="2"/>
      <c r="D979" s="2"/>
    </row>
    <row r="980" ht="15.75" customHeight="1">
      <c r="C980" s="2"/>
      <c r="D980" s="2"/>
    </row>
    <row r="981" ht="15.75" customHeight="1">
      <c r="C981" s="2"/>
      <c r="D981" s="2"/>
    </row>
    <row r="982" ht="15.75" customHeight="1">
      <c r="C982" s="2"/>
      <c r="D982" s="2"/>
    </row>
    <row r="983" ht="15.75" customHeight="1">
      <c r="C983" s="2"/>
      <c r="D983" s="2"/>
    </row>
    <row r="984" ht="15.75" customHeight="1">
      <c r="C984" s="2"/>
      <c r="D984" s="2"/>
    </row>
    <row r="985" ht="15.75" customHeight="1">
      <c r="C985" s="2"/>
      <c r="D985" s="2"/>
    </row>
    <row r="986" ht="15.75" customHeight="1">
      <c r="C986" s="2"/>
      <c r="D986" s="2"/>
    </row>
    <row r="987" ht="15.75" customHeight="1">
      <c r="C987" s="2"/>
      <c r="D987" s="2"/>
    </row>
    <row r="988" ht="15.75" customHeight="1">
      <c r="C988" s="2"/>
      <c r="D988" s="2"/>
    </row>
    <row r="989" ht="15.75" customHeight="1">
      <c r="C989" s="2"/>
      <c r="D989" s="2"/>
    </row>
    <row r="990" ht="15.75" customHeight="1">
      <c r="C990" s="2"/>
      <c r="D990" s="2"/>
    </row>
    <row r="991" ht="15.75" customHeight="1">
      <c r="C991" s="2"/>
      <c r="D991" s="2"/>
    </row>
    <row r="992" ht="15.75" customHeight="1">
      <c r="C992" s="2"/>
      <c r="D992" s="2"/>
    </row>
    <row r="993" ht="15.75" customHeight="1">
      <c r="C993" s="2"/>
      <c r="D993" s="2"/>
    </row>
    <row r="994" ht="15.75" customHeight="1">
      <c r="C994" s="2"/>
      <c r="D994" s="2"/>
    </row>
    <row r="995" ht="15.75" customHeight="1">
      <c r="C995" s="2"/>
      <c r="D995" s="2"/>
    </row>
    <row r="996" ht="15.75" customHeight="1">
      <c r="C996" s="2"/>
      <c r="D996" s="2"/>
    </row>
    <row r="997" ht="15.75" customHeight="1">
      <c r="C997" s="2"/>
      <c r="D997" s="2"/>
    </row>
    <row r="998" ht="15.75" customHeight="1">
      <c r="C998" s="2"/>
      <c r="D998" s="2"/>
    </row>
    <row r="999" ht="15.75" customHeight="1">
      <c r="C999" s="2"/>
      <c r="D999" s="2"/>
    </row>
    <row r="1000" ht="15.75" customHeight="1">
      <c r="C1000" s="2"/>
      <c r="D1000" s="2"/>
    </row>
  </sheetData>
  <dataValidations>
    <dataValidation type="list" allowBlank="1" showErrorMessage="1" sqref="H4 H7">
      <formula1>"S,N"</formula1>
    </dataValidation>
  </dataValidations>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2022-06-13T20:46:31Z</dcterms:created>
  <dc:creator>iBytec</dc:creator>
</cp:coreProperties>
</file>