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xr:revisionPtr revIDLastSave="0" documentId="8_{29B3EEB1-406D-460D-A34C-1DE7B2BDA30B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dados" sheetId="1" r:id="rId1"/>
    <sheet name="Tabel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9" i="2" l="1"/>
  <c r="B12" i="2"/>
  <c r="F25" i="2" l="1"/>
  <c r="F26" i="2"/>
  <c r="F27" i="2"/>
  <c r="F28" i="2"/>
  <c r="F29" i="2"/>
  <c r="F24" i="2"/>
  <c r="C4" i="2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<sst xmlns="http://schemas.openxmlformats.org/spreadsheetml/2006/main" count="47" uniqueCount="30">
  <si>
    <t>Idade</t>
  </si>
  <si>
    <t>Frequência de uso de jogos digitais</t>
  </si>
  <si>
    <t>Importância na aprendizagem de algum idioma</t>
  </si>
  <si>
    <t xml:space="preserve">
Jogos digitais ajudam na aprendizagem de idiomas</t>
  </si>
  <si>
    <t>Uso de jogos digitais por professores em aulas de idiomas</t>
  </si>
  <si>
    <t>Jogos digitais tornam aprendizado de idiomas mais atrativo</t>
  </si>
  <si>
    <t>Frequência de uso de idiomas estrangeiros em jogos digitais</t>
  </si>
  <si>
    <t>Tabela1: Tabela de frequências para a variável Idade</t>
  </si>
  <si>
    <t>Idade (anos)</t>
  </si>
  <si>
    <t>Freq. Absoluta</t>
  </si>
  <si>
    <t>Porcentagem</t>
  </si>
  <si>
    <t>Total</t>
  </si>
  <si>
    <t>Tabela 2: Frequência de uso de jogos digitais</t>
  </si>
  <si>
    <t>Tabela 3: Análise descritiva da mediana e intervalo interquartil de cada questão</t>
  </si>
  <si>
    <t>Tabela 4: Análise do p-valor do teste de mediana realizado para cada questão</t>
  </si>
  <si>
    <t>Uso</t>
  </si>
  <si>
    <t>Questões</t>
  </si>
  <si>
    <t>Mediana</t>
  </si>
  <si>
    <t>IQR</t>
  </si>
  <si>
    <t>p-valor</t>
  </si>
  <si>
    <t>Ocasionalmente</t>
  </si>
  <si>
    <t>1.0</t>
  </si>
  <si>
    <t>Jogos digitais ajudam na aprendizagem de idiomas</t>
  </si>
  <si>
    <t>Raramente</t>
  </si>
  <si>
    <t>Muito frequente</t>
  </si>
  <si>
    <t>2.0</t>
  </si>
  <si>
    <t>Frequentemente</t>
  </si>
  <si>
    <t>3.0</t>
  </si>
  <si>
    <t>Nunca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</si>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</sst>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Ubuntu Mono"/>
      <charset val="1"/>
    </font>
    <font>
      <sz val="10"/>
      <color rgb="FF000000"/>
      <name val="Arial"/>
    </font>
    <font>
      <b/>
      <sz val="8"/>
      <color rgb="FF000000"/>
      <name val="DejaVu Sans"/>
      <charset val="1"/>
    </font>
    <font>
      <sz val="8"/>
      <color rgb="FF000000"/>
      <name val="DejaVu Sans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D6DADC"/>
      </right>
      <top/>
      <bottom style="thin">
        <color rgb="FFD6DAD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2" fillId="0" borderId="0" xfId="0" applyFont="1"/>
    <xf numFmtId="0" fontId="3" fillId="0" borderId="3" xfId="0" applyFont="1" applyBorder="1" applyAlignment="1">
      <alignment horizontal="left" indent="1"/>
    </xf>
    <xf numFmtId="0" fontId="0" fillId="0" borderId="1" xfId="0" applyBorder="1" applyAlignment="1">
      <alignment horizontal="right" indent="1"/>
    </xf>
    <xf numFmtId="10" fontId="0" fillId="0" borderId="4" xfId="0" applyNumberFormat="1" applyBorder="1" applyAlignment="1">
      <alignment horizontal="right" indent="1"/>
    </xf>
    <xf numFmtId="0" fontId="0" fillId="0" borderId="3" xfId="0" applyBorder="1" applyAlignment="1">
      <alignment horizontal="left" indent="1"/>
    </xf>
    <xf numFmtId="0" fontId="1" fillId="0" borderId="5" xfId="0" applyFont="1" applyBorder="1" applyAlignment="1">
      <alignment horizontal="left" indent="1"/>
    </xf>
    <xf numFmtId="0" fontId="0" fillId="0" borderId="6" xfId="0" applyBorder="1" applyAlignment="1">
      <alignment horizontal="right" indent="1"/>
    </xf>
    <xf numFmtId="10" fontId="0" fillId="0" borderId="7" xfId="0" applyNumberFormat="1" applyBorder="1" applyAlignment="1">
      <alignment horizontal="right" indent="1"/>
    </xf>
    <xf numFmtId="0" fontId="1" fillId="0" borderId="11" xfId="0" applyFont="1" applyBorder="1" applyAlignment="1">
      <alignment horizontal="left" indent="1"/>
    </xf>
    <xf numFmtId="0" fontId="1" fillId="0" borderId="2" xfId="0" applyFont="1" applyBorder="1" applyAlignment="1">
      <alignment horizontal="right" indent="1"/>
    </xf>
    <xf numFmtId="0" fontId="1" fillId="0" borderId="12" xfId="0" applyFont="1" applyBorder="1" applyAlignment="1">
      <alignment horizontal="right" indent="1"/>
    </xf>
    <xf numFmtId="0" fontId="4" fillId="3" borderId="13" xfId="0" applyFont="1" applyFill="1" applyBorder="1"/>
    <xf numFmtId="0" fontId="5" fillId="2" borderId="13" xfId="0" applyFont="1" applyFill="1" applyBorder="1"/>
    <xf numFmtId="11" fontId="5" fillId="2" borderId="13" xfId="0" applyNumberFormat="1" applyFont="1" applyFill="1" applyBorder="1"/>
    <xf numFmtId="0" fontId="3" fillId="0" borderId="11" xfId="0" applyFont="1" applyBorder="1" applyAlignment="1">
      <alignment horizontal="left" indent="1"/>
    </xf>
    <xf numFmtId="0" fontId="0" fillId="0" borderId="2" xfId="0" applyBorder="1" applyAlignment="1">
      <alignment horizontal="right" indent="1"/>
    </xf>
    <xf numFmtId="10" fontId="0" fillId="0" borderId="12" xfId="0" applyNumberFormat="1" applyBorder="1" applyAlignment="1">
      <alignment horizontal="right" indent="1"/>
    </xf>
    <xf numFmtId="0" fontId="1" fillId="0" borderId="8" xfId="0" applyFont="1" applyBorder="1" applyAlignment="1">
      <alignment horizontal="left" indent="1"/>
    </xf>
    <xf numFmtId="0" fontId="1" fillId="0" borderId="9" xfId="0" applyFont="1" applyBorder="1" applyAlignment="1">
      <alignment horizontal="right" indent="1"/>
    </xf>
    <xf numFmtId="0" fontId="1" fillId="0" borderId="10" xfId="0" applyFont="1" applyBorder="1" applyAlignment="1">
      <alignment horizontal="right" indent="1"/>
    </xf>
    <xf numFmtId="11" fontId="5" fillId="2" borderId="13" xfId="0" applyNumberFormat="1" applyFont="1" applyFill="1" applyBorder="1" applyAlignment="1">
      <alignment wrapText="1"/>
    </xf>
    <xf numFmtId="0" fontId="3" fillId="2" borderId="11" xfId="0" applyFont="1" applyFill="1" applyBorder="1" applyAlignment="1">
      <alignment horizontal="left" indent="1"/>
    </xf>
    <xf numFmtId="11" fontId="3" fillId="2" borderId="12" xfId="0" applyNumberFormat="1" applyFont="1" applyFill="1" applyBorder="1" applyAlignment="1">
      <alignment horizontal="left" indent="1"/>
    </xf>
    <xf numFmtId="0" fontId="3" fillId="2" borderId="3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11" fontId="3" fillId="2" borderId="4" xfId="0" applyNumberFormat="1" applyFont="1" applyFill="1" applyBorder="1" applyAlignment="1">
      <alignment horizontal="left" indent="1"/>
    </xf>
    <xf numFmtId="11" fontId="3" fillId="2" borderId="4" xfId="0" applyNumberFormat="1" applyFont="1" applyFill="1" applyBorder="1" applyAlignment="1">
      <alignment horizontal="left" wrapText="1" indent="1"/>
    </xf>
    <xf numFmtId="0" fontId="3" fillId="2" borderId="5" xfId="0" applyFont="1" applyFill="1" applyBorder="1" applyAlignment="1">
      <alignment horizontal="left" indent="1"/>
    </xf>
    <xf numFmtId="0" fontId="3" fillId="2" borderId="6" xfId="0" applyFont="1" applyFill="1" applyBorder="1" applyAlignment="1">
      <alignment horizontal="left" indent="1"/>
    </xf>
    <xf numFmtId="11" fontId="3" fillId="2" borderId="7" xfId="0" applyNumberFormat="1" applyFont="1" applyFill="1" applyBorder="1" applyAlignment="1">
      <alignment horizontal="left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2" borderId="22" xfId="0" applyFont="1" applyFill="1" applyBorder="1" applyAlignment="1">
      <alignment horizontal="left" indent="1"/>
    </xf>
    <xf numFmtId="11" fontId="3" fillId="2" borderId="23" xfId="0" applyNumberFormat="1" applyFont="1" applyFill="1" applyBorder="1" applyAlignment="1">
      <alignment horizontal="left" indent="1"/>
    </xf>
    <xf numFmtId="0" fontId="3" fillId="2" borderId="24" xfId="0" applyFont="1" applyFill="1" applyBorder="1" applyAlignment="1">
      <alignment horizontal="left" indent="1"/>
    </xf>
    <xf numFmtId="11" fontId="3" fillId="2" borderId="25" xfId="0" applyNumberFormat="1" applyFont="1" applyFill="1" applyBorder="1" applyAlignment="1">
      <alignment horizontal="left" indent="1"/>
    </xf>
    <xf numFmtId="0" fontId="1" fillId="0" borderId="14" xfId="0" applyFont="1" applyBorder="1" applyAlignment="1">
      <alignment horizontal="left" indent="1"/>
    </xf>
    <xf numFmtId="0" fontId="1" fillId="0" borderId="16" xfId="0" applyFont="1" applyBorder="1" applyAlignment="1">
      <alignment horizontal="right" indent="1"/>
    </xf>
    <xf numFmtId="0" fontId="3" fillId="2" borderId="26" xfId="0" applyFont="1" applyFill="1" applyBorder="1" applyAlignment="1">
      <alignment horizontal="left" indent="1"/>
    </xf>
    <xf numFmtId="0" fontId="3" fillId="2" borderId="2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right" indent="1"/>
    </xf>
    <xf numFmtId="0" fontId="1" fillId="0" borderId="29" xfId="0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selection activeCell="F13" sqref="F13"/>
    </sheetView>
  </sheetViews>
  <sheetFormatPr defaultColWidth="11.5703125" defaultRowHeight="12.75"/>
  <cols>
    <col min="1" max="1" width="6" customWidth="1"/>
    <col min="2" max="2" width="32.5703125" customWidth="1"/>
    <col min="3" max="3" width="41.28515625" customWidth="1"/>
    <col min="4" max="4" width="42.7109375" customWidth="1"/>
    <col min="5" max="5" width="50.5703125" customWidth="1"/>
    <col min="6" max="6" width="54.7109375" customWidth="1"/>
    <col min="7" max="7" width="53" customWidth="1"/>
  </cols>
  <sheetData>
    <row r="1" spans="1:7" ht="3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>
        <v>22</v>
      </c>
      <c r="B2">
        <v>4</v>
      </c>
      <c r="C2">
        <v>4</v>
      </c>
      <c r="D2">
        <v>5</v>
      </c>
      <c r="E2">
        <v>5</v>
      </c>
      <c r="F2">
        <v>5</v>
      </c>
      <c r="G2">
        <v>3</v>
      </c>
    </row>
    <row r="3" spans="1:7">
      <c r="A3">
        <v>22</v>
      </c>
      <c r="B3">
        <v>5</v>
      </c>
      <c r="C3">
        <v>5</v>
      </c>
      <c r="D3">
        <v>5</v>
      </c>
      <c r="E3">
        <v>3</v>
      </c>
      <c r="F3">
        <v>5</v>
      </c>
      <c r="G3">
        <v>5</v>
      </c>
    </row>
    <row r="4" spans="1:7">
      <c r="A4">
        <v>21</v>
      </c>
      <c r="B4">
        <v>2</v>
      </c>
      <c r="C4">
        <v>5</v>
      </c>
      <c r="D4">
        <v>5</v>
      </c>
      <c r="E4">
        <v>3</v>
      </c>
      <c r="F4">
        <v>5</v>
      </c>
      <c r="G4">
        <v>4</v>
      </c>
    </row>
    <row r="5" spans="1:7">
      <c r="A5">
        <v>20</v>
      </c>
      <c r="B5">
        <v>4</v>
      </c>
      <c r="C5">
        <v>4</v>
      </c>
      <c r="D5">
        <v>5</v>
      </c>
      <c r="E5">
        <v>5</v>
      </c>
      <c r="F5">
        <v>5</v>
      </c>
      <c r="G5">
        <v>4</v>
      </c>
    </row>
    <row r="6" spans="1:7">
      <c r="A6">
        <v>22</v>
      </c>
      <c r="B6">
        <v>3</v>
      </c>
      <c r="C6">
        <v>5</v>
      </c>
      <c r="D6">
        <v>5</v>
      </c>
      <c r="E6">
        <v>4</v>
      </c>
      <c r="F6">
        <v>5</v>
      </c>
      <c r="G6">
        <v>5</v>
      </c>
    </row>
    <row r="7" spans="1:7">
      <c r="A7">
        <v>24</v>
      </c>
      <c r="B7">
        <v>3</v>
      </c>
      <c r="C7">
        <v>4</v>
      </c>
      <c r="D7">
        <v>5</v>
      </c>
      <c r="E7">
        <v>5</v>
      </c>
      <c r="F7">
        <v>5</v>
      </c>
      <c r="G7">
        <v>5</v>
      </c>
    </row>
    <row r="8" spans="1:7">
      <c r="A8">
        <v>27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</row>
    <row r="9" spans="1:7">
      <c r="A9">
        <v>20</v>
      </c>
      <c r="B9">
        <v>2</v>
      </c>
      <c r="C9">
        <v>1</v>
      </c>
      <c r="D9">
        <v>4</v>
      </c>
      <c r="E9">
        <v>3</v>
      </c>
      <c r="F9">
        <v>4</v>
      </c>
      <c r="G9">
        <v>3</v>
      </c>
    </row>
    <row r="10" spans="1:7">
      <c r="A10">
        <v>24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</row>
    <row r="11" spans="1:7">
      <c r="A11">
        <v>20</v>
      </c>
      <c r="B11">
        <v>3</v>
      </c>
      <c r="C11">
        <v>3</v>
      </c>
      <c r="D11">
        <v>4</v>
      </c>
      <c r="E11">
        <v>4</v>
      </c>
      <c r="F11">
        <v>4</v>
      </c>
      <c r="G11">
        <v>3</v>
      </c>
    </row>
    <row r="12" spans="1:7">
      <c r="A12">
        <v>20</v>
      </c>
      <c r="B12">
        <v>2</v>
      </c>
      <c r="C12">
        <v>2</v>
      </c>
      <c r="D12">
        <v>4</v>
      </c>
      <c r="E12">
        <v>4</v>
      </c>
      <c r="F12">
        <v>4</v>
      </c>
      <c r="G12">
        <v>5</v>
      </c>
    </row>
    <row r="13" spans="1:7">
      <c r="A13">
        <v>20</v>
      </c>
      <c r="B13">
        <v>2</v>
      </c>
      <c r="C13">
        <v>3</v>
      </c>
      <c r="D13">
        <v>4</v>
      </c>
      <c r="E13">
        <v>4</v>
      </c>
      <c r="F13">
        <v>4</v>
      </c>
      <c r="G13">
        <v>3</v>
      </c>
    </row>
    <row r="14" spans="1:7">
      <c r="A14">
        <v>35</v>
      </c>
      <c r="B14">
        <v>3</v>
      </c>
      <c r="C14">
        <v>3</v>
      </c>
      <c r="D14">
        <v>4</v>
      </c>
      <c r="E14">
        <v>4</v>
      </c>
      <c r="F14">
        <v>4</v>
      </c>
      <c r="G14">
        <v>3</v>
      </c>
    </row>
    <row r="15" spans="1:7">
      <c r="A15">
        <v>20</v>
      </c>
      <c r="B15">
        <v>4</v>
      </c>
      <c r="C15">
        <v>4</v>
      </c>
      <c r="D15">
        <v>4</v>
      </c>
      <c r="E15">
        <v>3</v>
      </c>
      <c r="F15">
        <v>4</v>
      </c>
      <c r="G15">
        <v>4</v>
      </c>
    </row>
    <row r="16" spans="1:7">
      <c r="A16">
        <v>22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</row>
    <row r="17" spans="1:7">
      <c r="A17">
        <v>23</v>
      </c>
      <c r="B17">
        <v>1</v>
      </c>
      <c r="C17">
        <v>1</v>
      </c>
      <c r="D17">
        <v>4</v>
      </c>
      <c r="E17">
        <v>4</v>
      </c>
      <c r="F17">
        <v>4</v>
      </c>
      <c r="G17">
        <v>1</v>
      </c>
    </row>
    <row r="18" spans="1:7">
      <c r="A18">
        <v>20</v>
      </c>
      <c r="B18">
        <v>3</v>
      </c>
      <c r="C18">
        <v>2</v>
      </c>
      <c r="D18">
        <v>4</v>
      </c>
      <c r="E18">
        <v>4</v>
      </c>
      <c r="F18">
        <v>4</v>
      </c>
      <c r="G18">
        <v>5</v>
      </c>
    </row>
    <row r="19" spans="1:7">
      <c r="A19">
        <v>23</v>
      </c>
      <c r="B19">
        <v>5</v>
      </c>
      <c r="C19">
        <v>5</v>
      </c>
      <c r="D19">
        <v>5</v>
      </c>
      <c r="E19">
        <v>3</v>
      </c>
      <c r="F19">
        <v>4</v>
      </c>
      <c r="G19">
        <v>5</v>
      </c>
    </row>
    <row r="20" spans="1:7">
      <c r="A20">
        <v>24</v>
      </c>
      <c r="B20">
        <v>3</v>
      </c>
      <c r="C20">
        <v>3</v>
      </c>
      <c r="D20">
        <v>4</v>
      </c>
      <c r="E20">
        <v>4</v>
      </c>
      <c r="F20">
        <v>3</v>
      </c>
      <c r="G20">
        <v>4</v>
      </c>
    </row>
    <row r="21" spans="1:7">
      <c r="A21">
        <v>20</v>
      </c>
      <c r="B21">
        <v>3</v>
      </c>
      <c r="C21">
        <v>1</v>
      </c>
      <c r="D21">
        <v>4</v>
      </c>
      <c r="E21">
        <v>4</v>
      </c>
      <c r="F21">
        <v>4</v>
      </c>
      <c r="G21">
        <v>3</v>
      </c>
    </row>
    <row r="22" spans="1:7">
      <c r="A22">
        <v>24</v>
      </c>
      <c r="B22">
        <v>5</v>
      </c>
      <c r="C22">
        <v>5</v>
      </c>
      <c r="D22">
        <v>4</v>
      </c>
      <c r="E22">
        <v>3</v>
      </c>
      <c r="F22">
        <v>4</v>
      </c>
      <c r="G22">
        <v>3</v>
      </c>
    </row>
    <row r="23" spans="1:7">
      <c r="A23">
        <v>22</v>
      </c>
      <c r="B23">
        <v>3</v>
      </c>
      <c r="C23">
        <v>4</v>
      </c>
      <c r="D23">
        <v>5</v>
      </c>
      <c r="E23">
        <v>4</v>
      </c>
      <c r="F23">
        <v>5</v>
      </c>
      <c r="G23">
        <v>3</v>
      </c>
    </row>
    <row r="24" spans="1:7">
      <c r="A24">
        <v>21</v>
      </c>
      <c r="B24">
        <v>4</v>
      </c>
      <c r="C24">
        <v>5</v>
      </c>
      <c r="D24">
        <v>5</v>
      </c>
      <c r="E24">
        <v>4</v>
      </c>
      <c r="F24">
        <v>5</v>
      </c>
      <c r="G24">
        <v>5</v>
      </c>
    </row>
    <row r="25" spans="1:7">
      <c r="A25">
        <v>21</v>
      </c>
      <c r="B25">
        <v>4</v>
      </c>
      <c r="C25">
        <v>5</v>
      </c>
      <c r="D25">
        <v>5</v>
      </c>
      <c r="E25">
        <v>4</v>
      </c>
      <c r="F25">
        <v>5</v>
      </c>
      <c r="G25">
        <v>5</v>
      </c>
    </row>
    <row r="26" spans="1:7">
      <c r="A26">
        <v>21</v>
      </c>
      <c r="B26">
        <v>2</v>
      </c>
      <c r="C26">
        <v>3</v>
      </c>
      <c r="D26">
        <v>4</v>
      </c>
      <c r="E26">
        <v>4</v>
      </c>
      <c r="F26">
        <v>4</v>
      </c>
      <c r="G26">
        <v>4</v>
      </c>
    </row>
    <row r="27" spans="1:7">
      <c r="A27">
        <v>22</v>
      </c>
      <c r="B27">
        <v>4</v>
      </c>
      <c r="C27">
        <v>1</v>
      </c>
      <c r="D27">
        <v>5</v>
      </c>
      <c r="E27">
        <v>4</v>
      </c>
      <c r="F27">
        <v>5</v>
      </c>
      <c r="G27">
        <v>4</v>
      </c>
    </row>
    <row r="28" spans="1:7">
      <c r="A28">
        <v>21</v>
      </c>
      <c r="B28">
        <v>2</v>
      </c>
      <c r="C28">
        <v>1</v>
      </c>
      <c r="D28">
        <v>5</v>
      </c>
      <c r="E28">
        <v>5</v>
      </c>
      <c r="F28">
        <v>5</v>
      </c>
      <c r="G28">
        <v>2</v>
      </c>
    </row>
    <row r="29" spans="1:7">
      <c r="A29">
        <v>21</v>
      </c>
      <c r="B29">
        <v>5</v>
      </c>
      <c r="C29">
        <v>5</v>
      </c>
      <c r="D29">
        <v>5</v>
      </c>
      <c r="E29">
        <v>2</v>
      </c>
      <c r="F29">
        <v>5</v>
      </c>
      <c r="G29">
        <v>5</v>
      </c>
    </row>
    <row r="30" spans="1:7">
      <c r="A30">
        <v>24</v>
      </c>
      <c r="B30">
        <v>3</v>
      </c>
      <c r="C30">
        <v>2</v>
      </c>
      <c r="D30">
        <v>4</v>
      </c>
      <c r="E30">
        <v>2</v>
      </c>
      <c r="F30">
        <v>5</v>
      </c>
      <c r="G30">
        <v>5</v>
      </c>
    </row>
    <row r="31" spans="1:7">
      <c r="A31">
        <v>21</v>
      </c>
      <c r="B31">
        <v>2</v>
      </c>
      <c r="C31">
        <v>3</v>
      </c>
      <c r="D31">
        <v>5</v>
      </c>
      <c r="E31">
        <v>5</v>
      </c>
      <c r="F31">
        <v>5</v>
      </c>
      <c r="G31">
        <v>5</v>
      </c>
    </row>
    <row r="32" spans="1:7">
      <c r="A32">
        <v>24</v>
      </c>
      <c r="B32">
        <v>3</v>
      </c>
      <c r="C32">
        <v>2</v>
      </c>
      <c r="D32">
        <v>4</v>
      </c>
      <c r="E32">
        <v>3</v>
      </c>
      <c r="F32">
        <v>4</v>
      </c>
      <c r="G32">
        <v>4</v>
      </c>
    </row>
    <row r="33" spans="1:7">
      <c r="A33">
        <v>20</v>
      </c>
      <c r="B33">
        <v>1</v>
      </c>
      <c r="C33">
        <v>2</v>
      </c>
      <c r="D33">
        <v>4</v>
      </c>
      <c r="E33">
        <v>3</v>
      </c>
      <c r="F33">
        <v>4</v>
      </c>
      <c r="G33">
        <v>3</v>
      </c>
    </row>
    <row r="34" spans="1:7">
      <c r="A34">
        <v>22</v>
      </c>
      <c r="B34">
        <v>4</v>
      </c>
      <c r="C34">
        <v>4</v>
      </c>
      <c r="D34">
        <v>4</v>
      </c>
      <c r="E34">
        <v>4</v>
      </c>
      <c r="F34">
        <v>4</v>
      </c>
      <c r="G34">
        <v>5</v>
      </c>
    </row>
    <row r="35" spans="1:7">
      <c r="A35">
        <v>26</v>
      </c>
      <c r="B35">
        <v>3</v>
      </c>
      <c r="C35">
        <v>1</v>
      </c>
      <c r="D35">
        <v>5</v>
      </c>
      <c r="E35">
        <v>3</v>
      </c>
      <c r="F35">
        <v>5</v>
      </c>
      <c r="G35">
        <v>3</v>
      </c>
    </row>
    <row r="36" spans="1:7">
      <c r="A36">
        <v>19</v>
      </c>
      <c r="B36">
        <v>3</v>
      </c>
      <c r="C36">
        <v>4</v>
      </c>
      <c r="D36">
        <v>5</v>
      </c>
      <c r="E36">
        <v>5</v>
      </c>
      <c r="F36">
        <v>5</v>
      </c>
      <c r="G36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0D98-11B9-4DB6-AE3C-8009E75AF7E1}">
  <dimension ref="A1:M37"/>
  <sheetViews>
    <sheetView workbookViewId="0">
      <selection activeCell="L34" sqref="L34"/>
    </sheetView>
  </sheetViews>
  <sheetFormatPr defaultRowHeight="12.75"/>
  <cols>
    <col min="1" max="1" width="26.140625" customWidth="1"/>
    <col min="2" max="2" width="18.85546875" customWidth="1"/>
    <col min="3" max="3" width="25.140625" customWidth="1"/>
    <col min="4" max="4" width="18.42578125" customWidth="1"/>
    <col min="5" max="5" width="20.140625" customWidth="1"/>
    <col min="6" max="6" width="28.85546875" customWidth="1"/>
    <col min="8" max="8" width="54.7109375" customWidth="1"/>
    <col min="9" max="9" width="11.42578125" customWidth="1"/>
    <col min="12" max="12" width="59" customWidth="1"/>
    <col min="13" max="13" width="11.7109375" customWidth="1"/>
  </cols>
  <sheetData>
    <row r="1" spans="1:3" ht="15">
      <c r="A1" s="33" t="s">
        <v>7</v>
      </c>
      <c r="B1" s="34"/>
      <c r="C1" s="35"/>
    </row>
    <row r="2" spans="1:3" ht="15">
      <c r="A2" s="11" t="s">
        <v>8</v>
      </c>
      <c r="B2" s="12" t="s">
        <v>9</v>
      </c>
      <c r="C2" s="13" t="s">
        <v>10</v>
      </c>
    </row>
    <row r="3" spans="1:3">
      <c r="A3" s="4">
        <v>19</v>
      </c>
      <c r="B3" s="5">
        <v>1</v>
      </c>
      <c r="C3" s="6">
        <f>(B3/$B$12)</f>
        <v>2.8571428571428571E-2</v>
      </c>
    </row>
    <row r="4" spans="1:3">
      <c r="A4" s="7">
        <v>20</v>
      </c>
      <c r="B4" s="5">
        <v>9</v>
      </c>
      <c r="C4" s="6">
        <f>(B4/$B$12)</f>
        <v>0.25714285714285712</v>
      </c>
    </row>
    <row r="5" spans="1:3">
      <c r="A5" s="7">
        <v>21</v>
      </c>
      <c r="B5" s="5">
        <v>7</v>
      </c>
      <c r="C5" s="6">
        <f>(B5/$B$12)</f>
        <v>0.2</v>
      </c>
    </row>
    <row r="6" spans="1:3">
      <c r="A6" s="7">
        <v>22</v>
      </c>
      <c r="B6" s="5">
        <v>7</v>
      </c>
      <c r="C6" s="6">
        <f>(B6/$B$12)</f>
        <v>0.2</v>
      </c>
    </row>
    <row r="7" spans="1:3">
      <c r="A7" s="7">
        <v>23</v>
      </c>
      <c r="B7" s="5">
        <v>2</v>
      </c>
      <c r="C7" s="6">
        <f>(B7/$B$12)</f>
        <v>5.7142857142857141E-2</v>
      </c>
    </row>
    <row r="8" spans="1:3">
      <c r="A8" s="7">
        <v>24</v>
      </c>
      <c r="B8" s="5">
        <v>6</v>
      </c>
      <c r="C8" s="6">
        <f>(B8/$B$12)</f>
        <v>0.17142857142857143</v>
      </c>
    </row>
    <row r="9" spans="1:3">
      <c r="A9" s="7">
        <v>26</v>
      </c>
      <c r="B9" s="5">
        <v>1</v>
      </c>
      <c r="C9" s="6">
        <f>(B9/$B$12)</f>
        <v>2.8571428571428571E-2</v>
      </c>
    </row>
    <row r="10" spans="1:3">
      <c r="A10" s="7">
        <v>27</v>
      </c>
      <c r="B10" s="5">
        <v>1</v>
      </c>
      <c r="C10" s="6">
        <f>(B10/$B$12)</f>
        <v>2.8571428571428571E-2</v>
      </c>
    </row>
    <row r="11" spans="1:3">
      <c r="A11" s="7">
        <v>35</v>
      </c>
      <c r="B11" s="5">
        <v>1</v>
      </c>
      <c r="C11" s="6">
        <f>(B11/$B$12)</f>
        <v>2.8571428571428571E-2</v>
      </c>
    </row>
    <row r="12" spans="1:3" ht="15">
      <c r="A12" s="8" t="s">
        <v>11</v>
      </c>
      <c r="B12" s="9">
        <f>SUM(B3:B11)</f>
        <v>35</v>
      </c>
      <c r="C12" s="10">
        <f>(B12/$B$12)</f>
        <v>1</v>
      </c>
    </row>
    <row r="17" spans="1:13">
      <c r="A17" s="2"/>
    </row>
    <row r="18" spans="1:13">
      <c r="A18" s="3"/>
    </row>
    <row r="19" spans="1:13">
      <c r="A19" s="3"/>
    </row>
    <row r="20" spans="1:13">
      <c r="A20" s="3"/>
    </row>
    <row r="21" spans="1:13">
      <c r="A21" s="3"/>
    </row>
    <row r="22" spans="1:13" ht="15">
      <c r="A22" s="2"/>
      <c r="D22" s="36" t="s">
        <v>12</v>
      </c>
      <c r="E22" s="37"/>
      <c r="F22" s="38"/>
      <c r="H22" s="39" t="s">
        <v>13</v>
      </c>
      <c r="I22" s="40"/>
      <c r="J22" s="41"/>
      <c r="L22" s="42" t="s">
        <v>14</v>
      </c>
      <c r="M22" s="43"/>
    </row>
    <row r="23" spans="1:13" ht="15">
      <c r="A23" s="3"/>
      <c r="D23" s="20" t="s">
        <v>15</v>
      </c>
      <c r="E23" s="21" t="s">
        <v>9</v>
      </c>
      <c r="F23" s="22" t="s">
        <v>10</v>
      </c>
      <c r="H23" s="54" t="s">
        <v>16</v>
      </c>
      <c r="I23" s="55" t="s">
        <v>17</v>
      </c>
      <c r="J23" s="56" t="s">
        <v>18</v>
      </c>
      <c r="L23" s="48" t="s">
        <v>16</v>
      </c>
      <c r="M23" s="49" t="s">
        <v>19</v>
      </c>
    </row>
    <row r="24" spans="1:13">
      <c r="A24" s="3"/>
      <c r="D24" s="17" t="s">
        <v>20</v>
      </c>
      <c r="E24" s="18">
        <v>12</v>
      </c>
      <c r="F24" s="19">
        <f>(E24/$E$29)</f>
        <v>0.34285714285714286</v>
      </c>
      <c r="H24" s="46" t="s">
        <v>5</v>
      </c>
      <c r="I24" s="50">
        <v>5</v>
      </c>
      <c r="J24" s="51" t="s">
        <v>21</v>
      </c>
      <c r="L24" s="46" t="s">
        <v>22</v>
      </c>
      <c r="M24" s="47">
        <v>5.2999999999999998E-8</v>
      </c>
    </row>
    <row r="25" spans="1:13">
      <c r="A25" s="3"/>
      <c r="D25" s="7" t="s">
        <v>23</v>
      </c>
      <c r="E25" s="5">
        <v>7</v>
      </c>
      <c r="F25" s="6">
        <f t="shared" ref="F25:F29" si="0">(E25/$E$29)</f>
        <v>0.2</v>
      </c>
      <c r="H25" s="26" t="s">
        <v>22</v>
      </c>
      <c r="I25" s="27">
        <v>5</v>
      </c>
      <c r="J25" s="52" t="s">
        <v>21</v>
      </c>
      <c r="L25" s="24" t="s">
        <v>5</v>
      </c>
      <c r="M25" s="25">
        <v>7.8899999999999998E-8</v>
      </c>
    </row>
    <row r="26" spans="1:13">
      <c r="A26" s="3"/>
      <c r="D26" s="7" t="s">
        <v>24</v>
      </c>
      <c r="E26" s="5">
        <v>7</v>
      </c>
      <c r="F26" s="6">
        <f t="shared" si="0"/>
        <v>0.2</v>
      </c>
      <c r="H26" s="26" t="s">
        <v>6</v>
      </c>
      <c r="I26" s="27">
        <v>4</v>
      </c>
      <c r="J26" s="52" t="s">
        <v>25</v>
      </c>
      <c r="L26" s="26" t="s">
        <v>4</v>
      </c>
      <c r="M26" s="28">
        <v>1.6799999999999998E-5</v>
      </c>
    </row>
    <row r="27" spans="1:13">
      <c r="A27" s="3"/>
      <c r="D27" s="7" t="s">
        <v>26</v>
      </c>
      <c r="E27" s="5">
        <v>7</v>
      </c>
      <c r="F27" s="6">
        <f t="shared" si="0"/>
        <v>0.2</v>
      </c>
      <c r="H27" s="26" t="s">
        <v>2</v>
      </c>
      <c r="I27" s="27">
        <v>4</v>
      </c>
      <c r="J27" s="52" t="s">
        <v>27</v>
      </c>
      <c r="L27" s="26" t="s">
        <v>6</v>
      </c>
      <c r="M27" s="29">
        <v>4.0000000000000003E-5</v>
      </c>
    </row>
    <row r="28" spans="1:13">
      <c r="A28" s="3"/>
      <c r="D28" s="7" t="s">
        <v>28</v>
      </c>
      <c r="E28" s="5">
        <v>2</v>
      </c>
      <c r="F28" s="6">
        <f t="shared" si="0"/>
        <v>5.7142857142857141E-2</v>
      </c>
      <c r="H28" s="26" t="s">
        <v>4</v>
      </c>
      <c r="I28" s="27">
        <v>4</v>
      </c>
      <c r="J28" s="52" t="s">
        <v>29</v>
      </c>
      <c r="L28" s="44" t="s">
        <v>1</v>
      </c>
      <c r="M28" s="45">
        <v>6.9500000000000006E-2</v>
      </c>
    </row>
    <row r="29" spans="1:13" ht="15">
      <c r="D29" s="8" t="s">
        <v>11</v>
      </c>
      <c r="E29" s="9">
        <f>SUM(E24:E28)</f>
        <v>35</v>
      </c>
      <c r="F29" s="10">
        <f t="shared" si="0"/>
        <v>1</v>
      </c>
      <c r="H29" s="30" t="s">
        <v>1</v>
      </c>
      <c r="I29" s="31">
        <v>3</v>
      </c>
      <c r="J29" s="53" t="s">
        <v>29</v>
      </c>
      <c r="L29" s="30" t="s">
        <v>2</v>
      </c>
      <c r="M29" s="32">
        <v>9.5500000000000002E-2</v>
      </c>
    </row>
    <row r="32" spans="1:13">
      <c r="A32" s="14"/>
      <c r="B32" s="15"/>
      <c r="C32" s="15"/>
      <c r="D32" s="15"/>
      <c r="E32" s="16"/>
    </row>
    <row r="33" spans="1:5">
      <c r="A33" s="14"/>
      <c r="B33" s="15"/>
      <c r="C33" s="15"/>
      <c r="D33" s="15"/>
      <c r="E33" s="16"/>
    </row>
    <row r="34" spans="1:5">
      <c r="A34" s="14"/>
      <c r="B34" s="15"/>
      <c r="C34" s="15"/>
      <c r="D34" s="15"/>
      <c r="E34" s="23"/>
    </row>
    <row r="35" spans="1:5">
      <c r="A35" s="14"/>
      <c r="B35" s="15"/>
      <c r="C35" s="15"/>
      <c r="D35" s="15"/>
      <c r="E35" s="16"/>
    </row>
    <row r="36" spans="1:5">
      <c r="A36" s="14"/>
      <c r="B36" s="15"/>
      <c r="C36" s="15"/>
      <c r="D36" s="15"/>
      <c r="E36" s="16"/>
    </row>
    <row r="37" spans="1:5">
      <c r="A37" s="14"/>
      <c r="B37" s="15"/>
      <c r="C37" s="15"/>
      <c r="D37" s="15"/>
      <c r="E37" s="16"/>
    </row>
  </sheetData>
  <mergeCells count="4">
    <mergeCell ref="A1:C1"/>
    <mergeCell ref="D22:F22"/>
    <mergeCell ref="H22:J22"/>
    <mergeCell ref="L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0</cp:revision>
  <dcterms:created xsi:type="dcterms:W3CDTF">2022-12-17T03:21:06Z</dcterms:created>
  <dcterms:modified xsi:type="dcterms:W3CDTF">2022-12-18T02:33:32Z</dcterms:modified>
  <cp:category/>
  <cp:contentStatus/>
</cp:coreProperties>
</file>