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RECIOS" sheetId="1" r:id="rId4"/>
  </sheets>
</workbook>
</file>

<file path=xl/sharedStrings.xml><?xml version="1.0" encoding="utf-8"?>
<sst xmlns="http://schemas.openxmlformats.org/spreadsheetml/2006/main" uniqueCount="457">
  <si>
    <t>TABLA DE PRECIOS</t>
  </si>
  <si>
    <t>competencia</t>
  </si>
  <si>
    <t>LOCKER ABAJO</t>
  </si>
  <si>
    <t>LOCKER ARRIBA</t>
  </si>
  <si>
    <t>1.50 X 1.50</t>
  </si>
  <si>
    <t>1.50 X 2.00</t>
  </si>
  <si>
    <t>1.50 X 3.00</t>
  </si>
  <si>
    <t>1.50 X 3.50</t>
  </si>
  <si>
    <t>3.00 X 3.00</t>
  </si>
  <si>
    <t>altura 4 mts</t>
  </si>
  <si>
    <t>3.00 X 4.00</t>
  </si>
  <si>
    <t>3.00 X 4.50</t>
  </si>
  <si>
    <t>3.00 X 5.00</t>
  </si>
  <si>
    <t>3.00 X 6.00</t>
  </si>
  <si>
    <t>3.00 X 7.00</t>
  </si>
  <si>
    <r>
      <rPr>
        <b val="1"/>
        <sz val="9"/>
        <color indexed="8"/>
        <rFont val="Calibri"/>
      </rPr>
      <t xml:space="preserve">altura 4 mts - </t>
    </r>
    <r>
      <rPr>
        <b val="1"/>
        <sz val="9"/>
        <color indexed="13"/>
        <rFont val="Calibri"/>
      </rPr>
      <t>2 puertas de acceso</t>
    </r>
  </si>
  <si>
    <t>6.00 X 6.00</t>
  </si>
  <si>
    <t>2 puertas al frente</t>
  </si>
  <si>
    <t>MODULO A</t>
  </si>
  <si>
    <t>NIVEL 1 MODULO A</t>
  </si>
  <si>
    <t>NUMBER</t>
  </si>
  <si>
    <t>MEDIDAS</t>
  </si>
  <si>
    <t>M2</t>
  </si>
  <si>
    <t>$$ PER M2</t>
  </si>
  <si>
    <t>PRECIO RENTA</t>
  </si>
  <si>
    <t>Cualitativos</t>
  </si>
  <si>
    <t>A-101</t>
  </si>
  <si>
    <t>3.00 x 4.00</t>
  </si>
  <si>
    <t>A-102</t>
  </si>
  <si>
    <t>A-103</t>
  </si>
  <si>
    <t>A-104</t>
  </si>
  <si>
    <t>A-105</t>
  </si>
  <si>
    <t>A-106</t>
  </si>
  <si>
    <t>3.125 x 4.00</t>
  </si>
  <si>
    <t>A-107</t>
  </si>
  <si>
    <t>2.925 x 4.00</t>
  </si>
  <si>
    <t>A-108</t>
  </si>
  <si>
    <t>A-109</t>
  </si>
  <si>
    <t>A-110</t>
  </si>
  <si>
    <t>A-111</t>
  </si>
  <si>
    <t>3.00 x 3.00</t>
  </si>
  <si>
    <t>A-112</t>
  </si>
  <si>
    <t>A-113</t>
  </si>
  <si>
    <t>A-114</t>
  </si>
  <si>
    <t>A-115</t>
  </si>
  <si>
    <t>A-116</t>
  </si>
  <si>
    <t>3.15 x 3.00</t>
  </si>
  <si>
    <t>A-117</t>
  </si>
  <si>
    <t>2.925 x 3.00</t>
  </si>
  <si>
    <t>A-118</t>
  </si>
  <si>
    <t>A-119</t>
  </si>
  <si>
    <t>A-120</t>
  </si>
  <si>
    <t>A-121</t>
  </si>
  <si>
    <t>3.00 x 7.00</t>
  </si>
  <si>
    <t>2 puertas de acceeso</t>
  </si>
  <si>
    <t>A-122</t>
  </si>
  <si>
    <t>A-123</t>
  </si>
  <si>
    <t>A-124</t>
  </si>
  <si>
    <t>A-125</t>
  </si>
  <si>
    <t>A-126</t>
  </si>
  <si>
    <t>A-127</t>
  </si>
  <si>
    <t>A-128</t>
  </si>
  <si>
    <t>A-129</t>
  </si>
  <si>
    <t>A-130</t>
  </si>
  <si>
    <t>A-131</t>
  </si>
  <si>
    <t>A-132</t>
  </si>
  <si>
    <t>NIVEL 2 MODULO A</t>
  </si>
  <si>
    <t>A-201</t>
  </si>
  <si>
    <t>A-202</t>
  </si>
  <si>
    <t>3.00 x 6.00</t>
  </si>
  <si>
    <t>A-203</t>
  </si>
  <si>
    <t>A-204</t>
  </si>
  <si>
    <t>3.125 x 3.00</t>
  </si>
  <si>
    <t>A-205</t>
  </si>
  <si>
    <t>A-206</t>
  </si>
  <si>
    <t>A-207</t>
  </si>
  <si>
    <t>A-208</t>
  </si>
  <si>
    <t>A-209</t>
  </si>
  <si>
    <t>A-210</t>
  </si>
  <si>
    <t>A-211</t>
  </si>
  <si>
    <t>3.00 x 4.50</t>
  </si>
  <si>
    <t>A-212</t>
  </si>
  <si>
    <t>A-213</t>
  </si>
  <si>
    <t>A-214</t>
  </si>
  <si>
    <t>3.00 x 5.00</t>
  </si>
  <si>
    <t>A-215 1</t>
  </si>
  <si>
    <t>1.50 x 1.50</t>
  </si>
  <si>
    <t>A-215 2</t>
  </si>
  <si>
    <t>A-216 1</t>
  </si>
  <si>
    <t>A-216 2</t>
  </si>
  <si>
    <t>A-217 1</t>
  </si>
  <si>
    <t>A-217 2</t>
  </si>
  <si>
    <t>A-218 1</t>
  </si>
  <si>
    <t>A-218 2</t>
  </si>
  <si>
    <t>A-219</t>
  </si>
  <si>
    <t>1.50 x 3.00</t>
  </si>
  <si>
    <t>A-220 1</t>
  </si>
  <si>
    <t>A-220 2</t>
  </si>
  <si>
    <t>A-221 1</t>
  </si>
  <si>
    <t>A-221 2</t>
  </si>
  <si>
    <t>A-222</t>
  </si>
  <si>
    <t>A-223</t>
  </si>
  <si>
    <t>A-224</t>
  </si>
  <si>
    <t>A-225</t>
  </si>
  <si>
    <t>A-226</t>
  </si>
  <si>
    <t>A-227</t>
  </si>
  <si>
    <t>A-228</t>
  </si>
  <si>
    <t>A-229</t>
  </si>
  <si>
    <t>A-230</t>
  </si>
  <si>
    <t>A-231</t>
  </si>
  <si>
    <t>A-232</t>
  </si>
  <si>
    <t>A-233</t>
  </si>
  <si>
    <t>A-234</t>
  </si>
  <si>
    <t>A-235</t>
  </si>
  <si>
    <t>A-236</t>
  </si>
  <si>
    <t>A-237</t>
  </si>
  <si>
    <t>A-238</t>
  </si>
  <si>
    <t>A-239 1</t>
  </si>
  <si>
    <t>A-239 2</t>
  </si>
  <si>
    <t>A-240 1</t>
  </si>
  <si>
    <t>A-240 2</t>
  </si>
  <si>
    <t>A-241 1</t>
  </si>
  <si>
    <t>A-241 2</t>
  </si>
  <si>
    <t>A-242 1</t>
  </si>
  <si>
    <t>A-242 2</t>
  </si>
  <si>
    <t>A-243 1</t>
  </si>
  <si>
    <t>A-243 2</t>
  </si>
  <si>
    <t>A-244</t>
  </si>
  <si>
    <t>A-245</t>
  </si>
  <si>
    <t>A-246</t>
  </si>
  <si>
    <t>A-247</t>
  </si>
  <si>
    <t>A-248</t>
  </si>
  <si>
    <t>A-249</t>
  </si>
  <si>
    <t>A-250</t>
  </si>
  <si>
    <t>A-251</t>
  </si>
  <si>
    <t>A-252</t>
  </si>
  <si>
    <t>A-253</t>
  </si>
  <si>
    <t>A-254</t>
  </si>
  <si>
    <t>A-255</t>
  </si>
  <si>
    <t>A-256</t>
  </si>
  <si>
    <t>A-257</t>
  </si>
  <si>
    <t>A-258</t>
  </si>
  <si>
    <t>A-259</t>
  </si>
  <si>
    <t>A-260</t>
  </si>
  <si>
    <t>A-261</t>
  </si>
  <si>
    <t>A-262</t>
  </si>
  <si>
    <t>A-263</t>
  </si>
  <si>
    <t>A-264</t>
  </si>
  <si>
    <t>A-265</t>
  </si>
  <si>
    <t>A-266</t>
  </si>
  <si>
    <t>MODULO B</t>
  </si>
  <si>
    <t>NIVEL 1 MODULO B</t>
  </si>
  <si>
    <t>B-101</t>
  </si>
  <si>
    <t>B-102</t>
  </si>
  <si>
    <t>B-103</t>
  </si>
  <si>
    <t>B-104</t>
  </si>
  <si>
    <t>B-105</t>
  </si>
  <si>
    <t>B-106</t>
  </si>
  <si>
    <t>B-107</t>
  </si>
  <si>
    <t>B-108</t>
  </si>
  <si>
    <t>B-109</t>
  </si>
  <si>
    <t>B-110</t>
  </si>
  <si>
    <t>B-111</t>
  </si>
  <si>
    <t>B-112</t>
  </si>
  <si>
    <t>B-113</t>
  </si>
  <si>
    <t>B-114</t>
  </si>
  <si>
    <t>B-115</t>
  </si>
  <si>
    <t>B-116</t>
  </si>
  <si>
    <t>B-117</t>
  </si>
  <si>
    <t>B-118</t>
  </si>
  <si>
    <t>B-119</t>
  </si>
  <si>
    <t>B-120</t>
  </si>
  <si>
    <t>B-121</t>
  </si>
  <si>
    <t>B-122</t>
  </si>
  <si>
    <t>B-123</t>
  </si>
  <si>
    <t>B-124</t>
  </si>
  <si>
    <t>B-125</t>
  </si>
  <si>
    <t>B-126</t>
  </si>
  <si>
    <t>B-127</t>
  </si>
  <si>
    <t>B-128</t>
  </si>
  <si>
    <t>B-129</t>
  </si>
  <si>
    <t>B-130</t>
  </si>
  <si>
    <t>B-131</t>
  </si>
  <si>
    <t>B-132</t>
  </si>
  <si>
    <t>B-133</t>
  </si>
  <si>
    <t>B-134</t>
  </si>
  <si>
    <t>B-135</t>
  </si>
  <si>
    <t>B-136</t>
  </si>
  <si>
    <t>B-137</t>
  </si>
  <si>
    <t>B-138</t>
  </si>
  <si>
    <t>B-139</t>
  </si>
  <si>
    <t>B-140</t>
  </si>
  <si>
    <t>B-141</t>
  </si>
  <si>
    <t>B-142</t>
  </si>
  <si>
    <t>B-143</t>
  </si>
  <si>
    <t>B-144</t>
  </si>
  <si>
    <t>NIVEL 2 MODULO B</t>
  </si>
  <si>
    <t>B-201</t>
  </si>
  <si>
    <t>B-202</t>
  </si>
  <si>
    <t>B-203</t>
  </si>
  <si>
    <t>B-204</t>
  </si>
  <si>
    <t>B-205</t>
  </si>
  <si>
    <t>B-206</t>
  </si>
  <si>
    <t>B-207</t>
  </si>
  <si>
    <t>B-208</t>
  </si>
  <si>
    <t>B-209</t>
  </si>
  <si>
    <t>B-210</t>
  </si>
  <si>
    <t>B-211</t>
  </si>
  <si>
    <t>B-212</t>
  </si>
  <si>
    <t>B-213</t>
  </si>
  <si>
    <t>B-214</t>
  </si>
  <si>
    <t>B-215 1</t>
  </si>
  <si>
    <t>B-215 2</t>
  </si>
  <si>
    <t>B-216 1</t>
  </si>
  <si>
    <t>B-216 2</t>
  </si>
  <si>
    <t>B-217 1</t>
  </si>
  <si>
    <t>B-217 2</t>
  </si>
  <si>
    <t>B-218 1</t>
  </si>
  <si>
    <t>B-218 2</t>
  </si>
  <si>
    <t>B-219</t>
  </si>
  <si>
    <t>B-220 1</t>
  </si>
  <si>
    <t>B-220 2</t>
  </si>
  <si>
    <t>B-221 1</t>
  </si>
  <si>
    <t>B-221 2</t>
  </si>
  <si>
    <t>B-222</t>
  </si>
  <si>
    <t>B-223</t>
  </si>
  <si>
    <t>B-224</t>
  </si>
  <si>
    <t>B-225</t>
  </si>
  <si>
    <t>B-226</t>
  </si>
  <si>
    <t>B-227</t>
  </si>
  <si>
    <t>B-228</t>
  </si>
  <si>
    <t>B-229</t>
  </si>
  <si>
    <t>B-230</t>
  </si>
  <si>
    <t>B-231</t>
  </si>
  <si>
    <t>B-232</t>
  </si>
  <si>
    <t>B-233</t>
  </si>
  <si>
    <t>B-234</t>
  </si>
  <si>
    <t>B-235</t>
  </si>
  <si>
    <t>B-236</t>
  </si>
  <si>
    <t>B-237</t>
  </si>
  <si>
    <t>B-238</t>
  </si>
  <si>
    <t>B-239 1</t>
  </si>
  <si>
    <t>B-239 2</t>
  </si>
  <si>
    <t>B-240 1</t>
  </si>
  <si>
    <t>B-240 2</t>
  </si>
  <si>
    <t>B-241 1</t>
  </si>
  <si>
    <t>B-241 2</t>
  </si>
  <si>
    <t>B-242 1</t>
  </si>
  <si>
    <t>B-242 2</t>
  </si>
  <si>
    <t>B-243 1</t>
  </si>
  <si>
    <t>B-243 2</t>
  </si>
  <si>
    <t>B-244</t>
  </si>
  <si>
    <t>B-245</t>
  </si>
  <si>
    <t>B-246</t>
  </si>
  <si>
    <t>B-247</t>
  </si>
  <si>
    <t>B-248</t>
  </si>
  <si>
    <t>B-249</t>
  </si>
  <si>
    <t>B-250</t>
  </si>
  <si>
    <t>B-251</t>
  </si>
  <si>
    <t>B-252</t>
  </si>
  <si>
    <t>B-253</t>
  </si>
  <si>
    <t>B-254</t>
  </si>
  <si>
    <t>B-255</t>
  </si>
  <si>
    <t>B-256</t>
  </si>
  <si>
    <t>B-257</t>
  </si>
  <si>
    <t>B-258</t>
  </si>
  <si>
    <t>B-259</t>
  </si>
  <si>
    <t>B-260</t>
  </si>
  <si>
    <t>B-261</t>
  </si>
  <si>
    <t>B-262</t>
  </si>
  <si>
    <t>B-263</t>
  </si>
  <si>
    <t>B-264</t>
  </si>
  <si>
    <t>B-265</t>
  </si>
  <si>
    <t>B-266</t>
  </si>
  <si>
    <t>MODULO C</t>
  </si>
  <si>
    <t>NIVEL 1 MODULO C</t>
  </si>
  <si>
    <t>C-101</t>
  </si>
  <si>
    <t>C-102</t>
  </si>
  <si>
    <t>C-103</t>
  </si>
  <si>
    <t>C-104</t>
  </si>
  <si>
    <t>C-105</t>
  </si>
  <si>
    <t>C-106</t>
  </si>
  <si>
    <t>C-107</t>
  </si>
  <si>
    <t>C-108</t>
  </si>
  <si>
    <t>C-109</t>
  </si>
  <si>
    <t>C-110</t>
  </si>
  <si>
    <t>C-111</t>
  </si>
  <si>
    <t>C-112</t>
  </si>
  <si>
    <t>C-113</t>
  </si>
  <si>
    <t>C-114</t>
  </si>
  <si>
    <t>C-115</t>
  </si>
  <si>
    <t>C-116</t>
  </si>
  <si>
    <t>C-117</t>
  </si>
  <si>
    <t>C-118</t>
  </si>
  <si>
    <t>C-119</t>
  </si>
  <si>
    <t>C-120</t>
  </si>
  <si>
    <t>C-121</t>
  </si>
  <si>
    <t>C-122</t>
  </si>
  <si>
    <t>C-123</t>
  </si>
  <si>
    <t>C-124</t>
  </si>
  <si>
    <t>C-125</t>
  </si>
  <si>
    <t>C-126</t>
  </si>
  <si>
    <t>C-127</t>
  </si>
  <si>
    <t>C-128</t>
  </si>
  <si>
    <t>C-129</t>
  </si>
  <si>
    <t>C-130</t>
  </si>
  <si>
    <t>C-131</t>
  </si>
  <si>
    <t>C-132</t>
  </si>
  <si>
    <t>NIVEL 2 MODULO C</t>
  </si>
  <si>
    <t>C-201</t>
  </si>
  <si>
    <t>C-202</t>
  </si>
  <si>
    <t>C-203</t>
  </si>
  <si>
    <t>C-204</t>
  </si>
  <si>
    <t>C-205</t>
  </si>
  <si>
    <t>C-206</t>
  </si>
  <si>
    <t>C-207</t>
  </si>
  <si>
    <t>C-208</t>
  </si>
  <si>
    <t>C-209</t>
  </si>
  <si>
    <t>C-210</t>
  </si>
  <si>
    <t>C-211</t>
  </si>
  <si>
    <t>C-212</t>
  </si>
  <si>
    <t>C-213</t>
  </si>
  <si>
    <t>C-214</t>
  </si>
  <si>
    <t>C-215</t>
  </si>
  <si>
    <t>C-216</t>
  </si>
  <si>
    <t>C-217</t>
  </si>
  <si>
    <t>C-218</t>
  </si>
  <si>
    <t>C-219</t>
  </si>
  <si>
    <t>C-220</t>
  </si>
  <si>
    <t>C-221</t>
  </si>
  <si>
    <t>C-222</t>
  </si>
  <si>
    <t>C-223</t>
  </si>
  <si>
    <t>C-224</t>
  </si>
  <si>
    <t>C-225</t>
  </si>
  <si>
    <t>C-226</t>
  </si>
  <si>
    <t>C-227</t>
  </si>
  <si>
    <t>C-228</t>
  </si>
  <si>
    <t>C-229</t>
  </si>
  <si>
    <t>C-230</t>
  </si>
  <si>
    <t>C-231</t>
  </si>
  <si>
    <t>C-232</t>
  </si>
  <si>
    <t>C-233</t>
  </si>
  <si>
    <t>C-234</t>
  </si>
  <si>
    <t>C-235</t>
  </si>
  <si>
    <t>C-236</t>
  </si>
  <si>
    <t>C-237</t>
  </si>
  <si>
    <t>C-238</t>
  </si>
  <si>
    <t>C-239</t>
  </si>
  <si>
    <t>C-240</t>
  </si>
  <si>
    <t>C-241</t>
  </si>
  <si>
    <t>C-242</t>
  </si>
  <si>
    <t>C-243</t>
  </si>
  <si>
    <t>C-244</t>
  </si>
  <si>
    <t>C-245</t>
  </si>
  <si>
    <t>C-246</t>
  </si>
  <si>
    <t>C-247</t>
  </si>
  <si>
    <t>C-248</t>
  </si>
  <si>
    <t>C-249</t>
  </si>
  <si>
    <t>C-250</t>
  </si>
  <si>
    <t>C-251</t>
  </si>
  <si>
    <t>C-252</t>
  </si>
  <si>
    <t>C-253</t>
  </si>
  <si>
    <t>C-254</t>
  </si>
  <si>
    <t>C-255</t>
  </si>
  <si>
    <t>C-256</t>
  </si>
  <si>
    <t>C-257</t>
  </si>
  <si>
    <t>C-258</t>
  </si>
  <si>
    <t>C-259</t>
  </si>
  <si>
    <t>C-260</t>
  </si>
  <si>
    <t>C-261</t>
  </si>
  <si>
    <t>C-262</t>
  </si>
  <si>
    <t>C-263</t>
  </si>
  <si>
    <t>C-264</t>
  </si>
  <si>
    <t>C-265</t>
  </si>
  <si>
    <t>C-266</t>
  </si>
  <si>
    <t>MODULO D</t>
  </si>
  <si>
    <t>D-101</t>
  </si>
  <si>
    <t>D-102</t>
  </si>
  <si>
    <t>D-103</t>
  </si>
  <si>
    <t>D-104</t>
  </si>
  <si>
    <t>D-105</t>
  </si>
  <si>
    <t>D-106</t>
  </si>
  <si>
    <t>D-107</t>
  </si>
  <si>
    <t>D-108</t>
  </si>
  <si>
    <t>D-109</t>
  </si>
  <si>
    <t>D-110</t>
  </si>
  <si>
    <t>1.50 x 2.00</t>
  </si>
  <si>
    <t>D-111</t>
  </si>
  <si>
    <t>D-112</t>
  </si>
  <si>
    <t>1.50 x 2.20</t>
  </si>
  <si>
    <t>D-113</t>
  </si>
  <si>
    <t>1.50 x 2.275</t>
  </si>
  <si>
    <t>D-114</t>
  </si>
  <si>
    <t>D-115</t>
  </si>
  <si>
    <t>D-116</t>
  </si>
  <si>
    <t>D-117</t>
  </si>
  <si>
    <t>D-118</t>
  </si>
  <si>
    <t>D-119</t>
  </si>
  <si>
    <t>D-120</t>
  </si>
  <si>
    <t>D-121</t>
  </si>
  <si>
    <t>D-122</t>
  </si>
  <si>
    <t>3.00 x 1.87</t>
  </si>
  <si>
    <t>D-123</t>
  </si>
  <si>
    <t>3.00 x 2.25</t>
  </si>
  <si>
    <t>D-124</t>
  </si>
  <si>
    <t>3.00 x 2.64</t>
  </si>
  <si>
    <t>D-125</t>
  </si>
  <si>
    <t>3.00 x 3.03</t>
  </si>
  <si>
    <t>D-126</t>
  </si>
  <si>
    <t>3.00 x 3.42</t>
  </si>
  <si>
    <t>D-127</t>
  </si>
  <si>
    <t>3.00 x 3.80</t>
  </si>
  <si>
    <t>D-128</t>
  </si>
  <si>
    <t>3.00 x 4.20</t>
  </si>
  <si>
    <t>D-129</t>
  </si>
  <si>
    <t>3.00 x 4.58</t>
  </si>
  <si>
    <t>D-130</t>
  </si>
  <si>
    <t>3.00 x 4.97</t>
  </si>
  <si>
    <t>D-131</t>
  </si>
  <si>
    <t>D-132</t>
  </si>
  <si>
    <t>D-133</t>
  </si>
  <si>
    <t>D-134</t>
  </si>
  <si>
    <t>1.50 x 1.55</t>
  </si>
  <si>
    <t>D-135</t>
  </si>
  <si>
    <t>1.50 x 1.58</t>
  </si>
  <si>
    <t>D-136</t>
  </si>
  <si>
    <t>2.00 x 1.62</t>
  </si>
  <si>
    <t>D-137</t>
  </si>
  <si>
    <t>1.50 x 1.66</t>
  </si>
  <si>
    <t>D-138</t>
  </si>
  <si>
    <t>1.50 x 1.69</t>
  </si>
  <si>
    <t>D-139</t>
  </si>
  <si>
    <t>2.00 x 1.73</t>
  </si>
  <si>
    <t>D-140</t>
  </si>
  <si>
    <t>1.50 x 1.78</t>
  </si>
  <si>
    <t>D-141</t>
  </si>
  <si>
    <t>1.50 x 1.81</t>
  </si>
  <si>
    <t>D-142</t>
  </si>
  <si>
    <t>1.86 x 2.58</t>
  </si>
  <si>
    <t>MODULO E</t>
  </si>
  <si>
    <t>E-101</t>
  </si>
  <si>
    <t>6.00 x 5.30</t>
  </si>
  <si>
    <t>E-102</t>
  </si>
  <si>
    <t>6.00 x 6.00</t>
  </si>
  <si>
    <t>E-103</t>
  </si>
  <si>
    <t>6.00 x 6.075</t>
  </si>
  <si>
    <t>E-104</t>
  </si>
  <si>
    <t>E-105</t>
  </si>
  <si>
    <t>E-106</t>
  </si>
  <si>
    <t>E-107</t>
  </si>
  <si>
    <t>E-108</t>
  </si>
  <si>
    <t>E-109</t>
  </si>
  <si>
    <t>E-110</t>
  </si>
  <si>
    <t>E-111</t>
  </si>
  <si>
    <t>E-112</t>
  </si>
  <si>
    <t>E-113</t>
  </si>
  <si>
    <t>sin IVA</t>
  </si>
</sst>
</file>

<file path=xl/styles.xml><?xml version="1.0" encoding="utf-8"?>
<styleSheet xmlns="http://schemas.openxmlformats.org/spreadsheetml/2006/main">
  <numFmts count="5">
    <numFmt numFmtId="0" formatCode="General"/>
    <numFmt numFmtId="59" formatCode="&quot; &quot;&quot;$&quot;* #,##0&quot; &quot;;&quot;-&quot;&quot;$&quot;* #,##0&quot; &quot;;&quot; &quot;&quot;$&quot;* &quot;-&quot;??&quot; &quot;"/>
    <numFmt numFmtId="60" formatCode="0.000"/>
    <numFmt numFmtId="61" formatCode="&quot; &quot;* #,##0.00&quot; &quot;;&quot;-&quot;* #,##0.00&quot; &quot;;&quot; &quot;* &quot;- &quot;"/>
    <numFmt numFmtId="62" formatCode="&quot; &quot;&quot;$&quot;* #,##0.00&quot; &quot;;&quot;-&quot;&quot;$&quot;* #,##0.00&quot; &quot;;&quot; &quot;&quot;$&quot;* &quot;-&quot;??&quot; &quot;"/>
  </numFmts>
  <fonts count="10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Calibri"/>
    </font>
    <font>
      <b val="1"/>
      <sz val="9"/>
      <color indexed="8"/>
      <name val="Calibri"/>
    </font>
    <font>
      <sz val="10"/>
      <color indexed="8"/>
      <name val="Calibri"/>
    </font>
    <font>
      <sz val="9"/>
      <color indexed="8"/>
      <name val="Calibri"/>
    </font>
    <font>
      <b val="1"/>
      <sz val="9"/>
      <color indexed="13"/>
      <name val="Calibri"/>
    </font>
    <font>
      <b val="1"/>
      <sz val="10"/>
      <color indexed="13"/>
      <name val="Calibri"/>
    </font>
    <font>
      <sz val="10"/>
      <color indexed="8"/>
      <name val="AvantGarde Bk BT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/>
      <bottom style="thin">
        <color indexed="10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3" fillId="2" borderId="2" applyNumberFormat="0" applyFont="1" applyFill="1" applyBorder="1" applyAlignment="1" applyProtection="0">
      <alignment horizontal="center" vertical="bottom"/>
    </xf>
    <xf numFmtId="0" fontId="3" fillId="2" borderId="3" applyNumberFormat="0" applyFont="1" applyFill="1" applyBorder="1" applyAlignment="1" applyProtection="0">
      <alignment horizontal="center" vertical="bottom"/>
    </xf>
    <xf numFmtId="49" fontId="4" fillId="3" borderId="4" applyNumberFormat="1" applyFont="1" applyFill="1" applyBorder="1" applyAlignment="1" applyProtection="0">
      <alignment horizontal="center" vertical="bottom"/>
    </xf>
    <xf numFmtId="0" fontId="0" fillId="3" borderId="5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49" fontId="5" fillId="3" borderId="4" applyNumberFormat="1" applyFont="1" applyFill="1" applyBorder="1" applyAlignment="1" applyProtection="0">
      <alignment horizontal="center" vertical="bottom"/>
    </xf>
    <xf numFmtId="2" fontId="0" fillId="3" borderId="4" applyNumberFormat="1" applyFont="1" applyFill="1" applyBorder="1" applyAlignment="1" applyProtection="0">
      <alignment vertical="bottom"/>
    </xf>
    <xf numFmtId="59" fontId="0" fillId="3" borderId="4" applyNumberFormat="1" applyFont="1" applyFill="1" applyBorder="1" applyAlignment="1" applyProtection="0">
      <alignment vertical="bottom"/>
    </xf>
    <xf numFmtId="59" fontId="3" fillId="4" borderId="4" applyNumberFormat="1" applyFont="1" applyFill="1" applyBorder="1" applyAlignment="1" applyProtection="0">
      <alignment vertical="bottom"/>
    </xf>
    <xf numFmtId="0" fontId="6" fillId="3" borderId="4" applyNumberFormat="0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horizontal="center" vertical="center" wrapText="1"/>
    </xf>
    <xf numFmtId="49" fontId="7" fillId="3" borderId="4" applyNumberFormat="1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0" fontId="5" fillId="3" borderId="7" applyNumberFormat="0" applyFont="1" applyFill="1" applyBorder="1" applyAlignment="1" applyProtection="0">
      <alignment horizontal="center" vertical="bottom"/>
    </xf>
    <xf numFmtId="0" fontId="0" fillId="3" borderId="7" applyNumberFormat="0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bottom"/>
    </xf>
    <xf numFmtId="49" fontId="3" fillId="5" borderId="10" applyNumberFormat="1" applyFont="1" applyFill="1" applyBorder="1" applyAlignment="1" applyProtection="0">
      <alignment horizontal="center" vertical="bottom"/>
    </xf>
    <xf numFmtId="0" fontId="3" fillId="5" borderId="10" applyNumberFormat="0" applyFont="1" applyFill="1" applyBorder="1" applyAlignment="1" applyProtection="0">
      <alignment horizontal="center" vertical="bottom"/>
    </xf>
    <xf numFmtId="0" fontId="0" fillId="3" borderId="11" applyNumberFormat="0" applyFont="1" applyFill="1" applyBorder="1" applyAlignment="1" applyProtection="0">
      <alignment vertical="bottom"/>
    </xf>
    <xf numFmtId="49" fontId="3" fillId="6" borderId="10" applyNumberFormat="1" applyFont="1" applyFill="1" applyBorder="1" applyAlignment="1" applyProtection="0">
      <alignment horizontal="center" vertical="bottom"/>
    </xf>
    <xf numFmtId="0" fontId="3" fillId="6" borderId="10" applyNumberFormat="0" applyFont="1" applyFill="1" applyBorder="1" applyAlignment="1" applyProtection="0">
      <alignment horizontal="center" vertical="bottom"/>
    </xf>
    <xf numFmtId="49" fontId="3" fillId="3" borderId="12" applyNumberFormat="1" applyFont="1" applyFill="1" applyBorder="1" applyAlignment="1" applyProtection="0">
      <alignment horizontal="center" vertical="bottom"/>
    </xf>
    <xf numFmtId="49" fontId="3" fillId="3" borderId="12" applyNumberFormat="1" applyFont="1" applyFill="1" applyBorder="1" applyAlignment="1" applyProtection="0">
      <alignment vertical="bottom"/>
    </xf>
    <xf numFmtId="0" fontId="0" fillId="3" borderId="12" applyNumberFormat="0" applyFont="1" applyFill="1" applyBorder="1" applyAlignment="1" applyProtection="0">
      <alignment vertical="bottom"/>
    </xf>
    <xf numFmtId="49" fontId="8" fillId="3" borderId="8" applyNumberFormat="1" applyFont="1" applyFill="1" applyBorder="1" applyAlignment="1" applyProtection="0">
      <alignment vertical="bottom"/>
    </xf>
    <xf numFmtId="0" fontId="0" fillId="3" borderId="13" applyNumberFormat="1" applyFont="1" applyFill="1" applyBorder="1" applyAlignment="1" applyProtection="0">
      <alignment vertical="bottom"/>
    </xf>
    <xf numFmtId="49" fontId="9" fillId="3" borderId="4" applyNumberFormat="1" applyFont="1" applyFill="1" applyBorder="1" applyAlignment="1" applyProtection="0">
      <alignment horizontal="center" vertical="center"/>
    </xf>
    <xf numFmtId="2" fontId="9" fillId="3" borderId="4" applyNumberFormat="1" applyFont="1" applyFill="1" applyBorder="1" applyAlignment="1" applyProtection="0">
      <alignment horizontal="center" vertical="center"/>
    </xf>
    <xf numFmtId="59" fontId="0" fillId="3" borderId="5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0" fontId="0" fillId="3" borderId="14" applyNumberFormat="1" applyFont="1" applyFill="1" applyBorder="1" applyAlignment="1" applyProtection="0">
      <alignment vertical="bottom"/>
    </xf>
    <xf numFmtId="49" fontId="3" fillId="6" borderId="15" applyNumberFormat="1" applyFont="1" applyFill="1" applyBorder="1" applyAlignment="1" applyProtection="0">
      <alignment horizontal="center" vertical="bottom"/>
    </xf>
    <xf numFmtId="0" fontId="3" fillId="6" borderId="16" applyNumberFormat="0" applyFont="1" applyFill="1" applyBorder="1" applyAlignment="1" applyProtection="0">
      <alignment horizontal="center" vertical="bottom"/>
    </xf>
    <xf numFmtId="0" fontId="0" fillId="3" borderId="17" applyNumberFormat="1" applyFont="1" applyFill="1" applyBorder="1" applyAlignment="1" applyProtection="0">
      <alignment vertical="bottom"/>
    </xf>
    <xf numFmtId="9" fontId="0" fillId="3" borderId="5" applyNumberFormat="1" applyFont="1" applyFill="1" applyBorder="1" applyAlignment="1" applyProtection="0">
      <alignment vertical="bottom"/>
    </xf>
    <xf numFmtId="60" fontId="9" fillId="3" borderId="4" applyNumberFormat="1" applyFont="1" applyFill="1" applyBorder="1" applyAlignment="1" applyProtection="0">
      <alignment horizontal="center" vertical="center"/>
    </xf>
    <xf numFmtId="49" fontId="3" fillId="5" borderId="18" applyNumberFormat="1" applyFont="1" applyFill="1" applyBorder="1" applyAlignment="1" applyProtection="0">
      <alignment horizontal="center" vertical="bottom"/>
    </xf>
    <xf numFmtId="0" fontId="3" fillId="5" borderId="18" applyNumberFormat="0" applyFont="1" applyFill="1" applyBorder="1" applyAlignment="1" applyProtection="0">
      <alignment horizontal="center" vertical="bottom"/>
    </xf>
    <xf numFmtId="59" fontId="0" fillId="3" borderId="19" applyNumberFormat="1" applyFont="1" applyFill="1" applyBorder="1" applyAlignment="1" applyProtection="0">
      <alignment vertical="bottom"/>
    </xf>
    <xf numFmtId="49" fontId="3" fillId="6" borderId="20" applyNumberFormat="1" applyFont="1" applyFill="1" applyBorder="1" applyAlignment="1" applyProtection="0">
      <alignment horizontal="center" vertical="bottom"/>
    </xf>
    <xf numFmtId="0" fontId="3" fillId="6" borderId="20" applyNumberFormat="0" applyFont="1" applyFill="1" applyBorder="1" applyAlignment="1" applyProtection="0">
      <alignment horizontal="center" vertical="bottom"/>
    </xf>
    <xf numFmtId="59" fontId="0" fillId="3" borderId="21" applyNumberFormat="1" applyFont="1" applyFill="1" applyBorder="1" applyAlignment="1" applyProtection="0">
      <alignment vertical="bottom"/>
    </xf>
    <xf numFmtId="49" fontId="3" fillId="6" borderId="16" applyNumberFormat="1" applyFont="1" applyFill="1" applyBorder="1" applyAlignment="1" applyProtection="0">
      <alignment horizontal="center" vertical="bottom"/>
    </xf>
    <xf numFmtId="59" fontId="0" fillId="3" borderId="8" applyNumberFormat="1" applyFont="1" applyFill="1" applyBorder="1" applyAlignment="1" applyProtection="0">
      <alignment vertical="bottom"/>
    </xf>
    <xf numFmtId="49" fontId="3" fillId="5" borderId="16" applyNumberFormat="1" applyFont="1" applyFill="1" applyBorder="1" applyAlignment="1" applyProtection="0">
      <alignment horizontal="center" vertical="bottom"/>
    </xf>
    <xf numFmtId="0" fontId="3" fillId="5" borderId="16" applyNumberFormat="0" applyFont="1" applyFill="1" applyBorder="1" applyAlignment="1" applyProtection="0">
      <alignment horizontal="center" vertical="bottom"/>
    </xf>
    <xf numFmtId="61" fontId="0" fillId="3" borderId="8" applyNumberFormat="1" applyFont="1" applyFill="1" applyBorder="1" applyAlignment="1" applyProtection="0">
      <alignment vertical="bottom"/>
    </xf>
    <xf numFmtId="49" fontId="0" fillId="3" borderId="8" applyNumberFormat="1" applyFont="1" applyFill="1" applyBorder="1" applyAlignment="1" applyProtection="0">
      <alignment vertical="bottom"/>
    </xf>
    <xf numFmtId="62" fontId="0" fillId="3" borderId="8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b050"/>
      <rgbColor rgb="ffaaaaaa"/>
      <rgbColor rgb="ffffffff"/>
      <rgbColor rgb="ff92d050"/>
      <rgbColor rgb="ffff0000"/>
      <rgbColor rgb="ff548135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441"/>
  <sheetViews>
    <sheetView workbookViewId="0" showGridLines="0" defaultGridColor="1"/>
  </sheetViews>
  <sheetFormatPr defaultColWidth="10.8333" defaultRowHeight="15" customHeight="1" outlineLevelRow="0" outlineLevelCol="0"/>
  <cols>
    <col min="1" max="1" width="4" style="1" customWidth="1"/>
    <col min="2" max="2" width="10.8516" style="1" customWidth="1"/>
    <col min="3" max="3" width="18.3516" style="1" customWidth="1"/>
    <col min="4" max="4" width="10.8516" style="1" customWidth="1"/>
    <col min="5" max="5" width="10" style="1" customWidth="1"/>
    <col min="6" max="6" width="11.3516" style="1" customWidth="1"/>
    <col min="7" max="7" width="12" style="1" customWidth="1"/>
    <col min="8" max="8" width="17.5" style="1" customWidth="1"/>
    <col min="9" max="9" width="12.3516" style="1" customWidth="1"/>
    <col min="10" max="16384" width="10.8516" style="1" customWidth="1"/>
  </cols>
  <sheetData>
    <row r="1" ht="13.75" customHeight="1">
      <c r="A1" t="s" s="2">
        <v>0</v>
      </c>
      <c r="B1" s="3"/>
      <c r="C1" s="3"/>
      <c r="D1" s="3"/>
      <c r="E1" s="3"/>
      <c r="F1" s="3"/>
      <c r="G1" s="4"/>
      <c r="H1" t="s" s="5">
        <v>1</v>
      </c>
      <c r="I1" s="6"/>
    </row>
    <row r="2" ht="13.75" customHeight="1">
      <c r="A2" s="7"/>
      <c r="B2" t="s" s="8">
        <v>2</v>
      </c>
      <c r="C2" s="7"/>
      <c r="D2" s="9">
        <v>2.25</v>
      </c>
      <c r="E2" s="10">
        <v>311.11</v>
      </c>
      <c r="F2" s="10">
        <f>D2*E2</f>
        <v>699.9974999999999</v>
      </c>
      <c r="G2" s="11">
        <f>MROUND(F2,10)</f>
        <v>700</v>
      </c>
      <c r="H2" s="10">
        <v>0</v>
      </c>
      <c r="I2" s="6"/>
    </row>
    <row r="3" ht="13.75" customHeight="1">
      <c r="A3" s="7"/>
      <c r="B3" t="s" s="8">
        <v>3</v>
      </c>
      <c r="C3" s="7"/>
      <c r="D3" s="9">
        <v>2.25</v>
      </c>
      <c r="E3" s="10">
        <v>244.44</v>
      </c>
      <c r="F3" s="10">
        <f>D3*E3</f>
        <v>549.99</v>
      </c>
      <c r="G3" s="11">
        <f>MROUND(F3,10)</f>
        <v>550</v>
      </c>
      <c r="H3" s="10">
        <v>0</v>
      </c>
      <c r="I3" s="6"/>
    </row>
    <row r="4" ht="13.75" customHeight="1">
      <c r="A4" s="7"/>
      <c r="B4" t="s" s="8">
        <v>4</v>
      </c>
      <c r="C4" s="7"/>
      <c r="D4" s="9">
        <v>2.25</v>
      </c>
      <c r="E4" s="10">
        <v>430</v>
      </c>
      <c r="F4" s="10">
        <f>D4*E4</f>
        <v>967.5</v>
      </c>
      <c r="G4" s="11">
        <f>MROUND(F4,10)</f>
        <v>970</v>
      </c>
      <c r="H4" s="10">
        <v>970</v>
      </c>
      <c r="I4" s="6"/>
    </row>
    <row r="5" ht="13.75" customHeight="1">
      <c r="A5" s="7"/>
      <c r="B5" t="s" s="8">
        <v>5</v>
      </c>
      <c r="C5" s="7"/>
      <c r="D5" s="9">
        <v>3</v>
      </c>
      <c r="E5" s="10">
        <v>415</v>
      </c>
      <c r="F5" s="10">
        <f>D5*E5</f>
        <v>1245</v>
      </c>
      <c r="G5" s="11">
        <f>MROUND(F5,10)</f>
        <v>1250</v>
      </c>
      <c r="H5" s="10">
        <v>1450</v>
      </c>
      <c r="I5" s="6"/>
    </row>
    <row r="6" ht="13.75" customHeight="1">
      <c r="A6" s="7"/>
      <c r="B6" t="s" s="8">
        <v>6</v>
      </c>
      <c r="C6" s="7"/>
      <c r="D6" s="9">
        <v>4.5</v>
      </c>
      <c r="E6" s="10">
        <v>395</v>
      </c>
      <c r="F6" s="10">
        <f>D6*E6</f>
        <v>1777.5</v>
      </c>
      <c r="G6" s="11">
        <f>MROUND(F6,10)</f>
        <v>1780</v>
      </c>
      <c r="H6" s="10">
        <v>1850</v>
      </c>
      <c r="I6" s="6"/>
    </row>
    <row r="7" ht="13.75" customHeight="1">
      <c r="A7" s="7"/>
      <c r="B7" t="s" s="8">
        <v>7</v>
      </c>
      <c r="C7" s="7"/>
      <c r="D7" s="9">
        <v>5.25</v>
      </c>
      <c r="E7" s="10">
        <v>390</v>
      </c>
      <c r="F7" s="10">
        <f>D7*E7</f>
        <v>2047.5</v>
      </c>
      <c r="G7" s="11">
        <f>MROUND(F7,10)</f>
        <v>2050</v>
      </c>
      <c r="H7" s="10">
        <v>0</v>
      </c>
      <c r="I7" s="6"/>
    </row>
    <row r="8" ht="13.75" customHeight="1">
      <c r="A8" s="7"/>
      <c r="B8" t="s" s="8">
        <v>8</v>
      </c>
      <c r="C8" s="12"/>
      <c r="D8" s="9">
        <v>9</v>
      </c>
      <c r="E8" s="10">
        <v>370</v>
      </c>
      <c r="F8" s="10">
        <f>D8*E8</f>
        <v>3330</v>
      </c>
      <c r="G8" s="11">
        <f>MROUND(F8,10)</f>
        <v>3330</v>
      </c>
      <c r="H8" s="10">
        <v>3450</v>
      </c>
      <c r="I8" s="6"/>
    </row>
    <row r="9" ht="13.75" customHeight="1">
      <c r="A9" s="7"/>
      <c r="B9" t="s" s="8">
        <v>8</v>
      </c>
      <c r="C9" t="s" s="13">
        <v>9</v>
      </c>
      <c r="D9" s="9">
        <v>9</v>
      </c>
      <c r="E9" s="10">
        <v>400</v>
      </c>
      <c r="F9" s="10">
        <f>D9*E9</f>
        <v>3600</v>
      </c>
      <c r="G9" s="11">
        <f>MROUND(F9,10)</f>
        <v>3600</v>
      </c>
      <c r="H9" s="10">
        <v>0</v>
      </c>
      <c r="I9" s="6"/>
    </row>
    <row r="10" ht="13.75" customHeight="1">
      <c r="A10" s="7"/>
      <c r="B10" t="s" s="8">
        <v>10</v>
      </c>
      <c r="C10" t="s" s="13">
        <v>9</v>
      </c>
      <c r="D10" s="9">
        <v>12</v>
      </c>
      <c r="E10" s="10">
        <v>355</v>
      </c>
      <c r="F10" s="10">
        <f>D10*E10</f>
        <v>4260</v>
      </c>
      <c r="G10" s="11">
        <f>MROUND(F10,10)</f>
        <v>4260</v>
      </c>
      <c r="H10" s="10">
        <v>4250</v>
      </c>
      <c r="I10" s="6"/>
    </row>
    <row r="11" ht="13.75" customHeight="1">
      <c r="A11" s="7"/>
      <c r="B11" t="s" s="8">
        <v>11</v>
      </c>
      <c r="C11" s="12"/>
      <c r="D11" s="9">
        <v>13.5</v>
      </c>
      <c r="E11" s="10">
        <v>340</v>
      </c>
      <c r="F11" s="10">
        <f>D11*E11</f>
        <v>4590</v>
      </c>
      <c r="G11" s="11">
        <f>MROUND(F11,10)</f>
        <v>4590</v>
      </c>
      <c r="H11" s="10">
        <v>0</v>
      </c>
      <c r="I11" s="6"/>
    </row>
    <row r="12" ht="13.75" customHeight="1">
      <c r="A12" s="7"/>
      <c r="B12" t="s" s="8">
        <v>12</v>
      </c>
      <c r="C12" s="12"/>
      <c r="D12" s="9">
        <v>15</v>
      </c>
      <c r="E12" s="10">
        <v>335</v>
      </c>
      <c r="F12" s="10">
        <f>D12*E12</f>
        <v>5025</v>
      </c>
      <c r="G12" s="11">
        <f>MROUND(F12,10)</f>
        <v>5030</v>
      </c>
      <c r="H12" s="10">
        <v>4830</v>
      </c>
      <c r="I12" s="6"/>
    </row>
    <row r="13" ht="13.75" customHeight="1">
      <c r="A13" s="7"/>
      <c r="B13" t="s" s="8">
        <v>13</v>
      </c>
      <c r="C13" s="12"/>
      <c r="D13" s="9">
        <v>18</v>
      </c>
      <c r="E13" s="10">
        <v>330</v>
      </c>
      <c r="F13" s="10">
        <f>D13*E13</f>
        <v>5940</v>
      </c>
      <c r="G13" s="11">
        <f>MROUND(F13,10)</f>
        <v>5940</v>
      </c>
      <c r="H13" s="10">
        <v>6000</v>
      </c>
      <c r="I13" s="6"/>
    </row>
    <row r="14" ht="24" customHeight="1">
      <c r="A14" s="7"/>
      <c r="B14" t="s" s="8">
        <v>14</v>
      </c>
      <c r="C14" t="s" s="14">
        <v>15</v>
      </c>
      <c r="D14" s="9">
        <v>21</v>
      </c>
      <c r="E14" s="10">
        <v>340</v>
      </c>
      <c r="F14" s="10">
        <f>D14*E14</f>
        <v>7140</v>
      </c>
      <c r="G14" s="11">
        <f>MROUND(F14,10)</f>
        <v>7140</v>
      </c>
      <c r="H14" s="10">
        <v>0</v>
      </c>
      <c r="I14" s="6"/>
    </row>
    <row r="15" ht="13.75" customHeight="1">
      <c r="A15" s="7"/>
      <c r="B15" t="s" s="8">
        <v>16</v>
      </c>
      <c r="C15" t="s" s="15">
        <v>17</v>
      </c>
      <c r="D15" s="9">
        <v>36</v>
      </c>
      <c r="E15" s="10">
        <v>270</v>
      </c>
      <c r="F15" s="10">
        <f>D15*E15</f>
        <v>9720</v>
      </c>
      <c r="G15" s="11">
        <f>MROUND(F15,10)</f>
        <v>9720</v>
      </c>
      <c r="H15" s="10">
        <v>0</v>
      </c>
      <c r="I15" s="6"/>
    </row>
    <row r="16" ht="13.75" customHeight="1">
      <c r="A16" s="16"/>
      <c r="B16" s="17"/>
      <c r="C16" s="18"/>
      <c r="D16" s="18"/>
      <c r="E16" s="18"/>
      <c r="F16" s="18"/>
      <c r="G16" s="18"/>
      <c r="H16" s="16"/>
      <c r="I16" s="19"/>
    </row>
    <row r="17" ht="13.75" customHeight="1">
      <c r="A17" s="20"/>
      <c r="B17" t="s" s="21">
        <v>18</v>
      </c>
      <c r="C17" s="22"/>
      <c r="D17" s="22"/>
      <c r="E17" s="22"/>
      <c r="F17" s="22"/>
      <c r="G17" s="22"/>
      <c r="H17" s="23"/>
      <c r="I17" s="19"/>
    </row>
    <row r="18" ht="13.75" customHeight="1">
      <c r="A18" s="20"/>
      <c r="B18" t="s" s="24">
        <v>19</v>
      </c>
      <c r="C18" s="25"/>
      <c r="D18" s="25"/>
      <c r="E18" s="25"/>
      <c r="F18" s="25"/>
      <c r="G18" s="25"/>
      <c r="H18" s="23"/>
      <c r="I18" s="19"/>
    </row>
    <row r="19" ht="12.75" customHeight="1">
      <c r="A19" s="19"/>
      <c r="B19" t="s" s="26">
        <v>20</v>
      </c>
      <c r="C19" t="s" s="26">
        <v>21</v>
      </c>
      <c r="D19" t="s" s="26">
        <v>22</v>
      </c>
      <c r="E19" t="s" s="27">
        <v>23</v>
      </c>
      <c r="F19" s="28"/>
      <c r="G19" t="s" s="26">
        <v>24</v>
      </c>
      <c r="H19" t="s" s="29">
        <v>25</v>
      </c>
      <c r="I19" s="19"/>
    </row>
    <row r="20" ht="15" customHeight="1">
      <c r="A20" s="30">
        <v>1</v>
      </c>
      <c r="B20" t="s" s="31">
        <v>26</v>
      </c>
      <c r="C20" t="s" s="31">
        <v>27</v>
      </c>
      <c r="D20" s="32">
        <v>12</v>
      </c>
      <c r="E20" s="10">
        <f>$E$10</f>
        <v>355</v>
      </c>
      <c r="F20" s="10">
        <f>D20*E20</f>
        <v>4260</v>
      </c>
      <c r="G20" s="10">
        <f>MROUND(F20,10)</f>
        <v>4260</v>
      </c>
      <c r="H20" s="6"/>
      <c r="I20" s="19"/>
    </row>
    <row r="21" ht="15" customHeight="1">
      <c r="A21" s="30">
        <v>2</v>
      </c>
      <c r="B21" t="s" s="31">
        <v>28</v>
      </c>
      <c r="C21" t="s" s="31">
        <v>27</v>
      </c>
      <c r="D21" s="32">
        <v>12</v>
      </c>
      <c r="E21" s="10">
        <f>$E$10</f>
        <v>355</v>
      </c>
      <c r="F21" s="10">
        <f>D21*E21</f>
        <v>4260</v>
      </c>
      <c r="G21" s="10">
        <f>MROUND(F21,10)</f>
        <v>4260</v>
      </c>
      <c r="H21" s="6"/>
      <c r="I21" s="19"/>
    </row>
    <row r="22" ht="15" customHeight="1">
      <c r="A22" s="30">
        <v>3</v>
      </c>
      <c r="B22" t="s" s="31">
        <v>29</v>
      </c>
      <c r="C22" t="s" s="31">
        <v>27</v>
      </c>
      <c r="D22" s="32">
        <v>12</v>
      </c>
      <c r="E22" s="10">
        <f>$E$10</f>
        <v>355</v>
      </c>
      <c r="F22" s="10">
        <f>D22*E22</f>
        <v>4260</v>
      </c>
      <c r="G22" s="10">
        <f>MROUND(F22,10)</f>
        <v>4260</v>
      </c>
      <c r="H22" s="6"/>
      <c r="I22" s="19"/>
    </row>
    <row r="23" ht="15" customHeight="1">
      <c r="A23" s="30">
        <v>4</v>
      </c>
      <c r="B23" t="s" s="31">
        <v>30</v>
      </c>
      <c r="C23" t="s" s="31">
        <v>27</v>
      </c>
      <c r="D23" s="32">
        <v>12</v>
      </c>
      <c r="E23" s="10">
        <f>$E$10</f>
        <v>355</v>
      </c>
      <c r="F23" s="10">
        <f>D23*E23</f>
        <v>4260</v>
      </c>
      <c r="G23" s="10">
        <f>MROUND(F23,10)</f>
        <v>4260</v>
      </c>
      <c r="H23" s="6"/>
      <c r="I23" s="19"/>
    </row>
    <row r="24" ht="15" customHeight="1">
      <c r="A24" s="30">
        <v>5</v>
      </c>
      <c r="B24" t="s" s="31">
        <v>31</v>
      </c>
      <c r="C24" t="s" s="31">
        <v>27</v>
      </c>
      <c r="D24" s="32">
        <v>12</v>
      </c>
      <c r="E24" s="10">
        <f>$E$10</f>
        <v>355</v>
      </c>
      <c r="F24" s="10">
        <f>D24*E24</f>
        <v>4260</v>
      </c>
      <c r="G24" s="10">
        <f>MROUND(F24,10)</f>
        <v>4260</v>
      </c>
      <c r="H24" s="6"/>
      <c r="I24" s="19"/>
    </row>
    <row r="25" ht="15" customHeight="1">
      <c r="A25" s="30">
        <v>6</v>
      </c>
      <c r="B25" t="s" s="31">
        <v>32</v>
      </c>
      <c r="C25" t="s" s="31">
        <v>33</v>
      </c>
      <c r="D25" s="32">
        <v>12.5</v>
      </c>
      <c r="E25" s="10">
        <f>$E$10</f>
        <v>355</v>
      </c>
      <c r="F25" s="10">
        <f>D25*E25</f>
        <v>4437.5</v>
      </c>
      <c r="G25" s="10">
        <f>MROUND(F25,10)</f>
        <v>4440</v>
      </c>
      <c r="H25" s="6"/>
      <c r="I25" s="19"/>
    </row>
    <row r="26" ht="15" customHeight="1">
      <c r="A26" s="30">
        <v>7</v>
      </c>
      <c r="B26" t="s" s="31">
        <v>34</v>
      </c>
      <c r="C26" t="s" s="31">
        <v>35</v>
      </c>
      <c r="D26" s="32">
        <v>11.7</v>
      </c>
      <c r="E26" s="10">
        <f>$E$10</f>
        <v>355</v>
      </c>
      <c r="F26" s="10">
        <f>D26*E26</f>
        <v>4153.5</v>
      </c>
      <c r="G26" s="10">
        <f>MROUND(F26,10)</f>
        <v>4150</v>
      </c>
      <c r="H26" s="6"/>
      <c r="I26" s="19"/>
    </row>
    <row r="27" ht="15" customHeight="1">
      <c r="A27" s="30">
        <v>8</v>
      </c>
      <c r="B27" t="s" s="31">
        <v>36</v>
      </c>
      <c r="C27" t="s" s="31">
        <v>27</v>
      </c>
      <c r="D27" s="32">
        <v>12</v>
      </c>
      <c r="E27" s="10">
        <f>$E$10</f>
        <v>355</v>
      </c>
      <c r="F27" s="10">
        <f>D27*E27</f>
        <v>4260</v>
      </c>
      <c r="G27" s="10">
        <f>MROUND(F27,10)</f>
        <v>4260</v>
      </c>
      <c r="H27" s="6"/>
      <c r="I27" s="19"/>
    </row>
    <row r="28" ht="15" customHeight="1">
      <c r="A28" s="30">
        <v>9</v>
      </c>
      <c r="B28" t="s" s="31">
        <v>37</v>
      </c>
      <c r="C28" t="s" s="31">
        <v>27</v>
      </c>
      <c r="D28" s="32">
        <v>12</v>
      </c>
      <c r="E28" s="10">
        <f>$E$10</f>
        <v>355</v>
      </c>
      <c r="F28" s="10">
        <f>D28*E28</f>
        <v>4260</v>
      </c>
      <c r="G28" s="10">
        <f>MROUND(F28,10)</f>
        <v>4260</v>
      </c>
      <c r="H28" s="6"/>
      <c r="I28" s="19"/>
    </row>
    <row r="29" ht="15" customHeight="1">
      <c r="A29" s="30">
        <v>10</v>
      </c>
      <c r="B29" t="s" s="31">
        <v>38</v>
      </c>
      <c r="C29" t="s" s="31">
        <v>27</v>
      </c>
      <c r="D29" s="32">
        <v>12</v>
      </c>
      <c r="E29" s="10">
        <f>$E$10</f>
        <v>355</v>
      </c>
      <c r="F29" s="10">
        <f>D29*E29</f>
        <v>4260</v>
      </c>
      <c r="G29" s="10">
        <f>MROUND(F29,10)</f>
        <v>4260</v>
      </c>
      <c r="H29" s="6"/>
      <c r="I29" s="19"/>
    </row>
    <row r="30" ht="15" customHeight="1">
      <c r="A30" s="30">
        <v>11</v>
      </c>
      <c r="B30" t="s" s="31">
        <v>39</v>
      </c>
      <c r="C30" t="s" s="31">
        <v>40</v>
      </c>
      <c r="D30" s="32">
        <v>9</v>
      </c>
      <c r="E30" s="10">
        <f>$E$9</f>
        <v>400</v>
      </c>
      <c r="F30" s="10">
        <f>D30*E30</f>
        <v>3600</v>
      </c>
      <c r="G30" s="10">
        <f>MROUND(F30,10)</f>
        <v>3600</v>
      </c>
      <c r="H30" s="6"/>
      <c r="I30" s="19"/>
    </row>
    <row r="31" ht="15" customHeight="1">
      <c r="A31" s="30">
        <v>12</v>
      </c>
      <c r="B31" t="s" s="31">
        <v>41</v>
      </c>
      <c r="C31" t="s" s="31">
        <v>40</v>
      </c>
      <c r="D31" s="32">
        <v>9</v>
      </c>
      <c r="E31" s="10">
        <f>$E$9</f>
        <v>400</v>
      </c>
      <c r="F31" s="10">
        <f>D31*E31</f>
        <v>3600</v>
      </c>
      <c r="G31" s="10">
        <f>MROUND(F31,10)</f>
        <v>3600</v>
      </c>
      <c r="H31" s="33"/>
      <c r="I31" s="19"/>
    </row>
    <row r="32" ht="15" customHeight="1">
      <c r="A32" s="30">
        <v>13</v>
      </c>
      <c r="B32" t="s" s="31">
        <v>42</v>
      </c>
      <c r="C32" t="s" s="31">
        <v>40</v>
      </c>
      <c r="D32" s="32">
        <v>9</v>
      </c>
      <c r="E32" s="10">
        <f>$E$9</f>
        <v>400</v>
      </c>
      <c r="F32" s="10">
        <f>D32*E32</f>
        <v>3600</v>
      </c>
      <c r="G32" s="10">
        <f>MROUND(F32,10)</f>
        <v>3600</v>
      </c>
      <c r="H32" s="6"/>
      <c r="I32" s="19"/>
    </row>
    <row r="33" ht="15" customHeight="1">
      <c r="A33" s="30">
        <v>14</v>
      </c>
      <c r="B33" t="s" s="31">
        <v>43</v>
      </c>
      <c r="C33" t="s" s="31">
        <v>40</v>
      </c>
      <c r="D33" s="32">
        <v>9</v>
      </c>
      <c r="E33" s="10">
        <f>$E$9</f>
        <v>400</v>
      </c>
      <c r="F33" s="10">
        <f>D33*E33</f>
        <v>3600</v>
      </c>
      <c r="G33" s="10">
        <f>MROUND(F33,10)</f>
        <v>3600</v>
      </c>
      <c r="H33" s="6"/>
      <c r="I33" s="19"/>
    </row>
    <row r="34" ht="15" customHeight="1">
      <c r="A34" s="30">
        <v>15</v>
      </c>
      <c r="B34" t="s" s="31">
        <v>44</v>
      </c>
      <c r="C34" t="s" s="31">
        <v>40</v>
      </c>
      <c r="D34" s="32">
        <v>9</v>
      </c>
      <c r="E34" s="10">
        <f>$E$9</f>
        <v>400</v>
      </c>
      <c r="F34" s="10">
        <f>D34*E34</f>
        <v>3600</v>
      </c>
      <c r="G34" s="10">
        <f>MROUND(F34,10)</f>
        <v>3600</v>
      </c>
      <c r="H34" s="6"/>
      <c r="I34" s="19"/>
    </row>
    <row r="35" ht="15" customHeight="1">
      <c r="A35" s="30">
        <v>16</v>
      </c>
      <c r="B35" t="s" s="31">
        <v>45</v>
      </c>
      <c r="C35" t="s" s="31">
        <v>46</v>
      </c>
      <c r="D35" s="32">
        <v>9.41</v>
      </c>
      <c r="E35" s="10">
        <f>$E$9</f>
        <v>400</v>
      </c>
      <c r="F35" s="10">
        <f>D35*E35</f>
        <v>3764</v>
      </c>
      <c r="G35" s="10">
        <f>MROUND(F35,10)</f>
        <v>3760</v>
      </c>
      <c r="H35" s="6"/>
      <c r="I35" s="19"/>
    </row>
    <row r="36" ht="15" customHeight="1">
      <c r="A36" s="30">
        <v>17</v>
      </c>
      <c r="B36" t="s" s="31">
        <v>47</v>
      </c>
      <c r="C36" t="s" s="31">
        <v>48</v>
      </c>
      <c r="D36" s="32">
        <v>8.775</v>
      </c>
      <c r="E36" s="10">
        <f>$E$9</f>
        <v>400</v>
      </c>
      <c r="F36" s="10">
        <f>D36*E36</f>
        <v>3510</v>
      </c>
      <c r="G36" s="10">
        <f>MROUND(F36,10)</f>
        <v>3510</v>
      </c>
      <c r="H36" s="6"/>
      <c r="I36" s="19"/>
    </row>
    <row r="37" ht="15" customHeight="1">
      <c r="A37" s="30">
        <v>18</v>
      </c>
      <c r="B37" t="s" s="31">
        <v>49</v>
      </c>
      <c r="C37" t="s" s="31">
        <v>40</v>
      </c>
      <c r="D37" s="32">
        <v>9</v>
      </c>
      <c r="E37" s="10">
        <f>$E$9</f>
        <v>400</v>
      </c>
      <c r="F37" s="10">
        <f>D37*E37</f>
        <v>3600</v>
      </c>
      <c r="G37" s="10">
        <f>MROUND(F37,10)</f>
        <v>3600</v>
      </c>
      <c r="H37" s="6"/>
      <c r="I37" s="19"/>
    </row>
    <row r="38" ht="15" customHeight="1">
      <c r="A38" s="30">
        <v>19</v>
      </c>
      <c r="B38" t="s" s="31">
        <v>50</v>
      </c>
      <c r="C38" t="s" s="31">
        <v>40</v>
      </c>
      <c r="D38" s="32">
        <v>9</v>
      </c>
      <c r="E38" s="10">
        <f>$E$9</f>
        <v>400</v>
      </c>
      <c r="F38" s="10">
        <f>D38*E38</f>
        <v>3600</v>
      </c>
      <c r="G38" s="10">
        <f>MROUND(F38,10)</f>
        <v>3600</v>
      </c>
      <c r="H38" s="6"/>
      <c r="I38" s="19"/>
    </row>
    <row r="39" ht="15" customHeight="1">
      <c r="A39" s="30">
        <v>20</v>
      </c>
      <c r="B39" t="s" s="31">
        <v>51</v>
      </c>
      <c r="C39" t="s" s="31">
        <v>40</v>
      </c>
      <c r="D39" s="32">
        <v>9</v>
      </c>
      <c r="E39" s="10">
        <f>$E$9</f>
        <v>400</v>
      </c>
      <c r="F39" s="10">
        <f>D39*E39</f>
        <v>3600</v>
      </c>
      <c r="G39" s="10">
        <f>MROUND(F39,10)</f>
        <v>3600</v>
      </c>
      <c r="H39" s="6"/>
      <c r="I39" s="19"/>
    </row>
    <row r="40" ht="15" customHeight="1">
      <c r="A40" s="30">
        <v>21</v>
      </c>
      <c r="B40" t="s" s="31">
        <v>52</v>
      </c>
      <c r="C40" t="s" s="31">
        <v>53</v>
      </c>
      <c r="D40" s="32">
        <v>21</v>
      </c>
      <c r="E40" s="10">
        <f>$E$14</f>
        <v>340</v>
      </c>
      <c r="F40" s="10">
        <f>D40*E40</f>
        <v>7140</v>
      </c>
      <c r="G40" s="10">
        <f>MROUND(F40,10)</f>
        <v>7140</v>
      </c>
      <c r="H40" t="s" s="34">
        <v>54</v>
      </c>
      <c r="I40" s="19"/>
    </row>
    <row r="41" ht="15" customHeight="1">
      <c r="A41" s="30">
        <v>22</v>
      </c>
      <c r="B41" t="s" s="31">
        <v>55</v>
      </c>
      <c r="C41" t="s" s="31">
        <v>53</v>
      </c>
      <c r="D41" s="32">
        <v>21</v>
      </c>
      <c r="E41" s="10">
        <f>$E$14</f>
        <v>340</v>
      </c>
      <c r="F41" s="10">
        <f>D41*E41</f>
        <v>7140</v>
      </c>
      <c r="G41" s="10">
        <f>MROUND(F41,10)</f>
        <v>7140</v>
      </c>
      <c r="H41" t="s" s="34">
        <v>54</v>
      </c>
      <c r="I41" s="19"/>
    </row>
    <row r="42" ht="15" customHeight="1">
      <c r="A42" s="30">
        <v>23</v>
      </c>
      <c r="B42" t="s" s="31">
        <v>56</v>
      </c>
      <c r="C42" t="s" s="31">
        <v>53</v>
      </c>
      <c r="D42" s="32">
        <v>21</v>
      </c>
      <c r="E42" s="10">
        <f>$E$14</f>
        <v>340</v>
      </c>
      <c r="F42" s="10">
        <f>D42*E42</f>
        <v>7140</v>
      </c>
      <c r="G42" s="10">
        <f>MROUND(F42,10)</f>
        <v>7140</v>
      </c>
      <c r="H42" t="s" s="34">
        <v>54</v>
      </c>
      <c r="I42" s="19"/>
    </row>
    <row r="43" ht="15" customHeight="1">
      <c r="A43" s="30">
        <v>24</v>
      </c>
      <c r="B43" t="s" s="31">
        <v>57</v>
      </c>
      <c r="C43" t="s" s="31">
        <v>53</v>
      </c>
      <c r="D43" s="32">
        <v>21</v>
      </c>
      <c r="E43" s="10">
        <f>$E$14</f>
        <v>340</v>
      </c>
      <c r="F43" s="10">
        <f>D43*E43</f>
        <v>7140</v>
      </c>
      <c r="G43" s="10">
        <f>MROUND(F43,10)</f>
        <v>7140</v>
      </c>
      <c r="H43" t="s" s="34">
        <v>54</v>
      </c>
      <c r="I43" s="19"/>
    </row>
    <row r="44" ht="15" customHeight="1">
      <c r="A44" s="30">
        <v>25</v>
      </c>
      <c r="B44" t="s" s="31">
        <v>58</v>
      </c>
      <c r="C44" t="s" s="31">
        <v>53</v>
      </c>
      <c r="D44" s="32">
        <v>21</v>
      </c>
      <c r="E44" s="10">
        <f>$E$14</f>
        <v>340</v>
      </c>
      <c r="F44" s="10">
        <f>D44*E44</f>
        <v>7140</v>
      </c>
      <c r="G44" s="10">
        <f>MROUND(F44,10)</f>
        <v>7140</v>
      </c>
      <c r="H44" t="s" s="34">
        <v>54</v>
      </c>
      <c r="I44" s="19"/>
    </row>
    <row r="45" ht="15" customHeight="1">
      <c r="A45" s="30">
        <v>26</v>
      </c>
      <c r="B45" t="s" s="31">
        <v>59</v>
      </c>
      <c r="C45" t="s" s="31">
        <v>53</v>
      </c>
      <c r="D45" s="32">
        <v>21</v>
      </c>
      <c r="E45" s="10">
        <f>$E$14</f>
        <v>340</v>
      </c>
      <c r="F45" s="10">
        <f>D45*E45</f>
        <v>7140</v>
      </c>
      <c r="G45" s="10">
        <f>MROUND(F45,10)</f>
        <v>7140</v>
      </c>
      <c r="H45" t="s" s="34">
        <v>54</v>
      </c>
      <c r="I45" s="19"/>
    </row>
    <row r="46" ht="15" customHeight="1">
      <c r="A46" s="30">
        <v>27</v>
      </c>
      <c r="B46" t="s" s="31">
        <v>60</v>
      </c>
      <c r="C46" t="s" s="31">
        <v>53</v>
      </c>
      <c r="D46" s="32">
        <v>21</v>
      </c>
      <c r="E46" s="10">
        <f>$E$14</f>
        <v>340</v>
      </c>
      <c r="F46" s="10">
        <f>D46*E46</f>
        <v>7140</v>
      </c>
      <c r="G46" s="10">
        <f>MROUND(F46,10)</f>
        <v>7140</v>
      </c>
      <c r="H46" t="s" s="34">
        <v>54</v>
      </c>
      <c r="I46" s="19"/>
    </row>
    <row r="47" ht="15" customHeight="1">
      <c r="A47" s="30">
        <v>28</v>
      </c>
      <c r="B47" t="s" s="31">
        <v>61</v>
      </c>
      <c r="C47" t="s" s="31">
        <v>53</v>
      </c>
      <c r="D47" s="32">
        <v>21</v>
      </c>
      <c r="E47" s="10">
        <f>$E$14</f>
        <v>340</v>
      </c>
      <c r="F47" s="10">
        <f>D47*E47</f>
        <v>7140</v>
      </c>
      <c r="G47" s="10">
        <f>MROUND(F47,10)</f>
        <v>7140</v>
      </c>
      <c r="H47" t="s" s="34">
        <v>54</v>
      </c>
      <c r="I47" s="19"/>
    </row>
    <row r="48" ht="15" customHeight="1">
      <c r="A48" s="30">
        <v>29</v>
      </c>
      <c r="B48" t="s" s="31">
        <v>62</v>
      </c>
      <c r="C48" t="s" s="31">
        <v>53</v>
      </c>
      <c r="D48" s="32">
        <v>21</v>
      </c>
      <c r="E48" s="10">
        <f>$E$14</f>
        <v>340</v>
      </c>
      <c r="F48" s="10">
        <f>D48*E48</f>
        <v>7140</v>
      </c>
      <c r="G48" s="10">
        <f>MROUND(F48,10)</f>
        <v>7140</v>
      </c>
      <c r="H48" t="s" s="34">
        <v>54</v>
      </c>
      <c r="I48" s="19"/>
    </row>
    <row r="49" ht="15" customHeight="1">
      <c r="A49" s="30">
        <v>30</v>
      </c>
      <c r="B49" t="s" s="31">
        <v>63</v>
      </c>
      <c r="C49" t="s" s="31">
        <v>53</v>
      </c>
      <c r="D49" s="32">
        <v>21</v>
      </c>
      <c r="E49" s="10">
        <f>$E$14</f>
        <v>340</v>
      </c>
      <c r="F49" s="10">
        <f>D49*E49</f>
        <v>7140</v>
      </c>
      <c r="G49" s="10">
        <f>MROUND(F49,10)</f>
        <v>7140</v>
      </c>
      <c r="H49" t="s" s="34">
        <v>54</v>
      </c>
      <c r="I49" s="19"/>
    </row>
    <row r="50" ht="15" customHeight="1">
      <c r="A50" s="30">
        <v>31</v>
      </c>
      <c r="B50" t="s" s="31">
        <v>64</v>
      </c>
      <c r="C50" t="s" s="31">
        <v>53</v>
      </c>
      <c r="D50" s="32">
        <v>21</v>
      </c>
      <c r="E50" s="10">
        <f>$E$14</f>
        <v>340</v>
      </c>
      <c r="F50" s="10">
        <f>D50*E50</f>
        <v>7140</v>
      </c>
      <c r="G50" s="10">
        <f>MROUND(F50,10)</f>
        <v>7140</v>
      </c>
      <c r="H50" t="s" s="34">
        <v>54</v>
      </c>
      <c r="I50" s="19"/>
    </row>
    <row r="51" ht="15" customHeight="1">
      <c r="A51" s="35">
        <v>32</v>
      </c>
      <c r="B51" t="s" s="31">
        <v>65</v>
      </c>
      <c r="C51" t="s" s="31">
        <v>53</v>
      </c>
      <c r="D51" s="32">
        <v>21</v>
      </c>
      <c r="E51" s="10">
        <f>$E$14</f>
        <v>340</v>
      </c>
      <c r="F51" s="10">
        <f>D51*E51</f>
        <v>7140</v>
      </c>
      <c r="G51" s="10">
        <f>MROUND(F51,10)</f>
        <v>7140</v>
      </c>
      <c r="H51" t="s" s="34">
        <v>54</v>
      </c>
      <c r="I51" s="19"/>
    </row>
    <row r="52" ht="13.75" customHeight="1">
      <c r="A52" t="s" s="36">
        <v>66</v>
      </c>
      <c r="B52" s="37"/>
      <c r="C52" s="37"/>
      <c r="D52" s="37"/>
      <c r="E52" s="37"/>
      <c r="F52" s="37"/>
      <c r="G52" s="37"/>
      <c r="H52" s="23"/>
      <c r="I52" s="19"/>
    </row>
    <row r="53" ht="15" customHeight="1">
      <c r="A53" s="38">
        <v>33</v>
      </c>
      <c r="B53" t="s" s="31">
        <v>67</v>
      </c>
      <c r="C53" t="s" s="31">
        <v>40</v>
      </c>
      <c r="D53" s="32">
        <v>9</v>
      </c>
      <c r="E53" s="10">
        <f>$E$8</f>
        <v>370</v>
      </c>
      <c r="F53" s="10">
        <f>D53*E53</f>
        <v>3330</v>
      </c>
      <c r="G53" s="10">
        <f>MROUND(F53,10)</f>
        <v>3330</v>
      </c>
      <c r="H53" s="6"/>
      <c r="I53" s="19"/>
    </row>
    <row r="54" ht="15" customHeight="1">
      <c r="A54" s="30">
        <v>34</v>
      </c>
      <c r="B54" t="s" s="31">
        <v>68</v>
      </c>
      <c r="C54" t="s" s="31">
        <v>69</v>
      </c>
      <c r="D54" s="32">
        <v>18</v>
      </c>
      <c r="E54" s="10">
        <f>$E$13</f>
        <v>330</v>
      </c>
      <c r="F54" s="10">
        <f>D54*E54</f>
        <v>5940</v>
      </c>
      <c r="G54" s="10">
        <f>MROUND(F54,10)</f>
        <v>5940</v>
      </c>
      <c r="H54" s="6"/>
      <c r="I54" s="19"/>
    </row>
    <row r="55" ht="15" customHeight="1">
      <c r="A55" s="30">
        <v>35</v>
      </c>
      <c r="B55" t="s" s="31">
        <v>70</v>
      </c>
      <c r="C55" t="s" s="31">
        <v>69</v>
      </c>
      <c r="D55" s="32">
        <v>18</v>
      </c>
      <c r="E55" s="10">
        <f>$E$13</f>
        <v>330</v>
      </c>
      <c r="F55" s="10">
        <f>D55*E55</f>
        <v>5940</v>
      </c>
      <c r="G55" s="10">
        <f>MROUND(F55,10)</f>
        <v>5940</v>
      </c>
      <c r="H55" s="6"/>
      <c r="I55" s="19"/>
    </row>
    <row r="56" ht="15" customHeight="1">
      <c r="A56" s="30">
        <v>36</v>
      </c>
      <c r="B56" t="s" s="31">
        <v>71</v>
      </c>
      <c r="C56" t="s" s="31">
        <v>72</v>
      </c>
      <c r="D56" s="32">
        <v>9.375</v>
      </c>
      <c r="E56" s="10">
        <f>$E$8</f>
        <v>370</v>
      </c>
      <c r="F56" s="10">
        <f>D56*E56</f>
        <v>3468.75</v>
      </c>
      <c r="G56" s="10">
        <f>MROUND(F56,10)</f>
        <v>3470</v>
      </c>
      <c r="H56" s="6"/>
      <c r="I56" s="19"/>
    </row>
    <row r="57" ht="15" customHeight="1">
      <c r="A57" s="30">
        <v>37</v>
      </c>
      <c r="B57" t="s" s="31">
        <v>73</v>
      </c>
      <c r="C57" t="s" s="31">
        <v>72</v>
      </c>
      <c r="D57" s="32">
        <v>9.375</v>
      </c>
      <c r="E57" s="10">
        <f>$E$8</f>
        <v>370</v>
      </c>
      <c r="F57" s="10">
        <f>D57*E57</f>
        <v>3468.75</v>
      </c>
      <c r="G57" s="10">
        <f>MROUND(F57,10)</f>
        <v>3470</v>
      </c>
      <c r="H57" s="33"/>
      <c r="I57" s="19"/>
    </row>
    <row r="58" ht="15" customHeight="1">
      <c r="A58" s="30">
        <v>38</v>
      </c>
      <c r="B58" t="s" s="31">
        <v>74</v>
      </c>
      <c r="C58" t="s" s="31">
        <v>69</v>
      </c>
      <c r="D58" s="32">
        <v>18</v>
      </c>
      <c r="E58" s="10">
        <f>$E$13</f>
        <v>330</v>
      </c>
      <c r="F58" s="10">
        <f>D58*E58</f>
        <v>5940</v>
      </c>
      <c r="G58" s="10">
        <f>MROUND(F58,10)</f>
        <v>5940</v>
      </c>
      <c r="H58" s="39"/>
      <c r="I58" s="19"/>
    </row>
    <row r="59" ht="15" customHeight="1">
      <c r="A59" s="30">
        <v>39</v>
      </c>
      <c r="B59" t="s" s="31">
        <v>75</v>
      </c>
      <c r="C59" t="s" s="31">
        <v>40</v>
      </c>
      <c r="D59" s="32">
        <v>9</v>
      </c>
      <c r="E59" s="10">
        <f>$E$8</f>
        <v>370</v>
      </c>
      <c r="F59" s="10">
        <f>D59*E59</f>
        <v>3330</v>
      </c>
      <c r="G59" s="10">
        <f>MROUND(F59,10)</f>
        <v>3330</v>
      </c>
      <c r="H59" s="33"/>
      <c r="I59" s="19"/>
    </row>
    <row r="60" ht="15" customHeight="1">
      <c r="A60" s="30">
        <v>40</v>
      </c>
      <c r="B60" t="s" s="31">
        <v>76</v>
      </c>
      <c r="C60" t="s" s="31">
        <v>40</v>
      </c>
      <c r="D60" s="32">
        <v>9</v>
      </c>
      <c r="E60" s="10">
        <f>$E$8</f>
        <v>370</v>
      </c>
      <c r="F60" s="10">
        <f>D60*E60</f>
        <v>3330</v>
      </c>
      <c r="G60" s="10">
        <f>MROUND(F60,10)</f>
        <v>3330</v>
      </c>
      <c r="H60" s="33"/>
      <c r="I60" s="19"/>
    </row>
    <row r="61" ht="15" customHeight="1">
      <c r="A61" s="30">
        <v>41</v>
      </c>
      <c r="B61" t="s" s="31">
        <v>77</v>
      </c>
      <c r="C61" t="s" s="31">
        <v>69</v>
      </c>
      <c r="D61" s="32">
        <v>18</v>
      </c>
      <c r="E61" s="10">
        <f>$E$13</f>
        <v>330</v>
      </c>
      <c r="F61" s="10">
        <f>D61*E61</f>
        <v>5940</v>
      </c>
      <c r="G61" s="10">
        <f>MROUND(F61,10)</f>
        <v>5940</v>
      </c>
      <c r="H61" s="33"/>
      <c r="I61" s="19"/>
    </row>
    <row r="62" ht="15" customHeight="1">
      <c r="A62" s="30">
        <v>42</v>
      </c>
      <c r="B62" t="s" s="31">
        <v>78</v>
      </c>
      <c r="C62" t="s" s="31">
        <v>40</v>
      </c>
      <c r="D62" s="32">
        <v>9</v>
      </c>
      <c r="E62" s="10">
        <f>$E$8</f>
        <v>370</v>
      </c>
      <c r="F62" s="10">
        <f>D62*E62</f>
        <v>3330</v>
      </c>
      <c r="G62" s="10">
        <f>MROUND(F62,10)</f>
        <v>3330</v>
      </c>
      <c r="H62" s="6"/>
      <c r="I62" s="19"/>
    </row>
    <row r="63" ht="15" customHeight="1">
      <c r="A63" s="30">
        <v>43</v>
      </c>
      <c r="B63" t="s" s="31">
        <v>79</v>
      </c>
      <c r="C63" t="s" s="31">
        <v>80</v>
      </c>
      <c r="D63" s="32">
        <v>13.5</v>
      </c>
      <c r="E63" s="10">
        <f>$E$11</f>
        <v>340</v>
      </c>
      <c r="F63" s="10">
        <f>D63*E63</f>
        <v>4590</v>
      </c>
      <c r="G63" s="10">
        <f>MROUND(F63,10)</f>
        <v>4590</v>
      </c>
      <c r="H63" s="6"/>
      <c r="I63" s="19"/>
    </row>
    <row r="64" ht="15" customHeight="1">
      <c r="A64" s="30">
        <v>44</v>
      </c>
      <c r="B64" t="s" s="31">
        <v>81</v>
      </c>
      <c r="C64" t="s" s="31">
        <v>69</v>
      </c>
      <c r="D64" s="32">
        <v>18</v>
      </c>
      <c r="E64" s="10">
        <f>$E$13</f>
        <v>330</v>
      </c>
      <c r="F64" s="10">
        <f>D64*E64</f>
        <v>5940</v>
      </c>
      <c r="G64" s="10">
        <f>MROUND(F64,10)</f>
        <v>5940</v>
      </c>
      <c r="H64" s="6"/>
      <c r="I64" s="19"/>
    </row>
    <row r="65" ht="15" customHeight="1">
      <c r="A65" s="30">
        <v>45</v>
      </c>
      <c r="B65" t="s" s="31">
        <v>82</v>
      </c>
      <c r="C65" t="s" s="31">
        <v>40</v>
      </c>
      <c r="D65" s="32">
        <v>9</v>
      </c>
      <c r="E65" s="10">
        <f>$E$8</f>
        <v>370</v>
      </c>
      <c r="F65" s="10">
        <f>D65*E65</f>
        <v>3330</v>
      </c>
      <c r="G65" s="10">
        <f>MROUND(F65,10)</f>
        <v>3330</v>
      </c>
      <c r="H65" s="6"/>
      <c r="I65" s="19"/>
    </row>
    <row r="66" ht="15" customHeight="1">
      <c r="A66" s="30">
        <v>46</v>
      </c>
      <c r="B66" t="s" s="31">
        <v>83</v>
      </c>
      <c r="C66" t="s" s="31">
        <v>84</v>
      </c>
      <c r="D66" s="32">
        <v>15</v>
      </c>
      <c r="E66" s="10">
        <f>$E$12</f>
        <v>335</v>
      </c>
      <c r="F66" s="10">
        <f>D66*E66</f>
        <v>5025</v>
      </c>
      <c r="G66" s="10">
        <f>MROUND(F66,10)</f>
        <v>5030</v>
      </c>
      <c r="H66" s="6"/>
      <c r="I66" s="19"/>
    </row>
    <row r="67" ht="15" customHeight="1">
      <c r="A67" s="30">
        <v>47</v>
      </c>
      <c r="B67" t="s" s="31">
        <v>85</v>
      </c>
      <c r="C67" t="s" s="31">
        <v>86</v>
      </c>
      <c r="D67" s="32">
        <v>2.25</v>
      </c>
      <c r="E67" s="10">
        <f>$E$2</f>
        <v>311.11</v>
      </c>
      <c r="F67" s="10">
        <f>D67*E67</f>
        <v>699.9974999999999</v>
      </c>
      <c r="G67" s="10">
        <f>MROUND(F67,10)</f>
        <v>700</v>
      </c>
      <c r="H67" s="6"/>
      <c r="I67" s="19"/>
    </row>
    <row r="68" ht="15" customHeight="1">
      <c r="A68" s="30">
        <v>48</v>
      </c>
      <c r="B68" t="s" s="31">
        <v>87</v>
      </c>
      <c r="C68" t="s" s="31">
        <v>86</v>
      </c>
      <c r="D68" s="32">
        <v>2.25</v>
      </c>
      <c r="E68" s="10">
        <f>$E$3</f>
        <v>244.44</v>
      </c>
      <c r="F68" s="10">
        <f>D68*E68</f>
        <v>549.99</v>
      </c>
      <c r="G68" s="10">
        <f>MROUND(F68,10)</f>
        <v>550</v>
      </c>
      <c r="H68" s="6"/>
      <c r="I68" s="19"/>
    </row>
    <row r="69" ht="15" customHeight="1">
      <c r="A69" s="30">
        <v>49</v>
      </c>
      <c r="B69" t="s" s="31">
        <v>88</v>
      </c>
      <c r="C69" t="s" s="31">
        <v>86</v>
      </c>
      <c r="D69" s="32">
        <v>2.25</v>
      </c>
      <c r="E69" s="10">
        <f>$E$2</f>
        <v>311.11</v>
      </c>
      <c r="F69" s="10">
        <f>D69*E69</f>
        <v>699.9974999999999</v>
      </c>
      <c r="G69" s="10">
        <f>MROUND(F69,10)</f>
        <v>700</v>
      </c>
      <c r="H69" s="6"/>
      <c r="I69" s="19"/>
    </row>
    <row r="70" ht="15" customHeight="1">
      <c r="A70" s="30">
        <v>50</v>
      </c>
      <c r="B70" t="s" s="31">
        <v>89</v>
      </c>
      <c r="C70" t="s" s="31">
        <v>86</v>
      </c>
      <c r="D70" s="32">
        <v>2.25</v>
      </c>
      <c r="E70" s="10">
        <f>$E$3</f>
        <v>244.44</v>
      </c>
      <c r="F70" s="10">
        <f>D70*E70</f>
        <v>549.99</v>
      </c>
      <c r="G70" s="10">
        <f>MROUND(F70,10)</f>
        <v>550</v>
      </c>
      <c r="H70" s="6"/>
      <c r="I70" s="19"/>
    </row>
    <row r="71" ht="15" customHeight="1">
      <c r="A71" s="30">
        <v>51</v>
      </c>
      <c r="B71" t="s" s="31">
        <v>90</v>
      </c>
      <c r="C71" t="s" s="31">
        <v>86</v>
      </c>
      <c r="D71" s="32">
        <v>2.25</v>
      </c>
      <c r="E71" s="10">
        <f>$E$2</f>
        <v>311.11</v>
      </c>
      <c r="F71" s="10">
        <f>D71*E71</f>
        <v>699.9974999999999</v>
      </c>
      <c r="G71" s="10">
        <f>MROUND(F71,10)</f>
        <v>700</v>
      </c>
      <c r="H71" s="6"/>
      <c r="I71" s="19"/>
    </row>
    <row r="72" ht="15" customHeight="1">
      <c r="A72" s="30">
        <v>52</v>
      </c>
      <c r="B72" t="s" s="31">
        <v>91</v>
      </c>
      <c r="C72" t="s" s="31">
        <v>86</v>
      </c>
      <c r="D72" s="32">
        <v>2.25</v>
      </c>
      <c r="E72" s="10">
        <f>$E$3</f>
        <v>244.44</v>
      </c>
      <c r="F72" s="10">
        <f>D72*E72</f>
        <v>549.99</v>
      </c>
      <c r="G72" s="10">
        <f>MROUND(F72,10)</f>
        <v>550</v>
      </c>
      <c r="H72" s="6"/>
      <c r="I72" s="19"/>
    </row>
    <row r="73" ht="15" customHeight="1">
      <c r="A73" s="30">
        <v>53</v>
      </c>
      <c r="B73" t="s" s="31">
        <v>92</v>
      </c>
      <c r="C73" t="s" s="31">
        <v>86</v>
      </c>
      <c r="D73" s="32">
        <v>2.25</v>
      </c>
      <c r="E73" s="10">
        <f>$E$2</f>
        <v>311.11</v>
      </c>
      <c r="F73" s="10">
        <f>D73*E73</f>
        <v>699.9974999999999</v>
      </c>
      <c r="G73" s="10">
        <f>MROUND(F73,10)</f>
        <v>700</v>
      </c>
      <c r="H73" s="6"/>
      <c r="I73" s="19"/>
    </row>
    <row r="74" ht="15" customHeight="1">
      <c r="A74" s="30">
        <v>54</v>
      </c>
      <c r="B74" t="s" s="31">
        <v>93</v>
      </c>
      <c r="C74" t="s" s="31">
        <v>86</v>
      </c>
      <c r="D74" s="32">
        <v>2.25</v>
      </c>
      <c r="E74" s="10">
        <f>$E$3</f>
        <v>244.44</v>
      </c>
      <c r="F74" s="10">
        <f>D74*E74</f>
        <v>549.99</v>
      </c>
      <c r="G74" s="10">
        <f>MROUND(F74,10)</f>
        <v>550</v>
      </c>
      <c r="H74" s="6"/>
      <c r="I74" s="19"/>
    </row>
    <row r="75" ht="15" customHeight="1">
      <c r="A75" s="30">
        <v>55</v>
      </c>
      <c r="B75" t="s" s="31">
        <v>94</v>
      </c>
      <c r="C75" t="s" s="31">
        <v>95</v>
      </c>
      <c r="D75" s="32">
        <v>4.5</v>
      </c>
      <c r="E75" s="10">
        <f>$E$6</f>
        <v>395</v>
      </c>
      <c r="F75" s="10">
        <f>D75*E75</f>
        <v>1777.5</v>
      </c>
      <c r="G75" s="10">
        <f>MROUND(F75,10)</f>
        <v>1780</v>
      </c>
      <c r="H75" s="6"/>
      <c r="I75" s="19"/>
    </row>
    <row r="76" ht="15" customHeight="1">
      <c r="A76" s="30">
        <v>56</v>
      </c>
      <c r="B76" t="s" s="31">
        <v>96</v>
      </c>
      <c r="C76" t="s" s="31">
        <v>86</v>
      </c>
      <c r="D76" s="32">
        <v>2.25</v>
      </c>
      <c r="E76" s="10">
        <f>$E$2</f>
        <v>311.11</v>
      </c>
      <c r="F76" s="10">
        <f>D76*E76</f>
        <v>699.9974999999999</v>
      </c>
      <c r="G76" s="10">
        <f>MROUND(F76,10)</f>
        <v>700</v>
      </c>
      <c r="H76" s="6"/>
      <c r="I76" s="19"/>
    </row>
    <row r="77" ht="15" customHeight="1">
      <c r="A77" s="30">
        <v>57</v>
      </c>
      <c r="B77" t="s" s="31">
        <v>97</v>
      </c>
      <c r="C77" t="s" s="31">
        <v>86</v>
      </c>
      <c r="D77" s="32">
        <v>2.25</v>
      </c>
      <c r="E77" s="10">
        <f>$E$3</f>
        <v>244.44</v>
      </c>
      <c r="F77" s="10">
        <f>D77*E77</f>
        <v>549.99</v>
      </c>
      <c r="G77" s="10">
        <f>MROUND(F77,10)</f>
        <v>550</v>
      </c>
      <c r="H77" s="6"/>
      <c r="I77" s="19"/>
    </row>
    <row r="78" ht="15" customHeight="1">
      <c r="A78" s="30">
        <v>58</v>
      </c>
      <c r="B78" t="s" s="31">
        <v>98</v>
      </c>
      <c r="C78" t="s" s="31">
        <v>86</v>
      </c>
      <c r="D78" s="32">
        <v>2.25</v>
      </c>
      <c r="E78" s="10">
        <f>$E$2</f>
        <v>311.11</v>
      </c>
      <c r="F78" s="10">
        <f>D78*E78</f>
        <v>699.9974999999999</v>
      </c>
      <c r="G78" s="10">
        <f>MROUND(F78,10)</f>
        <v>700</v>
      </c>
      <c r="H78" s="6"/>
      <c r="I78" s="19"/>
    </row>
    <row r="79" ht="15" customHeight="1">
      <c r="A79" s="30">
        <v>59</v>
      </c>
      <c r="B79" t="s" s="31">
        <v>99</v>
      </c>
      <c r="C79" t="s" s="31">
        <v>86</v>
      </c>
      <c r="D79" s="32">
        <v>2.25</v>
      </c>
      <c r="E79" s="10">
        <f>$E$3</f>
        <v>244.44</v>
      </c>
      <c r="F79" s="10">
        <f>D79*E79</f>
        <v>549.99</v>
      </c>
      <c r="G79" s="10">
        <f>MROUND(F79,10)</f>
        <v>550</v>
      </c>
      <c r="H79" s="6"/>
      <c r="I79" s="19"/>
    </row>
    <row r="80" ht="15" customHeight="1">
      <c r="A80" s="30">
        <v>60</v>
      </c>
      <c r="B80" t="s" s="31">
        <v>100</v>
      </c>
      <c r="C80" t="s" s="31">
        <v>95</v>
      </c>
      <c r="D80" s="32">
        <v>4.5</v>
      </c>
      <c r="E80" s="10">
        <f>$E$6</f>
        <v>395</v>
      </c>
      <c r="F80" s="10">
        <f>D80*E80</f>
        <v>1777.5</v>
      </c>
      <c r="G80" s="10">
        <f>MROUND(F80,10)</f>
        <v>1780</v>
      </c>
      <c r="H80" s="6"/>
      <c r="I80" s="19"/>
    </row>
    <row r="81" ht="15" customHeight="1">
      <c r="A81" s="30">
        <v>61</v>
      </c>
      <c r="B81" t="s" s="31">
        <v>101</v>
      </c>
      <c r="C81" t="s" s="31">
        <v>86</v>
      </c>
      <c r="D81" s="32">
        <v>2.25</v>
      </c>
      <c r="E81" s="10">
        <f>$E$4</f>
        <v>430</v>
      </c>
      <c r="F81" s="10">
        <f>D81*E81</f>
        <v>967.5</v>
      </c>
      <c r="G81" s="10">
        <f>MROUND(F81,10)</f>
        <v>970</v>
      </c>
      <c r="H81" s="6"/>
      <c r="I81" s="19"/>
    </row>
    <row r="82" ht="15" customHeight="1">
      <c r="A82" s="30">
        <v>62</v>
      </c>
      <c r="B82" t="s" s="31">
        <v>102</v>
      </c>
      <c r="C82" t="s" s="31">
        <v>86</v>
      </c>
      <c r="D82" s="32">
        <v>2.25</v>
      </c>
      <c r="E82" s="10">
        <f>$E$4</f>
        <v>430</v>
      </c>
      <c r="F82" s="10">
        <f>D82*E82</f>
        <v>967.5</v>
      </c>
      <c r="G82" s="10">
        <f>MROUND(F82,10)</f>
        <v>970</v>
      </c>
      <c r="H82" s="6"/>
      <c r="I82" s="19"/>
    </row>
    <row r="83" ht="15" customHeight="1">
      <c r="A83" s="30">
        <v>63</v>
      </c>
      <c r="B83" t="s" s="31">
        <v>103</v>
      </c>
      <c r="C83" t="s" s="31">
        <v>86</v>
      </c>
      <c r="D83" s="32">
        <v>2.25</v>
      </c>
      <c r="E83" s="10">
        <f>$E$4</f>
        <v>430</v>
      </c>
      <c r="F83" s="10">
        <f>D83*E83</f>
        <v>967.5</v>
      </c>
      <c r="G83" s="10">
        <f>MROUND(F83,10)</f>
        <v>970</v>
      </c>
      <c r="H83" s="6"/>
      <c r="I83" s="19"/>
    </row>
    <row r="84" ht="15" customHeight="1">
      <c r="A84" s="30">
        <v>64</v>
      </c>
      <c r="B84" t="s" s="31">
        <v>104</v>
      </c>
      <c r="C84" t="s" s="31">
        <v>95</v>
      </c>
      <c r="D84" s="32">
        <v>4.5</v>
      </c>
      <c r="E84" s="10">
        <f>$E$6</f>
        <v>395</v>
      </c>
      <c r="F84" s="10">
        <f>D84*E84</f>
        <v>1777.5</v>
      </c>
      <c r="G84" s="10">
        <f>MROUND(F84,10)</f>
        <v>1780</v>
      </c>
      <c r="H84" s="6"/>
      <c r="I84" s="19"/>
    </row>
    <row r="85" ht="15" customHeight="1">
      <c r="A85" s="30">
        <v>65</v>
      </c>
      <c r="B85" t="s" s="31">
        <v>105</v>
      </c>
      <c r="C85" t="s" s="31">
        <v>86</v>
      </c>
      <c r="D85" s="32">
        <v>2.25</v>
      </c>
      <c r="E85" s="10">
        <f>$E$4</f>
        <v>430</v>
      </c>
      <c r="F85" s="10">
        <f>D85*E85</f>
        <v>967.5</v>
      </c>
      <c r="G85" s="10">
        <f>MROUND(F85,10)</f>
        <v>970</v>
      </c>
      <c r="H85" s="6"/>
      <c r="I85" s="19"/>
    </row>
    <row r="86" ht="15" customHeight="1">
      <c r="A86" s="30">
        <v>66</v>
      </c>
      <c r="B86" t="s" s="31">
        <v>106</v>
      </c>
      <c r="C86" t="s" s="31">
        <v>86</v>
      </c>
      <c r="D86" s="32">
        <v>2.25</v>
      </c>
      <c r="E86" s="10">
        <f>$E$4</f>
        <v>430</v>
      </c>
      <c r="F86" s="10">
        <f>D86*E86</f>
        <v>967.5</v>
      </c>
      <c r="G86" s="10">
        <f>MROUND(F86,10)</f>
        <v>970</v>
      </c>
      <c r="H86" s="6"/>
      <c r="I86" s="19"/>
    </row>
    <row r="87" ht="15" customHeight="1">
      <c r="A87" s="30">
        <v>67</v>
      </c>
      <c r="B87" t="s" s="31">
        <v>107</v>
      </c>
      <c r="C87" t="s" s="31">
        <v>86</v>
      </c>
      <c r="D87" s="32">
        <v>2.25</v>
      </c>
      <c r="E87" s="10">
        <f>$E$4</f>
        <v>430</v>
      </c>
      <c r="F87" s="10">
        <f>D87*E87</f>
        <v>967.5</v>
      </c>
      <c r="G87" s="10">
        <f>MROUND(F87,10)</f>
        <v>970</v>
      </c>
      <c r="H87" s="6"/>
      <c r="I87" s="19"/>
    </row>
    <row r="88" ht="15" customHeight="1">
      <c r="A88" s="30">
        <v>68</v>
      </c>
      <c r="B88" t="s" s="31">
        <v>108</v>
      </c>
      <c r="C88" t="s" s="31">
        <v>86</v>
      </c>
      <c r="D88" s="32">
        <v>2.25</v>
      </c>
      <c r="E88" s="10">
        <f>$E$4</f>
        <v>430</v>
      </c>
      <c r="F88" s="10">
        <f>D88*E88</f>
        <v>967.5</v>
      </c>
      <c r="G88" s="10">
        <f>MROUND(F88,10)</f>
        <v>970</v>
      </c>
      <c r="H88" s="6"/>
      <c r="I88" s="19"/>
    </row>
    <row r="89" ht="15" customHeight="1">
      <c r="A89" s="30">
        <v>69</v>
      </c>
      <c r="B89" t="s" s="31">
        <v>109</v>
      </c>
      <c r="C89" t="s" s="31">
        <v>84</v>
      </c>
      <c r="D89" s="32">
        <v>15</v>
      </c>
      <c r="E89" s="10">
        <f>$E$12</f>
        <v>335</v>
      </c>
      <c r="F89" s="10">
        <f>D89*E89</f>
        <v>5025</v>
      </c>
      <c r="G89" s="10">
        <f>MROUND(F89,10)</f>
        <v>5030</v>
      </c>
      <c r="H89" s="6"/>
      <c r="I89" s="19"/>
    </row>
    <row r="90" ht="15" customHeight="1">
      <c r="A90" s="30">
        <v>70</v>
      </c>
      <c r="B90" t="s" s="31">
        <v>110</v>
      </c>
      <c r="C90" t="s" s="31">
        <v>86</v>
      </c>
      <c r="D90" s="32">
        <v>2.25</v>
      </c>
      <c r="E90" s="10">
        <f>$E$4</f>
        <v>430</v>
      </c>
      <c r="F90" s="10">
        <f>D90*E90</f>
        <v>967.5</v>
      </c>
      <c r="G90" s="10">
        <f>MROUND(F90,10)</f>
        <v>970</v>
      </c>
      <c r="H90" s="6"/>
      <c r="I90" s="19"/>
    </row>
    <row r="91" ht="15" customHeight="1">
      <c r="A91" s="30">
        <v>71</v>
      </c>
      <c r="B91" t="s" s="31">
        <v>111</v>
      </c>
      <c r="C91" t="s" s="31">
        <v>86</v>
      </c>
      <c r="D91" s="32">
        <v>2.25</v>
      </c>
      <c r="E91" s="10">
        <f>$E$4</f>
        <v>430</v>
      </c>
      <c r="F91" s="10">
        <f>D91*E91</f>
        <v>967.5</v>
      </c>
      <c r="G91" s="10">
        <f>MROUND(F91,10)</f>
        <v>970</v>
      </c>
      <c r="H91" s="6"/>
      <c r="I91" s="19"/>
    </row>
    <row r="92" ht="15" customHeight="1">
      <c r="A92" s="30">
        <v>72</v>
      </c>
      <c r="B92" t="s" s="31">
        <v>112</v>
      </c>
      <c r="C92" t="s" s="31">
        <v>86</v>
      </c>
      <c r="D92" s="32">
        <v>2.25</v>
      </c>
      <c r="E92" s="10">
        <f>$E$4</f>
        <v>430</v>
      </c>
      <c r="F92" s="10">
        <f>D92*E92</f>
        <v>967.5</v>
      </c>
      <c r="G92" s="10">
        <f>MROUND(F92,10)</f>
        <v>970</v>
      </c>
      <c r="H92" s="6"/>
      <c r="I92" s="19"/>
    </row>
    <row r="93" ht="15" customHeight="1">
      <c r="A93" s="30">
        <v>73</v>
      </c>
      <c r="B93" t="s" s="31">
        <v>113</v>
      </c>
      <c r="C93" t="s" s="31">
        <v>86</v>
      </c>
      <c r="D93" s="32">
        <v>2.25</v>
      </c>
      <c r="E93" s="10">
        <f>$E$4</f>
        <v>430</v>
      </c>
      <c r="F93" s="10">
        <f>D93*E93</f>
        <v>967.5</v>
      </c>
      <c r="G93" s="10">
        <f>MROUND(F93,10)</f>
        <v>970</v>
      </c>
      <c r="H93" s="6"/>
      <c r="I93" s="19"/>
    </row>
    <row r="94" ht="15" customHeight="1">
      <c r="A94" s="30">
        <v>74</v>
      </c>
      <c r="B94" t="s" s="31">
        <v>114</v>
      </c>
      <c r="C94" t="s" s="31">
        <v>86</v>
      </c>
      <c r="D94" s="32">
        <v>2.25</v>
      </c>
      <c r="E94" s="10">
        <f>$E$4</f>
        <v>430</v>
      </c>
      <c r="F94" s="10">
        <f>D94*E94</f>
        <v>967.5</v>
      </c>
      <c r="G94" s="10">
        <f>MROUND(F94,10)</f>
        <v>970</v>
      </c>
      <c r="H94" s="6"/>
      <c r="I94" s="19"/>
    </row>
    <row r="95" ht="15" customHeight="1">
      <c r="A95" s="30">
        <v>75</v>
      </c>
      <c r="B95" t="s" s="31">
        <v>115</v>
      </c>
      <c r="C95" t="s" s="31">
        <v>86</v>
      </c>
      <c r="D95" s="32">
        <v>2.25</v>
      </c>
      <c r="E95" s="10">
        <f>$E$4</f>
        <v>430</v>
      </c>
      <c r="F95" s="10">
        <f>D95*E95</f>
        <v>967.5</v>
      </c>
      <c r="G95" s="10">
        <f>MROUND(F95,10)</f>
        <v>970</v>
      </c>
      <c r="H95" s="6"/>
      <c r="I95" s="19"/>
    </row>
    <row r="96" ht="15" customHeight="1">
      <c r="A96" s="30">
        <v>76</v>
      </c>
      <c r="B96" t="s" s="31">
        <v>116</v>
      </c>
      <c r="C96" t="s" s="31">
        <v>86</v>
      </c>
      <c r="D96" s="32">
        <v>2.25</v>
      </c>
      <c r="E96" s="10">
        <f>$E$4</f>
        <v>430</v>
      </c>
      <c r="F96" s="10">
        <f>D96*E96</f>
        <v>967.5</v>
      </c>
      <c r="G96" s="10">
        <f>MROUND(F96,10)</f>
        <v>970</v>
      </c>
      <c r="H96" s="6"/>
      <c r="I96" s="19"/>
    </row>
    <row r="97" ht="15" customHeight="1">
      <c r="A97" s="30">
        <v>77</v>
      </c>
      <c r="B97" t="s" s="31">
        <v>117</v>
      </c>
      <c r="C97" t="s" s="31">
        <v>86</v>
      </c>
      <c r="D97" s="32">
        <v>2.25</v>
      </c>
      <c r="E97" s="10">
        <f>$E$2</f>
        <v>311.11</v>
      </c>
      <c r="F97" s="10">
        <f>D97*E97</f>
        <v>699.9974999999999</v>
      </c>
      <c r="G97" s="10">
        <f>MROUND(F97,10)</f>
        <v>700</v>
      </c>
      <c r="H97" s="6"/>
      <c r="I97" s="19"/>
    </row>
    <row r="98" ht="15" customHeight="1">
      <c r="A98" s="30">
        <v>78</v>
      </c>
      <c r="B98" t="s" s="31">
        <v>118</v>
      </c>
      <c r="C98" t="s" s="31">
        <v>86</v>
      </c>
      <c r="D98" s="32">
        <v>2.25</v>
      </c>
      <c r="E98" s="10">
        <f>$E$3</f>
        <v>244.44</v>
      </c>
      <c r="F98" s="10">
        <f>D98*E98</f>
        <v>549.99</v>
      </c>
      <c r="G98" s="10">
        <f>MROUND(F98,10)</f>
        <v>550</v>
      </c>
      <c r="H98" s="6"/>
      <c r="I98" s="19"/>
    </row>
    <row r="99" ht="15" customHeight="1">
      <c r="A99" s="30">
        <v>79</v>
      </c>
      <c r="B99" t="s" s="31">
        <v>119</v>
      </c>
      <c r="C99" t="s" s="31">
        <v>86</v>
      </c>
      <c r="D99" s="32">
        <v>2.25</v>
      </c>
      <c r="E99" s="10">
        <f>$E$2</f>
        <v>311.11</v>
      </c>
      <c r="F99" s="10">
        <f>D99*E99</f>
        <v>699.9974999999999</v>
      </c>
      <c r="G99" s="10">
        <f>MROUND(F99,10)</f>
        <v>700</v>
      </c>
      <c r="H99" s="6"/>
      <c r="I99" s="19"/>
    </row>
    <row r="100" ht="15" customHeight="1">
      <c r="A100" s="30">
        <v>80</v>
      </c>
      <c r="B100" t="s" s="31">
        <v>120</v>
      </c>
      <c r="C100" t="s" s="31">
        <v>86</v>
      </c>
      <c r="D100" s="32">
        <v>2.25</v>
      </c>
      <c r="E100" s="10">
        <f>$E$3</f>
        <v>244.44</v>
      </c>
      <c r="F100" s="10">
        <f>D100*E100</f>
        <v>549.99</v>
      </c>
      <c r="G100" s="10">
        <f>MROUND(F100,10)</f>
        <v>550</v>
      </c>
      <c r="H100" s="6"/>
      <c r="I100" s="19"/>
    </row>
    <row r="101" ht="15" customHeight="1">
      <c r="A101" s="30">
        <v>81</v>
      </c>
      <c r="B101" t="s" s="31">
        <v>121</v>
      </c>
      <c r="C101" t="s" s="31">
        <v>86</v>
      </c>
      <c r="D101" s="32">
        <v>2.25</v>
      </c>
      <c r="E101" s="10">
        <f>$E$2</f>
        <v>311.11</v>
      </c>
      <c r="F101" s="10">
        <f>D101*E101</f>
        <v>699.9974999999999</v>
      </c>
      <c r="G101" s="10">
        <f>MROUND(F101,10)</f>
        <v>700</v>
      </c>
      <c r="H101" s="6"/>
      <c r="I101" s="19"/>
    </row>
    <row r="102" ht="15" customHeight="1">
      <c r="A102" s="30">
        <v>82</v>
      </c>
      <c r="B102" t="s" s="31">
        <v>122</v>
      </c>
      <c r="C102" t="s" s="31">
        <v>86</v>
      </c>
      <c r="D102" s="32">
        <v>2.25</v>
      </c>
      <c r="E102" s="10">
        <f>$E$3</f>
        <v>244.44</v>
      </c>
      <c r="F102" s="10">
        <f>D102*E102</f>
        <v>549.99</v>
      </c>
      <c r="G102" s="10">
        <f>MROUND(F102,10)</f>
        <v>550</v>
      </c>
      <c r="H102" s="6"/>
      <c r="I102" s="19"/>
    </row>
    <row r="103" ht="15" customHeight="1">
      <c r="A103" s="30">
        <v>83</v>
      </c>
      <c r="B103" t="s" s="31">
        <v>123</v>
      </c>
      <c r="C103" t="s" s="31">
        <v>86</v>
      </c>
      <c r="D103" s="32">
        <v>2.25</v>
      </c>
      <c r="E103" s="10">
        <f>$E$2</f>
        <v>311.11</v>
      </c>
      <c r="F103" s="10">
        <f>D103*E103</f>
        <v>699.9974999999999</v>
      </c>
      <c r="G103" s="10">
        <f>MROUND(F103,10)</f>
        <v>700</v>
      </c>
      <c r="H103" s="6"/>
      <c r="I103" s="19"/>
    </row>
    <row r="104" ht="15" customHeight="1">
      <c r="A104" s="30">
        <v>84</v>
      </c>
      <c r="B104" t="s" s="31">
        <v>124</v>
      </c>
      <c r="C104" t="s" s="31">
        <v>86</v>
      </c>
      <c r="D104" s="32">
        <v>2.25</v>
      </c>
      <c r="E104" s="10">
        <f>$E$3</f>
        <v>244.44</v>
      </c>
      <c r="F104" s="10">
        <f>D104*E104</f>
        <v>549.99</v>
      </c>
      <c r="G104" s="10">
        <f>MROUND(F104,10)</f>
        <v>550</v>
      </c>
      <c r="H104" s="6"/>
      <c r="I104" s="19"/>
    </row>
    <row r="105" ht="15" customHeight="1">
      <c r="A105" s="30">
        <v>85</v>
      </c>
      <c r="B105" t="s" s="31">
        <v>125</v>
      </c>
      <c r="C105" t="s" s="31">
        <v>86</v>
      </c>
      <c r="D105" s="32">
        <v>2.25</v>
      </c>
      <c r="E105" s="10">
        <f>$E$2</f>
        <v>311.11</v>
      </c>
      <c r="F105" s="10">
        <f>D105*E105</f>
        <v>699.9974999999999</v>
      </c>
      <c r="G105" s="10">
        <f>MROUND(F105,10)</f>
        <v>700</v>
      </c>
      <c r="H105" s="6"/>
      <c r="I105" s="19"/>
    </row>
    <row r="106" ht="15" customHeight="1">
      <c r="A106" s="30">
        <v>86</v>
      </c>
      <c r="B106" t="s" s="31">
        <v>126</v>
      </c>
      <c r="C106" t="s" s="31">
        <v>86</v>
      </c>
      <c r="D106" s="32">
        <v>2.25</v>
      </c>
      <c r="E106" s="10">
        <f>$E$3</f>
        <v>244.44</v>
      </c>
      <c r="F106" s="10">
        <f>D106*E106</f>
        <v>549.99</v>
      </c>
      <c r="G106" s="10">
        <f>MROUND(F106,10)</f>
        <v>550</v>
      </c>
      <c r="H106" s="6"/>
      <c r="I106" s="19"/>
    </row>
    <row r="107" ht="15" customHeight="1">
      <c r="A107" s="30">
        <v>87</v>
      </c>
      <c r="B107" t="s" s="31">
        <v>127</v>
      </c>
      <c r="C107" t="s" s="31">
        <v>86</v>
      </c>
      <c r="D107" s="32">
        <v>2.25</v>
      </c>
      <c r="E107" s="10">
        <f>$E$4</f>
        <v>430</v>
      </c>
      <c r="F107" s="10">
        <f>D107*E107</f>
        <v>967.5</v>
      </c>
      <c r="G107" s="10">
        <f>MROUND(F107,10)</f>
        <v>970</v>
      </c>
      <c r="H107" s="6"/>
      <c r="I107" s="19"/>
    </row>
    <row r="108" ht="15" customHeight="1">
      <c r="A108" s="30">
        <v>88</v>
      </c>
      <c r="B108" t="s" s="31">
        <v>128</v>
      </c>
      <c r="C108" t="s" s="31">
        <v>40</v>
      </c>
      <c r="D108" s="32">
        <v>9</v>
      </c>
      <c r="E108" s="10">
        <f>$E$8</f>
        <v>370</v>
      </c>
      <c r="F108" s="10">
        <f>D108*E108</f>
        <v>3330</v>
      </c>
      <c r="G108" s="10">
        <f>MROUND(F108,10)</f>
        <v>3330</v>
      </c>
      <c r="H108" s="6"/>
      <c r="I108" s="19"/>
    </row>
    <row r="109" ht="15" customHeight="1">
      <c r="A109" s="30">
        <v>89</v>
      </c>
      <c r="B109" t="s" s="31">
        <v>129</v>
      </c>
      <c r="C109" t="s" s="31">
        <v>95</v>
      </c>
      <c r="D109" s="32">
        <v>4.5</v>
      </c>
      <c r="E109" s="10">
        <f>$E$6</f>
        <v>395</v>
      </c>
      <c r="F109" s="10">
        <f>D109*E109</f>
        <v>1777.5</v>
      </c>
      <c r="G109" s="10">
        <f>MROUND(F109,10)</f>
        <v>1780</v>
      </c>
      <c r="H109" s="6"/>
      <c r="I109" s="19"/>
    </row>
    <row r="110" ht="15" customHeight="1">
      <c r="A110" s="30">
        <v>90</v>
      </c>
      <c r="B110" t="s" s="31">
        <v>130</v>
      </c>
      <c r="C110" t="s" s="31">
        <v>95</v>
      </c>
      <c r="D110" s="32">
        <v>4.5</v>
      </c>
      <c r="E110" s="10">
        <f>$E$6</f>
        <v>395</v>
      </c>
      <c r="F110" s="10">
        <f>D110*E110</f>
        <v>1777.5</v>
      </c>
      <c r="G110" s="10">
        <f>MROUND(F110,10)</f>
        <v>1780</v>
      </c>
      <c r="H110" s="6"/>
      <c r="I110" s="19"/>
    </row>
    <row r="111" ht="15" customHeight="1">
      <c r="A111" s="30">
        <v>91</v>
      </c>
      <c r="B111" t="s" s="31">
        <v>131</v>
      </c>
      <c r="C111" t="s" s="31">
        <v>95</v>
      </c>
      <c r="D111" s="32">
        <v>4.5</v>
      </c>
      <c r="E111" s="10">
        <f>$E$6</f>
        <v>395</v>
      </c>
      <c r="F111" s="10">
        <f>D111*E111</f>
        <v>1777.5</v>
      </c>
      <c r="G111" s="10">
        <f>MROUND(F111,10)</f>
        <v>1780</v>
      </c>
      <c r="H111" s="6"/>
      <c r="I111" s="19"/>
    </row>
    <row r="112" ht="15" customHeight="1">
      <c r="A112" s="30">
        <v>92</v>
      </c>
      <c r="B112" t="s" s="31">
        <v>132</v>
      </c>
      <c r="C112" t="s" s="31">
        <v>95</v>
      </c>
      <c r="D112" s="32">
        <v>4.5</v>
      </c>
      <c r="E112" s="10">
        <f>$E$6</f>
        <v>395</v>
      </c>
      <c r="F112" s="10">
        <f>D112*E112</f>
        <v>1777.5</v>
      </c>
      <c r="G112" s="10">
        <f>MROUND(F112,10)</f>
        <v>1780</v>
      </c>
      <c r="H112" s="6"/>
      <c r="I112" s="19"/>
    </row>
    <row r="113" ht="15" customHeight="1">
      <c r="A113" s="30">
        <v>93</v>
      </c>
      <c r="B113" t="s" s="31">
        <v>133</v>
      </c>
      <c r="C113" t="s" s="31">
        <v>95</v>
      </c>
      <c r="D113" s="32">
        <v>4.5</v>
      </c>
      <c r="E113" s="10">
        <f>$E$6</f>
        <v>395</v>
      </c>
      <c r="F113" s="10">
        <f>D113*E113</f>
        <v>1777.5</v>
      </c>
      <c r="G113" s="10">
        <f>MROUND(F113,10)</f>
        <v>1780</v>
      </c>
      <c r="H113" s="6"/>
      <c r="I113" s="19"/>
    </row>
    <row r="114" ht="15" customHeight="1">
      <c r="A114" s="30">
        <v>94</v>
      </c>
      <c r="B114" t="s" s="31">
        <v>134</v>
      </c>
      <c r="C114" t="s" s="31">
        <v>95</v>
      </c>
      <c r="D114" s="32">
        <v>4.5</v>
      </c>
      <c r="E114" s="10">
        <f>$E$6</f>
        <v>395</v>
      </c>
      <c r="F114" s="10">
        <f>D114*E114</f>
        <v>1777.5</v>
      </c>
      <c r="G114" s="10">
        <f>MROUND(F114,10)</f>
        <v>1780</v>
      </c>
      <c r="H114" s="6"/>
      <c r="I114" s="19"/>
    </row>
    <row r="115" ht="15" customHeight="1">
      <c r="A115" s="30">
        <v>95</v>
      </c>
      <c r="B115" t="s" s="31">
        <v>135</v>
      </c>
      <c r="C115" t="s" s="31">
        <v>95</v>
      </c>
      <c r="D115" s="32">
        <v>4.5</v>
      </c>
      <c r="E115" s="10">
        <f>$E$6</f>
        <v>395</v>
      </c>
      <c r="F115" s="10">
        <f>D115*E115</f>
        <v>1777.5</v>
      </c>
      <c r="G115" s="10">
        <f>MROUND(F115,10)</f>
        <v>1780</v>
      </c>
      <c r="H115" s="6"/>
      <c r="I115" s="19"/>
    </row>
    <row r="116" ht="15" customHeight="1">
      <c r="A116" s="30">
        <v>96</v>
      </c>
      <c r="B116" t="s" s="31">
        <v>136</v>
      </c>
      <c r="C116" t="s" s="31">
        <v>95</v>
      </c>
      <c r="D116" s="32">
        <v>4.5</v>
      </c>
      <c r="E116" s="10">
        <f>$E$6</f>
        <v>395</v>
      </c>
      <c r="F116" s="10">
        <f>D116*E116</f>
        <v>1777.5</v>
      </c>
      <c r="G116" s="10">
        <f>MROUND(F116,10)</f>
        <v>1780</v>
      </c>
      <c r="H116" s="6"/>
      <c r="I116" s="19"/>
    </row>
    <row r="117" ht="15" customHeight="1">
      <c r="A117" s="30">
        <v>97</v>
      </c>
      <c r="B117" t="s" s="31">
        <v>137</v>
      </c>
      <c r="C117" t="s" s="31">
        <v>95</v>
      </c>
      <c r="D117" s="32">
        <v>4.5</v>
      </c>
      <c r="E117" s="10">
        <f>$E$6</f>
        <v>395</v>
      </c>
      <c r="F117" s="10">
        <f>D117*E117</f>
        <v>1777.5</v>
      </c>
      <c r="G117" s="10">
        <f>MROUND(F117,10)</f>
        <v>1780</v>
      </c>
      <c r="H117" s="6"/>
      <c r="I117" s="19"/>
    </row>
    <row r="118" ht="15" customHeight="1">
      <c r="A118" s="30">
        <v>98</v>
      </c>
      <c r="B118" t="s" s="31">
        <v>138</v>
      </c>
      <c r="C118" t="s" s="31">
        <v>95</v>
      </c>
      <c r="D118" s="32">
        <v>4.5</v>
      </c>
      <c r="E118" s="10">
        <f>$E$6</f>
        <v>395</v>
      </c>
      <c r="F118" s="10">
        <f>D118*E118</f>
        <v>1777.5</v>
      </c>
      <c r="G118" s="10">
        <f>MROUND(F118,10)</f>
        <v>1780</v>
      </c>
      <c r="H118" s="6"/>
      <c r="I118" s="19"/>
    </row>
    <row r="119" ht="15" customHeight="1">
      <c r="A119" s="30">
        <v>99</v>
      </c>
      <c r="B119" t="s" s="31">
        <v>139</v>
      </c>
      <c r="C119" t="s" s="31">
        <v>95</v>
      </c>
      <c r="D119" s="32">
        <v>4.5</v>
      </c>
      <c r="E119" s="10">
        <f>$E$6</f>
        <v>395</v>
      </c>
      <c r="F119" s="10">
        <f>D119*E119</f>
        <v>1777.5</v>
      </c>
      <c r="G119" s="10">
        <f>MROUND(F119,10)</f>
        <v>1780</v>
      </c>
      <c r="H119" s="6"/>
      <c r="I119" s="19"/>
    </row>
    <row r="120" ht="15" customHeight="1">
      <c r="A120" s="30">
        <v>100</v>
      </c>
      <c r="B120" t="s" s="31">
        <v>140</v>
      </c>
      <c r="C120" t="s" s="31">
        <v>95</v>
      </c>
      <c r="D120" s="40">
        <v>4.5</v>
      </c>
      <c r="E120" s="10">
        <f>$E$6</f>
        <v>395</v>
      </c>
      <c r="F120" s="10">
        <f>D120*E120</f>
        <v>1777.5</v>
      </c>
      <c r="G120" s="10">
        <f>MROUND(F120,10)</f>
        <v>1780</v>
      </c>
      <c r="H120" s="6"/>
      <c r="I120" s="19"/>
    </row>
    <row r="121" ht="15" customHeight="1">
      <c r="A121" s="30">
        <v>101</v>
      </c>
      <c r="B121" t="s" s="31">
        <v>141</v>
      </c>
      <c r="C121" t="s" s="31">
        <v>95</v>
      </c>
      <c r="D121" s="40">
        <v>4.5</v>
      </c>
      <c r="E121" s="10">
        <f>$E$6</f>
        <v>395</v>
      </c>
      <c r="F121" s="10">
        <f>D121*E121</f>
        <v>1777.5</v>
      </c>
      <c r="G121" s="10">
        <f>MROUND(F121,10)</f>
        <v>1780</v>
      </c>
      <c r="H121" s="6"/>
      <c r="I121" s="19"/>
    </row>
    <row r="122" ht="15" customHeight="1">
      <c r="A122" s="30">
        <v>102</v>
      </c>
      <c r="B122" t="s" s="31">
        <v>142</v>
      </c>
      <c r="C122" t="s" s="31">
        <v>95</v>
      </c>
      <c r="D122" s="32">
        <v>4.5</v>
      </c>
      <c r="E122" s="10">
        <f>$E$6</f>
        <v>395</v>
      </c>
      <c r="F122" s="10">
        <f>D122*E122</f>
        <v>1777.5</v>
      </c>
      <c r="G122" s="10">
        <f>MROUND(F122,10)</f>
        <v>1780</v>
      </c>
      <c r="H122" s="6"/>
      <c r="I122" s="19"/>
    </row>
    <row r="123" ht="15" customHeight="1">
      <c r="A123" s="30">
        <v>103</v>
      </c>
      <c r="B123" t="s" s="31">
        <v>143</v>
      </c>
      <c r="C123" t="s" s="31">
        <v>95</v>
      </c>
      <c r="D123" s="32">
        <v>4.5</v>
      </c>
      <c r="E123" s="10">
        <f>$E$6</f>
        <v>395</v>
      </c>
      <c r="F123" s="10">
        <f>D123*E123</f>
        <v>1777.5</v>
      </c>
      <c r="G123" s="10">
        <f>MROUND(F123,10)</f>
        <v>1780</v>
      </c>
      <c r="H123" s="6"/>
      <c r="I123" s="19"/>
    </row>
    <row r="124" ht="15" customHeight="1">
      <c r="A124" s="30">
        <v>104</v>
      </c>
      <c r="B124" t="s" s="31">
        <v>144</v>
      </c>
      <c r="C124" t="s" s="31">
        <v>95</v>
      </c>
      <c r="D124" s="32">
        <v>4.5</v>
      </c>
      <c r="E124" s="10">
        <f>$E$6</f>
        <v>395</v>
      </c>
      <c r="F124" s="10">
        <f>D124*E124</f>
        <v>1777.5</v>
      </c>
      <c r="G124" s="10">
        <f>MROUND(F124,10)</f>
        <v>1780</v>
      </c>
      <c r="H124" s="6"/>
      <c r="I124" s="19"/>
    </row>
    <row r="125" ht="15" customHeight="1">
      <c r="A125" s="30">
        <v>105</v>
      </c>
      <c r="B125" t="s" s="31">
        <v>145</v>
      </c>
      <c r="C125" t="s" s="31">
        <v>95</v>
      </c>
      <c r="D125" s="32">
        <v>4.5</v>
      </c>
      <c r="E125" s="10">
        <f>$E$6</f>
        <v>395</v>
      </c>
      <c r="F125" s="10">
        <f>D125*E125</f>
        <v>1777.5</v>
      </c>
      <c r="G125" s="10">
        <f>MROUND(F125,10)</f>
        <v>1780</v>
      </c>
      <c r="H125" s="6"/>
      <c r="I125" s="19"/>
    </row>
    <row r="126" ht="15" customHeight="1">
      <c r="A126" s="30">
        <v>106</v>
      </c>
      <c r="B126" t="s" s="31">
        <v>146</v>
      </c>
      <c r="C126" t="s" s="31">
        <v>95</v>
      </c>
      <c r="D126" s="32">
        <v>4.5</v>
      </c>
      <c r="E126" s="10">
        <f>$E$6</f>
        <v>395</v>
      </c>
      <c r="F126" s="10">
        <f>D126*E126</f>
        <v>1777.5</v>
      </c>
      <c r="G126" s="10">
        <f>MROUND(F126,10)</f>
        <v>1780</v>
      </c>
      <c r="H126" s="6"/>
      <c r="I126" s="19"/>
    </row>
    <row r="127" ht="15" customHeight="1">
      <c r="A127" s="30">
        <v>107</v>
      </c>
      <c r="B127" t="s" s="31">
        <v>147</v>
      </c>
      <c r="C127" t="s" s="31">
        <v>95</v>
      </c>
      <c r="D127" s="32">
        <v>4.5</v>
      </c>
      <c r="E127" s="10">
        <f>$E$6</f>
        <v>395</v>
      </c>
      <c r="F127" s="10">
        <f>D127*E127</f>
        <v>1777.5</v>
      </c>
      <c r="G127" s="10">
        <f>MROUND(F127,10)</f>
        <v>1780</v>
      </c>
      <c r="H127" s="6"/>
      <c r="I127" s="19"/>
    </row>
    <row r="128" ht="15" customHeight="1">
      <c r="A128" s="30">
        <v>108</v>
      </c>
      <c r="B128" t="s" s="31">
        <v>148</v>
      </c>
      <c r="C128" t="s" s="31">
        <v>95</v>
      </c>
      <c r="D128" s="32">
        <v>4.5</v>
      </c>
      <c r="E128" s="10">
        <f>$E$6</f>
        <v>395</v>
      </c>
      <c r="F128" s="10">
        <f>D128*E128</f>
        <v>1777.5</v>
      </c>
      <c r="G128" s="10">
        <f>MROUND(F128,10)</f>
        <v>1780</v>
      </c>
      <c r="H128" s="6"/>
      <c r="I128" s="19"/>
    </row>
    <row r="129" ht="15" customHeight="1">
      <c r="A129" s="30">
        <v>109</v>
      </c>
      <c r="B129" t="s" s="31">
        <v>149</v>
      </c>
      <c r="C129" t="s" s="31">
        <v>40</v>
      </c>
      <c r="D129" s="32">
        <v>9</v>
      </c>
      <c r="E129" s="10">
        <f>$E$8</f>
        <v>370</v>
      </c>
      <c r="F129" s="10">
        <f>D129*E129</f>
        <v>3330</v>
      </c>
      <c r="G129" s="10">
        <f>MROUND(F129,10)</f>
        <v>3330</v>
      </c>
      <c r="H129" s="6"/>
      <c r="I129" s="19"/>
    </row>
    <row r="130" ht="13.75" customHeight="1">
      <c r="A130" s="20"/>
      <c r="B130" t="s" s="41">
        <v>150</v>
      </c>
      <c r="C130" s="42"/>
      <c r="D130" s="42"/>
      <c r="E130" s="42"/>
      <c r="F130" s="42"/>
      <c r="G130" s="43">
        <f>MROUND(F130,10)</f>
      </c>
      <c r="H130" s="19"/>
      <c r="I130" s="19"/>
    </row>
    <row r="131" ht="13.75" customHeight="1">
      <c r="A131" s="20"/>
      <c r="B131" t="s" s="44">
        <v>151</v>
      </c>
      <c r="C131" s="45"/>
      <c r="D131" s="45"/>
      <c r="E131" s="45"/>
      <c r="F131" s="45"/>
      <c r="G131" s="46">
        <f>MROUND(F131,10)</f>
      </c>
      <c r="H131" s="19"/>
      <c r="I131" s="19"/>
    </row>
    <row r="132" ht="15" customHeight="1">
      <c r="A132" s="30">
        <v>110</v>
      </c>
      <c r="B132" t="s" s="31">
        <v>152</v>
      </c>
      <c r="C132" t="s" s="31">
        <v>27</v>
      </c>
      <c r="D132" s="32">
        <v>12</v>
      </c>
      <c r="E132" s="10">
        <f>$E$10</f>
        <v>355</v>
      </c>
      <c r="F132" s="10">
        <f>D132*E132</f>
        <v>4260</v>
      </c>
      <c r="G132" s="10">
        <f>MROUND(F132,10)</f>
        <v>4260</v>
      </c>
      <c r="H132" s="6"/>
      <c r="I132" s="19"/>
    </row>
    <row r="133" ht="15" customHeight="1">
      <c r="A133" s="30">
        <v>111</v>
      </c>
      <c r="B133" t="s" s="31">
        <v>153</v>
      </c>
      <c r="C133" t="s" s="31">
        <v>27</v>
      </c>
      <c r="D133" s="32">
        <v>12</v>
      </c>
      <c r="E133" s="10">
        <f>$E$10</f>
        <v>355</v>
      </c>
      <c r="F133" s="10">
        <f>D133*E133</f>
        <v>4260</v>
      </c>
      <c r="G133" s="10">
        <f>MROUND(F133,10)</f>
        <v>4260</v>
      </c>
      <c r="H133" s="6"/>
      <c r="I133" s="19"/>
    </row>
    <row r="134" ht="15" customHeight="1">
      <c r="A134" s="30">
        <v>112</v>
      </c>
      <c r="B134" t="s" s="31">
        <v>154</v>
      </c>
      <c r="C134" t="s" s="31">
        <v>27</v>
      </c>
      <c r="D134" s="32">
        <v>12</v>
      </c>
      <c r="E134" s="10">
        <f>$E$10</f>
        <v>355</v>
      </c>
      <c r="F134" s="10">
        <f>D134*E134</f>
        <v>4260</v>
      </c>
      <c r="G134" s="10">
        <f>MROUND(F134,10)</f>
        <v>4260</v>
      </c>
      <c r="H134" s="6"/>
      <c r="I134" s="19"/>
    </row>
    <row r="135" ht="15" customHeight="1">
      <c r="A135" s="30">
        <v>113</v>
      </c>
      <c r="B135" t="s" s="31">
        <v>155</v>
      </c>
      <c r="C135" t="s" s="31">
        <v>27</v>
      </c>
      <c r="D135" s="32">
        <v>12</v>
      </c>
      <c r="E135" s="10">
        <f>$E$10</f>
        <v>355</v>
      </c>
      <c r="F135" s="10">
        <f>D135*E135</f>
        <v>4260</v>
      </c>
      <c r="G135" s="10">
        <f>MROUND(F135,10)</f>
        <v>4260</v>
      </c>
      <c r="H135" s="6"/>
      <c r="I135" s="19"/>
    </row>
    <row r="136" ht="15" customHeight="1">
      <c r="A136" s="30">
        <v>114</v>
      </c>
      <c r="B136" t="s" s="31">
        <v>156</v>
      </c>
      <c r="C136" t="s" s="31">
        <v>27</v>
      </c>
      <c r="D136" s="32">
        <v>12</v>
      </c>
      <c r="E136" s="10">
        <f>$E$10</f>
        <v>355</v>
      </c>
      <c r="F136" s="10">
        <f>D136*E136</f>
        <v>4260</v>
      </c>
      <c r="G136" s="10">
        <f>MROUND(F136,10)</f>
        <v>4260</v>
      </c>
      <c r="H136" s="6"/>
      <c r="I136" s="19"/>
    </row>
    <row r="137" ht="15" customHeight="1">
      <c r="A137" s="30">
        <v>115</v>
      </c>
      <c r="B137" t="s" s="31">
        <v>157</v>
      </c>
      <c r="C137" t="s" s="31">
        <v>33</v>
      </c>
      <c r="D137" s="32">
        <v>12.5</v>
      </c>
      <c r="E137" s="10">
        <f>$E$10</f>
        <v>355</v>
      </c>
      <c r="F137" s="10">
        <f>D137*E137</f>
        <v>4437.5</v>
      </c>
      <c r="G137" s="10">
        <f>MROUND(F137,10)</f>
        <v>4440</v>
      </c>
      <c r="H137" s="6"/>
      <c r="I137" s="19"/>
    </row>
    <row r="138" ht="15" customHeight="1">
      <c r="A138" s="30">
        <v>116</v>
      </c>
      <c r="B138" t="s" s="31">
        <v>158</v>
      </c>
      <c r="C138" t="s" s="31">
        <v>35</v>
      </c>
      <c r="D138" s="32">
        <v>11.7</v>
      </c>
      <c r="E138" s="10">
        <f>$E$10</f>
        <v>355</v>
      </c>
      <c r="F138" s="10">
        <f>D138*E138</f>
        <v>4153.5</v>
      </c>
      <c r="G138" s="10">
        <f>MROUND(F138,10)</f>
        <v>4150</v>
      </c>
      <c r="H138" s="6"/>
      <c r="I138" s="19"/>
    </row>
    <row r="139" ht="15" customHeight="1">
      <c r="A139" s="30">
        <v>117</v>
      </c>
      <c r="B139" t="s" s="31">
        <v>159</v>
      </c>
      <c r="C139" t="s" s="31">
        <v>27</v>
      </c>
      <c r="D139" s="32">
        <v>12</v>
      </c>
      <c r="E139" s="10">
        <f>$E$10</f>
        <v>355</v>
      </c>
      <c r="F139" s="10">
        <f>D139*E139</f>
        <v>4260</v>
      </c>
      <c r="G139" s="10">
        <f>MROUND(F139,10)</f>
        <v>4260</v>
      </c>
      <c r="H139" s="6"/>
      <c r="I139" s="19"/>
    </row>
    <row r="140" ht="15" customHeight="1">
      <c r="A140" s="30">
        <v>118</v>
      </c>
      <c r="B140" t="s" s="31">
        <v>160</v>
      </c>
      <c r="C140" t="s" s="31">
        <v>27</v>
      </c>
      <c r="D140" s="32">
        <v>12</v>
      </c>
      <c r="E140" s="10">
        <f>$E$10</f>
        <v>355</v>
      </c>
      <c r="F140" s="10">
        <f>D140*E140</f>
        <v>4260</v>
      </c>
      <c r="G140" s="10">
        <f>MROUND(F140,10)</f>
        <v>4260</v>
      </c>
      <c r="H140" s="6"/>
      <c r="I140" s="19"/>
    </row>
    <row r="141" ht="15" customHeight="1">
      <c r="A141" s="30">
        <v>119</v>
      </c>
      <c r="B141" t="s" s="31">
        <v>161</v>
      </c>
      <c r="C141" t="s" s="31">
        <v>27</v>
      </c>
      <c r="D141" s="32">
        <v>12</v>
      </c>
      <c r="E141" s="10">
        <f>$E$10</f>
        <v>355</v>
      </c>
      <c r="F141" s="10">
        <f>D141*E141</f>
        <v>4260</v>
      </c>
      <c r="G141" s="10">
        <f>MROUND(F141,10)</f>
        <v>4260</v>
      </c>
      <c r="H141" s="6"/>
      <c r="I141" s="19"/>
    </row>
    <row r="142" ht="15" customHeight="1">
      <c r="A142" s="30">
        <v>120</v>
      </c>
      <c r="B142" t="s" s="31">
        <v>162</v>
      </c>
      <c r="C142" t="s" s="31">
        <v>40</v>
      </c>
      <c r="D142" s="32">
        <v>9</v>
      </c>
      <c r="E142" s="10">
        <f>$E$9</f>
        <v>400</v>
      </c>
      <c r="F142" s="10">
        <f>D142*E142</f>
        <v>3600</v>
      </c>
      <c r="G142" s="10">
        <f>MROUND(F142,10)</f>
        <v>3600</v>
      </c>
      <c r="H142" s="6"/>
      <c r="I142" s="19"/>
    </row>
    <row r="143" ht="15" customHeight="1">
      <c r="A143" s="30">
        <v>121</v>
      </c>
      <c r="B143" t="s" s="31">
        <v>163</v>
      </c>
      <c r="C143" t="s" s="31">
        <v>40</v>
      </c>
      <c r="D143" s="32">
        <v>9</v>
      </c>
      <c r="E143" s="10">
        <f>$E$9</f>
        <v>400</v>
      </c>
      <c r="F143" s="10">
        <f>D143*E143</f>
        <v>3600</v>
      </c>
      <c r="G143" s="10">
        <f>MROUND(F143,10)</f>
        <v>3600</v>
      </c>
      <c r="H143" s="6"/>
      <c r="I143" s="19"/>
    </row>
    <row r="144" ht="15" customHeight="1">
      <c r="A144" s="30">
        <v>122</v>
      </c>
      <c r="B144" t="s" s="31">
        <v>164</v>
      </c>
      <c r="C144" t="s" s="31">
        <v>40</v>
      </c>
      <c r="D144" s="32">
        <v>9</v>
      </c>
      <c r="E144" s="10">
        <f>$E$9</f>
        <v>400</v>
      </c>
      <c r="F144" s="10">
        <f>D144*E144</f>
        <v>3600</v>
      </c>
      <c r="G144" s="10">
        <f>MROUND(F144,10)</f>
        <v>3600</v>
      </c>
      <c r="H144" s="6"/>
      <c r="I144" s="19"/>
    </row>
    <row r="145" ht="15" customHeight="1">
      <c r="A145" s="30">
        <v>123</v>
      </c>
      <c r="B145" t="s" s="31">
        <v>165</v>
      </c>
      <c r="C145" t="s" s="31">
        <v>40</v>
      </c>
      <c r="D145" s="32">
        <v>9</v>
      </c>
      <c r="E145" s="10">
        <f>$E$9</f>
        <v>400</v>
      </c>
      <c r="F145" s="10">
        <f>D145*E145</f>
        <v>3600</v>
      </c>
      <c r="G145" s="10">
        <f>MROUND(F145,10)</f>
        <v>3600</v>
      </c>
      <c r="H145" s="6"/>
      <c r="I145" s="19"/>
    </row>
    <row r="146" ht="15" customHeight="1">
      <c r="A146" s="30">
        <v>124</v>
      </c>
      <c r="B146" t="s" s="31">
        <v>166</v>
      </c>
      <c r="C146" t="s" s="31">
        <v>40</v>
      </c>
      <c r="D146" s="32">
        <v>9</v>
      </c>
      <c r="E146" s="10">
        <f>$E$9</f>
        <v>400</v>
      </c>
      <c r="F146" s="10">
        <f>D146*E146</f>
        <v>3600</v>
      </c>
      <c r="G146" s="10">
        <f>MROUND(F146,10)</f>
        <v>3600</v>
      </c>
      <c r="H146" s="6"/>
      <c r="I146" s="19"/>
    </row>
    <row r="147" ht="15" customHeight="1">
      <c r="A147" s="30">
        <v>125</v>
      </c>
      <c r="B147" t="s" s="31">
        <v>167</v>
      </c>
      <c r="C147" t="s" s="31">
        <v>46</v>
      </c>
      <c r="D147" s="32">
        <v>9.41</v>
      </c>
      <c r="E147" s="10">
        <f>$E$9</f>
        <v>400</v>
      </c>
      <c r="F147" s="10">
        <f>D147*E147</f>
        <v>3764</v>
      </c>
      <c r="G147" s="10">
        <f>MROUND(F147,10)</f>
        <v>3760</v>
      </c>
      <c r="H147" s="6"/>
      <c r="I147" s="19"/>
    </row>
    <row r="148" ht="15" customHeight="1">
      <c r="A148" s="30">
        <v>126</v>
      </c>
      <c r="B148" t="s" s="31">
        <v>168</v>
      </c>
      <c r="C148" t="s" s="31">
        <v>48</v>
      </c>
      <c r="D148" s="32">
        <v>8.775</v>
      </c>
      <c r="E148" s="10">
        <f>$E$9</f>
        <v>400</v>
      </c>
      <c r="F148" s="10">
        <f>D148*E148</f>
        <v>3510</v>
      </c>
      <c r="G148" s="10">
        <f>MROUND(F148,10)</f>
        <v>3510</v>
      </c>
      <c r="H148" s="6"/>
      <c r="I148" s="19"/>
    </row>
    <row r="149" ht="15" customHeight="1">
      <c r="A149" s="30">
        <v>127</v>
      </c>
      <c r="B149" t="s" s="31">
        <v>169</v>
      </c>
      <c r="C149" t="s" s="31">
        <v>40</v>
      </c>
      <c r="D149" s="32">
        <v>9</v>
      </c>
      <c r="E149" s="10">
        <f>$E$9</f>
        <v>400</v>
      </c>
      <c r="F149" s="10">
        <f>D149*E149</f>
        <v>3600</v>
      </c>
      <c r="G149" s="10">
        <f>MROUND(F149,10)</f>
        <v>3600</v>
      </c>
      <c r="H149" s="6"/>
      <c r="I149" s="19"/>
    </row>
    <row r="150" ht="15" customHeight="1">
      <c r="A150" s="30">
        <v>128</v>
      </c>
      <c r="B150" t="s" s="31">
        <v>170</v>
      </c>
      <c r="C150" t="s" s="31">
        <v>40</v>
      </c>
      <c r="D150" s="32">
        <v>9</v>
      </c>
      <c r="E150" s="10">
        <f>$E$9</f>
        <v>400</v>
      </c>
      <c r="F150" s="10">
        <f>D150*E150</f>
        <v>3600</v>
      </c>
      <c r="G150" s="10">
        <f>MROUND(F150,10)</f>
        <v>3600</v>
      </c>
      <c r="H150" s="6"/>
      <c r="I150" s="19"/>
    </row>
    <row r="151" ht="15" customHeight="1">
      <c r="A151" s="30">
        <v>129</v>
      </c>
      <c r="B151" t="s" s="31">
        <v>171</v>
      </c>
      <c r="C151" t="s" s="31">
        <v>40</v>
      </c>
      <c r="D151" s="32">
        <v>9</v>
      </c>
      <c r="E151" s="10">
        <f>$E$9</f>
        <v>400</v>
      </c>
      <c r="F151" s="10">
        <f>D151*E151</f>
        <v>3600</v>
      </c>
      <c r="G151" s="10">
        <f>MROUND(F151,10)</f>
        <v>3600</v>
      </c>
      <c r="H151" s="6"/>
      <c r="I151" s="19"/>
    </row>
    <row r="152" ht="15" customHeight="1">
      <c r="A152" s="30">
        <v>130</v>
      </c>
      <c r="B152" t="s" s="31">
        <v>172</v>
      </c>
      <c r="C152" t="s" s="31">
        <v>40</v>
      </c>
      <c r="D152" s="32">
        <v>9</v>
      </c>
      <c r="E152" s="10">
        <f>$E$9</f>
        <v>400</v>
      </c>
      <c r="F152" s="10">
        <f>D152*E152</f>
        <v>3600</v>
      </c>
      <c r="G152" s="10">
        <f>MROUND(F152,10)</f>
        <v>3600</v>
      </c>
      <c r="H152" s="6"/>
      <c r="I152" s="19"/>
    </row>
    <row r="153" ht="15" customHeight="1">
      <c r="A153" s="30">
        <v>131</v>
      </c>
      <c r="B153" t="s" s="31">
        <v>173</v>
      </c>
      <c r="C153" t="s" s="31">
        <v>40</v>
      </c>
      <c r="D153" s="32">
        <v>9</v>
      </c>
      <c r="E153" s="10">
        <f>$E$9</f>
        <v>400</v>
      </c>
      <c r="F153" s="10">
        <f>D153*E153</f>
        <v>3600</v>
      </c>
      <c r="G153" s="10">
        <f>MROUND(F153,10)</f>
        <v>3600</v>
      </c>
      <c r="H153" s="6"/>
      <c r="I153" s="19"/>
    </row>
    <row r="154" ht="15" customHeight="1">
      <c r="A154" s="30">
        <v>132</v>
      </c>
      <c r="B154" t="s" s="31">
        <v>174</v>
      </c>
      <c r="C154" t="s" s="31">
        <v>40</v>
      </c>
      <c r="D154" s="32">
        <v>9</v>
      </c>
      <c r="E154" s="10">
        <f>$E$9</f>
        <v>400</v>
      </c>
      <c r="F154" s="10">
        <f>D154*E154</f>
        <v>3600</v>
      </c>
      <c r="G154" s="10">
        <f>MROUND(F154,10)</f>
        <v>3600</v>
      </c>
      <c r="H154" s="6"/>
      <c r="I154" s="19"/>
    </row>
    <row r="155" ht="15" customHeight="1">
      <c r="A155" s="30">
        <v>133</v>
      </c>
      <c r="B155" t="s" s="31">
        <v>175</v>
      </c>
      <c r="C155" t="s" s="31">
        <v>40</v>
      </c>
      <c r="D155" s="32">
        <v>9</v>
      </c>
      <c r="E155" s="10">
        <f>$E$9</f>
        <v>400</v>
      </c>
      <c r="F155" s="10">
        <f>D155*E155</f>
        <v>3600</v>
      </c>
      <c r="G155" s="10">
        <f>MROUND(F155,10)</f>
        <v>3600</v>
      </c>
      <c r="H155" s="6"/>
      <c r="I155" s="19"/>
    </row>
    <row r="156" ht="15" customHeight="1">
      <c r="A156" s="30">
        <v>134</v>
      </c>
      <c r="B156" t="s" s="31">
        <v>176</v>
      </c>
      <c r="C156" t="s" s="31">
        <v>40</v>
      </c>
      <c r="D156" s="32">
        <v>9</v>
      </c>
      <c r="E156" s="10">
        <f>$E$9</f>
        <v>400</v>
      </c>
      <c r="F156" s="10">
        <f>D156*E156</f>
        <v>3600</v>
      </c>
      <c r="G156" s="10">
        <f>MROUND(F156,10)</f>
        <v>3600</v>
      </c>
      <c r="H156" s="6"/>
      <c r="I156" s="19"/>
    </row>
    <row r="157" ht="15" customHeight="1">
      <c r="A157" s="30">
        <v>135</v>
      </c>
      <c r="B157" t="s" s="31">
        <v>177</v>
      </c>
      <c r="C157" t="s" s="31">
        <v>40</v>
      </c>
      <c r="D157" s="32">
        <v>9</v>
      </c>
      <c r="E157" s="10">
        <f>$E$9</f>
        <v>400</v>
      </c>
      <c r="F157" s="10">
        <f>D157*E157</f>
        <v>3600</v>
      </c>
      <c r="G157" s="10">
        <f>MROUND(F157,10)</f>
        <v>3600</v>
      </c>
      <c r="H157" s="6"/>
      <c r="I157" s="19"/>
    </row>
    <row r="158" ht="15" customHeight="1">
      <c r="A158" s="30">
        <v>136</v>
      </c>
      <c r="B158" t="s" s="31">
        <v>178</v>
      </c>
      <c r="C158" t="s" s="31">
        <v>40</v>
      </c>
      <c r="D158" s="32">
        <v>9</v>
      </c>
      <c r="E158" s="10">
        <f>$E$9</f>
        <v>400</v>
      </c>
      <c r="F158" s="10">
        <f>D158*E158</f>
        <v>3600</v>
      </c>
      <c r="G158" s="10">
        <f>MROUND(F158,10)</f>
        <v>3600</v>
      </c>
      <c r="H158" s="6"/>
      <c r="I158" s="19"/>
    </row>
    <row r="159" ht="15" customHeight="1">
      <c r="A159" s="30">
        <v>137</v>
      </c>
      <c r="B159" t="s" s="31">
        <v>179</v>
      </c>
      <c r="C159" t="s" s="31">
        <v>40</v>
      </c>
      <c r="D159" s="32">
        <v>9</v>
      </c>
      <c r="E159" s="10">
        <f>$E$9</f>
        <v>400</v>
      </c>
      <c r="F159" s="10">
        <f>D159*E159</f>
        <v>3600</v>
      </c>
      <c r="G159" s="10">
        <f>MROUND(F159,10)</f>
        <v>3600</v>
      </c>
      <c r="H159" s="6"/>
      <c r="I159" s="19"/>
    </row>
    <row r="160" ht="15" customHeight="1">
      <c r="A160" s="30">
        <v>138</v>
      </c>
      <c r="B160" t="s" s="31">
        <v>180</v>
      </c>
      <c r="C160" t="s" s="31">
        <v>40</v>
      </c>
      <c r="D160" s="32">
        <v>9</v>
      </c>
      <c r="E160" s="10">
        <f>$E$9</f>
        <v>400</v>
      </c>
      <c r="F160" s="10">
        <f>D160*E160</f>
        <v>3600</v>
      </c>
      <c r="G160" s="10">
        <f>MROUND(F160,10)</f>
        <v>3600</v>
      </c>
      <c r="H160" s="6"/>
      <c r="I160" s="19"/>
    </row>
    <row r="161" ht="15" customHeight="1">
      <c r="A161" s="30">
        <v>139</v>
      </c>
      <c r="B161" t="s" s="31">
        <v>181</v>
      </c>
      <c r="C161" t="s" s="31">
        <v>40</v>
      </c>
      <c r="D161" s="32">
        <v>9</v>
      </c>
      <c r="E161" s="10">
        <f>$E$9</f>
        <v>400</v>
      </c>
      <c r="F161" s="10">
        <f>D161*E161</f>
        <v>3600</v>
      </c>
      <c r="G161" s="10">
        <f>MROUND(F161,10)</f>
        <v>3600</v>
      </c>
      <c r="H161" s="6"/>
      <c r="I161" s="19"/>
    </row>
    <row r="162" ht="15" customHeight="1">
      <c r="A162" s="30">
        <v>140</v>
      </c>
      <c r="B162" t="s" s="31">
        <v>182</v>
      </c>
      <c r="C162" t="s" s="31">
        <v>40</v>
      </c>
      <c r="D162" s="32">
        <v>9</v>
      </c>
      <c r="E162" s="10">
        <f>$E$9</f>
        <v>400</v>
      </c>
      <c r="F162" s="10">
        <f>D162*E162</f>
        <v>3600</v>
      </c>
      <c r="G162" s="10">
        <f>MROUND(F162,10)</f>
        <v>3600</v>
      </c>
      <c r="H162" s="6"/>
      <c r="I162" s="19"/>
    </row>
    <row r="163" ht="15" customHeight="1">
      <c r="A163" s="30">
        <v>141</v>
      </c>
      <c r="B163" t="s" s="31">
        <v>183</v>
      </c>
      <c r="C163" t="s" s="31">
        <v>40</v>
      </c>
      <c r="D163" s="32">
        <v>9</v>
      </c>
      <c r="E163" s="10">
        <f>$E$9</f>
        <v>400</v>
      </c>
      <c r="F163" s="10">
        <f>D163*E163</f>
        <v>3600</v>
      </c>
      <c r="G163" s="10">
        <f>MROUND(F163,10)</f>
        <v>3600</v>
      </c>
      <c r="H163" s="6"/>
      <c r="I163" s="19"/>
    </row>
    <row r="164" ht="15" customHeight="1">
      <c r="A164" s="30">
        <v>142</v>
      </c>
      <c r="B164" t="s" s="31">
        <v>184</v>
      </c>
      <c r="C164" t="s" s="31">
        <v>27</v>
      </c>
      <c r="D164" s="32">
        <v>12</v>
      </c>
      <c r="E164" s="10">
        <f>$E$10</f>
        <v>355</v>
      </c>
      <c r="F164" s="10">
        <f>D164*E164</f>
        <v>4260</v>
      </c>
      <c r="G164" s="10">
        <f>MROUND(F164,10)</f>
        <v>4260</v>
      </c>
      <c r="H164" s="6"/>
      <c r="I164" s="19"/>
    </row>
    <row r="165" ht="15" customHeight="1">
      <c r="A165" s="30">
        <v>143</v>
      </c>
      <c r="B165" t="s" s="31">
        <v>185</v>
      </c>
      <c r="C165" t="s" s="31">
        <v>27</v>
      </c>
      <c r="D165" s="32">
        <v>12</v>
      </c>
      <c r="E165" s="10">
        <f>$E$10</f>
        <v>355</v>
      </c>
      <c r="F165" s="10">
        <f>D165*E165</f>
        <v>4260</v>
      </c>
      <c r="G165" s="10">
        <f>MROUND(F165,10)</f>
        <v>4260</v>
      </c>
      <c r="H165" s="6"/>
      <c r="I165" s="19"/>
    </row>
    <row r="166" ht="15" customHeight="1">
      <c r="A166" s="30">
        <v>144</v>
      </c>
      <c r="B166" t="s" s="31">
        <v>186</v>
      </c>
      <c r="C166" t="s" s="31">
        <v>27</v>
      </c>
      <c r="D166" s="32">
        <v>12</v>
      </c>
      <c r="E166" s="10">
        <f>$E$10</f>
        <v>355</v>
      </c>
      <c r="F166" s="10">
        <f>D166*E166</f>
        <v>4260</v>
      </c>
      <c r="G166" s="10">
        <f>MROUND(F166,10)</f>
        <v>4260</v>
      </c>
      <c r="H166" s="6"/>
      <c r="I166" s="19"/>
    </row>
    <row r="167" ht="15" customHeight="1">
      <c r="A167" s="30">
        <v>145</v>
      </c>
      <c r="B167" t="s" s="31">
        <v>187</v>
      </c>
      <c r="C167" t="s" s="31">
        <v>27</v>
      </c>
      <c r="D167" s="32">
        <v>12</v>
      </c>
      <c r="E167" s="10">
        <f>$E$10</f>
        <v>355</v>
      </c>
      <c r="F167" s="10">
        <f>D167*E167</f>
        <v>4260</v>
      </c>
      <c r="G167" s="10">
        <f>MROUND(F167,10)</f>
        <v>4260</v>
      </c>
      <c r="H167" s="6"/>
      <c r="I167" s="19"/>
    </row>
    <row r="168" ht="15" customHeight="1">
      <c r="A168" s="30">
        <v>146</v>
      </c>
      <c r="B168" t="s" s="31">
        <v>188</v>
      </c>
      <c r="C168" t="s" s="31">
        <v>27</v>
      </c>
      <c r="D168" s="32">
        <v>12</v>
      </c>
      <c r="E168" s="10">
        <f>$E$10</f>
        <v>355</v>
      </c>
      <c r="F168" s="10">
        <f>D168*E168</f>
        <v>4260</v>
      </c>
      <c r="G168" s="10">
        <f>MROUND(F168,10)</f>
        <v>4260</v>
      </c>
      <c r="H168" s="6"/>
      <c r="I168" s="19"/>
    </row>
    <row r="169" ht="15" customHeight="1">
      <c r="A169" s="30">
        <v>147</v>
      </c>
      <c r="B169" t="s" s="31">
        <v>189</v>
      </c>
      <c r="C169" t="s" s="31">
        <v>27</v>
      </c>
      <c r="D169" s="32">
        <v>12</v>
      </c>
      <c r="E169" s="10">
        <f>$E$10</f>
        <v>355</v>
      </c>
      <c r="F169" s="10">
        <f>D169*E169</f>
        <v>4260</v>
      </c>
      <c r="G169" s="10">
        <f>MROUND(F169,10)</f>
        <v>4260</v>
      </c>
      <c r="H169" s="6"/>
      <c r="I169" s="19"/>
    </row>
    <row r="170" ht="15" customHeight="1">
      <c r="A170" s="30">
        <v>148</v>
      </c>
      <c r="B170" t="s" s="31">
        <v>190</v>
      </c>
      <c r="C170" t="s" s="31">
        <v>27</v>
      </c>
      <c r="D170" s="32">
        <v>12</v>
      </c>
      <c r="E170" s="10">
        <f>$E$10</f>
        <v>355</v>
      </c>
      <c r="F170" s="10">
        <f>D170*E170</f>
        <v>4260</v>
      </c>
      <c r="G170" s="10">
        <f>MROUND(F170,10)</f>
        <v>4260</v>
      </c>
      <c r="H170" s="6"/>
      <c r="I170" s="19"/>
    </row>
    <row r="171" ht="15" customHeight="1">
      <c r="A171" s="30">
        <v>149</v>
      </c>
      <c r="B171" t="s" s="31">
        <v>191</v>
      </c>
      <c r="C171" t="s" s="31">
        <v>27</v>
      </c>
      <c r="D171" s="32">
        <v>12</v>
      </c>
      <c r="E171" s="10">
        <f>$E$10</f>
        <v>355</v>
      </c>
      <c r="F171" s="10">
        <f>D171*E171</f>
        <v>4260</v>
      </c>
      <c r="G171" s="10">
        <f>MROUND(F171,10)</f>
        <v>4260</v>
      </c>
      <c r="H171" s="6"/>
      <c r="I171" s="19"/>
    </row>
    <row r="172" ht="15" customHeight="1">
      <c r="A172" s="30">
        <v>150</v>
      </c>
      <c r="B172" t="s" s="31">
        <v>192</v>
      </c>
      <c r="C172" t="s" s="31">
        <v>27</v>
      </c>
      <c r="D172" s="32">
        <v>12</v>
      </c>
      <c r="E172" s="10">
        <f>$E$10</f>
        <v>355</v>
      </c>
      <c r="F172" s="10">
        <f>D172*E172</f>
        <v>4260</v>
      </c>
      <c r="G172" s="10">
        <f>MROUND(F172,10)</f>
        <v>4260</v>
      </c>
      <c r="H172" s="6"/>
      <c r="I172" s="19"/>
    </row>
    <row r="173" ht="15" customHeight="1">
      <c r="A173" s="30">
        <v>151</v>
      </c>
      <c r="B173" t="s" s="31">
        <v>193</v>
      </c>
      <c r="C173" t="s" s="31">
        <v>27</v>
      </c>
      <c r="D173" s="32">
        <v>12</v>
      </c>
      <c r="E173" s="10">
        <f>$E$10</f>
        <v>355</v>
      </c>
      <c r="F173" s="10">
        <f>D173*E173</f>
        <v>4260</v>
      </c>
      <c r="G173" s="10">
        <f>MROUND(F173,10)</f>
        <v>4260</v>
      </c>
      <c r="H173" s="6"/>
      <c r="I173" s="19"/>
    </row>
    <row r="174" ht="15" customHeight="1">
      <c r="A174" s="30">
        <v>152</v>
      </c>
      <c r="B174" t="s" s="31">
        <v>194</v>
      </c>
      <c r="C174" t="s" s="31">
        <v>27</v>
      </c>
      <c r="D174" s="32">
        <v>12</v>
      </c>
      <c r="E174" s="10">
        <f>$E$10</f>
        <v>355</v>
      </c>
      <c r="F174" s="10">
        <f>D174*E174</f>
        <v>4260</v>
      </c>
      <c r="G174" s="10">
        <f>MROUND(F174,10)</f>
        <v>4260</v>
      </c>
      <c r="H174" s="6"/>
      <c r="I174" s="19"/>
    </row>
    <row r="175" ht="15" customHeight="1">
      <c r="A175" s="30">
        <v>153</v>
      </c>
      <c r="B175" t="s" s="31">
        <v>195</v>
      </c>
      <c r="C175" t="s" s="31">
        <v>27</v>
      </c>
      <c r="D175" s="32">
        <v>12</v>
      </c>
      <c r="E175" s="10">
        <f>$E$10</f>
        <v>355</v>
      </c>
      <c r="F175" s="10">
        <f>D175*E175</f>
        <v>4260</v>
      </c>
      <c r="G175" s="10">
        <f>MROUND(F175,10)</f>
        <v>4260</v>
      </c>
      <c r="H175" s="6"/>
      <c r="I175" s="19"/>
    </row>
    <row r="176" ht="13.75" customHeight="1">
      <c r="A176" s="20"/>
      <c r="B176" t="s" s="47">
        <v>196</v>
      </c>
      <c r="C176" s="37"/>
      <c r="D176" s="37"/>
      <c r="E176" s="37"/>
      <c r="F176" s="37"/>
      <c r="G176" s="37"/>
      <c r="H176" s="23"/>
      <c r="I176" s="19"/>
    </row>
    <row r="177" ht="15" customHeight="1">
      <c r="A177" s="30">
        <v>154</v>
      </c>
      <c r="B177" t="s" s="31">
        <v>197</v>
      </c>
      <c r="C177" t="s" s="31">
        <v>40</v>
      </c>
      <c r="D177" s="32">
        <v>9</v>
      </c>
      <c r="E177" s="10">
        <f>$E$8</f>
        <v>370</v>
      </c>
      <c r="F177" s="10">
        <f>D177*E177</f>
        <v>3330</v>
      </c>
      <c r="G177" s="10">
        <f>MROUND(F177,10)</f>
        <v>3330</v>
      </c>
      <c r="H177" s="6"/>
      <c r="I177" s="19"/>
    </row>
    <row r="178" ht="15" customHeight="1">
      <c r="A178" s="30">
        <v>155</v>
      </c>
      <c r="B178" t="s" s="31">
        <v>198</v>
      </c>
      <c r="C178" t="s" s="31">
        <v>69</v>
      </c>
      <c r="D178" s="32">
        <v>18</v>
      </c>
      <c r="E178" s="10">
        <f>$E$13</f>
        <v>330</v>
      </c>
      <c r="F178" s="10">
        <f>D178*E178</f>
        <v>5940</v>
      </c>
      <c r="G178" s="10">
        <f>MROUND(F178,10)</f>
        <v>5940</v>
      </c>
      <c r="H178" s="6"/>
      <c r="I178" s="19"/>
    </row>
    <row r="179" ht="15" customHeight="1">
      <c r="A179" s="30">
        <v>156</v>
      </c>
      <c r="B179" t="s" s="31">
        <v>199</v>
      </c>
      <c r="C179" t="s" s="31">
        <v>69</v>
      </c>
      <c r="D179" s="32">
        <v>18</v>
      </c>
      <c r="E179" s="10">
        <f>$E$13</f>
        <v>330</v>
      </c>
      <c r="F179" s="10">
        <f>D179*E179</f>
        <v>5940</v>
      </c>
      <c r="G179" s="10">
        <f>MROUND(F179,10)</f>
        <v>5940</v>
      </c>
      <c r="H179" s="6"/>
      <c r="I179" s="19"/>
    </row>
    <row r="180" ht="15" customHeight="1">
      <c r="A180" s="30">
        <v>157</v>
      </c>
      <c r="B180" t="s" s="31">
        <v>200</v>
      </c>
      <c r="C180" t="s" s="31">
        <v>72</v>
      </c>
      <c r="D180" s="32">
        <v>9.375</v>
      </c>
      <c r="E180" s="10">
        <f>$E$8</f>
        <v>370</v>
      </c>
      <c r="F180" s="10">
        <f>D180*E180</f>
        <v>3468.75</v>
      </c>
      <c r="G180" s="10">
        <f>MROUND(F180,10)</f>
        <v>3470</v>
      </c>
      <c r="H180" s="6"/>
      <c r="I180" s="19"/>
    </row>
    <row r="181" ht="15" customHeight="1">
      <c r="A181" s="30">
        <v>158</v>
      </c>
      <c r="B181" t="s" s="31">
        <v>201</v>
      </c>
      <c r="C181" t="s" s="31">
        <v>72</v>
      </c>
      <c r="D181" s="32">
        <v>9.375</v>
      </c>
      <c r="E181" s="10">
        <f>$E$8</f>
        <v>370</v>
      </c>
      <c r="F181" s="10">
        <f>D181*E181</f>
        <v>3468.75</v>
      </c>
      <c r="G181" s="10">
        <f>MROUND(F181,10)</f>
        <v>3470</v>
      </c>
      <c r="H181" s="6"/>
      <c r="I181" s="19"/>
    </row>
    <row r="182" ht="15" customHeight="1">
      <c r="A182" s="30">
        <v>159</v>
      </c>
      <c r="B182" t="s" s="31">
        <v>202</v>
      </c>
      <c r="C182" t="s" s="31">
        <v>69</v>
      </c>
      <c r="D182" s="32">
        <v>18</v>
      </c>
      <c r="E182" s="10">
        <f>$E$13</f>
        <v>330</v>
      </c>
      <c r="F182" s="10">
        <f>D182*E182</f>
        <v>5940</v>
      </c>
      <c r="G182" s="10">
        <f>MROUND(F182,10)</f>
        <v>5940</v>
      </c>
      <c r="H182" s="6"/>
      <c r="I182" s="19"/>
    </row>
    <row r="183" ht="15" customHeight="1">
      <c r="A183" s="30">
        <v>160</v>
      </c>
      <c r="B183" t="s" s="31">
        <v>203</v>
      </c>
      <c r="C183" t="s" s="31">
        <v>40</v>
      </c>
      <c r="D183" s="32">
        <v>9</v>
      </c>
      <c r="E183" s="10">
        <f>$E$8</f>
        <v>370</v>
      </c>
      <c r="F183" s="10">
        <f>D183*E183</f>
        <v>3330</v>
      </c>
      <c r="G183" s="10">
        <f>MROUND(F183,10)</f>
        <v>3330</v>
      </c>
      <c r="H183" s="6"/>
      <c r="I183" s="19"/>
    </row>
    <row r="184" ht="15" customHeight="1">
      <c r="A184" s="30">
        <v>161</v>
      </c>
      <c r="B184" t="s" s="31">
        <v>204</v>
      </c>
      <c r="C184" t="s" s="31">
        <v>40</v>
      </c>
      <c r="D184" s="32">
        <v>9</v>
      </c>
      <c r="E184" s="10">
        <f>$E$8</f>
        <v>370</v>
      </c>
      <c r="F184" s="10">
        <f>D184*E184</f>
        <v>3330</v>
      </c>
      <c r="G184" s="10">
        <f>MROUND(F184,10)</f>
        <v>3330</v>
      </c>
      <c r="H184" s="6"/>
      <c r="I184" s="19"/>
    </row>
    <row r="185" ht="15" customHeight="1">
      <c r="A185" s="30">
        <v>162</v>
      </c>
      <c r="B185" t="s" s="31">
        <v>205</v>
      </c>
      <c r="C185" t="s" s="31">
        <v>69</v>
      </c>
      <c r="D185" s="32">
        <v>18</v>
      </c>
      <c r="E185" s="10">
        <f>$E$13</f>
        <v>330</v>
      </c>
      <c r="F185" s="10">
        <f>D185*E185</f>
        <v>5940</v>
      </c>
      <c r="G185" s="10">
        <f>MROUND(F185,10)</f>
        <v>5940</v>
      </c>
      <c r="H185" s="6"/>
      <c r="I185" s="19"/>
    </row>
    <row r="186" ht="15" customHeight="1">
      <c r="A186" s="30">
        <v>163</v>
      </c>
      <c r="B186" t="s" s="31">
        <v>206</v>
      </c>
      <c r="C186" t="s" s="31">
        <v>40</v>
      </c>
      <c r="D186" s="32">
        <v>9</v>
      </c>
      <c r="E186" s="10">
        <f>$E$8</f>
        <v>370</v>
      </c>
      <c r="F186" s="10">
        <f>D186*E186</f>
        <v>3330</v>
      </c>
      <c r="G186" s="10">
        <f>MROUND(F186,10)</f>
        <v>3330</v>
      </c>
      <c r="H186" s="6"/>
      <c r="I186" s="19"/>
    </row>
    <row r="187" ht="15" customHeight="1">
      <c r="A187" s="30">
        <v>164</v>
      </c>
      <c r="B187" t="s" s="31">
        <v>207</v>
      </c>
      <c r="C187" t="s" s="31">
        <v>80</v>
      </c>
      <c r="D187" s="32">
        <v>13.5</v>
      </c>
      <c r="E187" s="10">
        <f>$E$11</f>
        <v>340</v>
      </c>
      <c r="F187" s="10">
        <f>D187*E187</f>
        <v>4590</v>
      </c>
      <c r="G187" s="10">
        <f>MROUND(F187,10)</f>
        <v>4590</v>
      </c>
      <c r="H187" s="6"/>
      <c r="I187" s="19"/>
    </row>
    <row r="188" ht="15" customHeight="1">
      <c r="A188" s="30">
        <v>165</v>
      </c>
      <c r="B188" t="s" s="31">
        <v>208</v>
      </c>
      <c r="C188" t="s" s="31">
        <v>69</v>
      </c>
      <c r="D188" s="32">
        <v>18</v>
      </c>
      <c r="E188" s="10">
        <f>$E$13</f>
        <v>330</v>
      </c>
      <c r="F188" s="10">
        <f>D188*E188</f>
        <v>5940</v>
      </c>
      <c r="G188" s="10">
        <f>MROUND(F188,10)</f>
        <v>5940</v>
      </c>
      <c r="H188" s="6"/>
      <c r="I188" s="19"/>
    </row>
    <row r="189" ht="15" customHeight="1">
      <c r="A189" s="30">
        <v>166</v>
      </c>
      <c r="B189" t="s" s="31">
        <v>209</v>
      </c>
      <c r="C189" t="s" s="31">
        <v>40</v>
      </c>
      <c r="D189" s="32">
        <v>9</v>
      </c>
      <c r="E189" s="10">
        <f>$E$8</f>
        <v>370</v>
      </c>
      <c r="F189" s="10">
        <f>D189*E189</f>
        <v>3330</v>
      </c>
      <c r="G189" s="10">
        <f>MROUND(F189,10)</f>
        <v>3330</v>
      </c>
      <c r="H189" s="6"/>
      <c r="I189" s="19"/>
    </row>
    <row r="190" ht="15" customHeight="1">
      <c r="A190" s="30">
        <v>167</v>
      </c>
      <c r="B190" t="s" s="31">
        <v>210</v>
      </c>
      <c r="C190" t="s" s="31">
        <v>84</v>
      </c>
      <c r="D190" s="32">
        <v>15</v>
      </c>
      <c r="E190" s="10">
        <f>$E$12</f>
        <v>335</v>
      </c>
      <c r="F190" s="10">
        <f>D190*E190</f>
        <v>5025</v>
      </c>
      <c r="G190" s="10">
        <f>MROUND(F190,10)</f>
        <v>5030</v>
      </c>
      <c r="H190" s="6"/>
      <c r="I190" s="19"/>
    </row>
    <row r="191" ht="15" customHeight="1">
      <c r="A191" s="30">
        <v>168</v>
      </c>
      <c r="B191" t="s" s="31">
        <v>211</v>
      </c>
      <c r="C191" t="s" s="31">
        <v>86</v>
      </c>
      <c r="D191" s="32">
        <v>2.25</v>
      </c>
      <c r="E191" s="10">
        <f>$E$2</f>
        <v>311.11</v>
      </c>
      <c r="F191" s="10">
        <f>D191*E191</f>
        <v>699.9974999999999</v>
      </c>
      <c r="G191" s="10">
        <f>MROUND(F191,10)</f>
        <v>700</v>
      </c>
      <c r="H191" s="6"/>
      <c r="I191" s="19"/>
    </row>
    <row r="192" ht="15" customHeight="1">
      <c r="A192" s="30">
        <v>169</v>
      </c>
      <c r="B192" t="s" s="31">
        <v>212</v>
      </c>
      <c r="C192" t="s" s="31">
        <v>86</v>
      </c>
      <c r="D192" s="32">
        <v>2.25</v>
      </c>
      <c r="E192" s="10">
        <f>$E$3</f>
        <v>244.44</v>
      </c>
      <c r="F192" s="10">
        <f>D192*E192</f>
        <v>549.99</v>
      </c>
      <c r="G192" s="10">
        <f>MROUND(F192,10)</f>
        <v>550</v>
      </c>
      <c r="H192" s="6"/>
      <c r="I192" s="19"/>
    </row>
    <row r="193" ht="15" customHeight="1">
      <c r="A193" s="30">
        <v>170</v>
      </c>
      <c r="B193" t="s" s="31">
        <v>213</v>
      </c>
      <c r="C193" t="s" s="31">
        <v>86</v>
      </c>
      <c r="D193" s="32">
        <v>2.25</v>
      </c>
      <c r="E193" s="10">
        <f>$E$2</f>
        <v>311.11</v>
      </c>
      <c r="F193" s="10">
        <f>D193*E193</f>
        <v>699.9974999999999</v>
      </c>
      <c r="G193" s="10">
        <f>MROUND(F193,10)</f>
        <v>700</v>
      </c>
      <c r="H193" s="6"/>
      <c r="I193" s="19"/>
    </row>
    <row r="194" ht="15" customHeight="1">
      <c r="A194" s="30">
        <v>171</v>
      </c>
      <c r="B194" t="s" s="31">
        <v>214</v>
      </c>
      <c r="C194" t="s" s="31">
        <v>86</v>
      </c>
      <c r="D194" s="32">
        <v>2.25</v>
      </c>
      <c r="E194" s="10">
        <f>$E$3</f>
        <v>244.44</v>
      </c>
      <c r="F194" s="10">
        <f>D194*E194</f>
        <v>549.99</v>
      </c>
      <c r="G194" s="10">
        <f>MROUND(F194,10)</f>
        <v>550</v>
      </c>
      <c r="H194" s="6"/>
      <c r="I194" s="19"/>
    </row>
    <row r="195" ht="15" customHeight="1">
      <c r="A195" s="30">
        <v>172</v>
      </c>
      <c r="B195" t="s" s="31">
        <v>215</v>
      </c>
      <c r="C195" t="s" s="31">
        <v>86</v>
      </c>
      <c r="D195" s="32">
        <v>2.25</v>
      </c>
      <c r="E195" s="10">
        <f>$E$2</f>
        <v>311.11</v>
      </c>
      <c r="F195" s="10">
        <f>D195*E195</f>
        <v>699.9974999999999</v>
      </c>
      <c r="G195" s="10">
        <f>MROUND(F195,10)</f>
        <v>700</v>
      </c>
      <c r="H195" s="6"/>
      <c r="I195" s="19"/>
    </row>
    <row r="196" ht="15" customHeight="1">
      <c r="A196" s="30">
        <v>173</v>
      </c>
      <c r="B196" t="s" s="31">
        <v>216</v>
      </c>
      <c r="C196" t="s" s="31">
        <v>86</v>
      </c>
      <c r="D196" s="32">
        <v>2.25</v>
      </c>
      <c r="E196" s="10">
        <f>$E$3</f>
        <v>244.44</v>
      </c>
      <c r="F196" s="10">
        <f>D196*E196</f>
        <v>549.99</v>
      </c>
      <c r="G196" s="10">
        <f>MROUND(F196,10)</f>
        <v>550</v>
      </c>
      <c r="H196" s="6"/>
      <c r="I196" s="19"/>
    </row>
    <row r="197" ht="15" customHeight="1">
      <c r="A197" s="30">
        <v>174</v>
      </c>
      <c r="B197" t="s" s="31">
        <v>217</v>
      </c>
      <c r="C197" t="s" s="31">
        <v>86</v>
      </c>
      <c r="D197" s="32">
        <v>2.25</v>
      </c>
      <c r="E197" s="10">
        <f>$E$2</f>
        <v>311.11</v>
      </c>
      <c r="F197" s="10">
        <f>D197*E197</f>
        <v>699.9974999999999</v>
      </c>
      <c r="G197" s="10">
        <f>MROUND(F197,10)</f>
        <v>700</v>
      </c>
      <c r="H197" s="6"/>
      <c r="I197" s="19"/>
    </row>
    <row r="198" ht="15" customHeight="1">
      <c r="A198" s="30">
        <v>175</v>
      </c>
      <c r="B198" t="s" s="31">
        <v>218</v>
      </c>
      <c r="C198" t="s" s="31">
        <v>86</v>
      </c>
      <c r="D198" s="32">
        <v>2.25</v>
      </c>
      <c r="E198" s="10">
        <f>$E$3</f>
        <v>244.44</v>
      </c>
      <c r="F198" s="10">
        <f>D198*E198</f>
        <v>549.99</v>
      </c>
      <c r="G198" s="10">
        <f>MROUND(F198,10)</f>
        <v>550</v>
      </c>
      <c r="H198" s="6"/>
      <c r="I198" s="19"/>
    </row>
    <row r="199" ht="15" customHeight="1">
      <c r="A199" s="30">
        <v>176</v>
      </c>
      <c r="B199" t="s" s="31">
        <v>219</v>
      </c>
      <c r="C199" t="s" s="31">
        <v>95</v>
      </c>
      <c r="D199" s="32">
        <v>4.5</v>
      </c>
      <c r="E199" s="10">
        <f>$E$6</f>
        <v>395</v>
      </c>
      <c r="F199" s="10">
        <f>D199*E199</f>
        <v>1777.5</v>
      </c>
      <c r="G199" s="10">
        <f>MROUND(F199,10)</f>
        <v>1780</v>
      </c>
      <c r="H199" s="6"/>
      <c r="I199" s="19"/>
    </row>
    <row r="200" ht="15" customHeight="1">
      <c r="A200" s="30">
        <v>177</v>
      </c>
      <c r="B200" t="s" s="31">
        <v>220</v>
      </c>
      <c r="C200" t="s" s="31">
        <v>86</v>
      </c>
      <c r="D200" s="32">
        <v>2.25</v>
      </c>
      <c r="E200" s="10">
        <f>$E$2</f>
        <v>311.11</v>
      </c>
      <c r="F200" s="10">
        <f>D200*E200</f>
        <v>699.9974999999999</v>
      </c>
      <c r="G200" s="10">
        <f>MROUND(F200,10)</f>
        <v>700</v>
      </c>
      <c r="H200" s="6"/>
      <c r="I200" s="19"/>
    </row>
    <row r="201" ht="15" customHeight="1">
      <c r="A201" s="30">
        <v>178</v>
      </c>
      <c r="B201" t="s" s="31">
        <v>221</v>
      </c>
      <c r="C201" t="s" s="31">
        <v>86</v>
      </c>
      <c r="D201" s="32">
        <v>2.25</v>
      </c>
      <c r="E201" s="10">
        <f>$E$3</f>
        <v>244.44</v>
      </c>
      <c r="F201" s="10">
        <f>D201*E201</f>
        <v>549.99</v>
      </c>
      <c r="G201" s="10">
        <f>MROUND(F201,10)</f>
        <v>550</v>
      </c>
      <c r="H201" s="6"/>
      <c r="I201" s="48"/>
    </row>
    <row r="202" ht="15" customHeight="1">
      <c r="A202" s="30">
        <v>179</v>
      </c>
      <c r="B202" t="s" s="31">
        <v>222</v>
      </c>
      <c r="C202" t="s" s="31">
        <v>86</v>
      </c>
      <c r="D202" s="32">
        <v>2.25</v>
      </c>
      <c r="E202" s="10">
        <f>$E$2</f>
        <v>311.11</v>
      </c>
      <c r="F202" s="10">
        <f>D202*E202</f>
        <v>699.9974999999999</v>
      </c>
      <c r="G202" s="10">
        <f>MROUND(F202,10)</f>
        <v>700</v>
      </c>
      <c r="H202" s="6"/>
      <c r="I202" s="48"/>
    </row>
    <row r="203" ht="15" customHeight="1">
      <c r="A203" s="30">
        <v>180</v>
      </c>
      <c r="B203" t="s" s="31">
        <v>223</v>
      </c>
      <c r="C203" t="s" s="31">
        <v>86</v>
      </c>
      <c r="D203" s="32">
        <v>2.25</v>
      </c>
      <c r="E203" s="10">
        <f>$E$3</f>
        <v>244.44</v>
      </c>
      <c r="F203" s="10">
        <f>D203*E203</f>
        <v>549.99</v>
      </c>
      <c r="G203" s="10">
        <f>MROUND(F203,10)</f>
        <v>550</v>
      </c>
      <c r="H203" s="6"/>
      <c r="I203" s="48"/>
    </row>
    <row r="204" ht="15" customHeight="1">
      <c r="A204" s="30">
        <v>181</v>
      </c>
      <c r="B204" t="s" s="31">
        <v>224</v>
      </c>
      <c r="C204" t="s" s="31">
        <v>95</v>
      </c>
      <c r="D204" s="32">
        <v>4.5</v>
      </c>
      <c r="E204" s="10">
        <f>$E$6</f>
        <v>395</v>
      </c>
      <c r="F204" s="10">
        <f>D204*E204</f>
        <v>1777.5</v>
      </c>
      <c r="G204" s="10">
        <f>MROUND(F204,10)</f>
        <v>1780</v>
      </c>
      <c r="H204" s="6"/>
      <c r="I204" s="48"/>
    </row>
    <row r="205" ht="15" customHeight="1">
      <c r="A205" s="30">
        <v>182</v>
      </c>
      <c r="B205" t="s" s="31">
        <v>225</v>
      </c>
      <c r="C205" t="s" s="31">
        <v>86</v>
      </c>
      <c r="D205" s="32">
        <v>2.25</v>
      </c>
      <c r="E205" s="10">
        <f>$E$4</f>
        <v>430</v>
      </c>
      <c r="F205" s="10">
        <f>D205*E205</f>
        <v>967.5</v>
      </c>
      <c r="G205" s="10">
        <f>MROUND(F205,10)</f>
        <v>970</v>
      </c>
      <c r="H205" s="6"/>
      <c r="I205" s="48"/>
    </row>
    <row r="206" ht="15" customHeight="1">
      <c r="A206" s="30">
        <v>183</v>
      </c>
      <c r="B206" t="s" s="31">
        <v>226</v>
      </c>
      <c r="C206" t="s" s="31">
        <v>86</v>
      </c>
      <c r="D206" s="32">
        <v>2.25</v>
      </c>
      <c r="E206" s="10">
        <f>$E$4</f>
        <v>430</v>
      </c>
      <c r="F206" s="10">
        <f>D206*E206</f>
        <v>967.5</v>
      </c>
      <c r="G206" s="10">
        <f>MROUND(F206,10)</f>
        <v>970</v>
      </c>
      <c r="H206" s="6"/>
      <c r="I206" s="48"/>
    </row>
    <row r="207" ht="15" customHeight="1">
      <c r="A207" s="30">
        <v>184</v>
      </c>
      <c r="B207" t="s" s="31">
        <v>227</v>
      </c>
      <c r="C207" t="s" s="31">
        <v>86</v>
      </c>
      <c r="D207" s="32">
        <v>2.25</v>
      </c>
      <c r="E207" s="10">
        <f>$E$4</f>
        <v>430</v>
      </c>
      <c r="F207" s="10">
        <f>D207*E207</f>
        <v>967.5</v>
      </c>
      <c r="G207" s="10">
        <f>MROUND(F207,10)</f>
        <v>970</v>
      </c>
      <c r="H207" s="6"/>
      <c r="I207" s="48"/>
    </row>
    <row r="208" ht="15" customHeight="1">
      <c r="A208" s="30">
        <v>185</v>
      </c>
      <c r="B208" t="s" s="31">
        <v>228</v>
      </c>
      <c r="C208" t="s" s="31">
        <v>95</v>
      </c>
      <c r="D208" s="32">
        <v>4.5</v>
      </c>
      <c r="E208" s="10">
        <f>$E$6</f>
        <v>395</v>
      </c>
      <c r="F208" s="10">
        <f>D208*E208</f>
        <v>1777.5</v>
      </c>
      <c r="G208" s="10">
        <f>MROUND(F208,10)</f>
        <v>1780</v>
      </c>
      <c r="H208" s="6"/>
      <c r="I208" s="48"/>
    </row>
    <row r="209" ht="15" customHeight="1">
      <c r="A209" s="30">
        <v>186</v>
      </c>
      <c r="B209" t="s" s="31">
        <v>229</v>
      </c>
      <c r="C209" t="s" s="31">
        <v>86</v>
      </c>
      <c r="D209" s="32">
        <v>2.25</v>
      </c>
      <c r="E209" s="10">
        <f>$E$4</f>
        <v>430</v>
      </c>
      <c r="F209" s="10">
        <f>D209*E209</f>
        <v>967.5</v>
      </c>
      <c r="G209" s="10">
        <f>MROUND(F209,10)</f>
        <v>970</v>
      </c>
      <c r="H209" s="6"/>
      <c r="I209" s="19"/>
    </row>
    <row r="210" ht="15" customHeight="1">
      <c r="A210" s="30">
        <v>187</v>
      </c>
      <c r="B210" t="s" s="31">
        <v>230</v>
      </c>
      <c r="C210" t="s" s="31">
        <v>86</v>
      </c>
      <c r="D210" s="32">
        <v>2.25</v>
      </c>
      <c r="E210" s="10">
        <f>$E$4</f>
        <v>430</v>
      </c>
      <c r="F210" s="10">
        <f>D210*E210</f>
        <v>967.5</v>
      </c>
      <c r="G210" s="10">
        <f>MROUND(F210,10)</f>
        <v>970</v>
      </c>
      <c r="H210" s="6"/>
      <c r="I210" s="19"/>
    </row>
    <row r="211" ht="15" customHeight="1">
      <c r="A211" s="30">
        <v>188</v>
      </c>
      <c r="B211" t="s" s="31">
        <v>231</v>
      </c>
      <c r="C211" t="s" s="31">
        <v>86</v>
      </c>
      <c r="D211" s="32">
        <v>2.25</v>
      </c>
      <c r="E211" s="10">
        <f>$E$4</f>
        <v>430</v>
      </c>
      <c r="F211" s="10">
        <f>D211*E211</f>
        <v>967.5</v>
      </c>
      <c r="G211" s="10">
        <f>MROUND(F211,10)</f>
        <v>970</v>
      </c>
      <c r="H211" s="6"/>
      <c r="I211" s="19"/>
    </row>
    <row r="212" ht="15" customHeight="1">
      <c r="A212" s="30">
        <v>189</v>
      </c>
      <c r="B212" t="s" s="31">
        <v>232</v>
      </c>
      <c r="C212" t="s" s="31">
        <v>86</v>
      </c>
      <c r="D212" s="32">
        <v>2.25</v>
      </c>
      <c r="E212" s="10">
        <f>$E$4</f>
        <v>430</v>
      </c>
      <c r="F212" s="10">
        <f>D212*E212</f>
        <v>967.5</v>
      </c>
      <c r="G212" s="10">
        <f>MROUND(F212,10)</f>
        <v>970</v>
      </c>
      <c r="H212" s="6"/>
      <c r="I212" s="19"/>
    </row>
    <row r="213" ht="15" customHeight="1">
      <c r="A213" s="30">
        <v>190</v>
      </c>
      <c r="B213" t="s" s="31">
        <v>233</v>
      </c>
      <c r="C213" t="s" s="31">
        <v>84</v>
      </c>
      <c r="D213" s="32">
        <v>15</v>
      </c>
      <c r="E213" s="10">
        <f>$E$12</f>
        <v>335</v>
      </c>
      <c r="F213" s="10">
        <f>D213*E213</f>
        <v>5025</v>
      </c>
      <c r="G213" s="10">
        <f>MROUND(F213,10)</f>
        <v>5030</v>
      </c>
      <c r="H213" s="6"/>
      <c r="I213" s="19"/>
    </row>
    <row r="214" ht="15" customHeight="1">
      <c r="A214" s="30">
        <v>191</v>
      </c>
      <c r="B214" t="s" s="31">
        <v>234</v>
      </c>
      <c r="C214" t="s" s="31">
        <v>86</v>
      </c>
      <c r="D214" s="32">
        <v>2.25</v>
      </c>
      <c r="E214" s="10">
        <f>$E$4</f>
        <v>430</v>
      </c>
      <c r="F214" s="10">
        <f>D214*E214</f>
        <v>967.5</v>
      </c>
      <c r="G214" s="10">
        <f>MROUND(F214,10)</f>
        <v>970</v>
      </c>
      <c r="H214" s="6"/>
      <c r="I214" s="19"/>
    </row>
    <row r="215" ht="15" customHeight="1">
      <c r="A215" s="30">
        <v>192</v>
      </c>
      <c r="B215" t="s" s="31">
        <v>235</v>
      </c>
      <c r="C215" t="s" s="31">
        <v>86</v>
      </c>
      <c r="D215" s="32">
        <v>2.25</v>
      </c>
      <c r="E215" s="10">
        <f>$E$4</f>
        <v>430</v>
      </c>
      <c r="F215" s="10">
        <f>D215*E215</f>
        <v>967.5</v>
      </c>
      <c r="G215" s="10">
        <f>MROUND(F215,10)</f>
        <v>970</v>
      </c>
      <c r="H215" s="6"/>
      <c r="I215" s="19"/>
    </row>
    <row r="216" ht="15" customHeight="1">
      <c r="A216" s="30">
        <v>193</v>
      </c>
      <c r="B216" t="s" s="31">
        <v>236</v>
      </c>
      <c r="C216" t="s" s="31">
        <v>86</v>
      </c>
      <c r="D216" s="32">
        <v>2.25</v>
      </c>
      <c r="E216" s="10">
        <f>$E$4</f>
        <v>430</v>
      </c>
      <c r="F216" s="10">
        <f>D216*E216</f>
        <v>967.5</v>
      </c>
      <c r="G216" s="10">
        <f>MROUND(F216,10)</f>
        <v>970</v>
      </c>
      <c r="H216" s="6"/>
      <c r="I216" s="19"/>
    </row>
    <row r="217" ht="15" customHeight="1">
      <c r="A217" s="30">
        <v>194</v>
      </c>
      <c r="B217" t="s" s="31">
        <v>237</v>
      </c>
      <c r="C217" t="s" s="31">
        <v>86</v>
      </c>
      <c r="D217" s="32">
        <v>2.25</v>
      </c>
      <c r="E217" s="10">
        <f>$E$4</f>
        <v>430</v>
      </c>
      <c r="F217" s="10">
        <f>D217*E217</f>
        <v>967.5</v>
      </c>
      <c r="G217" s="10">
        <f>MROUND(F217,10)</f>
        <v>970</v>
      </c>
      <c r="H217" s="6"/>
      <c r="I217" s="19"/>
    </row>
    <row r="218" ht="15" customHeight="1">
      <c r="A218" s="30">
        <v>195</v>
      </c>
      <c r="B218" t="s" s="31">
        <v>238</v>
      </c>
      <c r="C218" t="s" s="31">
        <v>86</v>
      </c>
      <c r="D218" s="32">
        <v>2.25</v>
      </c>
      <c r="E218" s="10">
        <f>$E$4</f>
        <v>430</v>
      </c>
      <c r="F218" s="10">
        <f>D218*E218</f>
        <v>967.5</v>
      </c>
      <c r="G218" s="10">
        <f>MROUND(F218,10)</f>
        <v>970</v>
      </c>
      <c r="H218" s="6"/>
      <c r="I218" s="19"/>
    </row>
    <row r="219" ht="15" customHeight="1">
      <c r="A219" s="30">
        <v>196</v>
      </c>
      <c r="B219" t="s" s="31">
        <v>239</v>
      </c>
      <c r="C219" t="s" s="31">
        <v>86</v>
      </c>
      <c r="D219" s="32">
        <v>2.25</v>
      </c>
      <c r="E219" s="10">
        <f>$E$4</f>
        <v>430</v>
      </c>
      <c r="F219" s="10">
        <f>D219*E219</f>
        <v>967.5</v>
      </c>
      <c r="G219" s="10">
        <f>MROUND(F219,10)</f>
        <v>970</v>
      </c>
      <c r="H219" s="6"/>
      <c r="I219" s="19"/>
    </row>
    <row r="220" ht="15" customHeight="1">
      <c r="A220" s="30">
        <v>197</v>
      </c>
      <c r="B220" t="s" s="31">
        <v>240</v>
      </c>
      <c r="C220" t="s" s="31">
        <v>86</v>
      </c>
      <c r="D220" s="32">
        <v>2.25</v>
      </c>
      <c r="E220" s="10">
        <f>$E$4</f>
        <v>430</v>
      </c>
      <c r="F220" s="10">
        <f>D220*E220</f>
        <v>967.5</v>
      </c>
      <c r="G220" s="10">
        <f>MROUND(F220,10)</f>
        <v>970</v>
      </c>
      <c r="H220" s="6"/>
      <c r="I220" s="19"/>
    </row>
    <row r="221" ht="15" customHeight="1">
      <c r="A221" s="30">
        <v>198</v>
      </c>
      <c r="B221" t="s" s="31">
        <v>241</v>
      </c>
      <c r="C221" t="s" s="31">
        <v>86</v>
      </c>
      <c r="D221" s="32">
        <v>2.25</v>
      </c>
      <c r="E221" s="10">
        <f>$E$2</f>
        <v>311.11</v>
      </c>
      <c r="F221" s="10">
        <f>D221*E221</f>
        <v>699.9974999999999</v>
      </c>
      <c r="G221" s="10">
        <f>MROUND(F221,10)</f>
        <v>700</v>
      </c>
      <c r="H221" s="6"/>
      <c r="I221" s="19"/>
    </row>
    <row r="222" ht="15" customHeight="1">
      <c r="A222" s="30">
        <v>199</v>
      </c>
      <c r="B222" t="s" s="31">
        <v>242</v>
      </c>
      <c r="C222" t="s" s="31">
        <v>86</v>
      </c>
      <c r="D222" s="32">
        <v>2.25</v>
      </c>
      <c r="E222" s="10">
        <f>$E$3</f>
        <v>244.44</v>
      </c>
      <c r="F222" s="10">
        <f>D222*E222</f>
        <v>549.99</v>
      </c>
      <c r="G222" s="10">
        <f>MROUND(F222,10)</f>
        <v>550</v>
      </c>
      <c r="H222" s="6"/>
      <c r="I222" s="19"/>
    </row>
    <row r="223" ht="15" customHeight="1">
      <c r="A223" s="30">
        <v>200</v>
      </c>
      <c r="B223" t="s" s="31">
        <v>243</v>
      </c>
      <c r="C223" t="s" s="31">
        <v>86</v>
      </c>
      <c r="D223" s="32">
        <v>2.25</v>
      </c>
      <c r="E223" s="10">
        <f>$E$2</f>
        <v>311.11</v>
      </c>
      <c r="F223" s="10">
        <f>D223*E223</f>
        <v>699.9974999999999</v>
      </c>
      <c r="G223" s="10">
        <f>MROUND(F223,10)</f>
        <v>700</v>
      </c>
      <c r="H223" s="6"/>
      <c r="I223" s="19"/>
    </row>
    <row r="224" ht="15" customHeight="1">
      <c r="A224" s="30">
        <v>201</v>
      </c>
      <c r="B224" t="s" s="31">
        <v>244</v>
      </c>
      <c r="C224" t="s" s="31">
        <v>86</v>
      </c>
      <c r="D224" s="32">
        <v>2.25</v>
      </c>
      <c r="E224" s="10">
        <f>$E$3</f>
        <v>244.44</v>
      </c>
      <c r="F224" s="10">
        <f>D224*E224</f>
        <v>549.99</v>
      </c>
      <c r="G224" s="10">
        <f>MROUND(F224,10)</f>
        <v>550</v>
      </c>
      <c r="H224" s="6"/>
      <c r="I224" s="19"/>
    </row>
    <row r="225" ht="15" customHeight="1">
      <c r="A225" s="30">
        <v>202</v>
      </c>
      <c r="B225" t="s" s="31">
        <v>245</v>
      </c>
      <c r="C225" t="s" s="31">
        <v>86</v>
      </c>
      <c r="D225" s="32">
        <v>2.25</v>
      </c>
      <c r="E225" s="10">
        <f>$E$2</f>
        <v>311.11</v>
      </c>
      <c r="F225" s="10">
        <f>D225*E225</f>
        <v>699.9974999999999</v>
      </c>
      <c r="G225" s="10">
        <f>MROUND(F225,10)</f>
        <v>700</v>
      </c>
      <c r="H225" s="6"/>
      <c r="I225" s="19"/>
    </row>
    <row r="226" ht="15" customHeight="1">
      <c r="A226" s="30">
        <v>203</v>
      </c>
      <c r="B226" t="s" s="31">
        <v>246</v>
      </c>
      <c r="C226" t="s" s="31">
        <v>86</v>
      </c>
      <c r="D226" s="32">
        <v>2.25</v>
      </c>
      <c r="E226" s="10">
        <f>$E$3</f>
        <v>244.44</v>
      </c>
      <c r="F226" s="10">
        <f>D226*E226</f>
        <v>549.99</v>
      </c>
      <c r="G226" s="10">
        <f>MROUND(F226,10)</f>
        <v>550</v>
      </c>
      <c r="H226" s="6"/>
      <c r="I226" s="19"/>
    </row>
    <row r="227" ht="15" customHeight="1">
      <c r="A227" s="30">
        <v>204</v>
      </c>
      <c r="B227" t="s" s="31">
        <v>247</v>
      </c>
      <c r="C227" t="s" s="31">
        <v>86</v>
      </c>
      <c r="D227" s="32">
        <v>2.25</v>
      </c>
      <c r="E227" s="10">
        <f>$E$2</f>
        <v>311.11</v>
      </c>
      <c r="F227" s="10">
        <f>D227*E227</f>
        <v>699.9974999999999</v>
      </c>
      <c r="G227" s="10">
        <f>MROUND(F227,10)</f>
        <v>700</v>
      </c>
      <c r="H227" s="6"/>
      <c r="I227" s="19"/>
    </row>
    <row r="228" ht="15" customHeight="1">
      <c r="A228" s="30">
        <v>205</v>
      </c>
      <c r="B228" t="s" s="31">
        <v>248</v>
      </c>
      <c r="C228" t="s" s="31">
        <v>86</v>
      </c>
      <c r="D228" s="32">
        <v>2.25</v>
      </c>
      <c r="E228" s="10">
        <f>$E$3</f>
        <v>244.44</v>
      </c>
      <c r="F228" s="10">
        <f>D228*E228</f>
        <v>549.99</v>
      </c>
      <c r="G228" s="10">
        <f>MROUND(F228,10)</f>
        <v>550</v>
      </c>
      <c r="H228" s="6"/>
      <c r="I228" s="19"/>
    </row>
    <row r="229" ht="15" customHeight="1">
      <c r="A229" s="30">
        <v>206</v>
      </c>
      <c r="B229" t="s" s="31">
        <v>249</v>
      </c>
      <c r="C229" t="s" s="31">
        <v>86</v>
      </c>
      <c r="D229" s="32">
        <v>2.25</v>
      </c>
      <c r="E229" s="10">
        <f>$E$2</f>
        <v>311.11</v>
      </c>
      <c r="F229" s="10">
        <f>D229*E229</f>
        <v>699.9974999999999</v>
      </c>
      <c r="G229" s="10">
        <f>MROUND(F229,10)</f>
        <v>700</v>
      </c>
      <c r="H229" s="6"/>
      <c r="I229" s="19"/>
    </row>
    <row r="230" ht="15" customHeight="1">
      <c r="A230" s="30">
        <v>207</v>
      </c>
      <c r="B230" t="s" s="31">
        <v>250</v>
      </c>
      <c r="C230" t="s" s="31">
        <v>86</v>
      </c>
      <c r="D230" s="32">
        <v>2.25</v>
      </c>
      <c r="E230" s="10">
        <f>$E$3</f>
        <v>244.44</v>
      </c>
      <c r="F230" s="10">
        <f>D230*E230</f>
        <v>549.99</v>
      </c>
      <c r="G230" s="10">
        <f>MROUND(F230,10)</f>
        <v>550</v>
      </c>
      <c r="H230" s="6"/>
      <c r="I230" s="19"/>
    </row>
    <row r="231" ht="15" customHeight="1">
      <c r="A231" s="30">
        <v>208</v>
      </c>
      <c r="B231" t="s" s="31">
        <v>251</v>
      </c>
      <c r="C231" t="s" s="31">
        <v>86</v>
      </c>
      <c r="D231" s="32">
        <v>2.25</v>
      </c>
      <c r="E231" s="10">
        <f>$E$4</f>
        <v>430</v>
      </c>
      <c r="F231" s="10">
        <f>D231*E231</f>
        <v>967.5</v>
      </c>
      <c r="G231" s="10">
        <f>MROUND(F231,10)</f>
        <v>970</v>
      </c>
      <c r="H231" s="6"/>
      <c r="I231" s="19"/>
    </row>
    <row r="232" ht="15" customHeight="1">
      <c r="A232" s="30">
        <v>209</v>
      </c>
      <c r="B232" t="s" s="31">
        <v>252</v>
      </c>
      <c r="C232" t="s" s="31">
        <v>40</v>
      </c>
      <c r="D232" s="32">
        <v>9</v>
      </c>
      <c r="E232" s="10">
        <f>$E$8</f>
        <v>370</v>
      </c>
      <c r="F232" s="10">
        <f>D232*E232</f>
        <v>3330</v>
      </c>
      <c r="G232" s="10">
        <f>MROUND(F232,10)</f>
        <v>3330</v>
      </c>
      <c r="H232" s="6"/>
      <c r="I232" s="19"/>
    </row>
    <row r="233" ht="15" customHeight="1">
      <c r="A233" s="30">
        <v>210</v>
      </c>
      <c r="B233" t="s" s="31">
        <v>253</v>
      </c>
      <c r="C233" t="s" s="31">
        <v>95</v>
      </c>
      <c r="D233" s="32">
        <v>4.5</v>
      </c>
      <c r="E233" s="10">
        <f>$E$6</f>
        <v>395</v>
      </c>
      <c r="F233" s="10">
        <f>D233*E233</f>
        <v>1777.5</v>
      </c>
      <c r="G233" s="10">
        <f>MROUND(F233,10)</f>
        <v>1780</v>
      </c>
      <c r="H233" s="6"/>
      <c r="I233" s="19"/>
    </row>
    <row r="234" ht="15" customHeight="1">
      <c r="A234" s="30">
        <v>211</v>
      </c>
      <c r="B234" t="s" s="31">
        <v>254</v>
      </c>
      <c r="C234" t="s" s="31">
        <v>95</v>
      </c>
      <c r="D234" s="32">
        <v>4.5</v>
      </c>
      <c r="E234" s="10">
        <f>$E$6</f>
        <v>395</v>
      </c>
      <c r="F234" s="10">
        <f>D234*E234</f>
        <v>1777.5</v>
      </c>
      <c r="G234" s="10">
        <f>MROUND(F234,10)</f>
        <v>1780</v>
      </c>
      <c r="H234" s="6"/>
      <c r="I234" s="19"/>
    </row>
    <row r="235" ht="15" customHeight="1">
      <c r="A235" s="30">
        <v>212</v>
      </c>
      <c r="B235" t="s" s="31">
        <v>255</v>
      </c>
      <c r="C235" t="s" s="31">
        <v>95</v>
      </c>
      <c r="D235" s="32">
        <v>4.5</v>
      </c>
      <c r="E235" s="10">
        <f>$E$6</f>
        <v>395</v>
      </c>
      <c r="F235" s="10">
        <f>D235*E235</f>
        <v>1777.5</v>
      </c>
      <c r="G235" s="10">
        <f>MROUND(F235,10)</f>
        <v>1780</v>
      </c>
      <c r="H235" s="6"/>
      <c r="I235" s="19"/>
    </row>
    <row r="236" ht="15" customHeight="1">
      <c r="A236" s="30">
        <v>213</v>
      </c>
      <c r="B236" t="s" s="31">
        <v>256</v>
      </c>
      <c r="C236" t="s" s="31">
        <v>95</v>
      </c>
      <c r="D236" s="32">
        <v>4.5</v>
      </c>
      <c r="E236" s="10">
        <f>$E$6</f>
        <v>395</v>
      </c>
      <c r="F236" s="10">
        <f>D236*E236</f>
        <v>1777.5</v>
      </c>
      <c r="G236" s="10">
        <f>MROUND(F236,10)</f>
        <v>1780</v>
      </c>
      <c r="H236" s="6"/>
      <c r="I236" s="19"/>
    </row>
    <row r="237" ht="15" customHeight="1">
      <c r="A237" s="30">
        <v>214</v>
      </c>
      <c r="B237" t="s" s="31">
        <v>257</v>
      </c>
      <c r="C237" t="s" s="31">
        <v>95</v>
      </c>
      <c r="D237" s="32">
        <v>4.5</v>
      </c>
      <c r="E237" s="10">
        <f>$E$6</f>
        <v>395</v>
      </c>
      <c r="F237" s="10">
        <f>D237*E237</f>
        <v>1777.5</v>
      </c>
      <c r="G237" s="10">
        <f>MROUND(F237,10)</f>
        <v>1780</v>
      </c>
      <c r="H237" s="6"/>
      <c r="I237" s="19"/>
    </row>
    <row r="238" ht="15" customHeight="1">
      <c r="A238" s="30">
        <v>215</v>
      </c>
      <c r="B238" t="s" s="31">
        <v>258</v>
      </c>
      <c r="C238" t="s" s="31">
        <v>95</v>
      </c>
      <c r="D238" s="32">
        <v>4.5</v>
      </c>
      <c r="E238" s="10">
        <f>$E$6</f>
        <v>395</v>
      </c>
      <c r="F238" s="10">
        <f>D238*E238</f>
        <v>1777.5</v>
      </c>
      <c r="G238" s="10">
        <f>MROUND(F238,10)</f>
        <v>1780</v>
      </c>
      <c r="H238" s="6"/>
      <c r="I238" s="19"/>
    </row>
    <row r="239" ht="15" customHeight="1">
      <c r="A239" s="30">
        <v>216</v>
      </c>
      <c r="B239" t="s" s="31">
        <v>259</v>
      </c>
      <c r="C239" t="s" s="31">
        <v>95</v>
      </c>
      <c r="D239" s="32">
        <v>4.5</v>
      </c>
      <c r="E239" s="10">
        <f>$E$6</f>
        <v>395</v>
      </c>
      <c r="F239" s="10">
        <f>D239*E239</f>
        <v>1777.5</v>
      </c>
      <c r="G239" s="10">
        <f>MROUND(F239,10)</f>
        <v>1780</v>
      </c>
      <c r="H239" s="6"/>
      <c r="I239" s="19"/>
    </row>
    <row r="240" ht="15" customHeight="1">
      <c r="A240" s="30">
        <v>217</v>
      </c>
      <c r="B240" t="s" s="31">
        <v>260</v>
      </c>
      <c r="C240" t="s" s="31">
        <v>95</v>
      </c>
      <c r="D240" s="32">
        <v>4.5</v>
      </c>
      <c r="E240" s="10">
        <f>$E$6</f>
        <v>395</v>
      </c>
      <c r="F240" s="10">
        <f>D240*E240</f>
        <v>1777.5</v>
      </c>
      <c r="G240" s="10">
        <f>MROUND(F240,10)</f>
        <v>1780</v>
      </c>
      <c r="H240" s="6"/>
      <c r="I240" s="19"/>
    </row>
    <row r="241" ht="15" customHeight="1">
      <c r="A241" s="30">
        <v>218</v>
      </c>
      <c r="B241" t="s" s="31">
        <v>261</v>
      </c>
      <c r="C241" t="s" s="31">
        <v>95</v>
      </c>
      <c r="D241" s="32">
        <v>4.5</v>
      </c>
      <c r="E241" s="10">
        <f>$E$6</f>
        <v>395</v>
      </c>
      <c r="F241" s="10">
        <f>D241*E241</f>
        <v>1777.5</v>
      </c>
      <c r="G241" s="10">
        <f>MROUND(F241,10)</f>
        <v>1780</v>
      </c>
      <c r="H241" s="6"/>
      <c r="I241" s="19"/>
    </row>
    <row r="242" ht="15" customHeight="1">
      <c r="A242" s="30">
        <v>219</v>
      </c>
      <c r="B242" t="s" s="31">
        <v>262</v>
      </c>
      <c r="C242" t="s" s="31">
        <v>95</v>
      </c>
      <c r="D242" s="32">
        <v>4.5</v>
      </c>
      <c r="E242" s="10">
        <f>$E$6</f>
        <v>395</v>
      </c>
      <c r="F242" s="10">
        <f>D242*E242</f>
        <v>1777.5</v>
      </c>
      <c r="G242" s="10">
        <f>MROUND(F242,10)</f>
        <v>1780</v>
      </c>
      <c r="H242" s="6"/>
      <c r="I242" s="19"/>
    </row>
    <row r="243" ht="15" customHeight="1">
      <c r="A243" s="30">
        <v>220</v>
      </c>
      <c r="B243" t="s" s="31">
        <v>263</v>
      </c>
      <c r="C243" t="s" s="31">
        <v>95</v>
      </c>
      <c r="D243" s="32">
        <v>4.5</v>
      </c>
      <c r="E243" s="10">
        <f>$E$6</f>
        <v>395</v>
      </c>
      <c r="F243" s="10">
        <f>D243*E243</f>
        <v>1777.5</v>
      </c>
      <c r="G243" s="10">
        <f>MROUND(F243,10)</f>
        <v>1780</v>
      </c>
      <c r="H243" s="6"/>
      <c r="I243" s="19"/>
    </row>
    <row r="244" ht="15" customHeight="1">
      <c r="A244" s="30">
        <v>221</v>
      </c>
      <c r="B244" t="s" s="31">
        <v>264</v>
      </c>
      <c r="C244" t="s" s="31">
        <v>95</v>
      </c>
      <c r="D244" s="40">
        <v>4.5</v>
      </c>
      <c r="E244" s="10">
        <f>$E$6</f>
        <v>395</v>
      </c>
      <c r="F244" s="10">
        <f>D244*E244</f>
        <v>1777.5</v>
      </c>
      <c r="G244" s="10">
        <f>MROUND(F244,10)</f>
        <v>1780</v>
      </c>
      <c r="H244" s="6"/>
      <c r="I244" s="19"/>
    </row>
    <row r="245" ht="15" customHeight="1">
      <c r="A245" s="30">
        <v>222</v>
      </c>
      <c r="B245" t="s" s="31">
        <v>265</v>
      </c>
      <c r="C245" t="s" s="31">
        <v>95</v>
      </c>
      <c r="D245" s="40">
        <v>4.5</v>
      </c>
      <c r="E245" s="10">
        <f>$E$6</f>
        <v>395</v>
      </c>
      <c r="F245" s="10">
        <f>D245*E245</f>
        <v>1777.5</v>
      </c>
      <c r="G245" s="10">
        <f>MROUND(F245,10)</f>
        <v>1780</v>
      </c>
      <c r="H245" s="6"/>
      <c r="I245" s="19"/>
    </row>
    <row r="246" ht="15" customHeight="1">
      <c r="A246" s="30">
        <v>223</v>
      </c>
      <c r="B246" t="s" s="31">
        <v>266</v>
      </c>
      <c r="C246" t="s" s="31">
        <v>95</v>
      </c>
      <c r="D246" s="32">
        <v>4.5</v>
      </c>
      <c r="E246" s="10">
        <f>$E$6</f>
        <v>395</v>
      </c>
      <c r="F246" s="10">
        <f>D246*E246</f>
        <v>1777.5</v>
      </c>
      <c r="G246" s="10">
        <f>MROUND(F246,10)</f>
        <v>1780</v>
      </c>
      <c r="H246" s="6"/>
      <c r="I246" s="19"/>
    </row>
    <row r="247" ht="15" customHeight="1">
      <c r="A247" s="30">
        <v>224</v>
      </c>
      <c r="B247" t="s" s="31">
        <v>267</v>
      </c>
      <c r="C247" t="s" s="31">
        <v>95</v>
      </c>
      <c r="D247" s="32">
        <v>4.5</v>
      </c>
      <c r="E247" s="10">
        <f>$E$6</f>
        <v>395</v>
      </c>
      <c r="F247" s="10">
        <f>D247*E247</f>
        <v>1777.5</v>
      </c>
      <c r="G247" s="10">
        <f>MROUND(F247,10)</f>
        <v>1780</v>
      </c>
      <c r="H247" s="6"/>
      <c r="I247" s="19"/>
    </row>
    <row r="248" ht="15" customHeight="1">
      <c r="A248" s="30">
        <v>225</v>
      </c>
      <c r="B248" t="s" s="31">
        <v>268</v>
      </c>
      <c r="C248" t="s" s="31">
        <v>95</v>
      </c>
      <c r="D248" s="32">
        <v>4.5</v>
      </c>
      <c r="E248" s="10">
        <f>$E$6</f>
        <v>395</v>
      </c>
      <c r="F248" s="10">
        <f>D248*E248</f>
        <v>1777.5</v>
      </c>
      <c r="G248" s="10">
        <f>MROUND(F248,10)</f>
        <v>1780</v>
      </c>
      <c r="H248" s="6"/>
      <c r="I248" s="19"/>
    </row>
    <row r="249" ht="15" customHeight="1">
      <c r="A249" s="30">
        <v>226</v>
      </c>
      <c r="B249" t="s" s="31">
        <v>269</v>
      </c>
      <c r="C249" t="s" s="31">
        <v>95</v>
      </c>
      <c r="D249" s="32">
        <v>4.5</v>
      </c>
      <c r="E249" s="10">
        <f>$E$6</f>
        <v>395</v>
      </c>
      <c r="F249" s="10">
        <f>D249*E249</f>
        <v>1777.5</v>
      </c>
      <c r="G249" s="10">
        <f>MROUND(F249,10)</f>
        <v>1780</v>
      </c>
      <c r="H249" s="6"/>
      <c r="I249" s="19"/>
    </row>
    <row r="250" ht="15" customHeight="1">
      <c r="A250" s="30">
        <v>227</v>
      </c>
      <c r="B250" t="s" s="31">
        <v>270</v>
      </c>
      <c r="C250" t="s" s="31">
        <v>95</v>
      </c>
      <c r="D250" s="32">
        <v>4.5</v>
      </c>
      <c r="E250" s="10">
        <f>$E$6</f>
        <v>395</v>
      </c>
      <c r="F250" s="10">
        <f>D250*E250</f>
        <v>1777.5</v>
      </c>
      <c r="G250" s="10">
        <f>MROUND(F250,10)</f>
        <v>1780</v>
      </c>
      <c r="H250" s="6"/>
      <c r="I250" s="19"/>
    </row>
    <row r="251" ht="15" customHeight="1">
      <c r="A251" s="30">
        <v>228</v>
      </c>
      <c r="B251" t="s" s="31">
        <v>271</v>
      </c>
      <c r="C251" t="s" s="31">
        <v>95</v>
      </c>
      <c r="D251" s="32">
        <v>4.5</v>
      </c>
      <c r="E251" s="10">
        <f>$E$6</f>
        <v>395</v>
      </c>
      <c r="F251" s="10">
        <f>D251*E251</f>
        <v>1777.5</v>
      </c>
      <c r="G251" s="10">
        <f>MROUND(F251,10)</f>
        <v>1780</v>
      </c>
      <c r="H251" s="6"/>
      <c r="I251" s="19"/>
    </row>
    <row r="252" ht="15" customHeight="1">
      <c r="A252" s="30">
        <v>229</v>
      </c>
      <c r="B252" t="s" s="31">
        <v>272</v>
      </c>
      <c r="C252" t="s" s="31">
        <v>95</v>
      </c>
      <c r="D252" s="32">
        <v>4.5</v>
      </c>
      <c r="E252" s="10">
        <f>$E$6</f>
        <v>395</v>
      </c>
      <c r="F252" s="10">
        <f>D252*E252</f>
        <v>1777.5</v>
      </c>
      <c r="G252" s="10">
        <f>MROUND(F252,10)</f>
        <v>1780</v>
      </c>
      <c r="H252" s="6"/>
      <c r="I252" s="19"/>
    </row>
    <row r="253" ht="15" customHeight="1">
      <c r="A253" s="30">
        <v>230</v>
      </c>
      <c r="B253" t="s" s="31">
        <v>273</v>
      </c>
      <c r="C253" t="s" s="31">
        <v>40</v>
      </c>
      <c r="D253" s="32">
        <v>9</v>
      </c>
      <c r="E253" s="10">
        <f>$E$8</f>
        <v>370</v>
      </c>
      <c r="F253" s="10">
        <f>D253*E253</f>
        <v>3330</v>
      </c>
      <c r="G253" s="10">
        <f>MROUND(F253,10)</f>
        <v>3330</v>
      </c>
      <c r="H253" s="6"/>
      <c r="I253" s="19"/>
    </row>
    <row r="254" ht="13.75" customHeight="1">
      <c r="A254" s="20"/>
      <c r="B254" t="s" s="41">
        <v>274</v>
      </c>
      <c r="C254" s="42"/>
      <c r="D254" s="42"/>
      <c r="E254" s="42"/>
      <c r="F254" s="42"/>
      <c r="G254" s="42"/>
      <c r="H254" s="23"/>
      <c r="I254" s="19"/>
    </row>
    <row r="255" ht="13.75" customHeight="1">
      <c r="A255" s="20"/>
      <c r="B255" t="s" s="44">
        <v>275</v>
      </c>
      <c r="C255" s="45"/>
      <c r="D255" s="45"/>
      <c r="E255" s="45"/>
      <c r="F255" s="45"/>
      <c r="G255" s="45"/>
      <c r="H255" s="23"/>
      <c r="I255" s="19"/>
    </row>
    <row r="256" ht="15" customHeight="1">
      <c r="A256" s="30">
        <v>231</v>
      </c>
      <c r="B256" t="s" s="31">
        <v>276</v>
      </c>
      <c r="C256" t="s" s="31">
        <v>27</v>
      </c>
      <c r="D256" s="32">
        <v>12</v>
      </c>
      <c r="E256" s="10">
        <f>$E$10</f>
        <v>355</v>
      </c>
      <c r="F256" s="10">
        <f>D256*E256</f>
        <v>4260</v>
      </c>
      <c r="G256" s="10">
        <f>MROUND(F256,10)</f>
        <v>4260</v>
      </c>
      <c r="H256" s="6"/>
      <c r="I256" s="19"/>
    </row>
    <row r="257" ht="15" customHeight="1">
      <c r="A257" s="30">
        <v>232</v>
      </c>
      <c r="B257" t="s" s="31">
        <v>277</v>
      </c>
      <c r="C257" t="s" s="31">
        <v>27</v>
      </c>
      <c r="D257" s="32">
        <v>12</v>
      </c>
      <c r="E257" s="10">
        <f>$E$10</f>
        <v>355</v>
      </c>
      <c r="F257" s="10">
        <f>D257*E257</f>
        <v>4260</v>
      </c>
      <c r="G257" s="10">
        <f>MROUND(F257,10)</f>
        <v>4260</v>
      </c>
      <c r="H257" s="6"/>
      <c r="I257" s="19"/>
    </row>
    <row r="258" ht="15" customHeight="1">
      <c r="A258" s="30">
        <v>233</v>
      </c>
      <c r="B258" t="s" s="31">
        <v>278</v>
      </c>
      <c r="C258" t="s" s="31">
        <v>27</v>
      </c>
      <c r="D258" s="32">
        <v>12</v>
      </c>
      <c r="E258" s="10">
        <f>$E$10</f>
        <v>355</v>
      </c>
      <c r="F258" s="10">
        <f>D258*E258</f>
        <v>4260</v>
      </c>
      <c r="G258" s="10">
        <f>MROUND(F258,10)</f>
        <v>4260</v>
      </c>
      <c r="H258" s="6"/>
      <c r="I258" s="19"/>
    </row>
    <row r="259" ht="15" customHeight="1">
      <c r="A259" s="30">
        <v>234</v>
      </c>
      <c r="B259" t="s" s="31">
        <v>279</v>
      </c>
      <c r="C259" t="s" s="31">
        <v>27</v>
      </c>
      <c r="D259" s="32">
        <v>12</v>
      </c>
      <c r="E259" s="10">
        <f>$E$10</f>
        <v>355</v>
      </c>
      <c r="F259" s="10">
        <f>D259*E259</f>
        <v>4260</v>
      </c>
      <c r="G259" s="10">
        <f>MROUND(F259,10)</f>
        <v>4260</v>
      </c>
      <c r="H259" s="6"/>
      <c r="I259" s="19"/>
    </row>
    <row r="260" ht="15" customHeight="1">
      <c r="A260" s="30">
        <v>235</v>
      </c>
      <c r="B260" t="s" s="31">
        <v>280</v>
      </c>
      <c r="C260" t="s" s="31">
        <v>27</v>
      </c>
      <c r="D260" s="32">
        <v>12</v>
      </c>
      <c r="E260" s="10">
        <f>$E$10</f>
        <v>355</v>
      </c>
      <c r="F260" s="10">
        <f>D260*E260</f>
        <v>4260</v>
      </c>
      <c r="G260" s="10">
        <f>MROUND(F260,10)</f>
        <v>4260</v>
      </c>
      <c r="H260" s="6"/>
      <c r="I260" s="19"/>
    </row>
    <row r="261" ht="15" customHeight="1">
      <c r="A261" s="30">
        <v>236</v>
      </c>
      <c r="B261" t="s" s="31">
        <v>281</v>
      </c>
      <c r="C261" t="s" s="31">
        <v>33</v>
      </c>
      <c r="D261" s="32">
        <v>12.5</v>
      </c>
      <c r="E261" s="10">
        <f>$E$10</f>
        <v>355</v>
      </c>
      <c r="F261" s="10">
        <f>D261*E261</f>
        <v>4437.5</v>
      </c>
      <c r="G261" s="10">
        <f>MROUND(F261,10)</f>
        <v>4440</v>
      </c>
      <c r="H261" s="6"/>
      <c r="I261" s="19"/>
    </row>
    <row r="262" ht="15" customHeight="1">
      <c r="A262" s="30">
        <v>237</v>
      </c>
      <c r="B262" t="s" s="31">
        <v>282</v>
      </c>
      <c r="C262" t="s" s="31">
        <v>35</v>
      </c>
      <c r="D262" s="32">
        <v>11.7</v>
      </c>
      <c r="E262" s="10">
        <f>$E$10</f>
        <v>355</v>
      </c>
      <c r="F262" s="10">
        <f>D262*E262</f>
        <v>4153.5</v>
      </c>
      <c r="G262" s="10">
        <f>MROUND(F262,10)</f>
        <v>4150</v>
      </c>
      <c r="H262" s="6"/>
      <c r="I262" s="19"/>
    </row>
    <row r="263" ht="15" customHeight="1">
      <c r="A263" s="30">
        <v>238</v>
      </c>
      <c r="B263" t="s" s="31">
        <v>283</v>
      </c>
      <c r="C263" t="s" s="31">
        <v>27</v>
      </c>
      <c r="D263" s="32">
        <v>12</v>
      </c>
      <c r="E263" s="10">
        <f>$E$10</f>
        <v>355</v>
      </c>
      <c r="F263" s="10">
        <f>D263*E263</f>
        <v>4260</v>
      </c>
      <c r="G263" s="10">
        <f>MROUND(F263,10)</f>
        <v>4260</v>
      </c>
      <c r="H263" s="6"/>
      <c r="I263" s="19"/>
    </row>
    <row r="264" ht="15" customHeight="1">
      <c r="A264" s="30">
        <v>239</v>
      </c>
      <c r="B264" t="s" s="31">
        <v>284</v>
      </c>
      <c r="C264" t="s" s="31">
        <v>27</v>
      </c>
      <c r="D264" s="32">
        <v>12</v>
      </c>
      <c r="E264" s="10">
        <f>$E$10</f>
        <v>355</v>
      </c>
      <c r="F264" s="10">
        <f>D264*E264</f>
        <v>4260</v>
      </c>
      <c r="G264" s="10">
        <f>MROUND(F264,10)</f>
        <v>4260</v>
      </c>
      <c r="H264" s="6"/>
      <c r="I264" s="19"/>
    </row>
    <row r="265" ht="15" customHeight="1">
      <c r="A265" s="30">
        <v>240</v>
      </c>
      <c r="B265" t="s" s="31">
        <v>285</v>
      </c>
      <c r="C265" t="s" s="31">
        <v>27</v>
      </c>
      <c r="D265" s="32">
        <v>12</v>
      </c>
      <c r="E265" s="10">
        <f>$E$10</f>
        <v>355</v>
      </c>
      <c r="F265" s="10">
        <f>D265*E265</f>
        <v>4260</v>
      </c>
      <c r="G265" s="10">
        <f>MROUND(F265,10)</f>
        <v>4260</v>
      </c>
      <c r="H265" s="6"/>
      <c r="I265" s="19"/>
    </row>
    <row r="266" ht="15" customHeight="1">
      <c r="A266" s="30">
        <v>241</v>
      </c>
      <c r="B266" t="s" s="31">
        <v>286</v>
      </c>
      <c r="C266" t="s" s="31">
        <v>40</v>
      </c>
      <c r="D266" s="32">
        <v>9</v>
      </c>
      <c r="E266" s="10">
        <f>$E$9</f>
        <v>400</v>
      </c>
      <c r="F266" s="10">
        <f>D266*E266</f>
        <v>3600</v>
      </c>
      <c r="G266" s="10">
        <f>MROUND(F266,10)</f>
        <v>3600</v>
      </c>
      <c r="H266" s="6"/>
      <c r="I266" s="19"/>
    </row>
    <row r="267" ht="15" customHeight="1">
      <c r="A267" s="30">
        <v>242</v>
      </c>
      <c r="B267" t="s" s="31">
        <v>287</v>
      </c>
      <c r="C267" t="s" s="31">
        <v>40</v>
      </c>
      <c r="D267" s="32">
        <v>9</v>
      </c>
      <c r="E267" s="10">
        <f>$E$9</f>
        <v>400</v>
      </c>
      <c r="F267" s="10">
        <f>D267*E267</f>
        <v>3600</v>
      </c>
      <c r="G267" s="10">
        <f>MROUND(F267,10)</f>
        <v>3600</v>
      </c>
      <c r="H267" s="6"/>
      <c r="I267" s="19"/>
    </row>
    <row r="268" ht="15" customHeight="1">
      <c r="A268" s="30">
        <v>243</v>
      </c>
      <c r="B268" t="s" s="31">
        <v>288</v>
      </c>
      <c r="C268" t="s" s="31">
        <v>40</v>
      </c>
      <c r="D268" s="32">
        <v>9</v>
      </c>
      <c r="E268" s="10">
        <f>$E$9</f>
        <v>400</v>
      </c>
      <c r="F268" s="10">
        <f>D268*E268</f>
        <v>3600</v>
      </c>
      <c r="G268" s="10">
        <f>MROUND(F268,10)</f>
        <v>3600</v>
      </c>
      <c r="H268" s="6"/>
      <c r="I268" s="19"/>
    </row>
    <row r="269" ht="15" customHeight="1">
      <c r="A269" s="30">
        <v>244</v>
      </c>
      <c r="B269" t="s" s="31">
        <v>289</v>
      </c>
      <c r="C269" t="s" s="31">
        <v>40</v>
      </c>
      <c r="D269" s="32">
        <v>9</v>
      </c>
      <c r="E269" s="10">
        <f>$E$9</f>
        <v>400</v>
      </c>
      <c r="F269" s="10">
        <f>D269*E269</f>
        <v>3600</v>
      </c>
      <c r="G269" s="10">
        <f>MROUND(F269,10)</f>
        <v>3600</v>
      </c>
      <c r="H269" s="6"/>
      <c r="I269" s="19"/>
    </row>
    <row r="270" ht="15" customHeight="1">
      <c r="A270" s="30">
        <v>245</v>
      </c>
      <c r="B270" t="s" s="31">
        <v>290</v>
      </c>
      <c r="C270" t="s" s="31">
        <v>40</v>
      </c>
      <c r="D270" s="32">
        <v>9</v>
      </c>
      <c r="E270" s="10">
        <f>$E$9</f>
        <v>400</v>
      </c>
      <c r="F270" s="10">
        <f>D270*E270</f>
        <v>3600</v>
      </c>
      <c r="G270" s="10">
        <f>MROUND(F270,10)</f>
        <v>3600</v>
      </c>
      <c r="H270" s="6"/>
      <c r="I270" s="19"/>
    </row>
    <row r="271" ht="15" customHeight="1">
      <c r="A271" s="30">
        <v>246</v>
      </c>
      <c r="B271" t="s" s="31">
        <v>291</v>
      </c>
      <c r="C271" t="s" s="31">
        <v>46</v>
      </c>
      <c r="D271" s="32">
        <v>9.41</v>
      </c>
      <c r="E271" s="10">
        <f>$E$9</f>
        <v>400</v>
      </c>
      <c r="F271" s="10">
        <f>D271*E271</f>
        <v>3764</v>
      </c>
      <c r="G271" s="10">
        <f>MROUND(F271,10)</f>
        <v>3760</v>
      </c>
      <c r="H271" s="6"/>
      <c r="I271" s="19"/>
    </row>
    <row r="272" ht="15" customHeight="1">
      <c r="A272" s="30">
        <v>247</v>
      </c>
      <c r="B272" t="s" s="31">
        <v>292</v>
      </c>
      <c r="C272" t="s" s="31">
        <v>48</v>
      </c>
      <c r="D272" s="32">
        <v>8.775</v>
      </c>
      <c r="E272" s="10">
        <f>$E$9</f>
        <v>400</v>
      </c>
      <c r="F272" s="10">
        <f>D272*E272</f>
        <v>3510</v>
      </c>
      <c r="G272" s="10">
        <f>MROUND(F272,10)</f>
        <v>3510</v>
      </c>
      <c r="H272" s="6"/>
      <c r="I272" s="19"/>
    </row>
    <row r="273" ht="15" customHeight="1">
      <c r="A273" s="30">
        <v>248</v>
      </c>
      <c r="B273" t="s" s="31">
        <v>293</v>
      </c>
      <c r="C273" t="s" s="31">
        <v>40</v>
      </c>
      <c r="D273" s="32">
        <v>9</v>
      </c>
      <c r="E273" s="10">
        <f>$E$9</f>
        <v>400</v>
      </c>
      <c r="F273" s="10">
        <f>D273*E273</f>
        <v>3600</v>
      </c>
      <c r="G273" s="10">
        <f>MROUND(F273,10)</f>
        <v>3600</v>
      </c>
      <c r="H273" s="6"/>
      <c r="I273" s="19"/>
    </row>
    <row r="274" ht="15" customHeight="1">
      <c r="A274" s="30">
        <v>249</v>
      </c>
      <c r="B274" t="s" s="31">
        <v>294</v>
      </c>
      <c r="C274" t="s" s="31">
        <v>40</v>
      </c>
      <c r="D274" s="32">
        <v>9</v>
      </c>
      <c r="E274" s="10">
        <f>$E$9</f>
        <v>400</v>
      </c>
      <c r="F274" s="10">
        <f>D274*E274</f>
        <v>3600</v>
      </c>
      <c r="G274" s="10">
        <f>MROUND(F274,10)</f>
        <v>3600</v>
      </c>
      <c r="H274" s="6"/>
      <c r="I274" s="19"/>
    </row>
    <row r="275" ht="15" customHeight="1">
      <c r="A275" s="30">
        <v>250</v>
      </c>
      <c r="B275" t="s" s="31">
        <v>295</v>
      </c>
      <c r="C275" t="s" s="31">
        <v>40</v>
      </c>
      <c r="D275" s="32">
        <v>9</v>
      </c>
      <c r="E275" s="10">
        <f>$E$9</f>
        <v>400</v>
      </c>
      <c r="F275" s="10">
        <f>D275*E275</f>
        <v>3600</v>
      </c>
      <c r="G275" s="10">
        <f>MROUND(F275,10)</f>
        <v>3600</v>
      </c>
      <c r="H275" s="6"/>
      <c r="I275" s="19"/>
    </row>
    <row r="276" ht="15" customHeight="1">
      <c r="A276" s="30">
        <v>251</v>
      </c>
      <c r="B276" t="s" s="31">
        <v>296</v>
      </c>
      <c r="C276" t="s" s="31">
        <v>53</v>
      </c>
      <c r="D276" s="32">
        <v>21</v>
      </c>
      <c r="E276" s="10">
        <f>$E$14</f>
        <v>340</v>
      </c>
      <c r="F276" s="10">
        <f>D276*E276</f>
        <v>7140</v>
      </c>
      <c r="G276" s="10">
        <f>MROUND(F276,10)</f>
        <v>7140</v>
      </c>
      <c r="H276" t="s" s="34">
        <v>54</v>
      </c>
      <c r="I276" s="19"/>
    </row>
    <row r="277" ht="15" customHeight="1">
      <c r="A277" s="30">
        <v>252</v>
      </c>
      <c r="B277" t="s" s="31">
        <v>297</v>
      </c>
      <c r="C277" t="s" s="31">
        <v>53</v>
      </c>
      <c r="D277" s="32">
        <v>21</v>
      </c>
      <c r="E277" s="10">
        <f>$E$14</f>
        <v>340</v>
      </c>
      <c r="F277" s="10">
        <f>D277*E277</f>
        <v>7140</v>
      </c>
      <c r="G277" s="10">
        <f>MROUND(F277,10)</f>
        <v>7140</v>
      </c>
      <c r="H277" t="s" s="34">
        <v>54</v>
      </c>
      <c r="I277" s="19"/>
    </row>
    <row r="278" ht="15" customHeight="1">
      <c r="A278" s="30">
        <v>253</v>
      </c>
      <c r="B278" t="s" s="31">
        <v>298</v>
      </c>
      <c r="C278" t="s" s="31">
        <v>53</v>
      </c>
      <c r="D278" s="32">
        <v>21</v>
      </c>
      <c r="E278" s="10">
        <f>$E$14</f>
        <v>340</v>
      </c>
      <c r="F278" s="10">
        <f>D278*E278</f>
        <v>7140</v>
      </c>
      <c r="G278" s="10">
        <f>MROUND(F278,10)</f>
        <v>7140</v>
      </c>
      <c r="H278" t="s" s="34">
        <v>54</v>
      </c>
      <c r="I278" s="19"/>
    </row>
    <row r="279" ht="15" customHeight="1">
      <c r="A279" s="30">
        <v>254</v>
      </c>
      <c r="B279" t="s" s="31">
        <v>299</v>
      </c>
      <c r="C279" t="s" s="31">
        <v>53</v>
      </c>
      <c r="D279" s="32">
        <v>21</v>
      </c>
      <c r="E279" s="10">
        <f>$E$14</f>
        <v>340</v>
      </c>
      <c r="F279" s="10">
        <f>D279*E279</f>
        <v>7140</v>
      </c>
      <c r="G279" s="10">
        <f>MROUND(F279,10)</f>
        <v>7140</v>
      </c>
      <c r="H279" t="s" s="34">
        <v>54</v>
      </c>
      <c r="I279" s="19"/>
    </row>
    <row r="280" ht="15" customHeight="1">
      <c r="A280" s="30">
        <v>255</v>
      </c>
      <c r="B280" t="s" s="31">
        <v>300</v>
      </c>
      <c r="C280" t="s" s="31">
        <v>53</v>
      </c>
      <c r="D280" s="32">
        <v>21</v>
      </c>
      <c r="E280" s="10">
        <f>$E$14</f>
        <v>340</v>
      </c>
      <c r="F280" s="10">
        <f>D280*E280</f>
        <v>7140</v>
      </c>
      <c r="G280" s="10">
        <f>MROUND(F280,10)</f>
        <v>7140</v>
      </c>
      <c r="H280" t="s" s="34">
        <v>54</v>
      </c>
      <c r="I280" s="19"/>
    </row>
    <row r="281" ht="15" customHeight="1">
      <c r="A281" s="30">
        <v>256</v>
      </c>
      <c r="B281" t="s" s="31">
        <v>301</v>
      </c>
      <c r="C281" t="s" s="31">
        <v>53</v>
      </c>
      <c r="D281" s="32">
        <v>21</v>
      </c>
      <c r="E281" s="10">
        <f>$E$14</f>
        <v>340</v>
      </c>
      <c r="F281" s="10">
        <f>D281*E281</f>
        <v>7140</v>
      </c>
      <c r="G281" s="10">
        <f>MROUND(F281,10)</f>
        <v>7140</v>
      </c>
      <c r="H281" t="s" s="34">
        <v>54</v>
      </c>
      <c r="I281" s="19"/>
    </row>
    <row r="282" ht="15" customHeight="1">
      <c r="A282" s="30">
        <v>257</v>
      </c>
      <c r="B282" t="s" s="31">
        <v>302</v>
      </c>
      <c r="C282" t="s" s="31">
        <v>53</v>
      </c>
      <c r="D282" s="32">
        <v>21</v>
      </c>
      <c r="E282" s="10">
        <f>$E$14</f>
        <v>340</v>
      </c>
      <c r="F282" s="10">
        <f>D282*E282</f>
        <v>7140</v>
      </c>
      <c r="G282" s="10">
        <f>MROUND(F282,10)</f>
        <v>7140</v>
      </c>
      <c r="H282" t="s" s="34">
        <v>54</v>
      </c>
      <c r="I282" s="19"/>
    </row>
    <row r="283" ht="15" customHeight="1">
      <c r="A283" s="30">
        <v>258</v>
      </c>
      <c r="B283" t="s" s="31">
        <v>303</v>
      </c>
      <c r="C283" t="s" s="31">
        <v>53</v>
      </c>
      <c r="D283" s="32">
        <v>21</v>
      </c>
      <c r="E283" s="10">
        <f>$E$14</f>
        <v>340</v>
      </c>
      <c r="F283" s="10">
        <f>D283*E283</f>
        <v>7140</v>
      </c>
      <c r="G283" s="10">
        <f>MROUND(F283,10)</f>
        <v>7140</v>
      </c>
      <c r="H283" t="s" s="34">
        <v>54</v>
      </c>
      <c r="I283" s="19"/>
    </row>
    <row r="284" ht="15" customHeight="1">
      <c r="A284" s="30">
        <v>259</v>
      </c>
      <c r="B284" t="s" s="31">
        <v>304</v>
      </c>
      <c r="C284" t="s" s="31">
        <v>53</v>
      </c>
      <c r="D284" s="32">
        <v>21</v>
      </c>
      <c r="E284" s="10">
        <f>$E$14</f>
        <v>340</v>
      </c>
      <c r="F284" s="10">
        <f>D284*E284</f>
        <v>7140</v>
      </c>
      <c r="G284" s="10">
        <f>MROUND(F284,10)</f>
        <v>7140</v>
      </c>
      <c r="H284" t="s" s="34">
        <v>54</v>
      </c>
      <c r="I284" s="19"/>
    </row>
    <row r="285" ht="15" customHeight="1">
      <c r="A285" s="30">
        <v>260</v>
      </c>
      <c r="B285" t="s" s="31">
        <v>305</v>
      </c>
      <c r="C285" t="s" s="31">
        <v>53</v>
      </c>
      <c r="D285" s="32">
        <v>21</v>
      </c>
      <c r="E285" s="10">
        <f>$E$14</f>
        <v>340</v>
      </c>
      <c r="F285" s="10">
        <f>D285*E285</f>
        <v>7140</v>
      </c>
      <c r="G285" s="10">
        <f>MROUND(F285,10)</f>
        <v>7140</v>
      </c>
      <c r="H285" t="s" s="34">
        <v>54</v>
      </c>
      <c r="I285" s="19"/>
    </row>
    <row r="286" ht="15" customHeight="1">
      <c r="A286" s="30">
        <v>261</v>
      </c>
      <c r="B286" t="s" s="31">
        <v>306</v>
      </c>
      <c r="C286" t="s" s="31">
        <v>53</v>
      </c>
      <c r="D286" s="32">
        <v>21</v>
      </c>
      <c r="E286" s="10">
        <f>$E$14</f>
        <v>340</v>
      </c>
      <c r="F286" s="10">
        <f>D286*E286</f>
        <v>7140</v>
      </c>
      <c r="G286" s="10">
        <f>MROUND(F286,10)</f>
        <v>7140</v>
      </c>
      <c r="H286" t="s" s="34">
        <v>54</v>
      </c>
      <c r="I286" s="19"/>
    </row>
    <row r="287" ht="15" customHeight="1">
      <c r="A287" s="30">
        <v>262</v>
      </c>
      <c r="B287" t="s" s="31">
        <v>307</v>
      </c>
      <c r="C287" t="s" s="31">
        <v>53</v>
      </c>
      <c r="D287" s="32">
        <v>21</v>
      </c>
      <c r="E287" s="10">
        <f>$E$14</f>
        <v>340</v>
      </c>
      <c r="F287" s="10">
        <f>D287*E287</f>
        <v>7140</v>
      </c>
      <c r="G287" s="10">
        <f>MROUND(F287,10)</f>
        <v>7140</v>
      </c>
      <c r="H287" t="s" s="34">
        <v>54</v>
      </c>
      <c r="I287" s="19"/>
    </row>
    <row r="288" ht="13.75" customHeight="1">
      <c r="A288" s="20"/>
      <c r="B288" t="s" s="47">
        <v>308</v>
      </c>
      <c r="C288" s="37"/>
      <c r="D288" s="37"/>
      <c r="E288" s="37"/>
      <c r="F288" s="37"/>
      <c r="G288" s="37"/>
      <c r="H288" s="23"/>
      <c r="I288" s="19"/>
    </row>
    <row r="289" ht="15" customHeight="1">
      <c r="A289" s="30">
        <v>263</v>
      </c>
      <c r="B289" t="s" s="31">
        <v>309</v>
      </c>
      <c r="C289" t="s" s="31">
        <v>40</v>
      </c>
      <c r="D289" s="32">
        <v>9</v>
      </c>
      <c r="E289" s="10">
        <f>$E$8</f>
        <v>370</v>
      </c>
      <c r="F289" s="10">
        <f>D289*E289</f>
        <v>3330</v>
      </c>
      <c r="G289" s="10">
        <f>MROUND(F289,10)</f>
        <v>3330</v>
      </c>
      <c r="H289" s="6"/>
      <c r="I289" s="19"/>
    </row>
    <row r="290" ht="15" customHeight="1">
      <c r="A290" s="30">
        <v>264</v>
      </c>
      <c r="B290" t="s" s="31">
        <v>310</v>
      </c>
      <c r="C290" t="s" s="31">
        <v>69</v>
      </c>
      <c r="D290" s="32">
        <v>18</v>
      </c>
      <c r="E290" s="10">
        <f>$E$13</f>
        <v>330</v>
      </c>
      <c r="F290" s="10">
        <f>D290*E290</f>
        <v>5940</v>
      </c>
      <c r="G290" s="10">
        <f>MROUND(F290,10)</f>
        <v>5940</v>
      </c>
      <c r="H290" s="6"/>
      <c r="I290" s="19"/>
    </row>
    <row r="291" ht="15" customHeight="1">
      <c r="A291" s="30">
        <v>265</v>
      </c>
      <c r="B291" t="s" s="31">
        <v>311</v>
      </c>
      <c r="C291" t="s" s="31">
        <v>69</v>
      </c>
      <c r="D291" s="32">
        <v>18</v>
      </c>
      <c r="E291" s="10">
        <f>$E$13</f>
        <v>330</v>
      </c>
      <c r="F291" s="10">
        <f>D291*E291</f>
        <v>5940</v>
      </c>
      <c r="G291" s="10">
        <f>MROUND(F291,10)</f>
        <v>5940</v>
      </c>
      <c r="H291" s="6"/>
      <c r="I291" s="19"/>
    </row>
    <row r="292" ht="15" customHeight="1">
      <c r="A292" s="30">
        <v>266</v>
      </c>
      <c r="B292" t="s" s="31">
        <v>312</v>
      </c>
      <c r="C292" t="s" s="31">
        <v>72</v>
      </c>
      <c r="D292" s="32">
        <v>9.375</v>
      </c>
      <c r="E292" s="10">
        <f>$E$8</f>
        <v>370</v>
      </c>
      <c r="F292" s="10">
        <f>D292*E292</f>
        <v>3468.75</v>
      </c>
      <c r="G292" s="10">
        <f>MROUND(F292,10)</f>
        <v>3470</v>
      </c>
      <c r="H292" s="6"/>
      <c r="I292" s="19"/>
    </row>
    <row r="293" ht="15" customHeight="1">
      <c r="A293" s="30">
        <v>267</v>
      </c>
      <c r="B293" t="s" s="31">
        <v>313</v>
      </c>
      <c r="C293" t="s" s="31">
        <v>72</v>
      </c>
      <c r="D293" s="32">
        <v>9.375</v>
      </c>
      <c r="E293" s="10">
        <f>$E$8</f>
        <v>370</v>
      </c>
      <c r="F293" s="10">
        <f>D293*E293</f>
        <v>3468.75</v>
      </c>
      <c r="G293" s="10">
        <f>MROUND(F293,10)</f>
        <v>3470</v>
      </c>
      <c r="H293" s="6"/>
      <c r="I293" s="19"/>
    </row>
    <row r="294" ht="15" customHeight="1">
      <c r="A294" s="30">
        <v>268</v>
      </c>
      <c r="B294" t="s" s="31">
        <v>314</v>
      </c>
      <c r="C294" t="s" s="31">
        <v>69</v>
      </c>
      <c r="D294" s="32">
        <v>18</v>
      </c>
      <c r="E294" s="10">
        <f>$E$13</f>
        <v>330</v>
      </c>
      <c r="F294" s="10">
        <f>D294*E294</f>
        <v>5940</v>
      </c>
      <c r="G294" s="10">
        <f>MROUND(F294,10)</f>
        <v>5940</v>
      </c>
      <c r="H294" s="6"/>
      <c r="I294" s="19"/>
    </row>
    <row r="295" ht="15" customHeight="1">
      <c r="A295" s="30">
        <v>269</v>
      </c>
      <c r="B295" t="s" s="31">
        <v>315</v>
      </c>
      <c r="C295" t="s" s="31">
        <v>40</v>
      </c>
      <c r="D295" s="32">
        <v>9</v>
      </c>
      <c r="E295" s="10">
        <f>$E$8</f>
        <v>370</v>
      </c>
      <c r="F295" s="10">
        <f>D295*E295</f>
        <v>3330</v>
      </c>
      <c r="G295" s="10">
        <f>MROUND(F295,10)</f>
        <v>3330</v>
      </c>
      <c r="H295" s="6"/>
      <c r="I295" s="19"/>
    </row>
    <row r="296" ht="15" customHeight="1">
      <c r="A296" s="30">
        <v>270</v>
      </c>
      <c r="B296" t="s" s="31">
        <v>316</v>
      </c>
      <c r="C296" t="s" s="31">
        <v>40</v>
      </c>
      <c r="D296" s="32">
        <v>9</v>
      </c>
      <c r="E296" s="10">
        <f>$E$8</f>
        <v>370</v>
      </c>
      <c r="F296" s="10">
        <f>D296*E296</f>
        <v>3330</v>
      </c>
      <c r="G296" s="10">
        <f>MROUND(F296,10)</f>
        <v>3330</v>
      </c>
      <c r="H296" s="6"/>
      <c r="I296" s="19"/>
    </row>
    <row r="297" ht="15" customHeight="1">
      <c r="A297" s="30">
        <v>271</v>
      </c>
      <c r="B297" t="s" s="31">
        <v>317</v>
      </c>
      <c r="C297" t="s" s="31">
        <v>69</v>
      </c>
      <c r="D297" s="32">
        <v>18</v>
      </c>
      <c r="E297" s="10">
        <f>$E$13</f>
        <v>330</v>
      </c>
      <c r="F297" s="10">
        <f>D297*E297</f>
        <v>5940</v>
      </c>
      <c r="G297" s="10">
        <f>MROUND(F297,10)</f>
        <v>5940</v>
      </c>
      <c r="H297" s="6"/>
      <c r="I297" s="19"/>
    </row>
    <row r="298" ht="15" customHeight="1">
      <c r="A298" s="30">
        <v>272</v>
      </c>
      <c r="B298" t="s" s="31">
        <v>318</v>
      </c>
      <c r="C298" t="s" s="31">
        <v>40</v>
      </c>
      <c r="D298" s="32">
        <v>9</v>
      </c>
      <c r="E298" s="10">
        <f>$E$8</f>
        <v>370</v>
      </c>
      <c r="F298" s="10">
        <f>D298*E298</f>
        <v>3330</v>
      </c>
      <c r="G298" s="10">
        <f>MROUND(F298,10)</f>
        <v>3330</v>
      </c>
      <c r="H298" s="6"/>
      <c r="I298" s="19"/>
    </row>
    <row r="299" ht="15" customHeight="1">
      <c r="A299" s="30">
        <v>273</v>
      </c>
      <c r="B299" t="s" s="31">
        <v>319</v>
      </c>
      <c r="C299" t="s" s="31">
        <v>80</v>
      </c>
      <c r="D299" s="32">
        <v>13.5</v>
      </c>
      <c r="E299" s="10">
        <f>$E$11</f>
        <v>340</v>
      </c>
      <c r="F299" s="10">
        <f>D299*E299</f>
        <v>4590</v>
      </c>
      <c r="G299" s="10">
        <f>MROUND(F299,10)</f>
        <v>4590</v>
      </c>
      <c r="H299" s="6"/>
      <c r="I299" s="19"/>
    </row>
    <row r="300" ht="15" customHeight="1">
      <c r="A300" s="30">
        <v>274</v>
      </c>
      <c r="B300" t="s" s="31">
        <v>320</v>
      </c>
      <c r="C300" t="s" s="31">
        <v>69</v>
      </c>
      <c r="D300" s="32">
        <v>18</v>
      </c>
      <c r="E300" s="10">
        <f>$E$13</f>
        <v>330</v>
      </c>
      <c r="F300" s="10">
        <f>D300*E300</f>
        <v>5940</v>
      </c>
      <c r="G300" s="10">
        <f>MROUND(F300,10)</f>
        <v>5940</v>
      </c>
      <c r="H300" s="6"/>
      <c r="I300" s="19"/>
    </row>
    <row r="301" ht="15" customHeight="1">
      <c r="A301" s="30">
        <v>275</v>
      </c>
      <c r="B301" t="s" s="31">
        <v>321</v>
      </c>
      <c r="C301" t="s" s="31">
        <v>40</v>
      </c>
      <c r="D301" s="32">
        <v>9</v>
      </c>
      <c r="E301" s="10">
        <f>$E$8</f>
        <v>370</v>
      </c>
      <c r="F301" s="10">
        <f>D301*E301</f>
        <v>3330</v>
      </c>
      <c r="G301" s="10">
        <f>MROUND(F301,10)</f>
        <v>3330</v>
      </c>
      <c r="H301" s="6"/>
      <c r="I301" s="19"/>
    </row>
    <row r="302" ht="15" customHeight="1">
      <c r="A302" s="30">
        <v>276</v>
      </c>
      <c r="B302" t="s" s="31">
        <v>322</v>
      </c>
      <c r="C302" t="s" s="31">
        <v>84</v>
      </c>
      <c r="D302" s="32">
        <v>15</v>
      </c>
      <c r="E302" s="10">
        <f>$E$12</f>
        <v>335</v>
      </c>
      <c r="F302" s="10">
        <f>D302*E302</f>
        <v>5025</v>
      </c>
      <c r="G302" s="10">
        <f>MROUND(F302,10)</f>
        <v>5030</v>
      </c>
      <c r="H302" s="6"/>
      <c r="I302" s="19"/>
    </row>
    <row r="303" ht="15" customHeight="1">
      <c r="A303" s="30">
        <v>277</v>
      </c>
      <c r="B303" t="s" s="31">
        <v>323</v>
      </c>
      <c r="C303" t="s" s="31">
        <v>86</v>
      </c>
      <c r="D303" s="32">
        <v>2.25</v>
      </c>
      <c r="E303" s="10">
        <f>$E$4</f>
        <v>430</v>
      </c>
      <c r="F303" s="10">
        <f>D303*E303</f>
        <v>967.5</v>
      </c>
      <c r="G303" s="10">
        <f>MROUND(F303,10)</f>
        <v>970</v>
      </c>
      <c r="H303" s="6"/>
      <c r="I303" s="19"/>
    </row>
    <row r="304" ht="15" customHeight="1">
      <c r="A304" s="30">
        <v>278</v>
      </c>
      <c r="B304" t="s" s="31">
        <v>324</v>
      </c>
      <c r="C304" t="s" s="31">
        <v>86</v>
      </c>
      <c r="D304" s="32">
        <v>2.25</v>
      </c>
      <c r="E304" s="10">
        <f>$E$4</f>
        <v>430</v>
      </c>
      <c r="F304" s="10">
        <f>D304*E304</f>
        <v>967.5</v>
      </c>
      <c r="G304" s="10">
        <f>MROUND(F304,10)</f>
        <v>970</v>
      </c>
      <c r="H304" s="6"/>
      <c r="I304" s="19"/>
    </row>
    <row r="305" ht="15" customHeight="1">
      <c r="A305" s="30">
        <v>279</v>
      </c>
      <c r="B305" t="s" s="31">
        <v>325</v>
      </c>
      <c r="C305" t="s" s="31">
        <v>86</v>
      </c>
      <c r="D305" s="32">
        <v>2.25</v>
      </c>
      <c r="E305" s="10">
        <f>$E$4</f>
        <v>430</v>
      </c>
      <c r="F305" s="10">
        <f>D305*E305</f>
        <v>967.5</v>
      </c>
      <c r="G305" s="10">
        <f>MROUND(F305,10)</f>
        <v>970</v>
      </c>
      <c r="H305" s="6"/>
      <c r="I305" s="19"/>
    </row>
    <row r="306" ht="15" customHeight="1">
      <c r="A306" s="30">
        <v>280</v>
      </c>
      <c r="B306" t="s" s="31">
        <v>326</v>
      </c>
      <c r="C306" t="s" s="31">
        <v>86</v>
      </c>
      <c r="D306" s="32">
        <v>2.25</v>
      </c>
      <c r="E306" s="10">
        <f>$E$4</f>
        <v>430</v>
      </c>
      <c r="F306" s="10">
        <f>D306*E306</f>
        <v>967.5</v>
      </c>
      <c r="G306" s="10">
        <f>MROUND(F306,10)</f>
        <v>970</v>
      </c>
      <c r="H306" s="6"/>
      <c r="I306" s="19"/>
    </row>
    <row r="307" ht="15" customHeight="1">
      <c r="A307" s="30">
        <v>281</v>
      </c>
      <c r="B307" t="s" s="31">
        <v>327</v>
      </c>
      <c r="C307" t="s" s="31">
        <v>95</v>
      </c>
      <c r="D307" s="32">
        <v>4.5</v>
      </c>
      <c r="E307" s="10">
        <f>$E$6</f>
        <v>395</v>
      </c>
      <c r="F307" s="10">
        <f>D307*E307</f>
        <v>1777.5</v>
      </c>
      <c r="G307" s="10">
        <f>MROUND(F307,10)</f>
        <v>1780</v>
      </c>
      <c r="H307" s="6"/>
      <c r="I307" s="19"/>
    </row>
    <row r="308" ht="15" customHeight="1">
      <c r="A308" s="30">
        <v>282</v>
      </c>
      <c r="B308" t="s" s="31">
        <v>328</v>
      </c>
      <c r="C308" t="s" s="31">
        <v>86</v>
      </c>
      <c r="D308" s="32">
        <v>2.25</v>
      </c>
      <c r="E308" s="10">
        <f>$E$4</f>
        <v>430</v>
      </c>
      <c r="F308" s="10">
        <f>D308*E308</f>
        <v>967.5</v>
      </c>
      <c r="G308" s="10">
        <f>MROUND(F308,10)</f>
        <v>970</v>
      </c>
      <c r="H308" s="6"/>
      <c r="I308" s="19"/>
    </row>
    <row r="309" ht="15" customHeight="1">
      <c r="A309" s="30">
        <v>283</v>
      </c>
      <c r="B309" t="s" s="31">
        <v>329</v>
      </c>
      <c r="C309" t="s" s="31">
        <v>86</v>
      </c>
      <c r="D309" s="32">
        <v>2.25</v>
      </c>
      <c r="E309" s="10">
        <f>$E$4</f>
        <v>430</v>
      </c>
      <c r="F309" s="10">
        <f>D309*E309</f>
        <v>967.5</v>
      </c>
      <c r="G309" s="10">
        <f>MROUND(F309,10)</f>
        <v>970</v>
      </c>
      <c r="H309" s="6"/>
      <c r="I309" s="19"/>
    </row>
    <row r="310" ht="15" customHeight="1">
      <c r="A310" s="30">
        <v>284</v>
      </c>
      <c r="B310" t="s" s="31">
        <v>330</v>
      </c>
      <c r="C310" t="s" s="31">
        <v>95</v>
      </c>
      <c r="D310" s="32">
        <v>4.5</v>
      </c>
      <c r="E310" s="10">
        <f>$E$6</f>
        <v>395</v>
      </c>
      <c r="F310" s="10">
        <f>D310*E310</f>
        <v>1777.5</v>
      </c>
      <c r="G310" s="10">
        <f>MROUND(F310,10)</f>
        <v>1780</v>
      </c>
      <c r="H310" s="6"/>
      <c r="I310" s="19"/>
    </row>
    <row r="311" ht="15" customHeight="1">
      <c r="A311" s="30">
        <v>285</v>
      </c>
      <c r="B311" t="s" s="31">
        <v>331</v>
      </c>
      <c r="C311" t="s" s="31">
        <v>86</v>
      </c>
      <c r="D311" s="32">
        <v>2.25</v>
      </c>
      <c r="E311" s="10">
        <f>$E$4</f>
        <v>430</v>
      </c>
      <c r="F311" s="10">
        <f>D311*E311</f>
        <v>967.5</v>
      </c>
      <c r="G311" s="10">
        <f>MROUND(F311,10)</f>
        <v>970</v>
      </c>
      <c r="H311" s="6"/>
      <c r="I311" s="19"/>
    </row>
    <row r="312" ht="15" customHeight="1">
      <c r="A312" s="30">
        <v>286</v>
      </c>
      <c r="B312" t="s" s="31">
        <v>332</v>
      </c>
      <c r="C312" t="s" s="31">
        <v>86</v>
      </c>
      <c r="D312" s="32">
        <v>2.25</v>
      </c>
      <c r="E312" s="10">
        <f>$E$4</f>
        <v>430</v>
      </c>
      <c r="F312" s="10">
        <f>D312*E312</f>
        <v>967.5</v>
      </c>
      <c r="G312" s="10">
        <f>MROUND(F312,10)</f>
        <v>970</v>
      </c>
      <c r="H312" s="6"/>
      <c r="I312" s="19"/>
    </row>
    <row r="313" ht="15" customHeight="1">
      <c r="A313" s="30">
        <v>287</v>
      </c>
      <c r="B313" t="s" s="31">
        <v>333</v>
      </c>
      <c r="C313" t="s" s="31">
        <v>86</v>
      </c>
      <c r="D313" s="32">
        <v>2.25</v>
      </c>
      <c r="E313" s="10">
        <f>$E$4</f>
        <v>430</v>
      </c>
      <c r="F313" s="10">
        <f>D313*E313</f>
        <v>967.5</v>
      </c>
      <c r="G313" s="10">
        <f>MROUND(F313,10)</f>
        <v>970</v>
      </c>
      <c r="H313" s="6"/>
      <c r="I313" s="19"/>
    </row>
    <row r="314" ht="15" customHeight="1">
      <c r="A314" s="30">
        <v>288</v>
      </c>
      <c r="B314" t="s" s="31">
        <v>334</v>
      </c>
      <c r="C314" t="s" s="31">
        <v>95</v>
      </c>
      <c r="D314" s="32">
        <v>4.5</v>
      </c>
      <c r="E314" s="10">
        <f>$E$6</f>
        <v>395</v>
      </c>
      <c r="F314" s="10">
        <f>D314*E314</f>
        <v>1777.5</v>
      </c>
      <c r="G314" s="10">
        <f>MROUND(F314,10)</f>
        <v>1780</v>
      </c>
      <c r="H314" s="6"/>
      <c r="I314" s="19"/>
    </row>
    <row r="315" ht="15" customHeight="1">
      <c r="A315" s="30">
        <v>289</v>
      </c>
      <c r="B315" t="s" s="31">
        <v>335</v>
      </c>
      <c r="C315" t="s" s="31">
        <v>86</v>
      </c>
      <c r="D315" s="32">
        <v>2.25</v>
      </c>
      <c r="E315" s="10">
        <f>$E$4</f>
        <v>430</v>
      </c>
      <c r="F315" s="10">
        <f>D315*E315</f>
        <v>967.5</v>
      </c>
      <c r="G315" s="10">
        <f>MROUND(F315,10)</f>
        <v>970</v>
      </c>
      <c r="H315" s="6"/>
      <c r="I315" s="19"/>
    </row>
    <row r="316" ht="15" customHeight="1">
      <c r="A316" s="30">
        <v>290</v>
      </c>
      <c r="B316" t="s" s="31">
        <v>336</v>
      </c>
      <c r="C316" t="s" s="31">
        <v>86</v>
      </c>
      <c r="D316" s="32">
        <v>2.25</v>
      </c>
      <c r="E316" s="10">
        <f>$E$4</f>
        <v>430</v>
      </c>
      <c r="F316" s="10">
        <f>D316*E316</f>
        <v>967.5</v>
      </c>
      <c r="G316" s="10">
        <f>MROUND(F316,10)</f>
        <v>970</v>
      </c>
      <c r="H316" s="6"/>
      <c r="I316" s="19"/>
    </row>
    <row r="317" ht="15" customHeight="1">
      <c r="A317" s="30">
        <v>291</v>
      </c>
      <c r="B317" t="s" s="31">
        <v>337</v>
      </c>
      <c r="C317" t="s" s="31">
        <v>86</v>
      </c>
      <c r="D317" s="32">
        <v>2.25</v>
      </c>
      <c r="E317" s="10">
        <f>$E$4</f>
        <v>430</v>
      </c>
      <c r="F317" s="10">
        <f>D317*E317</f>
        <v>967.5</v>
      </c>
      <c r="G317" s="10">
        <f>MROUND(F317,10)</f>
        <v>970</v>
      </c>
      <c r="H317" s="6"/>
      <c r="I317" s="19"/>
    </row>
    <row r="318" ht="15" customHeight="1">
      <c r="A318" s="30">
        <v>292</v>
      </c>
      <c r="B318" t="s" s="31">
        <v>338</v>
      </c>
      <c r="C318" t="s" s="31">
        <v>86</v>
      </c>
      <c r="D318" s="32">
        <v>2.25</v>
      </c>
      <c r="E318" s="10">
        <f>$E$4</f>
        <v>430</v>
      </c>
      <c r="F318" s="10">
        <f>D318*E318</f>
        <v>967.5</v>
      </c>
      <c r="G318" s="10">
        <f>MROUND(F318,10)</f>
        <v>970</v>
      </c>
      <c r="H318" s="6"/>
      <c r="I318" s="19"/>
    </row>
    <row r="319" ht="15" customHeight="1">
      <c r="A319" s="30">
        <v>293</v>
      </c>
      <c r="B319" t="s" s="31">
        <v>339</v>
      </c>
      <c r="C319" t="s" s="31">
        <v>84</v>
      </c>
      <c r="D319" s="32">
        <v>15</v>
      </c>
      <c r="E319" s="10">
        <f>$E$12</f>
        <v>335</v>
      </c>
      <c r="F319" s="10">
        <f>D319*E319</f>
        <v>5025</v>
      </c>
      <c r="G319" s="10">
        <f>MROUND(F319,10)</f>
        <v>5030</v>
      </c>
      <c r="H319" s="6"/>
      <c r="I319" s="19"/>
    </row>
    <row r="320" ht="15" customHeight="1">
      <c r="A320" s="30">
        <v>294</v>
      </c>
      <c r="B320" t="s" s="31">
        <v>340</v>
      </c>
      <c r="C320" t="s" s="31">
        <v>86</v>
      </c>
      <c r="D320" s="32">
        <v>2.25</v>
      </c>
      <c r="E320" s="10">
        <f>$E$4</f>
        <v>430</v>
      </c>
      <c r="F320" s="10">
        <f>D320*E320</f>
        <v>967.5</v>
      </c>
      <c r="G320" s="10">
        <f>MROUND(F320,10)</f>
        <v>970</v>
      </c>
      <c r="H320" s="6"/>
      <c r="I320" s="19"/>
    </row>
    <row r="321" ht="15" customHeight="1">
      <c r="A321" s="30">
        <v>295</v>
      </c>
      <c r="B321" t="s" s="31">
        <v>341</v>
      </c>
      <c r="C321" t="s" s="31">
        <v>86</v>
      </c>
      <c r="D321" s="32">
        <v>2.25</v>
      </c>
      <c r="E321" s="10">
        <f>$E$4</f>
        <v>430</v>
      </c>
      <c r="F321" s="10">
        <f>D321*E321</f>
        <v>967.5</v>
      </c>
      <c r="G321" s="10">
        <f>MROUND(F321,10)</f>
        <v>970</v>
      </c>
      <c r="H321" s="6"/>
      <c r="I321" s="19"/>
    </row>
    <row r="322" ht="15" customHeight="1">
      <c r="A322" s="30">
        <v>296</v>
      </c>
      <c r="B322" t="s" s="31">
        <v>342</v>
      </c>
      <c r="C322" t="s" s="31">
        <v>86</v>
      </c>
      <c r="D322" s="32">
        <v>2.25</v>
      </c>
      <c r="E322" s="10">
        <f>$E$4</f>
        <v>430</v>
      </c>
      <c r="F322" s="10">
        <f>D322*E322</f>
        <v>967.5</v>
      </c>
      <c r="G322" s="10">
        <f>MROUND(F322,10)</f>
        <v>970</v>
      </c>
      <c r="H322" s="6"/>
      <c r="I322" s="19"/>
    </row>
    <row r="323" ht="15" customHeight="1">
      <c r="A323" s="30">
        <v>297</v>
      </c>
      <c r="B323" t="s" s="31">
        <v>343</v>
      </c>
      <c r="C323" t="s" s="31">
        <v>86</v>
      </c>
      <c r="D323" s="32">
        <v>2.25</v>
      </c>
      <c r="E323" s="10">
        <f>$E$4</f>
        <v>430</v>
      </c>
      <c r="F323" s="10">
        <f>D323*E323</f>
        <v>967.5</v>
      </c>
      <c r="G323" s="10">
        <f>MROUND(F323,10)</f>
        <v>970</v>
      </c>
      <c r="H323" s="6"/>
      <c r="I323" s="19"/>
    </row>
    <row r="324" ht="15" customHeight="1">
      <c r="A324" s="30">
        <v>298</v>
      </c>
      <c r="B324" t="s" s="31">
        <v>344</v>
      </c>
      <c r="C324" t="s" s="31">
        <v>86</v>
      </c>
      <c r="D324" s="32">
        <v>2.25</v>
      </c>
      <c r="E324" s="10">
        <f>$E$4</f>
        <v>430</v>
      </c>
      <c r="F324" s="10">
        <f>D324*E324</f>
        <v>967.5</v>
      </c>
      <c r="G324" s="10">
        <f>MROUND(F324,10)</f>
        <v>970</v>
      </c>
      <c r="H324" s="6"/>
      <c r="I324" s="19"/>
    </row>
    <row r="325" ht="15" customHeight="1">
      <c r="A325" s="30">
        <v>299</v>
      </c>
      <c r="B325" t="s" s="31">
        <v>345</v>
      </c>
      <c r="C325" t="s" s="31">
        <v>86</v>
      </c>
      <c r="D325" s="32">
        <v>2.25</v>
      </c>
      <c r="E325" s="10">
        <f>$E$4</f>
        <v>430</v>
      </c>
      <c r="F325" s="10">
        <f>D325*E325</f>
        <v>967.5</v>
      </c>
      <c r="G325" s="10">
        <f>MROUND(F325,10)</f>
        <v>970</v>
      </c>
      <c r="H325" s="6"/>
      <c r="I325" s="19"/>
    </row>
    <row r="326" ht="15" customHeight="1">
      <c r="A326" s="30">
        <v>300</v>
      </c>
      <c r="B326" t="s" s="31">
        <v>346</v>
      </c>
      <c r="C326" t="s" s="31">
        <v>86</v>
      </c>
      <c r="D326" s="32">
        <v>2.25</v>
      </c>
      <c r="E326" s="10">
        <f>$E$4</f>
        <v>430</v>
      </c>
      <c r="F326" s="10">
        <f>D326*E326</f>
        <v>967.5</v>
      </c>
      <c r="G326" s="10">
        <f>MROUND(F326,10)</f>
        <v>970</v>
      </c>
      <c r="H326" s="6"/>
      <c r="I326" s="19"/>
    </row>
    <row r="327" ht="15" customHeight="1">
      <c r="A327" s="30">
        <v>301</v>
      </c>
      <c r="B327" t="s" s="31">
        <v>347</v>
      </c>
      <c r="C327" t="s" s="31">
        <v>86</v>
      </c>
      <c r="D327" s="32">
        <v>2.25</v>
      </c>
      <c r="E327" s="10">
        <f>$E$4</f>
        <v>430</v>
      </c>
      <c r="F327" s="10">
        <f>D327*E327</f>
        <v>967.5</v>
      </c>
      <c r="G327" s="10">
        <f>MROUND(F327,10)</f>
        <v>970</v>
      </c>
      <c r="H327" s="6"/>
      <c r="I327" s="19"/>
    </row>
    <row r="328" ht="15" customHeight="1">
      <c r="A328" s="30">
        <v>302</v>
      </c>
      <c r="B328" t="s" s="31">
        <v>348</v>
      </c>
      <c r="C328" t="s" s="31">
        <v>86</v>
      </c>
      <c r="D328" s="32">
        <v>2.25</v>
      </c>
      <c r="E328" s="10">
        <f>$E$4</f>
        <v>430</v>
      </c>
      <c r="F328" s="10">
        <f>D328*E328</f>
        <v>967.5</v>
      </c>
      <c r="G328" s="10">
        <f>MROUND(F328,10)</f>
        <v>970</v>
      </c>
      <c r="H328" s="6"/>
      <c r="I328" s="19"/>
    </row>
    <row r="329" ht="15" customHeight="1">
      <c r="A329" s="30">
        <v>303</v>
      </c>
      <c r="B329" t="s" s="31">
        <v>349</v>
      </c>
      <c r="C329" t="s" s="31">
        <v>86</v>
      </c>
      <c r="D329" s="32">
        <v>2.25</v>
      </c>
      <c r="E329" s="10">
        <f>$E$4</f>
        <v>430</v>
      </c>
      <c r="F329" s="10">
        <f>D329*E329</f>
        <v>967.5</v>
      </c>
      <c r="G329" s="10">
        <f>MROUND(F329,10)</f>
        <v>970</v>
      </c>
      <c r="H329" s="6"/>
      <c r="I329" s="19"/>
    </row>
    <row r="330" ht="15" customHeight="1">
      <c r="A330" s="30">
        <v>304</v>
      </c>
      <c r="B330" t="s" s="31">
        <v>350</v>
      </c>
      <c r="C330" t="s" s="31">
        <v>86</v>
      </c>
      <c r="D330" s="32">
        <v>2.25</v>
      </c>
      <c r="E330" s="10">
        <f>$E$4</f>
        <v>430</v>
      </c>
      <c r="F330" s="10">
        <f>D330*E330</f>
        <v>967.5</v>
      </c>
      <c r="G330" s="10">
        <f>MROUND(F330,10)</f>
        <v>970</v>
      </c>
      <c r="H330" s="6"/>
      <c r="I330" s="19"/>
    </row>
    <row r="331" ht="15" customHeight="1">
      <c r="A331" s="30">
        <v>305</v>
      </c>
      <c r="B331" t="s" s="31">
        <v>351</v>
      </c>
      <c r="C331" t="s" s="31">
        <v>86</v>
      </c>
      <c r="D331" s="32">
        <v>2.25</v>
      </c>
      <c r="E331" s="10">
        <f>$E$4</f>
        <v>430</v>
      </c>
      <c r="F331" s="10">
        <f>D331*E331</f>
        <v>967.5</v>
      </c>
      <c r="G331" s="10">
        <f>MROUND(F331,10)</f>
        <v>970</v>
      </c>
      <c r="H331" s="6"/>
      <c r="I331" s="19"/>
    </row>
    <row r="332" ht="15" customHeight="1">
      <c r="A332" s="30">
        <v>306</v>
      </c>
      <c r="B332" t="s" s="31">
        <v>352</v>
      </c>
      <c r="C332" t="s" s="31">
        <v>86</v>
      </c>
      <c r="D332" s="32">
        <v>2.25</v>
      </c>
      <c r="E332" s="10">
        <f>$E$4</f>
        <v>430</v>
      </c>
      <c r="F332" s="10">
        <f>D332*E332</f>
        <v>967.5</v>
      </c>
      <c r="G332" s="10">
        <f>MROUND(F332,10)</f>
        <v>970</v>
      </c>
      <c r="H332" s="6"/>
      <c r="I332" s="19"/>
    </row>
    <row r="333" ht="15" customHeight="1">
      <c r="A333" s="30">
        <v>307</v>
      </c>
      <c r="B333" t="s" s="31">
        <v>353</v>
      </c>
      <c r="C333" t="s" s="31">
        <v>40</v>
      </c>
      <c r="D333" s="32">
        <v>9</v>
      </c>
      <c r="E333" s="10">
        <f>$E$8</f>
        <v>370</v>
      </c>
      <c r="F333" s="10">
        <f>D333*E333</f>
        <v>3330</v>
      </c>
      <c r="G333" s="10">
        <f>MROUND(F333,10)</f>
        <v>3330</v>
      </c>
      <c r="H333" s="6"/>
      <c r="I333" s="19"/>
    </row>
    <row r="334" ht="15" customHeight="1">
      <c r="A334" s="30">
        <v>308</v>
      </c>
      <c r="B334" t="s" s="31">
        <v>354</v>
      </c>
      <c r="C334" t="s" s="31">
        <v>95</v>
      </c>
      <c r="D334" s="32">
        <v>4.5</v>
      </c>
      <c r="E334" s="10">
        <f>$E$6</f>
        <v>395</v>
      </c>
      <c r="F334" s="10">
        <f>D334*E334</f>
        <v>1777.5</v>
      </c>
      <c r="G334" s="10">
        <f>MROUND(F334,10)</f>
        <v>1780</v>
      </c>
      <c r="H334" s="6"/>
      <c r="I334" s="19"/>
    </row>
    <row r="335" ht="15" customHeight="1">
      <c r="A335" s="30">
        <v>309</v>
      </c>
      <c r="B335" t="s" s="31">
        <v>355</v>
      </c>
      <c r="C335" t="s" s="31">
        <v>95</v>
      </c>
      <c r="D335" s="32">
        <v>4.5</v>
      </c>
      <c r="E335" s="10">
        <f>$E$6</f>
        <v>395</v>
      </c>
      <c r="F335" s="10">
        <f>D335*E335</f>
        <v>1777.5</v>
      </c>
      <c r="G335" s="10">
        <f>MROUND(F335,10)</f>
        <v>1780</v>
      </c>
      <c r="H335" s="6"/>
      <c r="I335" s="19"/>
    </row>
    <row r="336" ht="15" customHeight="1">
      <c r="A336" s="30">
        <v>310</v>
      </c>
      <c r="B336" t="s" s="31">
        <v>356</v>
      </c>
      <c r="C336" t="s" s="31">
        <v>95</v>
      </c>
      <c r="D336" s="32">
        <v>4.5</v>
      </c>
      <c r="E336" s="10">
        <f>$E$6</f>
        <v>395</v>
      </c>
      <c r="F336" s="10">
        <f>D336*E336</f>
        <v>1777.5</v>
      </c>
      <c r="G336" s="10">
        <f>MROUND(F336,10)</f>
        <v>1780</v>
      </c>
      <c r="H336" s="6"/>
      <c r="I336" s="19"/>
    </row>
    <row r="337" ht="15" customHeight="1">
      <c r="A337" s="30">
        <v>311</v>
      </c>
      <c r="B337" t="s" s="31">
        <v>357</v>
      </c>
      <c r="C337" t="s" s="31">
        <v>95</v>
      </c>
      <c r="D337" s="32">
        <v>4.5</v>
      </c>
      <c r="E337" s="10">
        <f>$E$6</f>
        <v>395</v>
      </c>
      <c r="F337" s="10">
        <f>D337*E337</f>
        <v>1777.5</v>
      </c>
      <c r="G337" s="10">
        <f>MROUND(F337,10)</f>
        <v>1780</v>
      </c>
      <c r="H337" s="6"/>
      <c r="I337" s="19"/>
    </row>
    <row r="338" ht="15" customHeight="1">
      <c r="A338" s="30">
        <v>312</v>
      </c>
      <c r="B338" t="s" s="31">
        <v>358</v>
      </c>
      <c r="C338" t="s" s="31">
        <v>95</v>
      </c>
      <c r="D338" s="32">
        <v>4.5</v>
      </c>
      <c r="E338" s="10">
        <f>$E$6</f>
        <v>395</v>
      </c>
      <c r="F338" s="10">
        <f>D338*E338</f>
        <v>1777.5</v>
      </c>
      <c r="G338" s="10">
        <f>MROUND(F338,10)</f>
        <v>1780</v>
      </c>
      <c r="H338" s="6"/>
      <c r="I338" s="19"/>
    </row>
    <row r="339" ht="15" customHeight="1">
      <c r="A339" s="30">
        <v>313</v>
      </c>
      <c r="B339" t="s" s="31">
        <v>359</v>
      </c>
      <c r="C339" t="s" s="31">
        <v>95</v>
      </c>
      <c r="D339" s="32">
        <v>4.5</v>
      </c>
      <c r="E339" s="10">
        <f>$E$6</f>
        <v>395</v>
      </c>
      <c r="F339" s="10">
        <f>D339*E339</f>
        <v>1777.5</v>
      </c>
      <c r="G339" s="10">
        <f>MROUND(F339,10)</f>
        <v>1780</v>
      </c>
      <c r="H339" s="6"/>
      <c r="I339" s="19"/>
    </row>
    <row r="340" ht="15" customHeight="1">
      <c r="A340" s="30">
        <v>314</v>
      </c>
      <c r="B340" t="s" s="31">
        <v>360</v>
      </c>
      <c r="C340" t="s" s="31">
        <v>95</v>
      </c>
      <c r="D340" s="32">
        <v>4.5</v>
      </c>
      <c r="E340" s="10">
        <f>$E$6</f>
        <v>395</v>
      </c>
      <c r="F340" s="10">
        <f>D340*E340</f>
        <v>1777.5</v>
      </c>
      <c r="G340" s="10">
        <f>MROUND(F340,10)</f>
        <v>1780</v>
      </c>
      <c r="H340" s="6"/>
      <c r="I340" s="19"/>
    </row>
    <row r="341" ht="15" customHeight="1">
      <c r="A341" s="30">
        <v>315</v>
      </c>
      <c r="B341" t="s" s="31">
        <v>361</v>
      </c>
      <c r="C341" t="s" s="31">
        <v>95</v>
      </c>
      <c r="D341" s="32">
        <v>4.5</v>
      </c>
      <c r="E341" s="10">
        <f>$E$6</f>
        <v>395</v>
      </c>
      <c r="F341" s="10">
        <f>D341*E341</f>
        <v>1777.5</v>
      </c>
      <c r="G341" s="10">
        <f>MROUND(F341,10)</f>
        <v>1780</v>
      </c>
      <c r="H341" s="6"/>
      <c r="I341" s="19"/>
    </row>
    <row r="342" ht="15" customHeight="1">
      <c r="A342" s="30">
        <v>316</v>
      </c>
      <c r="B342" t="s" s="31">
        <v>362</v>
      </c>
      <c r="C342" t="s" s="31">
        <v>95</v>
      </c>
      <c r="D342" s="32">
        <v>4.5</v>
      </c>
      <c r="E342" s="10">
        <f>$E$6</f>
        <v>395</v>
      </c>
      <c r="F342" s="10">
        <f>D342*E342</f>
        <v>1777.5</v>
      </c>
      <c r="G342" s="10">
        <f>MROUND(F342,10)</f>
        <v>1780</v>
      </c>
      <c r="H342" s="6"/>
      <c r="I342" s="19"/>
    </row>
    <row r="343" ht="15" customHeight="1">
      <c r="A343" s="30">
        <v>317</v>
      </c>
      <c r="B343" t="s" s="31">
        <v>363</v>
      </c>
      <c r="C343" t="s" s="31">
        <v>95</v>
      </c>
      <c r="D343" s="32">
        <v>4.5</v>
      </c>
      <c r="E343" s="10">
        <f>$E$6</f>
        <v>395</v>
      </c>
      <c r="F343" s="10">
        <f>D343*E343</f>
        <v>1777.5</v>
      </c>
      <c r="G343" s="10">
        <f>MROUND(F343,10)</f>
        <v>1780</v>
      </c>
      <c r="H343" s="6"/>
      <c r="I343" s="19"/>
    </row>
    <row r="344" ht="15" customHeight="1">
      <c r="A344" s="30">
        <v>318</v>
      </c>
      <c r="B344" t="s" s="31">
        <v>364</v>
      </c>
      <c r="C344" t="s" s="31">
        <v>95</v>
      </c>
      <c r="D344" s="32">
        <v>4.5</v>
      </c>
      <c r="E344" s="10">
        <f>$E$6</f>
        <v>395</v>
      </c>
      <c r="F344" s="10">
        <f>D344*E344</f>
        <v>1777.5</v>
      </c>
      <c r="G344" s="10">
        <f>MROUND(F344,10)</f>
        <v>1780</v>
      </c>
      <c r="H344" s="6"/>
      <c r="I344" s="19"/>
    </row>
    <row r="345" ht="15" customHeight="1">
      <c r="A345" s="30">
        <v>319</v>
      </c>
      <c r="B345" t="s" s="31">
        <v>365</v>
      </c>
      <c r="C345" t="s" s="31">
        <v>95</v>
      </c>
      <c r="D345" s="40">
        <v>4.5</v>
      </c>
      <c r="E345" s="10">
        <f>$E$6</f>
        <v>395</v>
      </c>
      <c r="F345" s="10">
        <f>D345*E345</f>
        <v>1777.5</v>
      </c>
      <c r="G345" s="10">
        <f>MROUND(F345,10)</f>
        <v>1780</v>
      </c>
      <c r="H345" s="6"/>
      <c r="I345" s="19"/>
    </row>
    <row r="346" ht="15" customHeight="1">
      <c r="A346" s="30">
        <v>320</v>
      </c>
      <c r="B346" t="s" s="31">
        <v>366</v>
      </c>
      <c r="C346" t="s" s="31">
        <v>95</v>
      </c>
      <c r="D346" s="40">
        <v>4.5</v>
      </c>
      <c r="E346" s="10">
        <f>$E$6</f>
        <v>395</v>
      </c>
      <c r="F346" s="10">
        <f>D346*E346</f>
        <v>1777.5</v>
      </c>
      <c r="G346" s="10">
        <f>MROUND(F346,10)</f>
        <v>1780</v>
      </c>
      <c r="H346" s="6"/>
      <c r="I346" s="19"/>
    </row>
    <row r="347" ht="15" customHeight="1">
      <c r="A347" s="30">
        <v>321</v>
      </c>
      <c r="B347" t="s" s="31">
        <v>367</v>
      </c>
      <c r="C347" t="s" s="31">
        <v>95</v>
      </c>
      <c r="D347" s="32">
        <v>4.5</v>
      </c>
      <c r="E347" s="10">
        <f>$E$6</f>
        <v>395</v>
      </c>
      <c r="F347" s="10">
        <f>D347*E347</f>
        <v>1777.5</v>
      </c>
      <c r="G347" s="10">
        <f>MROUND(F347,10)</f>
        <v>1780</v>
      </c>
      <c r="H347" s="6"/>
      <c r="I347" s="19"/>
    </row>
    <row r="348" ht="15" customHeight="1">
      <c r="A348" s="30">
        <v>322</v>
      </c>
      <c r="B348" t="s" s="31">
        <v>368</v>
      </c>
      <c r="C348" t="s" s="31">
        <v>95</v>
      </c>
      <c r="D348" s="32">
        <v>4.5</v>
      </c>
      <c r="E348" s="10">
        <f>$E$6</f>
        <v>395</v>
      </c>
      <c r="F348" s="10">
        <f>D348*E348</f>
        <v>1777.5</v>
      </c>
      <c r="G348" s="10">
        <f>MROUND(F348,10)</f>
        <v>1780</v>
      </c>
      <c r="H348" s="6"/>
      <c r="I348" s="19"/>
    </row>
    <row r="349" ht="15" customHeight="1">
      <c r="A349" s="30">
        <v>323</v>
      </c>
      <c r="B349" t="s" s="31">
        <v>369</v>
      </c>
      <c r="C349" t="s" s="31">
        <v>95</v>
      </c>
      <c r="D349" s="32">
        <v>4.5</v>
      </c>
      <c r="E349" s="10">
        <f>$E$6</f>
        <v>395</v>
      </c>
      <c r="F349" s="10">
        <f>D349*E349</f>
        <v>1777.5</v>
      </c>
      <c r="G349" s="10">
        <f>MROUND(F349,10)</f>
        <v>1780</v>
      </c>
      <c r="H349" s="6"/>
      <c r="I349" s="19"/>
    </row>
    <row r="350" ht="15" customHeight="1">
      <c r="A350" s="30">
        <v>324</v>
      </c>
      <c r="B350" t="s" s="31">
        <v>370</v>
      </c>
      <c r="C350" t="s" s="31">
        <v>95</v>
      </c>
      <c r="D350" s="32">
        <v>4.5</v>
      </c>
      <c r="E350" s="10">
        <f>$E$6</f>
        <v>395</v>
      </c>
      <c r="F350" s="10">
        <f>D350*E350</f>
        <v>1777.5</v>
      </c>
      <c r="G350" s="10">
        <f>MROUND(F350,10)</f>
        <v>1780</v>
      </c>
      <c r="H350" s="6"/>
      <c r="I350" s="19"/>
    </row>
    <row r="351" ht="15" customHeight="1">
      <c r="A351" s="30">
        <v>325</v>
      </c>
      <c r="B351" t="s" s="31">
        <v>371</v>
      </c>
      <c r="C351" t="s" s="31">
        <v>95</v>
      </c>
      <c r="D351" s="32">
        <v>4.5</v>
      </c>
      <c r="E351" s="10">
        <f>$E$6</f>
        <v>395</v>
      </c>
      <c r="F351" s="10">
        <f>D351*E351</f>
        <v>1777.5</v>
      </c>
      <c r="G351" s="10">
        <f>MROUND(F351,10)</f>
        <v>1780</v>
      </c>
      <c r="H351" s="6"/>
      <c r="I351" s="19"/>
    </row>
    <row r="352" ht="15" customHeight="1">
      <c r="A352" s="30">
        <v>326</v>
      </c>
      <c r="B352" t="s" s="31">
        <v>372</v>
      </c>
      <c r="C352" t="s" s="31">
        <v>95</v>
      </c>
      <c r="D352" s="32">
        <v>4.5</v>
      </c>
      <c r="E352" s="10">
        <f>$E$6</f>
        <v>395</v>
      </c>
      <c r="F352" s="10">
        <f>D352*E352</f>
        <v>1777.5</v>
      </c>
      <c r="G352" s="10">
        <f>MROUND(F352,10)</f>
        <v>1780</v>
      </c>
      <c r="H352" s="6"/>
      <c r="I352" s="19"/>
    </row>
    <row r="353" ht="15" customHeight="1">
      <c r="A353" s="30">
        <v>327</v>
      </c>
      <c r="B353" t="s" s="31">
        <v>373</v>
      </c>
      <c r="C353" t="s" s="31">
        <v>95</v>
      </c>
      <c r="D353" s="32">
        <v>4.5</v>
      </c>
      <c r="E353" s="10">
        <f>$E$6</f>
        <v>395</v>
      </c>
      <c r="F353" s="10">
        <f>D353*E353</f>
        <v>1777.5</v>
      </c>
      <c r="G353" s="10">
        <f>MROUND(F353,10)</f>
        <v>1780</v>
      </c>
      <c r="H353" s="6"/>
      <c r="I353" s="19"/>
    </row>
    <row r="354" ht="15" customHeight="1">
      <c r="A354" s="30">
        <v>328</v>
      </c>
      <c r="B354" t="s" s="31">
        <v>374</v>
      </c>
      <c r="C354" t="s" s="31">
        <v>40</v>
      </c>
      <c r="D354" s="32">
        <v>9</v>
      </c>
      <c r="E354" s="10">
        <f>$E$8</f>
        <v>370</v>
      </c>
      <c r="F354" s="10">
        <f>D354*E354</f>
        <v>3330</v>
      </c>
      <c r="G354" s="10">
        <f>MROUND(F354,10)</f>
        <v>3330</v>
      </c>
      <c r="H354" s="6"/>
      <c r="I354" s="19"/>
    </row>
    <row r="355" ht="13.75" customHeight="1">
      <c r="A355" s="20"/>
      <c r="B355" t="s" s="49">
        <v>375</v>
      </c>
      <c r="C355" s="50"/>
      <c r="D355" s="50"/>
      <c r="E355" s="50"/>
      <c r="F355" s="50"/>
      <c r="G355" s="50"/>
      <c r="H355" s="23"/>
      <c r="I355" s="19"/>
    </row>
    <row r="356" ht="15" customHeight="1">
      <c r="A356" s="30">
        <v>329</v>
      </c>
      <c r="B356" t="s" s="31">
        <v>376</v>
      </c>
      <c r="C356" t="s" s="31">
        <v>84</v>
      </c>
      <c r="D356" s="32">
        <v>15</v>
      </c>
      <c r="E356" s="10">
        <f>$E$12</f>
        <v>335</v>
      </c>
      <c r="F356" s="10">
        <f>D356*E356</f>
        <v>5025</v>
      </c>
      <c r="G356" s="10">
        <f>MROUND(F356,10)</f>
        <v>5030</v>
      </c>
      <c r="H356" s="6"/>
      <c r="I356" s="19"/>
    </row>
    <row r="357" ht="15" customHeight="1">
      <c r="A357" s="30">
        <v>330</v>
      </c>
      <c r="B357" t="s" s="31">
        <v>377</v>
      </c>
      <c r="C357" t="s" s="31">
        <v>84</v>
      </c>
      <c r="D357" s="32">
        <v>15</v>
      </c>
      <c r="E357" s="10">
        <f>$E$12</f>
        <v>335</v>
      </c>
      <c r="F357" s="10">
        <f>D357*E357</f>
        <v>5025</v>
      </c>
      <c r="G357" s="10">
        <f>MROUND(F357,10)</f>
        <v>5030</v>
      </c>
      <c r="H357" s="6"/>
      <c r="I357" s="19"/>
    </row>
    <row r="358" ht="15" customHeight="1">
      <c r="A358" s="30">
        <v>331</v>
      </c>
      <c r="B358" t="s" s="31">
        <v>378</v>
      </c>
      <c r="C358" t="s" s="31">
        <v>84</v>
      </c>
      <c r="D358" s="32">
        <v>15</v>
      </c>
      <c r="E358" s="10">
        <f>$E$12</f>
        <v>335</v>
      </c>
      <c r="F358" s="10">
        <f>D358*E358</f>
        <v>5025</v>
      </c>
      <c r="G358" s="10">
        <f>MROUND(F358,10)</f>
        <v>5030</v>
      </c>
      <c r="H358" s="6"/>
      <c r="I358" s="19"/>
    </row>
    <row r="359" ht="15" customHeight="1">
      <c r="A359" s="30">
        <v>332</v>
      </c>
      <c r="B359" t="s" s="31">
        <v>379</v>
      </c>
      <c r="C359" t="s" s="31">
        <v>84</v>
      </c>
      <c r="D359" s="32">
        <v>15</v>
      </c>
      <c r="E359" s="10">
        <f>$E$12</f>
        <v>335</v>
      </c>
      <c r="F359" s="10">
        <f>D359*E359</f>
        <v>5025</v>
      </c>
      <c r="G359" s="10">
        <f>MROUND(F359,10)</f>
        <v>5030</v>
      </c>
      <c r="H359" s="6"/>
      <c r="I359" s="19"/>
    </row>
    <row r="360" ht="15" customHeight="1">
      <c r="A360" s="30">
        <v>333</v>
      </c>
      <c r="B360" t="s" s="31">
        <v>380</v>
      </c>
      <c r="C360" t="s" s="31">
        <v>84</v>
      </c>
      <c r="D360" s="32">
        <v>15</v>
      </c>
      <c r="E360" s="10">
        <f>$E$12</f>
        <v>335</v>
      </c>
      <c r="F360" s="10">
        <f>D360*E360</f>
        <v>5025</v>
      </c>
      <c r="G360" s="10">
        <f>MROUND(F360,10)</f>
        <v>5030</v>
      </c>
      <c r="H360" s="6"/>
      <c r="I360" s="19"/>
    </row>
    <row r="361" ht="15" customHeight="1">
      <c r="A361" s="30">
        <v>334</v>
      </c>
      <c r="B361" t="s" s="31">
        <v>381</v>
      </c>
      <c r="C361" t="s" s="31">
        <v>84</v>
      </c>
      <c r="D361" s="32">
        <v>15</v>
      </c>
      <c r="E361" s="10">
        <f>$E$12</f>
        <v>335</v>
      </c>
      <c r="F361" s="10">
        <f>D361*E361</f>
        <v>5025</v>
      </c>
      <c r="G361" s="10">
        <f>MROUND(F361,10)</f>
        <v>5030</v>
      </c>
      <c r="H361" s="6"/>
      <c r="I361" s="19"/>
    </row>
    <row r="362" ht="15" customHeight="1">
      <c r="A362" s="30">
        <v>335</v>
      </c>
      <c r="B362" t="s" s="31">
        <v>382</v>
      </c>
      <c r="C362" t="s" s="31">
        <v>84</v>
      </c>
      <c r="D362" s="32">
        <v>15</v>
      </c>
      <c r="E362" s="10">
        <f>$E$12</f>
        <v>335</v>
      </c>
      <c r="F362" s="10">
        <f>D362*E362</f>
        <v>5025</v>
      </c>
      <c r="G362" s="10">
        <f>MROUND(F362,10)</f>
        <v>5030</v>
      </c>
      <c r="H362" s="6"/>
      <c r="I362" s="19"/>
    </row>
    <row r="363" ht="15" customHeight="1">
      <c r="A363" s="30">
        <v>336</v>
      </c>
      <c r="B363" t="s" s="31">
        <v>383</v>
      </c>
      <c r="C363" t="s" s="31">
        <v>84</v>
      </c>
      <c r="D363" s="32">
        <v>15</v>
      </c>
      <c r="E363" s="10">
        <f>$E$12</f>
        <v>335</v>
      </c>
      <c r="F363" s="10">
        <f>D363*E363</f>
        <v>5025</v>
      </c>
      <c r="G363" s="10">
        <f>MROUND(F363,10)</f>
        <v>5030</v>
      </c>
      <c r="H363" s="6"/>
      <c r="I363" s="19"/>
    </row>
    <row r="364" ht="15" customHeight="1">
      <c r="A364" s="30">
        <v>337</v>
      </c>
      <c r="B364" t="s" s="31">
        <v>384</v>
      </c>
      <c r="C364" t="s" s="31">
        <v>95</v>
      </c>
      <c r="D364" s="32">
        <v>4.5</v>
      </c>
      <c r="E364" s="10">
        <f>$E$6</f>
        <v>395</v>
      </c>
      <c r="F364" s="10">
        <f>D364*E364</f>
        <v>1777.5</v>
      </c>
      <c r="G364" s="10">
        <f>MROUND(F364,10)</f>
        <v>1780</v>
      </c>
      <c r="H364" s="6"/>
      <c r="I364" s="19"/>
    </row>
    <row r="365" ht="15" customHeight="1">
      <c r="A365" s="30">
        <v>338</v>
      </c>
      <c r="B365" t="s" s="31">
        <v>385</v>
      </c>
      <c r="C365" t="s" s="31">
        <v>386</v>
      </c>
      <c r="D365" s="32">
        <v>3</v>
      </c>
      <c r="E365" s="10">
        <f>$E$5</f>
        <v>415</v>
      </c>
      <c r="F365" s="10">
        <f>D365*E365</f>
        <v>1245</v>
      </c>
      <c r="G365" s="10">
        <f>MROUND(F365,10)</f>
        <v>1250</v>
      </c>
      <c r="H365" s="6"/>
      <c r="I365" s="19"/>
    </row>
    <row r="366" ht="15" customHeight="1">
      <c r="A366" s="30">
        <v>339</v>
      </c>
      <c r="B366" t="s" s="31">
        <v>387</v>
      </c>
      <c r="C366" t="s" s="31">
        <v>95</v>
      </c>
      <c r="D366" s="32">
        <v>4.5</v>
      </c>
      <c r="E366" s="10">
        <f>$E$6</f>
        <v>395</v>
      </c>
      <c r="F366" s="10">
        <f>D366*E366</f>
        <v>1777.5</v>
      </c>
      <c r="G366" s="10">
        <f>MROUND(F366,10)</f>
        <v>1780</v>
      </c>
      <c r="H366" s="6"/>
      <c r="I366" s="19"/>
    </row>
    <row r="367" ht="15" customHeight="1">
      <c r="A367" s="30">
        <v>340</v>
      </c>
      <c r="B367" t="s" s="31">
        <v>388</v>
      </c>
      <c r="C367" t="s" s="31">
        <v>389</v>
      </c>
      <c r="D367" s="32">
        <v>3.3</v>
      </c>
      <c r="E367" s="10">
        <f>$E$5</f>
        <v>415</v>
      </c>
      <c r="F367" s="10">
        <f>D367*E367</f>
        <v>1369.5</v>
      </c>
      <c r="G367" s="10">
        <f>MROUND(F367,10)</f>
        <v>1370</v>
      </c>
      <c r="H367" s="6"/>
      <c r="I367" s="19"/>
    </row>
    <row r="368" ht="15" customHeight="1">
      <c r="A368" s="30">
        <v>341</v>
      </c>
      <c r="B368" t="s" s="31">
        <v>390</v>
      </c>
      <c r="C368" t="s" s="31">
        <v>391</v>
      </c>
      <c r="D368" s="32">
        <v>3.41</v>
      </c>
      <c r="E368" s="10">
        <f>$E$5</f>
        <v>415</v>
      </c>
      <c r="F368" s="10">
        <f>D368*E368</f>
        <v>1415.15</v>
      </c>
      <c r="G368" s="10">
        <f>MROUND(F368,10)</f>
        <v>1420</v>
      </c>
      <c r="H368" s="6"/>
      <c r="I368" s="19"/>
    </row>
    <row r="369" ht="15" customHeight="1">
      <c r="A369" s="30">
        <v>342</v>
      </c>
      <c r="B369" t="s" s="31">
        <v>392</v>
      </c>
      <c r="C369" t="s" s="31">
        <v>40</v>
      </c>
      <c r="D369" s="32">
        <v>9</v>
      </c>
      <c r="E369" s="10">
        <f>$E$8</f>
        <v>370</v>
      </c>
      <c r="F369" s="10">
        <f>D369*E369</f>
        <v>3330</v>
      </c>
      <c r="G369" s="10">
        <f>MROUND(F369,10)</f>
        <v>3330</v>
      </c>
      <c r="H369" s="6"/>
      <c r="I369" s="19"/>
    </row>
    <row r="370" ht="15" customHeight="1">
      <c r="A370" s="30">
        <v>343</v>
      </c>
      <c r="B370" t="s" s="31">
        <v>393</v>
      </c>
      <c r="C370" t="s" s="31">
        <v>40</v>
      </c>
      <c r="D370" s="32">
        <v>9</v>
      </c>
      <c r="E370" s="10">
        <f>$E$8</f>
        <v>370</v>
      </c>
      <c r="F370" s="10">
        <f>D370*E370</f>
        <v>3330</v>
      </c>
      <c r="G370" s="10">
        <f>MROUND(F370,10)</f>
        <v>3330</v>
      </c>
      <c r="H370" s="6"/>
      <c r="I370" s="19"/>
    </row>
    <row r="371" ht="15" customHeight="1">
      <c r="A371" s="30">
        <v>344</v>
      </c>
      <c r="B371" t="s" s="31">
        <v>394</v>
      </c>
      <c r="C371" t="s" s="31">
        <v>40</v>
      </c>
      <c r="D371" s="32">
        <v>9</v>
      </c>
      <c r="E371" s="10">
        <f>$E$8</f>
        <v>370</v>
      </c>
      <c r="F371" s="10">
        <f>D371*E371</f>
        <v>3330</v>
      </c>
      <c r="G371" s="10">
        <f>MROUND(F371,10)</f>
        <v>3330</v>
      </c>
      <c r="H371" s="6"/>
      <c r="I371" s="19"/>
    </row>
    <row r="372" ht="15" customHeight="1">
      <c r="A372" s="30">
        <v>345</v>
      </c>
      <c r="B372" t="s" s="31">
        <v>395</v>
      </c>
      <c r="C372" t="s" s="31">
        <v>40</v>
      </c>
      <c r="D372" s="32">
        <v>9</v>
      </c>
      <c r="E372" s="10">
        <f>$E$8</f>
        <v>370</v>
      </c>
      <c r="F372" s="10">
        <f>D372*E372</f>
        <v>3330</v>
      </c>
      <c r="G372" s="10">
        <f>MROUND(F372,10)</f>
        <v>3330</v>
      </c>
      <c r="H372" s="6"/>
      <c r="I372" s="19"/>
    </row>
    <row r="373" ht="15" customHeight="1">
      <c r="A373" s="30">
        <v>346</v>
      </c>
      <c r="B373" t="s" s="31">
        <v>396</v>
      </c>
      <c r="C373" t="s" s="31">
        <v>40</v>
      </c>
      <c r="D373" s="32">
        <v>9</v>
      </c>
      <c r="E373" s="10">
        <f>$E$8</f>
        <v>370</v>
      </c>
      <c r="F373" s="10">
        <f>D373*E373</f>
        <v>3330</v>
      </c>
      <c r="G373" s="10">
        <f>MROUND(F373,10)</f>
        <v>3330</v>
      </c>
      <c r="H373" s="6"/>
      <c r="I373" s="19"/>
    </row>
    <row r="374" ht="15" customHeight="1">
      <c r="A374" s="30">
        <v>347</v>
      </c>
      <c r="B374" t="s" s="31">
        <v>397</v>
      </c>
      <c r="C374" t="s" s="31">
        <v>40</v>
      </c>
      <c r="D374" s="32">
        <v>9</v>
      </c>
      <c r="E374" s="10">
        <f>$E$8</f>
        <v>370</v>
      </c>
      <c r="F374" s="10">
        <f>D374*E374</f>
        <v>3330</v>
      </c>
      <c r="G374" s="10">
        <f>MROUND(F374,10)</f>
        <v>3330</v>
      </c>
      <c r="H374" s="6"/>
      <c r="I374" s="19"/>
    </row>
    <row r="375" ht="15" customHeight="1">
      <c r="A375" s="30">
        <v>348</v>
      </c>
      <c r="B375" t="s" s="31">
        <v>398</v>
      </c>
      <c r="C375" t="s" s="31">
        <v>40</v>
      </c>
      <c r="D375" s="32">
        <v>9</v>
      </c>
      <c r="E375" s="10">
        <f>$E$8</f>
        <v>370</v>
      </c>
      <c r="F375" s="10">
        <f>D375*E375</f>
        <v>3330</v>
      </c>
      <c r="G375" s="10">
        <f>MROUND(F375,10)</f>
        <v>3330</v>
      </c>
      <c r="H375" s="6"/>
      <c r="I375" s="19"/>
    </row>
    <row r="376" ht="15" customHeight="1">
      <c r="A376" s="30">
        <v>349</v>
      </c>
      <c r="B376" t="s" s="31">
        <v>399</v>
      </c>
      <c r="C376" t="s" s="31">
        <v>40</v>
      </c>
      <c r="D376" s="32">
        <v>9</v>
      </c>
      <c r="E376" s="10">
        <f>$E$8</f>
        <v>370</v>
      </c>
      <c r="F376" s="10">
        <f>D376*E376</f>
        <v>3330</v>
      </c>
      <c r="G376" s="10">
        <f>MROUND(F376,10)</f>
        <v>3330</v>
      </c>
      <c r="H376" s="6"/>
      <c r="I376" s="19"/>
    </row>
    <row r="377" ht="15" customHeight="1">
      <c r="A377" s="30">
        <v>350</v>
      </c>
      <c r="B377" t="s" s="31">
        <v>400</v>
      </c>
      <c r="C377" t="s" s="31">
        <v>401</v>
      </c>
      <c r="D377" s="32">
        <v>5.58</v>
      </c>
      <c r="E377" s="10">
        <f>$E$7</f>
        <v>390</v>
      </c>
      <c r="F377" s="10">
        <f>D377*E377</f>
        <v>2176.2</v>
      </c>
      <c r="G377" s="10">
        <f>MROUND(F377,10)</f>
        <v>2180</v>
      </c>
      <c r="H377" s="6"/>
      <c r="I377" s="19"/>
    </row>
    <row r="378" ht="15" customHeight="1">
      <c r="A378" s="30">
        <v>351</v>
      </c>
      <c r="B378" t="s" s="31">
        <v>402</v>
      </c>
      <c r="C378" t="s" s="31">
        <v>403</v>
      </c>
      <c r="D378" s="32">
        <v>6.75</v>
      </c>
      <c r="E378" s="10">
        <f>$E$7</f>
        <v>390</v>
      </c>
      <c r="F378" s="10">
        <f>D378*E378</f>
        <v>2632.5</v>
      </c>
      <c r="G378" s="10">
        <f>MROUND(F378,10)</f>
        <v>2630</v>
      </c>
      <c r="H378" s="6"/>
      <c r="I378" s="19"/>
    </row>
    <row r="379" ht="15" customHeight="1">
      <c r="A379" s="30">
        <v>352</v>
      </c>
      <c r="B379" t="s" s="31">
        <v>404</v>
      </c>
      <c r="C379" t="s" s="31">
        <v>405</v>
      </c>
      <c r="D379" s="32">
        <v>7.92</v>
      </c>
      <c r="E379" s="10">
        <f>$E$7</f>
        <v>390</v>
      </c>
      <c r="F379" s="10">
        <f>D379*E379</f>
        <v>3088.8</v>
      </c>
      <c r="G379" s="10">
        <f>MROUND(F379,10)</f>
        <v>3090</v>
      </c>
      <c r="H379" s="6"/>
      <c r="I379" s="19"/>
    </row>
    <row r="380" ht="15" customHeight="1">
      <c r="A380" s="30">
        <v>353</v>
      </c>
      <c r="B380" t="s" s="31">
        <v>406</v>
      </c>
      <c r="C380" t="s" s="31">
        <v>407</v>
      </c>
      <c r="D380" s="32">
        <v>9.08</v>
      </c>
      <c r="E380" s="10">
        <f>$E$8</f>
        <v>370</v>
      </c>
      <c r="F380" s="10">
        <f>D380*E380</f>
        <v>3359.6</v>
      </c>
      <c r="G380" s="10">
        <f>MROUND(F380,10)</f>
        <v>3360</v>
      </c>
      <c r="H380" s="6"/>
      <c r="I380" s="19"/>
    </row>
    <row r="381" ht="15" customHeight="1">
      <c r="A381" s="30">
        <v>354</v>
      </c>
      <c r="B381" t="s" s="31">
        <v>408</v>
      </c>
      <c r="C381" t="s" s="31">
        <v>409</v>
      </c>
      <c r="D381" s="32">
        <v>10.25</v>
      </c>
      <c r="E381" s="10">
        <f>$E$8</f>
        <v>370</v>
      </c>
      <c r="F381" s="10">
        <f>D381*E381</f>
        <v>3792.5</v>
      </c>
      <c r="G381" s="10">
        <f>MROUND(F381,10)</f>
        <v>3790</v>
      </c>
      <c r="H381" s="6"/>
      <c r="I381" s="19"/>
    </row>
    <row r="382" ht="15" customHeight="1">
      <c r="A382" s="30">
        <v>355</v>
      </c>
      <c r="B382" t="s" s="31">
        <v>410</v>
      </c>
      <c r="C382" t="s" s="31">
        <v>411</v>
      </c>
      <c r="D382" s="32">
        <v>11.42</v>
      </c>
      <c r="E382" s="10">
        <f>$E$10</f>
        <v>355</v>
      </c>
      <c r="F382" s="10">
        <f>D382*E382</f>
        <v>4054.1</v>
      </c>
      <c r="G382" s="10">
        <f>MROUND(F382,10)</f>
        <v>4050</v>
      </c>
      <c r="H382" s="6"/>
      <c r="I382" s="19"/>
    </row>
    <row r="383" ht="15" customHeight="1">
      <c r="A383" s="30">
        <v>356</v>
      </c>
      <c r="B383" t="s" s="31">
        <v>412</v>
      </c>
      <c r="C383" t="s" s="31">
        <v>413</v>
      </c>
      <c r="D383" s="32">
        <v>12.58</v>
      </c>
      <c r="E383" s="10">
        <f>$E$10</f>
        <v>355</v>
      </c>
      <c r="F383" s="10">
        <f>D383*E383</f>
        <v>4465.9</v>
      </c>
      <c r="G383" s="10">
        <f>MROUND(F383,10)</f>
        <v>4470</v>
      </c>
      <c r="H383" s="6"/>
      <c r="I383" s="19"/>
    </row>
    <row r="384" ht="15" customHeight="1">
      <c r="A384" s="30">
        <v>357</v>
      </c>
      <c r="B384" t="s" s="31">
        <v>414</v>
      </c>
      <c r="C384" t="s" s="31">
        <v>415</v>
      </c>
      <c r="D384" s="32">
        <v>13.75</v>
      </c>
      <c r="E384" s="10">
        <f>$E$11</f>
        <v>340</v>
      </c>
      <c r="F384" s="10">
        <f>D384*E384</f>
        <v>4675</v>
      </c>
      <c r="G384" s="10">
        <f>MROUND(F384,10)</f>
        <v>4680</v>
      </c>
      <c r="H384" s="6"/>
      <c r="I384" s="19"/>
    </row>
    <row r="385" ht="15" customHeight="1">
      <c r="A385" s="30">
        <v>358</v>
      </c>
      <c r="B385" t="s" s="31">
        <v>416</v>
      </c>
      <c r="C385" t="s" s="31">
        <v>417</v>
      </c>
      <c r="D385" s="32">
        <v>14.92</v>
      </c>
      <c r="E385" s="10">
        <f>$E$12</f>
        <v>335</v>
      </c>
      <c r="F385" s="10">
        <f>D385*E385</f>
        <v>4998.2</v>
      </c>
      <c r="G385" s="10">
        <f>MROUND(F385,10)</f>
        <v>5000</v>
      </c>
      <c r="H385" s="6"/>
      <c r="I385" s="19"/>
    </row>
    <row r="386" ht="15" customHeight="1">
      <c r="A386" s="30">
        <v>359</v>
      </c>
      <c r="B386" t="s" s="31">
        <v>418</v>
      </c>
      <c r="C386" t="s" s="31">
        <v>95</v>
      </c>
      <c r="D386" s="32">
        <v>4.5</v>
      </c>
      <c r="E386" s="10">
        <f>$E$6</f>
        <v>395</v>
      </c>
      <c r="F386" s="10">
        <f>D386*E386</f>
        <v>1777.5</v>
      </c>
      <c r="G386" s="10">
        <f>MROUND(F386,10)</f>
        <v>1780</v>
      </c>
      <c r="H386" s="6"/>
      <c r="I386" s="19"/>
    </row>
    <row r="387" ht="15" customHeight="1">
      <c r="A387" s="30">
        <v>360</v>
      </c>
      <c r="B387" t="s" s="31">
        <v>419</v>
      </c>
      <c r="C387" t="s" s="31">
        <v>386</v>
      </c>
      <c r="D387" s="32">
        <v>3</v>
      </c>
      <c r="E387" s="10">
        <f>$E$5</f>
        <v>415</v>
      </c>
      <c r="F387" s="10">
        <f>D387*E387</f>
        <v>1245</v>
      </c>
      <c r="G387" s="10">
        <f>MROUND(F387,10)</f>
        <v>1250</v>
      </c>
      <c r="H387" s="6"/>
      <c r="I387" s="19"/>
    </row>
    <row r="388" ht="15" customHeight="1">
      <c r="A388" s="30">
        <v>361</v>
      </c>
      <c r="B388" t="s" s="31">
        <v>420</v>
      </c>
      <c r="C388" t="s" s="31">
        <v>95</v>
      </c>
      <c r="D388" s="32">
        <v>4.5</v>
      </c>
      <c r="E388" s="10">
        <f>$E$6</f>
        <v>395</v>
      </c>
      <c r="F388" s="10">
        <f>D388*E388</f>
        <v>1777.5</v>
      </c>
      <c r="G388" s="10">
        <f>MROUND(F388,10)</f>
        <v>1780</v>
      </c>
      <c r="H388" s="6"/>
      <c r="I388" s="19"/>
    </row>
    <row r="389" ht="15" customHeight="1">
      <c r="A389" s="30">
        <v>362</v>
      </c>
      <c r="B389" t="s" s="31">
        <v>421</v>
      </c>
      <c r="C389" t="s" s="31">
        <v>422</v>
      </c>
      <c r="D389" s="32">
        <v>2.31</v>
      </c>
      <c r="E389" s="10">
        <f>$E$4</f>
        <v>430</v>
      </c>
      <c r="F389" s="10">
        <f>D389*E389</f>
        <v>993.3</v>
      </c>
      <c r="G389" s="10">
        <f>MROUND(F389,10)</f>
        <v>990</v>
      </c>
      <c r="H389" s="6"/>
      <c r="I389" s="19"/>
    </row>
    <row r="390" ht="15" customHeight="1">
      <c r="A390" s="30">
        <v>363</v>
      </c>
      <c r="B390" t="s" s="31">
        <v>423</v>
      </c>
      <c r="C390" t="s" s="31">
        <v>424</v>
      </c>
      <c r="D390" s="32">
        <v>2.36</v>
      </c>
      <c r="E390" s="10">
        <f>$E$4</f>
        <v>430</v>
      </c>
      <c r="F390" s="10">
        <f>D390*E390</f>
        <v>1014.8</v>
      </c>
      <c r="G390" s="10">
        <f>MROUND(F390,10)</f>
        <v>1010</v>
      </c>
      <c r="H390" s="6"/>
      <c r="I390" s="19"/>
    </row>
    <row r="391" ht="15" customHeight="1">
      <c r="A391" s="30">
        <v>364</v>
      </c>
      <c r="B391" t="s" s="31">
        <v>425</v>
      </c>
      <c r="C391" t="s" s="31">
        <v>426</v>
      </c>
      <c r="D391" s="32">
        <v>3.23</v>
      </c>
      <c r="E391" s="10">
        <f>$E$5</f>
        <v>415</v>
      </c>
      <c r="F391" s="10">
        <f>D391*E391</f>
        <v>1340.45</v>
      </c>
      <c r="G391" s="10">
        <f>MROUND(F391,10)</f>
        <v>1340</v>
      </c>
      <c r="H391" s="6"/>
      <c r="I391" s="19"/>
    </row>
    <row r="392" ht="15" customHeight="1">
      <c r="A392" s="30">
        <v>365</v>
      </c>
      <c r="B392" t="s" s="31">
        <v>427</v>
      </c>
      <c r="C392" t="s" s="31">
        <v>428</v>
      </c>
      <c r="D392" s="32">
        <v>2.49</v>
      </c>
      <c r="E392" s="10">
        <f>$E$4</f>
        <v>430</v>
      </c>
      <c r="F392" s="10">
        <f>D392*E392</f>
        <v>1070.7</v>
      </c>
      <c r="G392" s="10">
        <f>MROUND(F392,10)</f>
        <v>1070</v>
      </c>
      <c r="H392" s="6"/>
      <c r="I392" s="19"/>
    </row>
    <row r="393" ht="15" customHeight="1">
      <c r="A393" s="30">
        <v>366</v>
      </c>
      <c r="B393" t="s" s="31">
        <v>429</v>
      </c>
      <c r="C393" t="s" s="31">
        <v>430</v>
      </c>
      <c r="D393" s="32">
        <v>2.54</v>
      </c>
      <c r="E393" s="10">
        <f>$E$4</f>
        <v>430</v>
      </c>
      <c r="F393" s="10">
        <f>D393*E393</f>
        <v>1092.2</v>
      </c>
      <c r="G393" s="10">
        <f>MROUND(F393,10)</f>
        <v>1090</v>
      </c>
      <c r="H393" s="6"/>
      <c r="I393" s="19"/>
    </row>
    <row r="394" ht="15" customHeight="1">
      <c r="A394" s="30">
        <v>367</v>
      </c>
      <c r="B394" t="s" s="31">
        <v>431</v>
      </c>
      <c r="C394" t="s" s="31">
        <v>432</v>
      </c>
      <c r="D394" s="32">
        <v>3.46</v>
      </c>
      <c r="E394" s="10">
        <f>$E$5</f>
        <v>415</v>
      </c>
      <c r="F394" s="10">
        <f>D394*E394</f>
        <v>1435.9</v>
      </c>
      <c r="G394" s="10">
        <f>MROUND(F394,10)</f>
        <v>1440</v>
      </c>
      <c r="H394" s="6"/>
      <c r="I394" s="19"/>
    </row>
    <row r="395" ht="15" customHeight="1">
      <c r="A395" s="30">
        <v>368</v>
      </c>
      <c r="B395" t="s" s="31">
        <v>433</v>
      </c>
      <c r="C395" t="s" s="31">
        <v>434</v>
      </c>
      <c r="D395" s="32">
        <v>2.66</v>
      </c>
      <c r="E395" s="10">
        <f>$E$4</f>
        <v>430</v>
      </c>
      <c r="F395" s="10">
        <f>D395*E395</f>
        <v>1143.8</v>
      </c>
      <c r="G395" s="10">
        <f>MROUND(F395,10)</f>
        <v>1140</v>
      </c>
      <c r="H395" s="6"/>
      <c r="I395" s="19"/>
    </row>
    <row r="396" ht="15" customHeight="1">
      <c r="A396" s="30">
        <v>369</v>
      </c>
      <c r="B396" t="s" s="31">
        <v>435</v>
      </c>
      <c r="C396" t="s" s="31">
        <v>436</v>
      </c>
      <c r="D396" s="32">
        <v>2.71</v>
      </c>
      <c r="E396" s="10">
        <f>$E$4</f>
        <v>430</v>
      </c>
      <c r="F396" s="10">
        <f>D396*E396</f>
        <v>1165.3</v>
      </c>
      <c r="G396" s="10">
        <f>MROUND(F396,10)</f>
        <v>1170</v>
      </c>
      <c r="H396" s="6"/>
      <c r="I396" s="19"/>
    </row>
    <row r="397" ht="15" customHeight="1">
      <c r="A397" s="30">
        <v>370</v>
      </c>
      <c r="B397" t="s" s="31">
        <v>437</v>
      </c>
      <c r="C397" t="s" s="31">
        <v>438</v>
      </c>
      <c r="D397" s="32">
        <v>4.79</v>
      </c>
      <c r="E397" s="10">
        <f>$E$6</f>
        <v>395</v>
      </c>
      <c r="F397" s="10">
        <f>D397*E397</f>
        <v>1892.05</v>
      </c>
      <c r="G397" s="10">
        <f>MROUND(F397,10)</f>
        <v>1890</v>
      </c>
      <c r="H397" s="6"/>
      <c r="I397" s="19"/>
    </row>
    <row r="398" ht="13.75" customHeight="1">
      <c r="A398" s="20"/>
      <c r="B398" t="s" s="49">
        <v>439</v>
      </c>
      <c r="C398" s="50"/>
      <c r="D398" s="50"/>
      <c r="E398" s="50"/>
      <c r="F398" s="50"/>
      <c r="G398" s="50"/>
      <c r="H398" s="23"/>
      <c r="I398" s="19"/>
    </row>
    <row r="399" ht="15" customHeight="1">
      <c r="A399" s="30">
        <v>371</v>
      </c>
      <c r="B399" t="s" s="31">
        <v>440</v>
      </c>
      <c r="C399" t="s" s="31">
        <v>441</v>
      </c>
      <c r="D399" s="32">
        <v>31.84</v>
      </c>
      <c r="E399" s="10">
        <f>$E$15</f>
        <v>270</v>
      </c>
      <c r="F399" s="10">
        <f>D399*E399</f>
        <v>8596.799999999999</v>
      </c>
      <c r="G399" s="10">
        <f>MROUND(F399,10)</f>
        <v>8600</v>
      </c>
      <c r="H399" t="s" s="34">
        <v>17</v>
      </c>
      <c r="I399" s="19"/>
    </row>
    <row r="400" ht="15" customHeight="1">
      <c r="A400" s="30">
        <v>372</v>
      </c>
      <c r="B400" t="s" s="31">
        <v>442</v>
      </c>
      <c r="C400" t="s" s="31">
        <v>443</v>
      </c>
      <c r="D400" s="32">
        <v>36</v>
      </c>
      <c r="E400" s="10">
        <f>$E$15</f>
        <v>270</v>
      </c>
      <c r="F400" s="10">
        <f>D400*E400</f>
        <v>9720</v>
      </c>
      <c r="G400" s="10">
        <f>MROUND(F400,10)</f>
        <v>9720</v>
      </c>
      <c r="H400" t="s" s="34">
        <v>17</v>
      </c>
      <c r="I400" s="19"/>
    </row>
    <row r="401" ht="15" customHeight="1">
      <c r="A401" s="30">
        <v>373</v>
      </c>
      <c r="B401" t="s" s="31">
        <v>444</v>
      </c>
      <c r="C401" t="s" s="31">
        <v>445</v>
      </c>
      <c r="D401" s="32">
        <v>36.45</v>
      </c>
      <c r="E401" s="10">
        <f>$E$15</f>
        <v>270</v>
      </c>
      <c r="F401" s="10">
        <f>D401*E401</f>
        <v>9841.5</v>
      </c>
      <c r="G401" s="10">
        <f>MROUND(F401,10)</f>
        <v>9840</v>
      </c>
      <c r="H401" t="s" s="34">
        <v>17</v>
      </c>
      <c r="I401" s="19"/>
    </row>
    <row r="402" ht="15" customHeight="1">
      <c r="A402" s="30">
        <v>374</v>
      </c>
      <c r="B402" t="s" s="31">
        <v>446</v>
      </c>
      <c r="C402" t="s" s="31">
        <v>445</v>
      </c>
      <c r="D402" s="32">
        <v>36.45</v>
      </c>
      <c r="E402" s="10">
        <f>$E$15</f>
        <v>270</v>
      </c>
      <c r="F402" s="10">
        <f>D402*E402</f>
        <v>9841.5</v>
      </c>
      <c r="G402" s="10">
        <f>MROUND(F402,10)</f>
        <v>9840</v>
      </c>
      <c r="H402" t="s" s="34">
        <v>17</v>
      </c>
      <c r="I402" s="19"/>
    </row>
    <row r="403" ht="15" customHeight="1">
      <c r="A403" s="30">
        <v>375</v>
      </c>
      <c r="B403" t="s" s="31">
        <v>447</v>
      </c>
      <c r="C403" t="s" s="31">
        <v>443</v>
      </c>
      <c r="D403" s="32">
        <v>36</v>
      </c>
      <c r="E403" s="10">
        <f>$E$15</f>
        <v>270</v>
      </c>
      <c r="F403" s="10">
        <f>D403*E403</f>
        <v>9720</v>
      </c>
      <c r="G403" s="10">
        <f>MROUND(F403,10)</f>
        <v>9720</v>
      </c>
      <c r="H403" t="s" s="34">
        <v>17</v>
      </c>
      <c r="I403" s="19"/>
    </row>
    <row r="404" ht="15" customHeight="1">
      <c r="A404" s="30">
        <v>376</v>
      </c>
      <c r="B404" t="s" s="31">
        <v>448</v>
      </c>
      <c r="C404" t="s" s="31">
        <v>443</v>
      </c>
      <c r="D404" s="32">
        <v>36</v>
      </c>
      <c r="E404" s="10">
        <f>$E$15</f>
        <v>270</v>
      </c>
      <c r="F404" s="10">
        <f>D404*E404</f>
        <v>9720</v>
      </c>
      <c r="G404" s="10">
        <f>MROUND(F404,10)</f>
        <v>9720</v>
      </c>
      <c r="H404" t="s" s="34">
        <v>17</v>
      </c>
      <c r="I404" s="19"/>
    </row>
    <row r="405" ht="15" customHeight="1">
      <c r="A405" s="30">
        <v>377</v>
      </c>
      <c r="B405" t="s" s="31">
        <v>449</v>
      </c>
      <c r="C405" t="s" s="31">
        <v>443</v>
      </c>
      <c r="D405" s="32">
        <v>36</v>
      </c>
      <c r="E405" s="10">
        <f>$E$15</f>
        <v>270</v>
      </c>
      <c r="F405" s="10">
        <f>D405*E405</f>
        <v>9720</v>
      </c>
      <c r="G405" s="10">
        <f>MROUND(F405,10)</f>
        <v>9720</v>
      </c>
      <c r="H405" t="s" s="34">
        <v>17</v>
      </c>
      <c r="I405" s="19"/>
    </row>
    <row r="406" ht="15" customHeight="1">
      <c r="A406" s="30">
        <v>378</v>
      </c>
      <c r="B406" t="s" s="31">
        <v>450</v>
      </c>
      <c r="C406" t="s" s="31">
        <v>445</v>
      </c>
      <c r="D406" s="32">
        <v>36.45</v>
      </c>
      <c r="E406" s="10">
        <f>$E$15</f>
        <v>270</v>
      </c>
      <c r="F406" s="10">
        <f>D406*E406</f>
        <v>9841.5</v>
      </c>
      <c r="G406" s="10">
        <f>MROUND(F406,10)</f>
        <v>9840</v>
      </c>
      <c r="H406" t="s" s="34">
        <v>17</v>
      </c>
      <c r="I406" s="19"/>
    </row>
    <row r="407" ht="15" customHeight="1">
      <c r="A407" s="30">
        <v>379</v>
      </c>
      <c r="B407" t="s" s="31">
        <v>451</v>
      </c>
      <c r="C407" t="s" s="31">
        <v>445</v>
      </c>
      <c r="D407" s="32">
        <v>36.45</v>
      </c>
      <c r="E407" s="10">
        <f>$E$15</f>
        <v>270</v>
      </c>
      <c r="F407" s="10">
        <f>D407*E407</f>
        <v>9841.5</v>
      </c>
      <c r="G407" s="10">
        <f>MROUND(F407,10)</f>
        <v>9840</v>
      </c>
      <c r="H407" t="s" s="34">
        <v>17</v>
      </c>
      <c r="I407" s="19"/>
    </row>
    <row r="408" ht="15" customHeight="1">
      <c r="A408" s="30">
        <v>380</v>
      </c>
      <c r="B408" t="s" s="31">
        <v>452</v>
      </c>
      <c r="C408" t="s" s="31">
        <v>443</v>
      </c>
      <c r="D408" s="32">
        <v>36</v>
      </c>
      <c r="E408" s="10">
        <f>$E$15</f>
        <v>270</v>
      </c>
      <c r="F408" s="10">
        <f>D408*E408</f>
        <v>9720</v>
      </c>
      <c r="G408" s="10">
        <f>MROUND(F408,10)</f>
        <v>9720</v>
      </c>
      <c r="H408" t="s" s="34">
        <v>17</v>
      </c>
      <c r="I408" s="19"/>
    </row>
    <row r="409" ht="15" customHeight="1">
      <c r="A409" s="30">
        <v>381</v>
      </c>
      <c r="B409" t="s" s="31">
        <v>453</v>
      </c>
      <c r="C409" t="s" s="31">
        <v>443</v>
      </c>
      <c r="D409" s="32">
        <v>36</v>
      </c>
      <c r="E409" s="10">
        <f>$E$15</f>
        <v>270</v>
      </c>
      <c r="F409" s="10">
        <f>D409*E409</f>
        <v>9720</v>
      </c>
      <c r="G409" s="10">
        <f>MROUND(F409,10)</f>
        <v>9720</v>
      </c>
      <c r="H409" t="s" s="34">
        <v>17</v>
      </c>
      <c r="I409" s="19"/>
    </row>
    <row r="410" ht="15" customHeight="1">
      <c r="A410" s="30">
        <v>382</v>
      </c>
      <c r="B410" t="s" s="31">
        <v>454</v>
      </c>
      <c r="C410" t="s" s="31">
        <v>443</v>
      </c>
      <c r="D410" s="32">
        <v>36</v>
      </c>
      <c r="E410" s="10">
        <f>$E$15</f>
        <v>270</v>
      </c>
      <c r="F410" s="10">
        <f>D410*E410</f>
        <v>9720</v>
      </c>
      <c r="G410" s="10">
        <f>MROUND(F410,10)</f>
        <v>9720</v>
      </c>
      <c r="H410" t="s" s="34">
        <v>17</v>
      </c>
      <c r="I410" s="19"/>
    </row>
    <row r="411" ht="15" customHeight="1">
      <c r="A411" s="30">
        <v>383</v>
      </c>
      <c r="B411" t="s" s="31">
        <v>455</v>
      </c>
      <c r="C411" t="s" s="31">
        <v>443</v>
      </c>
      <c r="D411" s="32">
        <v>36</v>
      </c>
      <c r="E411" s="10">
        <f>$E$15</f>
        <v>270</v>
      </c>
      <c r="F411" s="10">
        <f>D411*E411</f>
        <v>9720</v>
      </c>
      <c r="G411" s="10">
        <f>MROUND(F411,10)</f>
        <v>9720</v>
      </c>
      <c r="H411" t="s" s="34">
        <v>17</v>
      </c>
      <c r="I411" s="19"/>
    </row>
    <row r="412" ht="13.55" customHeight="1">
      <c r="A412" s="19"/>
      <c r="B412" s="16"/>
      <c r="C412" s="16"/>
      <c r="D412" s="16"/>
      <c r="E412" s="16"/>
      <c r="F412" s="16"/>
      <c r="G412" s="16"/>
      <c r="H412" s="19"/>
      <c r="I412" s="19"/>
    </row>
    <row r="413" ht="13.75" customHeight="1">
      <c r="A413" s="19"/>
      <c r="B413" s="19"/>
      <c r="C413" s="19"/>
      <c r="D413" s="51">
        <f>SUM(D20:D412)</f>
        <v>3375.555</v>
      </c>
      <c r="E413" s="48">
        <f>F413/D413</f>
        <v>349.377650490068</v>
      </c>
      <c r="F413" s="48">
        <f>SUM(F20:F412)</f>
        <v>1179343.475</v>
      </c>
      <c r="G413" s="19"/>
      <c r="H413" s="48">
        <f>F413*12</f>
        <v>14152121.7</v>
      </c>
      <c r="I413" s="19"/>
    </row>
    <row r="414" ht="13.75" customHeight="1">
      <c r="A414" s="19"/>
      <c r="B414" s="19"/>
      <c r="C414" s="19"/>
      <c r="D414" s="19"/>
      <c r="E414" s="19"/>
      <c r="F414" s="48">
        <f>F413/1.16</f>
        <v>1016675.40948276</v>
      </c>
      <c r="G414" t="s" s="52">
        <v>456</v>
      </c>
      <c r="H414" s="19"/>
      <c r="I414" s="19"/>
    </row>
    <row r="415" ht="13.75" customHeight="1">
      <c r="A415" s="19"/>
      <c r="B415" s="19"/>
      <c r="C415" s="19"/>
      <c r="D415" s="19"/>
      <c r="E415" s="19"/>
      <c r="F415" s="53"/>
      <c r="G415" s="19"/>
      <c r="H415" s="19"/>
      <c r="I415" s="19"/>
    </row>
    <row r="416" ht="13.55" customHeight="1">
      <c r="A416" s="19"/>
      <c r="B416" s="19"/>
      <c r="C416" s="19"/>
      <c r="D416" s="19"/>
      <c r="E416" s="19"/>
      <c r="F416" s="19"/>
      <c r="G416" s="19"/>
      <c r="H416" s="19"/>
      <c r="I416" s="19"/>
    </row>
    <row r="417" ht="13.55" customHeight="1">
      <c r="A417" s="19"/>
      <c r="B417" s="19"/>
      <c r="C417" s="19"/>
      <c r="D417" s="19"/>
      <c r="E417" s="19"/>
      <c r="F417" s="19"/>
      <c r="G417" s="19"/>
      <c r="H417" s="19"/>
      <c r="I417" s="19"/>
    </row>
    <row r="418" ht="13.55" customHeight="1">
      <c r="A418" s="19"/>
      <c r="B418" s="19"/>
      <c r="C418" s="19"/>
      <c r="D418" s="19"/>
      <c r="E418" s="19"/>
      <c r="F418" s="19"/>
      <c r="G418" s="19"/>
      <c r="H418" s="19"/>
      <c r="I418" s="19"/>
    </row>
    <row r="419" ht="13.55" customHeight="1">
      <c r="A419" s="19"/>
      <c r="B419" s="19"/>
      <c r="C419" s="19"/>
      <c r="D419" s="19"/>
      <c r="E419" s="19"/>
      <c r="F419" s="19"/>
      <c r="G419" s="19"/>
      <c r="H419" s="19"/>
      <c r="I419" s="19"/>
    </row>
    <row r="420" ht="13.55" customHeight="1">
      <c r="A420" s="19"/>
      <c r="B420" s="19"/>
      <c r="C420" s="19"/>
      <c r="D420" s="19"/>
      <c r="E420" s="19"/>
      <c r="F420" s="19"/>
      <c r="G420" s="19"/>
      <c r="H420" s="19"/>
      <c r="I420" s="19"/>
    </row>
    <row r="421" ht="13.55" customHeight="1">
      <c r="A421" s="19"/>
      <c r="B421" s="19"/>
      <c r="C421" s="19"/>
      <c r="D421" s="19"/>
      <c r="E421" s="19"/>
      <c r="F421" s="19"/>
      <c r="G421" s="19"/>
      <c r="H421" s="19"/>
      <c r="I421" s="19"/>
    </row>
    <row r="422" ht="13.55" customHeight="1">
      <c r="A422" s="19"/>
      <c r="B422" s="19"/>
      <c r="C422" s="19"/>
      <c r="D422" s="19"/>
      <c r="E422" s="19"/>
      <c r="F422" s="19"/>
      <c r="G422" s="19"/>
      <c r="H422" s="19"/>
      <c r="I422" s="19"/>
    </row>
    <row r="423" ht="13.55" customHeight="1">
      <c r="A423" s="19"/>
      <c r="B423" s="19"/>
      <c r="C423" s="19"/>
      <c r="D423" s="19"/>
      <c r="E423" s="19"/>
      <c r="F423" s="19"/>
      <c r="G423" s="19"/>
      <c r="H423" s="19"/>
      <c r="I423" s="19"/>
    </row>
    <row r="424" ht="13.55" customHeight="1">
      <c r="A424" s="19"/>
      <c r="B424" s="19"/>
      <c r="C424" s="19"/>
      <c r="D424" s="19"/>
      <c r="E424" s="19"/>
      <c r="F424" s="19"/>
      <c r="G424" s="19"/>
      <c r="H424" s="19"/>
      <c r="I424" s="19"/>
    </row>
    <row r="425" ht="13.55" customHeight="1">
      <c r="A425" s="19"/>
      <c r="B425" s="19"/>
      <c r="C425" s="19"/>
      <c r="D425" s="19"/>
      <c r="E425" s="19"/>
      <c r="F425" s="19"/>
      <c r="G425" s="19"/>
      <c r="H425" s="19"/>
      <c r="I425" s="19"/>
    </row>
    <row r="426" ht="13.55" customHeight="1">
      <c r="A426" s="19"/>
      <c r="B426" s="19"/>
      <c r="C426" s="19"/>
      <c r="D426" s="19"/>
      <c r="E426" s="19"/>
      <c r="F426" s="19"/>
      <c r="G426" s="19"/>
      <c r="H426" s="19"/>
      <c r="I426" s="19"/>
    </row>
    <row r="427" ht="13.55" customHeight="1">
      <c r="A427" s="19"/>
      <c r="B427" s="19"/>
      <c r="C427" s="19"/>
      <c r="D427" s="19"/>
      <c r="E427" s="19"/>
      <c r="F427" s="19"/>
      <c r="G427" s="19"/>
      <c r="H427" s="19"/>
      <c r="I427" s="19"/>
    </row>
    <row r="428" ht="13.55" customHeight="1">
      <c r="A428" s="19"/>
      <c r="B428" s="19"/>
      <c r="C428" s="19"/>
      <c r="D428" s="19"/>
      <c r="E428" s="19"/>
      <c r="F428" s="19"/>
      <c r="G428" s="19"/>
      <c r="H428" s="19"/>
      <c r="I428" s="19"/>
    </row>
    <row r="429" ht="13.55" customHeight="1">
      <c r="A429" s="19"/>
      <c r="B429" s="19"/>
      <c r="C429" s="19"/>
      <c r="D429" s="19"/>
      <c r="E429" s="19"/>
      <c r="F429" s="19"/>
      <c r="G429" s="19"/>
      <c r="H429" s="19"/>
      <c r="I429" s="19"/>
    </row>
    <row r="430" ht="13.55" customHeight="1">
      <c r="A430" s="19"/>
      <c r="B430" s="19"/>
      <c r="C430" s="19"/>
      <c r="D430" s="19"/>
      <c r="E430" s="19"/>
      <c r="F430" s="19"/>
      <c r="G430" s="19"/>
      <c r="H430" s="19"/>
      <c r="I430" s="19"/>
    </row>
    <row r="431" ht="13.55" customHeight="1">
      <c r="A431" s="19"/>
      <c r="B431" s="19"/>
      <c r="C431" s="19"/>
      <c r="D431" s="19"/>
      <c r="E431" s="19"/>
      <c r="F431" s="19"/>
      <c r="G431" s="19"/>
      <c r="H431" s="19"/>
      <c r="I431" s="19"/>
    </row>
    <row r="432" ht="13.55" customHeight="1">
      <c r="A432" s="19"/>
      <c r="B432" s="19"/>
      <c r="C432" s="19"/>
      <c r="D432" s="19"/>
      <c r="E432" s="19"/>
      <c r="F432" s="19"/>
      <c r="G432" s="19"/>
      <c r="H432" s="19"/>
      <c r="I432" s="19"/>
    </row>
    <row r="433" ht="13.55" customHeight="1">
      <c r="A433" s="19"/>
      <c r="B433" s="19"/>
      <c r="C433" s="19"/>
      <c r="D433" s="19"/>
      <c r="E433" s="19"/>
      <c r="F433" s="19"/>
      <c r="G433" s="19"/>
      <c r="H433" s="19"/>
      <c r="I433" s="19"/>
    </row>
    <row r="434" ht="13.55" customHeight="1">
      <c r="A434" s="19"/>
      <c r="B434" s="19"/>
      <c r="C434" s="19"/>
      <c r="D434" s="19"/>
      <c r="E434" s="19"/>
      <c r="F434" s="19"/>
      <c r="G434" s="19"/>
      <c r="H434" s="19"/>
      <c r="I434" s="19"/>
    </row>
    <row r="435" ht="13.55" customHeight="1">
      <c r="A435" s="19"/>
      <c r="B435" s="19"/>
      <c r="C435" s="19"/>
      <c r="D435" s="19"/>
      <c r="E435" s="19"/>
      <c r="F435" s="19"/>
      <c r="G435" s="19"/>
      <c r="H435" s="19"/>
      <c r="I435" s="19"/>
    </row>
    <row r="436" ht="13.55" customHeight="1">
      <c r="A436" s="19"/>
      <c r="B436" s="19"/>
      <c r="C436" s="19"/>
      <c r="D436" s="19"/>
      <c r="E436" s="19"/>
      <c r="F436" s="19"/>
      <c r="G436" s="19"/>
      <c r="H436" s="19"/>
      <c r="I436" s="19"/>
    </row>
    <row r="437" ht="13.55" customHeight="1">
      <c r="A437" s="19"/>
      <c r="B437" s="19"/>
      <c r="C437" s="19"/>
      <c r="D437" s="19"/>
      <c r="E437" s="19"/>
      <c r="F437" s="19"/>
      <c r="G437" s="19"/>
      <c r="H437" s="19"/>
      <c r="I437" s="19"/>
    </row>
    <row r="438" ht="13.55" customHeight="1">
      <c r="A438" s="19"/>
      <c r="B438" s="19"/>
      <c r="C438" s="19"/>
      <c r="D438" s="19"/>
      <c r="E438" s="19"/>
      <c r="F438" s="19"/>
      <c r="G438" s="19"/>
      <c r="H438" s="19"/>
      <c r="I438" s="19"/>
    </row>
    <row r="439" ht="13.75" customHeight="1">
      <c r="A439" s="19"/>
      <c r="B439" s="19"/>
      <c r="C439" s="48"/>
      <c r="D439" s="19"/>
      <c r="E439" s="19"/>
      <c r="F439" s="19"/>
      <c r="G439" s="19"/>
      <c r="H439" s="19"/>
      <c r="I439" s="19"/>
    </row>
    <row r="440" ht="13.75" customHeight="1">
      <c r="A440" s="19"/>
      <c r="B440" s="19"/>
      <c r="C440" s="48"/>
      <c r="D440" s="19"/>
      <c r="E440" s="19"/>
      <c r="F440" s="19"/>
      <c r="G440" s="19"/>
      <c r="H440" s="19"/>
      <c r="I440" s="19"/>
    </row>
    <row r="441" ht="13.75" customHeight="1">
      <c r="A441" s="19"/>
      <c r="B441" s="19"/>
      <c r="C441" s="48"/>
      <c r="D441" s="19"/>
      <c r="E441" s="19"/>
      <c r="F441" s="19"/>
      <c r="G441" s="19"/>
      <c r="H441" s="19"/>
      <c r="I441" s="19"/>
    </row>
  </sheetData>
  <mergeCells count="12">
    <mergeCell ref="B398:G398"/>
    <mergeCell ref="A1:G1"/>
    <mergeCell ref="B17:G17"/>
    <mergeCell ref="B18:G18"/>
    <mergeCell ref="A52:G52"/>
    <mergeCell ref="B130:F130"/>
    <mergeCell ref="B131:F131"/>
    <mergeCell ref="B176:G176"/>
    <mergeCell ref="B254:G254"/>
    <mergeCell ref="B255:G255"/>
    <mergeCell ref="B288:G288"/>
    <mergeCell ref="B355:G355"/>
  </mergeCells>
  <pageMargins left="0.314961" right="0.314961" top="0.551181" bottom="0.551181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