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ICACIÓN" sheetId="1" r:id="rId4"/>
    <sheet state="visible" name="100-90%" sheetId="2" r:id="rId5"/>
    <sheet state="visible" name="90-80%" sheetId="3" r:id="rId6"/>
    <sheet state="visible" name="80-70%" sheetId="4" r:id="rId7"/>
    <sheet state="visible" name="70-60%" sheetId="5" r:id="rId8"/>
    <sheet state="visible" name="60-50%" sheetId="6" r:id="rId9"/>
    <sheet state="visible" name="50-40%" sheetId="7" r:id="rId10"/>
    <sheet state="visible" name="40-30%" sheetId="8" r:id="rId11"/>
    <sheet state="visible" name="30-20%" sheetId="9" r:id="rId12"/>
  </sheets>
  <definedNames/>
  <calcPr/>
</workbook>
</file>

<file path=xl/sharedStrings.xml><?xml version="1.0" encoding="utf-8"?>
<sst xmlns="http://schemas.openxmlformats.org/spreadsheetml/2006/main" count="1338" uniqueCount="467">
  <si>
    <t xml:space="preserve">   En base a la base de datos de los resultados provisorios de las generales y las PASO, filtre aquellas mesas
en las cuales UPP perdió cierta cantidad de votos en comparación a las PASO, espero que esto
ayude a la hora de decidir donde poner más fiscales. El titulo de cada hoja indica la cantidad de votos
porcentualmente hablando que se perdieron de las PASO a las Generales en dichas mesas. Por ejemplo, 
la hoja 100-90% muestra las mesas del país en las que de las PASO a las Generales se perdió entre el 100%
y el 90% de los votos.</t>
  </si>
  <si>
    <r>
      <rPr/>
      <t xml:space="preserve">   El ID Mesa indica las características de la mesa para encontrarla en </t>
    </r>
    <r>
      <rPr>
        <color rgb="FF1155CC"/>
        <u/>
      </rPr>
      <t>resultados.gob.ar</t>
    </r>
  </si>
  <si>
    <t xml:space="preserve">   Si se desea buscar el escrutinio definitivo de una mesa, el ID de la mesa esta creado de la siguiente manera:
                                         Nombre Distrito - Nombre Seccion - Circuito ID - Mesa ID 
, por lo que con que simplemente pongan el nombre del distrito y el valor de Mesa ID ya van a encontrar la mesa</t>
  </si>
  <si>
    <t>Telegram</t>
  </si>
  <si>
    <t>marcosziadi</t>
  </si>
  <si>
    <t>Mesas en donde se obtuvo entre un 100% y 90% menos votos que en las PASO</t>
  </si>
  <si>
    <t>Distrito</t>
  </si>
  <si>
    <t>ID Mesa</t>
  </si>
  <si>
    <t>Agrupación</t>
  </si>
  <si>
    <t>Votos en Generales</t>
  </si>
  <si>
    <t>Votos en PASO</t>
  </si>
  <si>
    <t>Pérdida de</t>
  </si>
  <si>
    <t>Total Votos Perdidos:</t>
  </si>
  <si>
    <t>Santiago del Estero</t>
  </si>
  <si>
    <t>Santiago del Estero/Río Hondo/00192/2146</t>
  </si>
  <si>
    <t>UNION POR LA PATRIA</t>
  </si>
  <si>
    <t>Santiago del Estero/Capital/00004/158</t>
  </si>
  <si>
    <t>Santiago del Estero/Alberdi/00032/835</t>
  </si>
  <si>
    <t>Santiago del Estero/Alberdi/00034/849</t>
  </si>
  <si>
    <t>Santiago del Estero/Guasayán/00102/1583</t>
  </si>
  <si>
    <t>Santiago del Estero/Capital/00010/709</t>
  </si>
  <si>
    <t>Santiago del Estero/Choya/00077/1470</t>
  </si>
  <si>
    <t>Santiago del Estero/Capital/0007C/544</t>
  </si>
  <si>
    <t>Santiago del Estero/Capital/0008B/670</t>
  </si>
  <si>
    <t>Santa Fe</t>
  </si>
  <si>
    <t>Santa Fe/San Javier/02760/3475</t>
  </si>
  <si>
    <t>Buenos Aires</t>
  </si>
  <si>
    <t>Buenos Aires/Esteban Echeverría/0287D/355</t>
  </si>
  <si>
    <t>Buenos Aires/General Pueyrredón/0365B/522</t>
  </si>
  <si>
    <t>Buenos Aires/Chascomús/00209/106</t>
  </si>
  <si>
    <t>Santa Fe/La Capital/00172/733</t>
  </si>
  <si>
    <t>Santa Fe/Rosario/03602/6461</t>
  </si>
  <si>
    <t>Tierra del Fuego, Antártida e Islas del Atlántico Sur</t>
  </si>
  <si>
    <t>Tierra del Fuego, Antártida e Islas del Atlántico Sur/Río Grande/00217/451</t>
  </si>
  <si>
    <t>Buenos Aires/General Viamonte/00409/48</t>
  </si>
  <si>
    <t>Córdoba</t>
  </si>
  <si>
    <t>Córdoba/Capital/0013F/2659</t>
  </si>
  <si>
    <t>Córdoba/Capital/0005D/458</t>
  </si>
  <si>
    <t>Mesas en donde se obtuvo entre un 90% y 80% menos votos que en las PASO</t>
  </si>
  <si>
    <t>Santiago del Estero/Capital/00004/160</t>
  </si>
  <si>
    <t>Buenos Aires/San Miguel/00401/515</t>
  </si>
  <si>
    <t>Santiago del Estero/General Taboada/00223/2384</t>
  </si>
  <si>
    <t>Santiago del Estero/Moreno/00142/1823</t>
  </si>
  <si>
    <t>Santiago del Estero/Copo/00072/1391</t>
  </si>
  <si>
    <t>Santiago del Estero/Capital/0008B/671</t>
  </si>
  <si>
    <t>Santiago del Estero/Capital/0007C/487</t>
  </si>
  <si>
    <t>Santiago del Estero/Banda/00044/1007</t>
  </si>
  <si>
    <t>Santiago del Estero/San Martín/00204/2307</t>
  </si>
  <si>
    <t>Buenos Aires/General San Martín/0377A/334</t>
  </si>
  <si>
    <t>Buenos Aires/Lanús/00261/129</t>
  </si>
  <si>
    <t>Corrientes</t>
  </si>
  <si>
    <t>Corrientes/Esquina/00030/1391</t>
  </si>
  <si>
    <t>Buenos Aires/Lomas de Zamora/0590A/1293</t>
  </si>
  <si>
    <t>Buenos Aires/La Plata/00520/1623</t>
  </si>
  <si>
    <t>Buenos Aires/Colón/00230/13</t>
  </si>
  <si>
    <t>Buenos Aires/Lanús/00260/121</t>
  </si>
  <si>
    <t>Misiones</t>
  </si>
  <si>
    <t>Misiones/Candelaria/00015/987</t>
  </si>
  <si>
    <t>Santiago del Estero/Alberdi/00036/869</t>
  </si>
  <si>
    <t>Buenos Aires/Quilmes/00784/113</t>
  </si>
  <si>
    <t>Salta</t>
  </si>
  <si>
    <t>Salta/General José de San Martín/0043A/3388</t>
  </si>
  <si>
    <t>Tucumán</t>
  </si>
  <si>
    <t>Tucumán/Capital/0010A/336</t>
  </si>
  <si>
    <t>Corrientes/Bella Vista/00067/2042</t>
  </si>
  <si>
    <t>Buenos Aires/Zárate/01018/243</t>
  </si>
  <si>
    <t>Corrientes/Paso de los Libres/00049/1732</t>
  </si>
  <si>
    <t>Buenos Aires/Ayacucho/00046/51</t>
  </si>
  <si>
    <t>Río Negro</t>
  </si>
  <si>
    <t>Río Negro/Conesa/00007/197</t>
  </si>
  <si>
    <t>Buenos Aires/Morón/00665/92</t>
  </si>
  <si>
    <t>Buenos Aires/Escobar/00773/18</t>
  </si>
  <si>
    <t>Salta/General José de San Martín/0044A/3543</t>
  </si>
  <si>
    <t>Buenos Aires/Lomas de Zamora/00588/1012</t>
  </si>
  <si>
    <t>Misiones/San Ignacio/00043/1333</t>
  </si>
  <si>
    <t>Buenos Aires/Bragado/00136/80</t>
  </si>
  <si>
    <t>Ciudad Autónoma de Buenos Aires</t>
  </si>
  <si>
    <t>Ciudad Autónoma de Buenos Aires/Comuna 13/00137/5738</t>
  </si>
  <si>
    <t>Salta/General José de San Martín/0043A/3387</t>
  </si>
  <si>
    <t>Santa Fe/Rosario/03270/4781</t>
  </si>
  <si>
    <t>Buenos Aires/General Pueyrredón/00367/1301</t>
  </si>
  <si>
    <t>Buenos Aires/General Alvarado/00306/103</t>
  </si>
  <si>
    <t>Misiones/Libertador General San Martín/00053/1690</t>
  </si>
  <si>
    <t>Buenos Aires/Berisso/00513/173</t>
  </si>
  <si>
    <t>Tucumán/Capital/00007/151</t>
  </si>
  <si>
    <t>Ciudad Autónoma de Buenos Aires/Comuna 14/00148/6302</t>
  </si>
  <si>
    <t>Salta/Capital/0005C/1953</t>
  </si>
  <si>
    <t>Buenos Aires/Baradero/00105/66</t>
  </si>
  <si>
    <t>Mesas en donde se obtuvo entre un 80% y 70% menos votos que en las PASO</t>
  </si>
  <si>
    <t>Santiago del Estero/Jiménez/00104/1594</t>
  </si>
  <si>
    <t>Buenos Aires/La Matanza/00635/1806</t>
  </si>
  <si>
    <t>Córdoba/San Justo/00279/7519</t>
  </si>
  <si>
    <t>Córdoba/Capital/0005A/370</t>
  </si>
  <si>
    <t>Santiago del Estero/Capital/0003A/88</t>
  </si>
  <si>
    <t>Buenos Aires/Malvinas Argentinas/0399E/521</t>
  </si>
  <si>
    <t>Buenos Aires/La Plata/00496/377</t>
  </si>
  <si>
    <t>Buenos Aires/La Matanza/00633/1391</t>
  </si>
  <si>
    <t>Buenos Aires/Tres de Febrero/00394/587</t>
  </si>
  <si>
    <t>Buenos Aires/Esteban Echeverría/0286A/54</t>
  </si>
  <si>
    <t>Córdoba/Capital/00012/2184</t>
  </si>
  <si>
    <t>Buenos Aires/La Plata/00504/1112</t>
  </si>
  <si>
    <t>Misiones/Oberá/00047/1559</t>
  </si>
  <si>
    <t>Corrientes/Capital/00001/8</t>
  </si>
  <si>
    <t>Catamarca</t>
  </si>
  <si>
    <t>Catamarca/Capital/00007/317</t>
  </si>
  <si>
    <t>Salta/Cerrillos/0052A/3723</t>
  </si>
  <si>
    <t>Neuquén</t>
  </si>
  <si>
    <t>Neuquén/Confluencia/00060/479</t>
  </si>
  <si>
    <t>Buenos Aires/Quilmes/00785/270</t>
  </si>
  <si>
    <t>Salta/La Candelaria/0073B/4024</t>
  </si>
  <si>
    <t>Entre Ríos</t>
  </si>
  <si>
    <t>Entre Ríos/Nogoyá/00127/1459</t>
  </si>
  <si>
    <t>Mesas en donde se obtuvo entre un 70% y 60% menos votos que en las PASO</t>
  </si>
  <si>
    <t>Formosa</t>
  </si>
  <si>
    <t>Formosa/Laishí/00022/621</t>
  </si>
  <si>
    <t>Mendoza</t>
  </si>
  <si>
    <t>Mendoza/Godoy Cruz/00027/603</t>
  </si>
  <si>
    <t>Chaco</t>
  </si>
  <si>
    <t>Chaco/San Fernando/00009/318</t>
  </si>
  <si>
    <t>Buenos Aires/Ensenada/00490/21</t>
  </si>
  <si>
    <t>Córdoba/Santa María/0316J/8247</t>
  </si>
  <si>
    <t>Santiago del Estero/Loreto/00115/1675</t>
  </si>
  <si>
    <t>Buenos Aires/Moreno/0663A/198</t>
  </si>
  <si>
    <t>La Rioja</t>
  </si>
  <si>
    <t>La Rioja/Arauco/0009A/534</t>
  </si>
  <si>
    <t>Córdoba/Río Seco/00227/6784</t>
  </si>
  <si>
    <t>Santiago del Estero/Alberdi/00036/873</t>
  </si>
  <si>
    <t>Río Negro/Bariloche/04104/447</t>
  </si>
  <si>
    <t>Entre Ríos/Paraná/00017/614</t>
  </si>
  <si>
    <t>Entre Ríos/Gualeguay/00140/1605</t>
  </si>
  <si>
    <t>Ciudad Autónoma de Buenos Aires/Comuna 08/00090/3597</t>
  </si>
  <si>
    <t>Neuquén/Confluencia/00046/409</t>
  </si>
  <si>
    <t>Jujuy</t>
  </si>
  <si>
    <t>Jujuy/Santa Catalina/0115B/1749</t>
  </si>
  <si>
    <t>Córdoba/Río Cuarto/00164/6028</t>
  </si>
  <si>
    <t>Buenos Aires/Lincoln/00556/82</t>
  </si>
  <si>
    <t>Mesas en donde se obtuvo entre un 60% y 50% menos votos que en las PASO</t>
  </si>
  <si>
    <t>Entre Ríos/Colón/00287/3146</t>
  </si>
  <si>
    <t>Catamarca/Capital/00002/15</t>
  </si>
  <si>
    <t>Santa Fe/La Capital/00161/570</t>
  </si>
  <si>
    <t>Santa Fe/La Capital/00160/437</t>
  </si>
  <si>
    <t>Tucumán/Tafí Viejo/0227A/3686</t>
  </si>
  <si>
    <t>Formosa/Pilcomayo/00032/811</t>
  </si>
  <si>
    <t>Buenos Aires/Berazategui/00789/22</t>
  </si>
  <si>
    <t>Buenos Aires/Almirante Brown/0020A/782</t>
  </si>
  <si>
    <t>Córdoba/Capital/0009D/1095</t>
  </si>
  <si>
    <t>Buenos Aires/General Pueyrredón/0365D/602</t>
  </si>
  <si>
    <t>Santa Fe/Caseros/03680/6756</t>
  </si>
  <si>
    <t>Buenos Aires/José C. Paz/0398A/407</t>
  </si>
  <si>
    <t>Córdoba/Capital/0005A/374</t>
  </si>
  <si>
    <t>San Luis</t>
  </si>
  <si>
    <t>San Luis/General Pedernera/03010/794</t>
  </si>
  <si>
    <t>Buenos Aires/Morón/00669/372</t>
  </si>
  <si>
    <t>Córdoba/General San Martín/00089/4773</t>
  </si>
  <si>
    <t>Entre Ríos/Uruguay/00159/1796</t>
  </si>
  <si>
    <t>Buenos Aires/Azul/00060/33</t>
  </si>
  <si>
    <t>Córdoba/Río Cuarto/00188/6512</t>
  </si>
  <si>
    <t>Buenos Aires/Malvinas Argentinas/0399F/638</t>
  </si>
  <si>
    <t>Entre Ríos/Nogoyá/00122/1438</t>
  </si>
  <si>
    <t>San Luis/General Pedernera/03015/850</t>
  </si>
  <si>
    <t>Entre Ríos/Nogoyá/00125/1455</t>
  </si>
  <si>
    <t>Buenos Aires/Chivilcoy/00211/38</t>
  </si>
  <si>
    <t>Chaco/Comandante Fernández/00093/1984</t>
  </si>
  <si>
    <t>Córdoba/Capital/00008/905</t>
  </si>
  <si>
    <t>Córdoba/Río Primero/00211/6679</t>
  </si>
  <si>
    <t>Entre Ríos/San Salvador/00312/3431</t>
  </si>
  <si>
    <t>Mesas en donde se obtuvo entre un 50% y 40% menos votos que en las PASO</t>
  </si>
  <si>
    <t>Santiago del Estero/Ojo de Agua/00150/1870</t>
  </si>
  <si>
    <t>Entre Ríos/Paraná/00009/254</t>
  </si>
  <si>
    <t>Catamarca/Belén/00119/866</t>
  </si>
  <si>
    <t>Entre Ríos/Uruguay/00162/1853</t>
  </si>
  <si>
    <t>Catamarca/Belén/00124/900</t>
  </si>
  <si>
    <t>Entre Ríos/Paraná/00017/571</t>
  </si>
  <si>
    <t>Santa Fe/Rosario/03555/6247</t>
  </si>
  <si>
    <t>Entre Ríos/Paraná/00016/549</t>
  </si>
  <si>
    <t>Mendoza/Godoy Cruz/0026A/496</t>
  </si>
  <si>
    <t>Buenos Aires/Tandil/0933L/252</t>
  </si>
  <si>
    <t>Tucumán/Leales/00135/2552</t>
  </si>
  <si>
    <t>Buenos Aires/Quilmes/0788A/865</t>
  </si>
  <si>
    <t>Buenos Aires/Esteban Echeverría/0286A/47</t>
  </si>
  <si>
    <t>Misiones/Capital/00003/129</t>
  </si>
  <si>
    <t>Jujuy/Dr. Manuel Belgrano/0010A/278</t>
  </si>
  <si>
    <t>Buenos Aires/San Miguel/0397B/270</t>
  </si>
  <si>
    <t>Entre Ríos/Victoria/00099/1306</t>
  </si>
  <si>
    <t>Corrientes/Concepción/00105/2379</t>
  </si>
  <si>
    <t>Chubut</t>
  </si>
  <si>
    <t>Chubut/Rawson/00021/301</t>
  </si>
  <si>
    <t>Buenos Aires/Lomas de Zamora/00587/889</t>
  </si>
  <si>
    <t>Ciudad Autónoma de Buenos Aires/Comuna 11/00122/4997</t>
  </si>
  <si>
    <t>Buenos Aires/Coronel Pringles/00240/38</t>
  </si>
  <si>
    <t>Buenos Aires/José C. Paz/0398A/265</t>
  </si>
  <si>
    <t>Entre Ríos/Villaguay/00228/2443</t>
  </si>
  <si>
    <t>Mendoza/Las Heras/00040/1912</t>
  </si>
  <si>
    <t>Buenos Aires/Pehuajó/00734/1</t>
  </si>
  <si>
    <t>Buenos Aires/Luján/00596/148</t>
  </si>
  <si>
    <t>Córdoba/Río Cuarto/00188/6424</t>
  </si>
  <si>
    <t>Entre Ríos/Paraná/00045/802</t>
  </si>
  <si>
    <t>Buenos Aires/Merlo/0655A/1076</t>
  </si>
  <si>
    <t>Catamarca/Andalgalá/00101/798</t>
  </si>
  <si>
    <t>Ciudad Autónoma de Buenos Aires/Comuna 01/00013/343</t>
  </si>
  <si>
    <t>Corrientes/Capital/00009/791</t>
  </si>
  <si>
    <t>Misiones/Capital/00004/221</t>
  </si>
  <si>
    <t>Buenos Aires/Bahía Blanca/00074/94</t>
  </si>
  <si>
    <t>Neuquén/Confluencia/00042/337</t>
  </si>
  <si>
    <t>Santa Fe/Castellanos/01280/2080</t>
  </si>
  <si>
    <t>Río Negro/General Roca/06501/1397</t>
  </si>
  <si>
    <t>Salta/Capital/0002L/1301</t>
  </si>
  <si>
    <t>Entre Ríos/Uruguay/00170/1912</t>
  </si>
  <si>
    <t>Entre Ríos/Tala/00148/1649</t>
  </si>
  <si>
    <t>Chubut/Escalante/00100/1146</t>
  </si>
  <si>
    <t>Córdoba/Capital/00014/2950</t>
  </si>
  <si>
    <t>Mendoza/Malargüe/00127/4237</t>
  </si>
  <si>
    <t>Jujuy/Palpalá/00022/709</t>
  </si>
  <si>
    <t>Buenos Aires/Puan/00777/15</t>
  </si>
  <si>
    <t>Entre Ríos/Paraná/00036/747</t>
  </si>
  <si>
    <t>Entre Ríos/Nogoyá/00125/1456</t>
  </si>
  <si>
    <t>Entre Ríos/Gualeguaychú/00187/2191</t>
  </si>
  <si>
    <t>Buenos Aires/Coronel Dorrego/0237A/41</t>
  </si>
  <si>
    <t>Mesas en donde se obtuvo entre un 40% y 30% menos votos que en las PASO</t>
  </si>
  <si>
    <t>Formosa/Patiño/00060/1238</t>
  </si>
  <si>
    <t>Chaco/Maipú/00108/2226</t>
  </si>
  <si>
    <t>Entre Ríos/La Paz/00074/1107</t>
  </si>
  <si>
    <t>Río Negro/Bariloche/00043/755</t>
  </si>
  <si>
    <t>Corrientes/Paso de los Libres/00049/1811</t>
  </si>
  <si>
    <t>Entre Ríos/Uruguay/00170/1907</t>
  </si>
  <si>
    <t>Misiones/San Ignacio/00043/1351</t>
  </si>
  <si>
    <t>Entre Ríos/Uruguay/00170/1911</t>
  </si>
  <si>
    <t>Entre Ríos/Federación/00302/3258</t>
  </si>
  <si>
    <t>Entre Ríos/Nogoyá/00123/1440</t>
  </si>
  <si>
    <t>Entre Ríos/Uruguay/00170/1909</t>
  </si>
  <si>
    <t>Entre Ríos/La Paz/00074/1106</t>
  </si>
  <si>
    <t>Corrientes/Capital/00010/814</t>
  </si>
  <si>
    <t>Catamarca/Valle Viejo/00075/675</t>
  </si>
  <si>
    <t>Santa Fe/Rosario/03260/4626</t>
  </si>
  <si>
    <t>Corrientes/Santo Tomé/00040/1599</t>
  </si>
  <si>
    <t>Catamarca/Capital/00005/203</t>
  </si>
  <si>
    <t>Chaco/General Güemes/0135B/2809</t>
  </si>
  <si>
    <t>Catamarca/Capital/00007/319</t>
  </si>
  <si>
    <t>Río Negro/Pichi Mahuida/00044/803</t>
  </si>
  <si>
    <t>Catamarca/Valle Viejo/00072/631</t>
  </si>
  <si>
    <t>Ciudad Autónoma de Buenos Aires/Comuna 11/00114/4645</t>
  </si>
  <si>
    <t>Catamarca/Santa Rosa/00054/571</t>
  </si>
  <si>
    <t>Santa Fe/Rosario/03550/6205</t>
  </si>
  <si>
    <t>Ciudad Autónoma de Buenos Aires/Comuna 07/00082/3062</t>
  </si>
  <si>
    <t>Buenos Aires/Lomas de Zamora/00584/618</t>
  </si>
  <si>
    <t>Buenos Aires/Lincoln/00554/17</t>
  </si>
  <si>
    <t>Misiones/Capital/00002/53</t>
  </si>
  <si>
    <t>Salta/Capital/0002J/1281</t>
  </si>
  <si>
    <t>Entre Ríos/Villaguay/00224/2435</t>
  </si>
  <si>
    <t>Ciudad Autónoma de Buenos Aires/Comuna 13/00140/5908</t>
  </si>
  <si>
    <t>Entre Ríos/Paraná/00019/659</t>
  </si>
  <si>
    <t>Buenos Aires/General Pueyrredón/00367/1318</t>
  </si>
  <si>
    <t>Buenos Aires/Florencio Varela/0303B/918</t>
  </si>
  <si>
    <t>Buenos Aires/Lincoln/00554/31</t>
  </si>
  <si>
    <t>Buenos Aires/Rivadavia/00815/9</t>
  </si>
  <si>
    <t>La Rioja/Capital/0002D/480</t>
  </si>
  <si>
    <t>Corrientes/Empedrado/00072/2113</t>
  </si>
  <si>
    <t>Tucumán/Capital/00017/868</t>
  </si>
  <si>
    <t>Buenos Aires/Bahía Blanca/00084/399</t>
  </si>
  <si>
    <t>Santa Fe/Rosario/03105/3854</t>
  </si>
  <si>
    <t>Catamarca/Fray Mamerto Esquiú/00081/726</t>
  </si>
  <si>
    <t>Buenos Aires/La Matanza/0635A/2194</t>
  </si>
  <si>
    <t>Buenos Aires/La Matanza/0631D/1257</t>
  </si>
  <si>
    <t>Salta/Chicoana/0058A/3890</t>
  </si>
  <si>
    <t>Buenos Aires/Monte/00656/14</t>
  </si>
  <si>
    <t>Salta/Capital/0002N/1347</t>
  </si>
  <si>
    <t>Buenos Aires/Capitán Sarmiento/00121/12</t>
  </si>
  <si>
    <t>Tucumán/Capital/00008/190</t>
  </si>
  <si>
    <t>Entre Ríos/Uruguay/00158/1733</t>
  </si>
  <si>
    <t>Mendoza/Las Heras/0034B/1545</t>
  </si>
  <si>
    <t>Jujuy/Dr. Manuel Belgrano/00007/147</t>
  </si>
  <si>
    <t>Buenos Aires/San Isidro/00887/3</t>
  </si>
  <si>
    <t>Salta/Capital/0003E/1625</t>
  </si>
  <si>
    <t>La Pampa</t>
  </si>
  <si>
    <t>La Pampa/Chapaleufú/00022/363</t>
  </si>
  <si>
    <t>Buenos Aires/Coronel de Marina L. Rosales/0249A/146</t>
  </si>
  <si>
    <t>Ciudad Autónoma de Buenos Aires/Comuna 05/00059/1958</t>
  </si>
  <si>
    <t>Buenos Aires/Lomas de Zamora/00593/1439</t>
  </si>
  <si>
    <t>Buenos Aires/Esteban Echeverría/0288A/469</t>
  </si>
  <si>
    <t>Ciudad Autónoma de Buenos Aires/Comuna 03/00034/1052</t>
  </si>
  <si>
    <t>Santa Cruz</t>
  </si>
  <si>
    <t>Santa Cruz/Deseado/00004/208</t>
  </si>
  <si>
    <t>Buenos Aires/Tres de Febrero/00389/2</t>
  </si>
  <si>
    <t>Jujuy/Tilcara/00087/1625</t>
  </si>
  <si>
    <t>Ciudad Autónoma de Buenos Aires/Comuna 15/00159/6920</t>
  </si>
  <si>
    <t>Mendoza/San Rafael/0107B/3817</t>
  </si>
  <si>
    <t>Corrientes/Santo Tomé/00042/1617</t>
  </si>
  <si>
    <t>Buenos Aires/Tres de Febrero/00391/218</t>
  </si>
  <si>
    <t>San Juan</t>
  </si>
  <si>
    <t>San Juan/Rivadavia/00048/754</t>
  </si>
  <si>
    <t>Entre Ríos/Federación/00308/3376</t>
  </si>
  <si>
    <t>Córdoba/Capital/0008B/964</t>
  </si>
  <si>
    <t>Río Negro/General Roca/00057/935</t>
  </si>
  <si>
    <t>Salta/Capital/0001D/1036</t>
  </si>
  <si>
    <t>Mendoza/Capital/0018B/177</t>
  </si>
  <si>
    <t>Entre Ríos/Paraná/00056/890</t>
  </si>
  <si>
    <t>Mendoza/San Rafael/0107C/3890</t>
  </si>
  <si>
    <t>Córdoba/Juárez Celman/00109/5012</t>
  </si>
  <si>
    <t>Entre Ríos/Gualeguay/00137/1600</t>
  </si>
  <si>
    <t>Santa Fe/General López/03980/7336</t>
  </si>
  <si>
    <t>Buenos Aires/Chacabuco/00190/116</t>
  </si>
  <si>
    <t>Córdoba/Río Primero/00195/6628</t>
  </si>
  <si>
    <t>Buenos Aires/General Juan Madariaga/00343/58</t>
  </si>
  <si>
    <t>Córdoba/Marcos Juárez/00127/5208</t>
  </si>
  <si>
    <t>Entre Ríos/Paraná/00047/818</t>
  </si>
  <si>
    <t>Entre Ríos/Concordia/00244/2862</t>
  </si>
  <si>
    <t>Buenos Aires/General La Madrid/00336/30</t>
  </si>
  <si>
    <t>Buenos Aires/Avellaneda/00026/113</t>
  </si>
  <si>
    <t>Buenos Aires/Quilmes/0788C/1124</t>
  </si>
  <si>
    <t>Buenos Aires/Florencio Varela/0302D/663</t>
  </si>
  <si>
    <t>Buenos Aires/Quilmes/0788A/907</t>
  </si>
  <si>
    <t>Santiago del Estero/Loreto/00116/1677</t>
  </si>
  <si>
    <t>Buenos Aires/Malvinas Argentinas/0399G/781</t>
  </si>
  <si>
    <t>Tucumán/Juan Bautista Alberdi/00080/2189</t>
  </si>
  <si>
    <t>Buenos Aires/Florencio Varela/00302/8</t>
  </si>
  <si>
    <t>Entre Ríos/La Paz/00061/1009</t>
  </si>
  <si>
    <t>Buenos Aires/General Pueyrredón/0370F/1582</t>
  </si>
  <si>
    <t>Entre Ríos/Federal/00258/2941</t>
  </si>
  <si>
    <t>Buenos Aires/Berazategui/00789/106</t>
  </si>
  <si>
    <t>Entre Ríos/La Paz/00074/1108</t>
  </si>
  <si>
    <t>Buenos Aires/San Fernando/0878A/208</t>
  </si>
  <si>
    <t>Buenos Aires/Malvinas Argentinas/0399A/230</t>
  </si>
  <si>
    <t>Catamarca/Capital/00005/185</t>
  </si>
  <si>
    <t>Entre Ríos/La Paz/00074/1109</t>
  </si>
  <si>
    <t>Catamarca/Capital/00005/175</t>
  </si>
  <si>
    <t>Entre Ríos/Federal/00258/2942</t>
  </si>
  <si>
    <t>Catamarca/Pomán/00096/772</t>
  </si>
  <si>
    <t>Catamarca/Capital/00005/195</t>
  </si>
  <si>
    <t>Tucumán/Capital/00014/543</t>
  </si>
  <si>
    <t>Entre Ríos/Uruguay/00170/1910</t>
  </si>
  <si>
    <t>Buenos Aires/General Pueyrredón/0365D/608</t>
  </si>
  <si>
    <t>Entre Ríos/La Paz/00074/1104</t>
  </si>
  <si>
    <t>Buenos Aires/Ituzaingó/00666/116</t>
  </si>
  <si>
    <t>Entre Ríos/La Paz/00074/1105</t>
  </si>
  <si>
    <t>Entre Ríos/Uruguay/00170/1908</t>
  </si>
  <si>
    <t>Misiones/San Ignacio/00043/1375</t>
  </si>
  <si>
    <t>Buenos Aires/Salto/00854/44</t>
  </si>
  <si>
    <t>Entre Ríos/Federación/00302/3256</t>
  </si>
  <si>
    <t>Buenos Aires/La Matanza/00634/1578</t>
  </si>
  <si>
    <t>Buenos Aires/Luján/00596/69</t>
  </si>
  <si>
    <t>Catamarca/Pomán/00096/774</t>
  </si>
  <si>
    <t>Entre Ríos/Federación/00302/3250</t>
  </si>
  <si>
    <t>Catamarca/Capital/00003/70</t>
  </si>
  <si>
    <t>Santiago del Estero/Capital/00004/115</t>
  </si>
  <si>
    <t>Catamarca/Belén/00111/844</t>
  </si>
  <si>
    <t>Santa Fe/Rosario/03400/5907</t>
  </si>
  <si>
    <t>Salta/General José de San Martín/0043A/3354</t>
  </si>
  <si>
    <t>La Pampa/Capital/00010/256</t>
  </si>
  <si>
    <t>Catamarca/Pomán/00096/776</t>
  </si>
  <si>
    <t>Entre Ríos/Concordia/00231/2558</t>
  </si>
  <si>
    <t>Entre Ríos/Federación/00302/3252</t>
  </si>
  <si>
    <t>Entre Ríos/Uruguay/00162/1821</t>
  </si>
  <si>
    <t>Buenos Aires/Luján/00596/49</t>
  </si>
  <si>
    <t>Buenos Aires/Junín/00444/106</t>
  </si>
  <si>
    <t>Buenos Aires/Pehuajó/00734/77</t>
  </si>
  <si>
    <t>Catamarca/Fray Mamerto Esquiú/00081/729</t>
  </si>
  <si>
    <t>Misiones/Eldorado/00070/2395</t>
  </si>
  <si>
    <t>Catamarca/Pomán/00096/775</t>
  </si>
  <si>
    <t>Neuquén/Confluencia/00110/752</t>
  </si>
  <si>
    <t>Entre Ríos/Villaguay/00228/2442</t>
  </si>
  <si>
    <t>Santa Fe/San Javier/02750/3430</t>
  </si>
  <si>
    <t>Río Negro/General Roca/06503/1419</t>
  </si>
  <si>
    <t>Buenos Aires/Escobar/00773/27</t>
  </si>
  <si>
    <t>Entre Ríos/Diamante/00093/1219</t>
  </si>
  <si>
    <t>Buenos Aires/La Costa/0337E/227</t>
  </si>
  <si>
    <t>Catamarca/Valle Viejo/00072/625</t>
  </si>
  <si>
    <t>Catamarca/Andalgalá/00102/810</t>
  </si>
  <si>
    <t>Entre Ríos/Concordia/00231/2542</t>
  </si>
  <si>
    <t>Buenos Aires/San Miguel/00397/121</t>
  </si>
  <si>
    <t>Entre Ríos/Villaguay/00215/2404</t>
  </si>
  <si>
    <t>Catamarca/Fray Mamerto Esquiú/00077/702</t>
  </si>
  <si>
    <t>Entre Ríos/Federación/00302/3255</t>
  </si>
  <si>
    <t>Santiago del Estero/Capital/0008B/663</t>
  </si>
  <si>
    <t>Santa Fe/Constitución/03840/6968</t>
  </si>
  <si>
    <t>Buenos Aires/Tigre/00536/831</t>
  </si>
  <si>
    <t>Catamarca/Capital/00003/143</t>
  </si>
  <si>
    <t>Buenos Aires/Vicente López/01000/475</t>
  </si>
  <si>
    <t>Buenos Aires/25 de Mayo/00988/91</t>
  </si>
  <si>
    <t>Buenos Aires/Avellaneda/00030/207</t>
  </si>
  <si>
    <t>Entre Ríos/Uruguay/00162/1826</t>
  </si>
  <si>
    <t>Buenos Aires/Lomas de Zamora/00591/1329</t>
  </si>
  <si>
    <t>Mendoza/Lavalle/00041/1948</t>
  </si>
  <si>
    <t>Chaco/Libertador General San Martín/00060/1353</t>
  </si>
  <si>
    <t>Misiones/Candelaria/00015/1004</t>
  </si>
  <si>
    <t>Catamarca/Capital/00002/14</t>
  </si>
  <si>
    <t>Buenos Aires/Lomas de Zamora/00584/585</t>
  </si>
  <si>
    <t>Buenos Aires/General Pueyrredón/00367/1173</t>
  </si>
  <si>
    <t>Entre Ríos/Villaguay/00216/2413</t>
  </si>
  <si>
    <t>Buenos Aires/La Costa/0337B/86</t>
  </si>
  <si>
    <t>Corrientes/Capital/0009A/811</t>
  </si>
  <si>
    <t>Entre Ríos/La Paz/00069/1091</t>
  </si>
  <si>
    <t>Catamarca/Capital/00003/145</t>
  </si>
  <si>
    <t>Buenos Aires/Capitán Sarmiento/00121/7</t>
  </si>
  <si>
    <t>Chaco/San Fernando/0016C/809</t>
  </si>
  <si>
    <t>Entre Ríos/Islas del Ibicuy/00211/2297</t>
  </si>
  <si>
    <t>Tucumán/Yerba Buena/0216B/3473</t>
  </si>
  <si>
    <t>Entre Ríos/Diamante/00086/1187</t>
  </si>
  <si>
    <t>Entre Ríos/Villaguay/00229/2444</t>
  </si>
  <si>
    <t>Entre Ríos/Tala/00141/1639</t>
  </si>
  <si>
    <t>Buenos Aires/La Plata/00471/62</t>
  </si>
  <si>
    <t>Entre Ríos/Paraná/00012/375</t>
  </si>
  <si>
    <t>Entre Ríos/Islas del Ibicuy/00211/2295</t>
  </si>
  <si>
    <t>Entre Ríos/Gualeguaychú/00183/2025</t>
  </si>
  <si>
    <t>Salta/Capital/0006A/2309</t>
  </si>
  <si>
    <t>Entre Ríos/Gualeguay/00135/1588</t>
  </si>
  <si>
    <t>Catamarca/Fray Mamerto Esquiú/00081/735</t>
  </si>
  <si>
    <t>Chaco/Fray Justo Santa María de Oro/00129/2626</t>
  </si>
  <si>
    <t>Buenos Aires/Zárate/01014/64</t>
  </si>
  <si>
    <t>Jujuy/Santa Bárbara/00049/1322</t>
  </si>
  <si>
    <t>Entre Ríos/Uruguay/00162/1873</t>
  </si>
  <si>
    <t>Jujuy/Yavi/00123/1808</t>
  </si>
  <si>
    <t>Entre Ríos/Paraná/00019/658</t>
  </si>
  <si>
    <t>Entre Ríos/Gualeguay/00135/1595</t>
  </si>
  <si>
    <t>Entre Ríos/Colón/00266/2974</t>
  </si>
  <si>
    <t>Entre Ríos/Paraná/00048/862</t>
  </si>
  <si>
    <t>Santa Cruz/Deseado/00300/61</t>
  </si>
  <si>
    <t>Chaco/Fray Justo Santa María de Oro/00129/2629</t>
  </si>
  <si>
    <t>Buenos Aires/Tornquist/00955/32</t>
  </si>
  <si>
    <t>Buenos Aires/Lanús/00272/594</t>
  </si>
  <si>
    <t>Entre Ríos/Paraná/00019/668</t>
  </si>
  <si>
    <t>Entre Ríos/Diamante/00077/1131</t>
  </si>
  <si>
    <t>Catamarca/Pomán/00095/768</t>
  </si>
  <si>
    <t>Santa Fe/San Cristóbal/01980/2690</t>
  </si>
  <si>
    <t>Buenos Aires/Tandil/0933A/4</t>
  </si>
  <si>
    <t>Catamarca/Ancasti/00033/529</t>
  </si>
  <si>
    <t>Entre Ríos/Federación/00300/3243</t>
  </si>
  <si>
    <t>Entre Ríos/Paraná/00057/895</t>
  </si>
  <si>
    <t>Entre Ríos/Tala/00154/1663</t>
  </si>
  <si>
    <t>Ciudad Autónoma de Buenos Aires/Comuna 14/00153/6614</t>
  </si>
  <si>
    <t>Ciudad Autónoma de Buenos Aires/Comuna 01/00018/467</t>
  </si>
  <si>
    <t>Entre Ríos/Villaguay/00227/2440</t>
  </si>
  <si>
    <t>Santa Fe/San Lorenzo/04250/8265</t>
  </si>
  <si>
    <t>Buenos Aires/Almirante Brown/0022A/1203</t>
  </si>
  <si>
    <t>La Pampa/Puelén/00061/684</t>
  </si>
  <si>
    <t>Salta/Capital/0002I/1253</t>
  </si>
  <si>
    <t>Entre Ríos/Nogoyá/00120/1435</t>
  </si>
  <si>
    <t>San Luis/Belgrano/00099/1267</t>
  </si>
  <si>
    <t>Entre Ríos/Paraná/00042/784</t>
  </si>
  <si>
    <t>Catamarca/Ancasti/00037/534</t>
  </si>
  <si>
    <t>Córdoba/Río Segundo/00243/6998</t>
  </si>
  <si>
    <t>Santa Fe/Caseros/03690/6785</t>
  </si>
  <si>
    <t>Buenos Aires/General Villegas/00411/43</t>
  </si>
  <si>
    <t>Chubut/Río Senguer/00079/887</t>
  </si>
  <si>
    <t>Santa Fe/9 de Julio/02890/3572</t>
  </si>
  <si>
    <t>Mendoza/Rivadavia/00085/3378</t>
  </si>
  <si>
    <t>Buenos Aires/Tres Lomas/00745/21</t>
  </si>
  <si>
    <t>Corrientes/Paso de los Libres/00051/1824</t>
  </si>
  <si>
    <t>Córdoba/Capital/0012D/2359</t>
  </si>
  <si>
    <t>San Juan/Capital/00001/2</t>
  </si>
  <si>
    <t>Córdoba/Capital/0014H/3147</t>
  </si>
  <si>
    <t>Santa Fe/San Lorenzo/04172/7927</t>
  </si>
  <si>
    <t>Santa Fe/La Capital/00300/1269</t>
  </si>
  <si>
    <t>Córdoba/Tercero Arriba/00341/8489</t>
  </si>
  <si>
    <t>Córdoba/Calamuchita/0025B/3439</t>
  </si>
  <si>
    <t>Corrientes/Sauce/00125/2590</t>
  </si>
  <si>
    <t>Entre Ríos/Paraná/00031/724</t>
  </si>
  <si>
    <t>Córdoba/Colón/00030/3681</t>
  </si>
  <si>
    <t>Entre Ríos/Gualeguaychú/00196/2231</t>
  </si>
  <si>
    <t>Entre Ríos/Gualeguaychú/00206/2273</t>
  </si>
  <si>
    <t>Entre Ríos/Colón/00277/3127</t>
  </si>
  <si>
    <t>Córdoba/Marcos Juárez/00135/5362</t>
  </si>
  <si>
    <t>Entre Ríos/Diamante/00085/1186</t>
  </si>
  <si>
    <t>Entre Ríos/Uruguay/00166/1889</t>
  </si>
  <si>
    <t>Buenos Aires/Pilar/00770/295</t>
  </si>
  <si>
    <t>Buenos Aires/Chacabuco/00193/120</t>
  </si>
  <si>
    <t>Buenos Aires/Navarro/00679/43</t>
  </si>
  <si>
    <t>Córdoba/Ischilín/00092/4849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</si>
</sst>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/>
    <font>
      <u/>
      <color rgb="FF0000FF"/>
    </font>
    <font>
      <color theme="1"/>
      <name val="Arial"/>
      <scheme val="minor"/>
    </font>
    <font>
      <sz val="14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vertical="bottom"/>
    </xf>
    <xf borderId="5" fillId="0" fontId="5" numFmtId="0" xfId="0" applyAlignment="1" applyBorder="1" applyFont="1">
      <alignment horizontal="center"/>
    </xf>
    <xf borderId="5" fillId="0" fontId="2" numFmtId="0" xfId="0" applyBorder="1" applyFont="1"/>
    <xf borderId="0" fillId="0" fontId="1" numFmtId="0" xfId="0" applyAlignment="1" applyFont="1">
      <alignment vertical="bottom"/>
    </xf>
    <xf borderId="6" fillId="0" fontId="6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5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ultados.gob.a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0</v>
      </c>
      <c r="B6" s="2"/>
      <c r="C6" s="2"/>
      <c r="D6" s="2"/>
      <c r="E6" s="2"/>
      <c r="F6" s="2"/>
      <c r="G6" s="3"/>
    </row>
    <row r="7">
      <c r="A7" s="4" t="s">
        <v>1</v>
      </c>
      <c r="B7" s="2"/>
      <c r="C7" s="2"/>
      <c r="D7" s="2"/>
      <c r="E7" s="2"/>
      <c r="F7" s="2"/>
      <c r="G7" s="3"/>
    </row>
    <row r="8">
      <c r="A8" s="5" t="s">
        <v>2</v>
      </c>
      <c r="B8" s="2"/>
      <c r="C8" s="2"/>
      <c r="D8" s="2"/>
      <c r="E8" s="2"/>
      <c r="F8" s="2"/>
      <c r="G8" s="3"/>
    </row>
    <row r="10">
      <c r="A10" s="6" t="s">
        <v>3</v>
      </c>
      <c r="B10" s="6" t="s">
        <v>4</v>
      </c>
    </row>
  </sheetData>
  <mergeCells count="3">
    <mergeCell ref="A6:G6"/>
    <mergeCell ref="A7:G7"/>
    <mergeCell ref="A8:G8"/>
  </mergeCells>
  <hyperlinks>
    <hyperlink r:id="rId1" ref="A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6.38"/>
    <col customWidth="1" min="3" max="3" width="18.38"/>
    <col customWidth="1" min="4" max="4" width="15.75"/>
    <col customWidth="1" min="9" max="9" width="17.25"/>
  </cols>
  <sheetData>
    <row r="1">
      <c r="A1" s="7" t="s">
        <v>5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1799</v>
      </c>
    </row>
    <row r="3">
      <c r="A3" s="14" t="s">
        <v>13</v>
      </c>
      <c r="B3" s="14" t="s">
        <v>14</v>
      </c>
      <c r="C3" s="14" t="s">
        <v>15</v>
      </c>
      <c r="D3" s="15">
        <v>6.0</v>
      </c>
      <c r="E3" s="15">
        <v>191.0</v>
      </c>
      <c r="F3" s="9"/>
      <c r="G3" s="16">
        <f t="shared" ref="G3:G21" si="1">(1-D3/E3)*-100</f>
        <v>-96.85863874</v>
      </c>
      <c r="H3" s="9"/>
      <c r="I3" s="9"/>
    </row>
    <row r="4">
      <c r="A4" s="14" t="s">
        <v>13</v>
      </c>
      <c r="B4" s="14" t="s">
        <v>16</v>
      </c>
      <c r="C4" s="14" t="s">
        <v>15</v>
      </c>
      <c r="D4" s="15">
        <v>11.0</v>
      </c>
      <c r="E4" s="15">
        <v>182.0</v>
      </c>
      <c r="F4" s="9"/>
      <c r="G4" s="16">
        <f t="shared" si="1"/>
        <v>-93.95604396</v>
      </c>
      <c r="H4" s="9"/>
      <c r="I4" s="9"/>
    </row>
    <row r="5">
      <c r="A5" s="14" t="s">
        <v>13</v>
      </c>
      <c r="B5" s="14" t="s">
        <v>17</v>
      </c>
      <c r="C5" s="14" t="s">
        <v>15</v>
      </c>
      <c r="D5" s="15">
        <v>3.0</v>
      </c>
      <c r="E5" s="15">
        <v>154.0</v>
      </c>
      <c r="F5" s="9"/>
      <c r="G5" s="16">
        <f t="shared" si="1"/>
        <v>-98.05194805</v>
      </c>
      <c r="H5" s="9"/>
      <c r="I5" s="9"/>
    </row>
    <row r="6">
      <c r="A6" s="14" t="s">
        <v>13</v>
      </c>
      <c r="B6" s="14" t="s">
        <v>18</v>
      </c>
      <c r="C6" s="14" t="s">
        <v>15</v>
      </c>
      <c r="D6" s="15">
        <v>1.0</v>
      </c>
      <c r="E6" s="15">
        <v>141.0</v>
      </c>
      <c r="F6" s="9"/>
      <c r="G6" s="16">
        <f t="shared" si="1"/>
        <v>-99.29078014</v>
      </c>
      <c r="H6" s="9"/>
      <c r="I6" s="9"/>
    </row>
    <row r="7">
      <c r="A7" s="14" t="s">
        <v>13</v>
      </c>
      <c r="B7" s="14" t="s">
        <v>19</v>
      </c>
      <c r="C7" s="14" t="s">
        <v>15</v>
      </c>
      <c r="D7" s="15">
        <v>6.0</v>
      </c>
      <c r="E7" s="15">
        <v>132.0</v>
      </c>
      <c r="F7" s="9"/>
      <c r="G7" s="16">
        <f t="shared" si="1"/>
        <v>-95.45454545</v>
      </c>
      <c r="H7" s="9"/>
      <c r="I7" s="9"/>
    </row>
    <row r="8">
      <c r="A8" s="14" t="s">
        <v>13</v>
      </c>
      <c r="B8" s="14" t="s">
        <v>20</v>
      </c>
      <c r="C8" s="14" t="s">
        <v>15</v>
      </c>
      <c r="D8" s="15">
        <v>9.0</v>
      </c>
      <c r="E8" s="15">
        <v>130.0</v>
      </c>
      <c r="F8" s="9"/>
      <c r="G8" s="16">
        <f t="shared" si="1"/>
        <v>-93.07692308</v>
      </c>
      <c r="H8" s="9"/>
      <c r="I8" s="9"/>
    </row>
    <row r="9">
      <c r="A9" s="14" t="s">
        <v>13</v>
      </c>
      <c r="B9" s="14" t="s">
        <v>21</v>
      </c>
      <c r="C9" s="14" t="s">
        <v>15</v>
      </c>
      <c r="D9" s="15">
        <v>9.0</v>
      </c>
      <c r="E9" s="15">
        <v>118.0</v>
      </c>
      <c r="F9" s="9"/>
      <c r="G9" s="16">
        <f t="shared" si="1"/>
        <v>-92.37288136</v>
      </c>
      <c r="H9" s="9"/>
      <c r="I9" s="9"/>
    </row>
    <row r="10">
      <c r="A10" s="14" t="s">
        <v>13</v>
      </c>
      <c r="B10" s="14" t="s">
        <v>22</v>
      </c>
      <c r="C10" s="14" t="s">
        <v>15</v>
      </c>
      <c r="D10" s="15">
        <v>8.0</v>
      </c>
      <c r="E10" s="15">
        <v>114.0</v>
      </c>
      <c r="F10" s="9"/>
      <c r="G10" s="16">
        <f t="shared" si="1"/>
        <v>-92.98245614</v>
      </c>
      <c r="H10" s="9"/>
      <c r="I10" s="9"/>
    </row>
    <row r="11">
      <c r="A11" s="14" t="s">
        <v>13</v>
      </c>
      <c r="B11" s="14" t="s">
        <v>23</v>
      </c>
      <c r="C11" s="14" t="s">
        <v>15</v>
      </c>
      <c r="D11" s="15">
        <v>10.0</v>
      </c>
      <c r="E11" s="15">
        <v>108.0</v>
      </c>
      <c r="F11" s="9"/>
      <c r="G11" s="16">
        <f t="shared" si="1"/>
        <v>-90.74074074</v>
      </c>
      <c r="H11" s="9"/>
      <c r="I11" s="9"/>
    </row>
    <row r="12">
      <c r="A12" s="14" t="s">
        <v>24</v>
      </c>
      <c r="B12" s="14" t="s">
        <v>25</v>
      </c>
      <c r="C12" s="14" t="s">
        <v>15</v>
      </c>
      <c r="D12" s="15">
        <v>1.0</v>
      </c>
      <c r="E12" s="15">
        <v>94.0</v>
      </c>
      <c r="F12" s="9"/>
      <c r="G12" s="16">
        <f t="shared" si="1"/>
        <v>-98.93617021</v>
      </c>
      <c r="H12" s="9"/>
      <c r="I12" s="9"/>
    </row>
    <row r="13">
      <c r="A13" s="14" t="s">
        <v>26</v>
      </c>
      <c r="B13" s="14" t="s">
        <v>27</v>
      </c>
      <c r="C13" s="14" t="s">
        <v>15</v>
      </c>
      <c r="D13" s="15">
        <v>9.0</v>
      </c>
      <c r="E13" s="15">
        <v>92.0</v>
      </c>
      <c r="F13" s="9"/>
      <c r="G13" s="16">
        <f t="shared" si="1"/>
        <v>-90.2173913</v>
      </c>
      <c r="H13" s="9"/>
      <c r="I13" s="9"/>
    </row>
    <row r="14">
      <c r="A14" s="14" t="s">
        <v>26</v>
      </c>
      <c r="B14" s="14" t="s">
        <v>28</v>
      </c>
      <c r="C14" s="14" t="s">
        <v>15</v>
      </c>
      <c r="D14" s="15">
        <v>7.0</v>
      </c>
      <c r="E14" s="15">
        <v>83.0</v>
      </c>
      <c r="F14" s="9"/>
      <c r="G14" s="16">
        <f t="shared" si="1"/>
        <v>-91.56626506</v>
      </c>
      <c r="H14" s="9"/>
      <c r="I14" s="9"/>
    </row>
    <row r="15">
      <c r="A15" s="14" t="s">
        <v>26</v>
      </c>
      <c r="B15" s="14" t="s">
        <v>29</v>
      </c>
      <c r="C15" s="14" t="s">
        <v>15</v>
      </c>
      <c r="D15" s="15">
        <v>7.0</v>
      </c>
      <c r="E15" s="15">
        <v>81.0</v>
      </c>
      <c r="F15" s="9"/>
      <c r="G15" s="16">
        <f t="shared" si="1"/>
        <v>-91.35802469</v>
      </c>
      <c r="H15" s="9"/>
      <c r="I15" s="9"/>
    </row>
    <row r="16">
      <c r="A16" s="14" t="s">
        <v>24</v>
      </c>
      <c r="B16" s="14" t="s">
        <v>30</v>
      </c>
      <c r="C16" s="14" t="s">
        <v>15</v>
      </c>
      <c r="D16" s="15">
        <v>2.0</v>
      </c>
      <c r="E16" s="15">
        <v>69.0</v>
      </c>
      <c r="F16" s="9"/>
      <c r="G16" s="16">
        <f t="shared" si="1"/>
        <v>-97.10144928</v>
      </c>
      <c r="H16" s="9"/>
      <c r="I16" s="9"/>
    </row>
    <row r="17">
      <c r="A17" s="14" t="s">
        <v>24</v>
      </c>
      <c r="B17" s="14" t="s">
        <v>31</v>
      </c>
      <c r="C17" s="14" t="s">
        <v>15</v>
      </c>
      <c r="D17" s="15">
        <v>1.0</v>
      </c>
      <c r="E17" s="15">
        <v>65.0</v>
      </c>
      <c r="F17" s="9"/>
      <c r="G17" s="16">
        <f t="shared" si="1"/>
        <v>-98.46153846</v>
      </c>
      <c r="H17" s="9"/>
      <c r="I17" s="9"/>
    </row>
    <row r="18">
      <c r="A18" s="14" t="s">
        <v>32</v>
      </c>
      <c r="B18" s="14" t="s">
        <v>33</v>
      </c>
      <c r="C18" s="14" t="s">
        <v>15</v>
      </c>
      <c r="D18" s="15">
        <v>2.0</v>
      </c>
      <c r="E18" s="15">
        <v>64.0</v>
      </c>
      <c r="F18" s="9"/>
      <c r="G18" s="16">
        <f t="shared" si="1"/>
        <v>-96.875</v>
      </c>
      <c r="H18" s="9"/>
      <c r="I18" s="9"/>
    </row>
    <row r="19">
      <c r="A19" s="14" t="s">
        <v>26</v>
      </c>
      <c r="B19" s="14" t="s">
        <v>34</v>
      </c>
      <c r="C19" s="14" t="s">
        <v>15</v>
      </c>
      <c r="D19" s="15">
        <v>3.0</v>
      </c>
      <c r="E19" s="15">
        <v>49.0</v>
      </c>
      <c r="F19" s="9"/>
      <c r="G19" s="16">
        <f t="shared" si="1"/>
        <v>-93.87755102</v>
      </c>
      <c r="H19" s="9"/>
      <c r="I19" s="9"/>
    </row>
    <row r="20">
      <c r="A20" s="14" t="s">
        <v>35</v>
      </c>
      <c r="B20" s="14" t="s">
        <v>36</v>
      </c>
      <c r="C20" s="14" t="s">
        <v>15</v>
      </c>
      <c r="D20" s="15">
        <v>1.0</v>
      </c>
      <c r="E20" s="15">
        <v>18.0</v>
      </c>
      <c r="F20" s="9"/>
      <c r="G20" s="16">
        <f t="shared" si="1"/>
        <v>-94.44444444</v>
      </c>
      <c r="H20" s="9"/>
      <c r="I20" s="9"/>
    </row>
    <row r="21">
      <c r="A21" s="14" t="s">
        <v>35</v>
      </c>
      <c r="B21" s="14" t="s">
        <v>37</v>
      </c>
      <c r="C21" s="14" t="s">
        <v>15</v>
      </c>
      <c r="D21" s="15">
        <v>1.0</v>
      </c>
      <c r="E21" s="15">
        <v>11.0</v>
      </c>
      <c r="F21" s="9"/>
      <c r="G21" s="16">
        <f t="shared" si="1"/>
        <v>-90.90909091</v>
      </c>
      <c r="H21" s="9"/>
      <c r="I21" s="9"/>
    </row>
    <row r="22">
      <c r="A22" s="17"/>
      <c r="B22" s="17"/>
      <c r="C22" s="17"/>
      <c r="D22" s="18"/>
      <c r="E22" s="18"/>
      <c r="F22" s="9"/>
      <c r="G22" s="16"/>
      <c r="H22" s="9"/>
      <c r="I22" s="9"/>
    </row>
    <row r="23">
      <c r="A23" s="17"/>
      <c r="B23" s="17"/>
      <c r="C23" s="17"/>
      <c r="D23" s="18"/>
      <c r="E23" s="18"/>
      <c r="F23" s="9"/>
      <c r="G23" s="16"/>
      <c r="H23" s="9"/>
      <c r="I23" s="9"/>
    </row>
    <row r="24">
      <c r="A24" s="17"/>
      <c r="B24" s="17"/>
      <c r="C24" s="17"/>
      <c r="D24" s="18"/>
      <c r="E24" s="18"/>
      <c r="F24" s="9"/>
      <c r="G24" s="16"/>
      <c r="H24" s="9"/>
      <c r="I24" s="9"/>
    </row>
    <row r="25">
      <c r="A25" s="17"/>
      <c r="B25" s="17"/>
      <c r="C25" s="17"/>
      <c r="D25" s="18"/>
      <c r="E25" s="18"/>
      <c r="F25" s="9"/>
      <c r="G25" s="16"/>
      <c r="H25" s="9"/>
      <c r="I25" s="9"/>
    </row>
    <row r="26">
      <c r="A26" s="17"/>
      <c r="B26" s="17"/>
      <c r="C26" s="17"/>
      <c r="D26" s="18"/>
      <c r="E26" s="18"/>
      <c r="F26" s="9"/>
      <c r="G26" s="16"/>
      <c r="H26" s="9"/>
      <c r="I26" s="9"/>
    </row>
    <row r="27">
      <c r="A27" s="17"/>
      <c r="B27" s="17"/>
      <c r="C27" s="17"/>
      <c r="D27" s="18"/>
      <c r="E27" s="18"/>
      <c r="F27" s="9"/>
      <c r="G27" s="16"/>
      <c r="H27" s="9"/>
      <c r="I27" s="9"/>
    </row>
    <row r="28">
      <c r="A28" s="17"/>
      <c r="B28" s="17"/>
      <c r="C28" s="17"/>
      <c r="D28" s="18"/>
      <c r="E28" s="18"/>
      <c r="F28" s="9"/>
      <c r="G28" s="16"/>
      <c r="H28" s="9"/>
      <c r="I28" s="9"/>
    </row>
    <row r="29">
      <c r="A29" s="17"/>
      <c r="B29" s="17"/>
      <c r="C29" s="17"/>
      <c r="D29" s="18"/>
      <c r="E29" s="18"/>
      <c r="F29" s="9"/>
      <c r="G29" s="16"/>
      <c r="H29" s="9"/>
      <c r="I29" s="9"/>
    </row>
    <row r="30">
      <c r="A30" s="17"/>
      <c r="B30" s="17"/>
      <c r="C30" s="17"/>
      <c r="D30" s="18"/>
      <c r="E30" s="18"/>
      <c r="F30" s="9"/>
      <c r="G30" s="16"/>
      <c r="H30" s="9"/>
      <c r="I30" s="9"/>
    </row>
    <row r="31">
      <c r="A31" s="17"/>
      <c r="B31" s="17"/>
      <c r="C31" s="17"/>
      <c r="D31" s="18"/>
      <c r="E31" s="18"/>
      <c r="F31" s="9"/>
      <c r="G31" s="16"/>
      <c r="H31" s="9"/>
      <c r="I31" s="9"/>
    </row>
    <row r="32">
      <c r="A32" s="17"/>
      <c r="B32" s="17"/>
      <c r="C32" s="17"/>
      <c r="D32" s="18"/>
      <c r="E32" s="18"/>
      <c r="F32" s="9"/>
      <c r="G32" s="16"/>
      <c r="H32" s="9"/>
      <c r="I32" s="9"/>
    </row>
    <row r="33">
      <c r="A33" s="17"/>
      <c r="B33" s="17"/>
      <c r="C33" s="17"/>
      <c r="D33" s="18"/>
      <c r="E33" s="18"/>
      <c r="F33" s="9"/>
      <c r="G33" s="16"/>
      <c r="H33" s="9"/>
      <c r="I33" s="9"/>
    </row>
    <row r="34">
      <c r="A34" s="17"/>
      <c r="B34" s="17"/>
      <c r="C34" s="17"/>
      <c r="D34" s="18"/>
      <c r="E34" s="18"/>
      <c r="F34" s="9"/>
      <c r="G34" s="16"/>
      <c r="H34" s="9"/>
      <c r="I34" s="9"/>
    </row>
    <row r="35">
      <c r="A35" s="17"/>
      <c r="B35" s="17"/>
      <c r="C35" s="17"/>
      <c r="D35" s="18"/>
      <c r="E35" s="18"/>
      <c r="F35" s="9"/>
      <c r="G35" s="16"/>
      <c r="H35" s="9"/>
      <c r="I35" s="9"/>
    </row>
    <row r="36">
      <c r="A36" s="17"/>
      <c r="B36" s="17"/>
      <c r="C36" s="17"/>
      <c r="D36" s="18"/>
      <c r="E36" s="18"/>
      <c r="F36" s="9"/>
      <c r="G36" s="16"/>
      <c r="H36" s="9"/>
      <c r="I36" s="9"/>
    </row>
    <row r="37">
      <c r="A37" s="17"/>
      <c r="B37" s="17"/>
      <c r="C37" s="17"/>
      <c r="D37" s="18"/>
      <c r="E37" s="18"/>
      <c r="F37" s="9"/>
      <c r="G37" s="16"/>
      <c r="H37" s="9"/>
      <c r="I37" s="9"/>
    </row>
    <row r="38">
      <c r="A38" s="17"/>
      <c r="B38" s="17"/>
      <c r="C38" s="17"/>
      <c r="D38" s="18"/>
      <c r="E38" s="18"/>
      <c r="F38" s="9"/>
      <c r="G38" s="16"/>
      <c r="H38" s="9"/>
      <c r="I38" s="9"/>
    </row>
    <row r="39">
      <c r="A39" s="17"/>
      <c r="B39" s="17"/>
      <c r="C39" s="17"/>
      <c r="D39" s="18"/>
      <c r="E39" s="18"/>
      <c r="F39" s="9"/>
      <c r="G39" s="16"/>
      <c r="H39" s="9"/>
      <c r="I39" s="9"/>
    </row>
    <row r="40">
      <c r="A40" s="17"/>
      <c r="B40" s="17"/>
      <c r="C40" s="17"/>
      <c r="D40" s="18"/>
      <c r="E40" s="18"/>
      <c r="F40" s="9"/>
      <c r="G40" s="16"/>
      <c r="H40" s="9"/>
      <c r="I40" s="9"/>
    </row>
    <row r="41">
      <c r="A41" s="17"/>
      <c r="B41" s="17"/>
      <c r="C41" s="17"/>
      <c r="D41" s="18"/>
      <c r="E41" s="18"/>
      <c r="F41" s="9"/>
      <c r="G41" s="16"/>
      <c r="H41" s="9"/>
      <c r="I41" s="9"/>
    </row>
    <row r="42">
      <c r="A42" s="17"/>
      <c r="B42" s="17"/>
      <c r="C42" s="17"/>
      <c r="D42" s="18"/>
      <c r="E42" s="18"/>
      <c r="F42" s="9"/>
      <c r="G42" s="16"/>
      <c r="H42" s="9"/>
      <c r="I42" s="9"/>
    </row>
    <row r="43">
      <c r="A43" s="17"/>
      <c r="B43" s="17"/>
      <c r="C43" s="17"/>
      <c r="D43" s="18"/>
      <c r="E43" s="18"/>
      <c r="F43" s="9"/>
      <c r="G43" s="16"/>
      <c r="H43" s="9"/>
      <c r="I43" s="9"/>
    </row>
    <row r="44">
      <c r="A44" s="17"/>
      <c r="B44" s="17"/>
      <c r="C44" s="17"/>
      <c r="D44" s="18"/>
      <c r="E44" s="18"/>
      <c r="F44" s="9"/>
      <c r="G44" s="16"/>
      <c r="H44" s="9"/>
      <c r="I44" s="9"/>
    </row>
    <row r="45">
      <c r="A45" s="17"/>
      <c r="B45" s="17"/>
      <c r="C45" s="17"/>
      <c r="D45" s="18"/>
      <c r="E45" s="18"/>
      <c r="F45" s="9"/>
      <c r="G45" s="16"/>
      <c r="H45" s="9"/>
      <c r="I45" s="9"/>
    </row>
    <row r="46">
      <c r="A46" s="17"/>
      <c r="B46" s="17"/>
      <c r="C46" s="17"/>
      <c r="D46" s="18"/>
      <c r="E46" s="18"/>
      <c r="F46" s="9"/>
      <c r="G46" s="16"/>
      <c r="H46" s="9"/>
      <c r="I46" s="9"/>
    </row>
    <row r="47">
      <c r="A47" s="17"/>
      <c r="B47" s="17"/>
      <c r="C47" s="17"/>
      <c r="D47" s="18"/>
      <c r="E47" s="18"/>
      <c r="F47" s="9"/>
      <c r="G47" s="16"/>
      <c r="H47" s="9"/>
      <c r="I47" s="9"/>
    </row>
    <row r="48">
      <c r="A48" s="17"/>
      <c r="B48" s="17"/>
      <c r="C48" s="17"/>
      <c r="D48" s="18"/>
      <c r="E48" s="18"/>
      <c r="F48" s="9"/>
      <c r="G48" s="16"/>
      <c r="H48" s="9"/>
      <c r="I48" s="9"/>
    </row>
    <row r="49">
      <c r="A49" s="17"/>
      <c r="B49" s="17"/>
      <c r="C49" s="17"/>
      <c r="D49" s="18"/>
      <c r="E49" s="18"/>
      <c r="F49" s="9"/>
      <c r="G49" s="16"/>
      <c r="H49" s="9"/>
      <c r="I49" s="9"/>
    </row>
    <row r="50">
      <c r="A50" s="17"/>
      <c r="B50" s="17"/>
      <c r="C50" s="17"/>
      <c r="D50" s="18"/>
      <c r="E50" s="18"/>
      <c r="F50" s="9"/>
      <c r="G50" s="16"/>
      <c r="H50" s="9"/>
      <c r="I50" s="9"/>
    </row>
    <row r="51">
      <c r="A51" s="17"/>
      <c r="B51" s="17"/>
      <c r="C51" s="17"/>
      <c r="D51" s="18"/>
      <c r="E51" s="18"/>
      <c r="F51" s="9"/>
      <c r="G51" s="16"/>
      <c r="H51" s="9"/>
      <c r="I51" s="9"/>
    </row>
    <row r="52">
      <c r="A52" s="17"/>
      <c r="B52" s="17"/>
      <c r="C52" s="17"/>
      <c r="D52" s="18"/>
      <c r="E52" s="18"/>
      <c r="F52" s="9"/>
      <c r="G52" s="16"/>
      <c r="H52" s="9"/>
      <c r="I52" s="9"/>
    </row>
    <row r="53">
      <c r="A53" s="17"/>
      <c r="B53" s="17"/>
      <c r="C53" s="17"/>
      <c r="D53" s="18"/>
      <c r="E53" s="18"/>
      <c r="F53" s="9"/>
      <c r="G53" s="16"/>
      <c r="H53" s="9"/>
      <c r="I53" s="9"/>
    </row>
    <row r="54">
      <c r="A54" s="17"/>
      <c r="B54" s="17"/>
      <c r="C54" s="17"/>
      <c r="D54" s="18"/>
      <c r="E54" s="18"/>
      <c r="F54" s="9"/>
      <c r="G54" s="16"/>
      <c r="H54" s="9"/>
      <c r="I54" s="9"/>
    </row>
    <row r="55">
      <c r="A55" s="17"/>
      <c r="B55" s="17"/>
      <c r="C55" s="17"/>
      <c r="D55" s="18"/>
      <c r="E55" s="18"/>
      <c r="F55" s="9"/>
      <c r="G55" s="16"/>
      <c r="H55" s="9"/>
      <c r="I55" s="9"/>
    </row>
    <row r="56">
      <c r="A56" s="17"/>
      <c r="B56" s="17"/>
      <c r="C56" s="17"/>
      <c r="D56" s="18"/>
      <c r="E56" s="18"/>
      <c r="F56" s="9"/>
      <c r="G56" s="16"/>
      <c r="H56" s="9"/>
      <c r="I56" s="9"/>
    </row>
    <row r="57">
      <c r="A57" s="17"/>
      <c r="B57" s="17"/>
      <c r="C57" s="17"/>
      <c r="D57" s="18"/>
      <c r="E57" s="18"/>
      <c r="F57" s="9"/>
      <c r="G57" s="16"/>
      <c r="H57" s="9"/>
      <c r="I57" s="9"/>
    </row>
    <row r="58">
      <c r="A58" s="17"/>
      <c r="B58" s="17"/>
      <c r="C58" s="17"/>
      <c r="D58" s="18"/>
      <c r="E58" s="18"/>
      <c r="F58" s="9"/>
      <c r="G58" s="16"/>
      <c r="H58" s="9"/>
      <c r="I58" s="9"/>
    </row>
    <row r="59">
      <c r="A59" s="17"/>
      <c r="B59" s="17"/>
      <c r="C59" s="17"/>
      <c r="D59" s="18"/>
      <c r="E59" s="18"/>
      <c r="F59" s="9"/>
      <c r="G59" s="16"/>
      <c r="H59" s="9"/>
      <c r="I59" s="9"/>
    </row>
    <row r="60">
      <c r="A60" s="9"/>
      <c r="B60" s="9"/>
      <c r="C60" s="9"/>
      <c r="D60" s="9"/>
      <c r="E60" s="9"/>
      <c r="F60" s="9"/>
      <c r="G60" s="9"/>
      <c r="H60" s="9"/>
      <c r="I60" s="9"/>
    </row>
    <row r="61">
      <c r="A61" s="9"/>
      <c r="B61" s="9"/>
      <c r="C61" s="9"/>
      <c r="D61" s="9"/>
      <c r="E61" s="9"/>
      <c r="F61" s="9"/>
      <c r="G61" s="9"/>
      <c r="H61" s="9"/>
      <c r="I61" s="9"/>
    </row>
    <row r="62">
      <c r="A62" s="9"/>
      <c r="B62" s="9"/>
      <c r="C62" s="9"/>
      <c r="D62" s="9"/>
      <c r="E62" s="9"/>
      <c r="F62" s="9"/>
      <c r="G62" s="9"/>
      <c r="H62" s="9"/>
      <c r="I62" s="9"/>
    </row>
    <row r="63">
      <c r="A63" s="9"/>
      <c r="B63" s="9"/>
      <c r="C63" s="9"/>
      <c r="D63" s="9"/>
      <c r="E63" s="9"/>
      <c r="F63" s="9"/>
      <c r="G63" s="9"/>
      <c r="H63" s="9"/>
      <c r="I63" s="9"/>
    </row>
    <row r="64">
      <c r="A64" s="9"/>
      <c r="B64" s="9"/>
      <c r="C64" s="9"/>
      <c r="D64" s="9"/>
      <c r="E64" s="9"/>
      <c r="F64" s="9"/>
      <c r="G64" s="9"/>
      <c r="H64" s="9"/>
      <c r="I64" s="9"/>
    </row>
    <row r="65">
      <c r="A65" s="9"/>
      <c r="B65" s="9"/>
      <c r="C65" s="9"/>
      <c r="D65" s="9"/>
      <c r="E65" s="9"/>
      <c r="F65" s="9"/>
      <c r="G65" s="9"/>
      <c r="H65" s="9"/>
      <c r="I65" s="9"/>
    </row>
    <row r="66">
      <c r="A66" s="9"/>
      <c r="B66" s="9"/>
      <c r="C66" s="9"/>
      <c r="D66" s="9"/>
      <c r="E66" s="9"/>
      <c r="F66" s="9"/>
      <c r="G66" s="9"/>
      <c r="H66" s="9"/>
      <c r="I66" s="9"/>
    </row>
    <row r="67">
      <c r="A67" s="9"/>
      <c r="B67" s="9"/>
      <c r="C67" s="9"/>
      <c r="D67" s="9"/>
      <c r="E67" s="9"/>
      <c r="F67" s="9"/>
      <c r="G67" s="9"/>
      <c r="H67" s="9"/>
      <c r="I67" s="9"/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9"/>
      <c r="B71" s="9"/>
      <c r="C71" s="9"/>
      <c r="D71" s="9"/>
      <c r="E71" s="9"/>
      <c r="F71" s="9"/>
      <c r="G71" s="9"/>
      <c r="H71" s="9"/>
      <c r="I71" s="9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9"/>
      <c r="B81" s="9"/>
      <c r="C81" s="9"/>
      <c r="D81" s="9"/>
      <c r="E81" s="9"/>
      <c r="F81" s="9"/>
      <c r="G81" s="9"/>
      <c r="H81" s="9"/>
      <c r="I81" s="9"/>
    </row>
    <row r="82">
      <c r="A82" s="9"/>
      <c r="B82" s="9"/>
      <c r="C82" s="9"/>
      <c r="D82" s="9"/>
      <c r="E82" s="9"/>
      <c r="F82" s="9"/>
      <c r="G82" s="9"/>
      <c r="H82" s="9"/>
      <c r="I82" s="9"/>
    </row>
    <row r="83">
      <c r="A83" s="9"/>
      <c r="B83" s="9"/>
      <c r="C83" s="9"/>
      <c r="D83" s="9"/>
      <c r="E83" s="9"/>
      <c r="F83" s="9"/>
      <c r="G83" s="9"/>
      <c r="H83" s="9"/>
      <c r="I83" s="9"/>
    </row>
    <row r="84">
      <c r="A84" s="9"/>
      <c r="B84" s="9"/>
      <c r="C84" s="9"/>
      <c r="D84" s="9"/>
      <c r="E84" s="9"/>
      <c r="F84" s="9"/>
      <c r="G84" s="9"/>
      <c r="H84" s="9"/>
      <c r="I84" s="9"/>
    </row>
    <row r="85">
      <c r="A85" s="9"/>
      <c r="B85" s="9"/>
      <c r="C85" s="9"/>
      <c r="D85" s="9"/>
      <c r="E85" s="9"/>
      <c r="F85" s="9"/>
      <c r="G85" s="9"/>
      <c r="H85" s="9"/>
      <c r="I85" s="9"/>
    </row>
    <row r="86">
      <c r="A86" s="9"/>
      <c r="B86" s="9"/>
      <c r="C86" s="9"/>
      <c r="D86" s="9"/>
      <c r="E86" s="9"/>
      <c r="F86" s="9"/>
      <c r="G86" s="9"/>
      <c r="H86" s="9"/>
      <c r="I86" s="9"/>
    </row>
    <row r="87">
      <c r="A87" s="9"/>
      <c r="B87" s="9"/>
      <c r="C87" s="9"/>
      <c r="D87" s="9"/>
      <c r="E87" s="9"/>
      <c r="F87" s="9"/>
      <c r="G87" s="9"/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8.75"/>
    <col customWidth="1" min="3" max="3" width="18.38"/>
    <col customWidth="1" min="4" max="4" width="15.75"/>
    <col customWidth="1" min="9" max="9" width="16.38"/>
  </cols>
  <sheetData>
    <row r="1">
      <c r="A1" s="19" t="s">
        <v>38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2989</v>
      </c>
    </row>
    <row r="3">
      <c r="A3" s="14" t="s">
        <v>13</v>
      </c>
      <c r="B3" s="14" t="s">
        <v>39</v>
      </c>
      <c r="C3" s="14" t="s">
        <v>15</v>
      </c>
      <c r="D3" s="15">
        <v>17.0</v>
      </c>
      <c r="E3" s="15">
        <v>150.0</v>
      </c>
      <c r="F3" s="9"/>
      <c r="G3" s="16">
        <f t="shared" ref="G3:G45" si="1">(1-D3/E3)*-100</f>
        <v>-88.66666667</v>
      </c>
      <c r="H3" s="9"/>
      <c r="I3" s="9"/>
    </row>
    <row r="4">
      <c r="A4" s="14" t="s">
        <v>26</v>
      </c>
      <c r="B4" s="14" t="s">
        <v>40</v>
      </c>
      <c r="C4" s="14" t="s">
        <v>15</v>
      </c>
      <c r="D4" s="15">
        <v>19.0</v>
      </c>
      <c r="E4" s="15">
        <v>140.0</v>
      </c>
      <c r="F4" s="9"/>
      <c r="G4" s="16">
        <f t="shared" si="1"/>
        <v>-86.42857143</v>
      </c>
      <c r="H4" s="9"/>
      <c r="I4" s="9"/>
    </row>
    <row r="5">
      <c r="A5" s="14" t="s">
        <v>13</v>
      </c>
      <c r="B5" s="14" t="s">
        <v>41</v>
      </c>
      <c r="C5" s="14" t="s">
        <v>15</v>
      </c>
      <c r="D5" s="15">
        <v>23.0</v>
      </c>
      <c r="E5" s="15">
        <v>131.0</v>
      </c>
      <c r="F5" s="9"/>
      <c r="G5" s="16">
        <f t="shared" si="1"/>
        <v>-82.44274809</v>
      </c>
      <c r="H5" s="9"/>
      <c r="I5" s="9"/>
    </row>
    <row r="6">
      <c r="A6" s="14" t="s">
        <v>13</v>
      </c>
      <c r="B6" s="14" t="s">
        <v>42</v>
      </c>
      <c r="C6" s="14" t="s">
        <v>15</v>
      </c>
      <c r="D6" s="15">
        <v>22.0</v>
      </c>
      <c r="E6" s="15">
        <v>122.0</v>
      </c>
      <c r="F6" s="9"/>
      <c r="G6" s="16">
        <f t="shared" si="1"/>
        <v>-81.96721311</v>
      </c>
      <c r="H6" s="9"/>
      <c r="I6" s="9"/>
    </row>
    <row r="7">
      <c r="A7" s="14" t="s">
        <v>13</v>
      </c>
      <c r="B7" s="14" t="s">
        <v>43</v>
      </c>
      <c r="C7" s="14" t="s">
        <v>15</v>
      </c>
      <c r="D7" s="15">
        <v>13.0</v>
      </c>
      <c r="E7" s="15">
        <v>117.0</v>
      </c>
      <c r="F7" s="9"/>
      <c r="G7" s="16">
        <f t="shared" si="1"/>
        <v>-88.88888889</v>
      </c>
      <c r="H7" s="9"/>
      <c r="I7" s="9"/>
    </row>
    <row r="8">
      <c r="A8" s="14" t="s">
        <v>13</v>
      </c>
      <c r="B8" s="14" t="s">
        <v>44</v>
      </c>
      <c r="C8" s="14" t="s">
        <v>15</v>
      </c>
      <c r="D8" s="15">
        <v>16.0</v>
      </c>
      <c r="E8" s="15">
        <v>110.0</v>
      </c>
      <c r="F8" s="9"/>
      <c r="G8" s="16">
        <f t="shared" si="1"/>
        <v>-85.45454545</v>
      </c>
      <c r="H8" s="9"/>
      <c r="I8" s="9"/>
    </row>
    <row r="9">
      <c r="A9" s="14" t="s">
        <v>13</v>
      </c>
      <c r="B9" s="14" t="s">
        <v>45</v>
      </c>
      <c r="C9" s="14" t="s">
        <v>15</v>
      </c>
      <c r="D9" s="15">
        <v>16.0</v>
      </c>
      <c r="E9" s="15">
        <v>109.0</v>
      </c>
      <c r="F9" s="9"/>
      <c r="G9" s="16">
        <f t="shared" si="1"/>
        <v>-85.32110092</v>
      </c>
      <c r="H9" s="9"/>
      <c r="I9" s="9"/>
    </row>
    <row r="10">
      <c r="A10" s="14" t="s">
        <v>13</v>
      </c>
      <c r="B10" s="14" t="s">
        <v>46</v>
      </c>
      <c r="C10" s="14" t="s">
        <v>15</v>
      </c>
      <c r="D10" s="15">
        <v>16.0</v>
      </c>
      <c r="E10" s="15">
        <v>105.0</v>
      </c>
      <c r="F10" s="9"/>
      <c r="G10" s="16">
        <f t="shared" si="1"/>
        <v>-84.76190476</v>
      </c>
      <c r="H10" s="9"/>
      <c r="I10" s="9"/>
    </row>
    <row r="11">
      <c r="A11" s="14" t="s">
        <v>13</v>
      </c>
      <c r="B11" s="14" t="s">
        <v>47</v>
      </c>
      <c r="C11" s="14" t="s">
        <v>15</v>
      </c>
      <c r="D11" s="15">
        <v>14.0</v>
      </c>
      <c r="E11" s="15">
        <v>104.0</v>
      </c>
      <c r="F11" s="9"/>
      <c r="G11" s="16">
        <f t="shared" si="1"/>
        <v>-86.53846154</v>
      </c>
      <c r="H11" s="9"/>
      <c r="I11" s="9"/>
    </row>
    <row r="12">
      <c r="A12" s="14" t="s">
        <v>26</v>
      </c>
      <c r="B12" s="14" t="s">
        <v>48</v>
      </c>
      <c r="C12" s="14" t="s">
        <v>15</v>
      </c>
      <c r="D12" s="15">
        <v>14.0</v>
      </c>
      <c r="E12" s="15">
        <v>101.0</v>
      </c>
      <c r="F12" s="9"/>
      <c r="G12" s="16">
        <f t="shared" si="1"/>
        <v>-86.13861386</v>
      </c>
      <c r="H12" s="9"/>
      <c r="I12" s="9"/>
    </row>
    <row r="13">
      <c r="A13" s="14" t="s">
        <v>26</v>
      </c>
      <c r="B13" s="14" t="s">
        <v>49</v>
      </c>
      <c r="C13" s="14" t="s">
        <v>15</v>
      </c>
      <c r="D13" s="15">
        <v>19.0</v>
      </c>
      <c r="E13" s="15">
        <v>98.0</v>
      </c>
      <c r="F13" s="9"/>
      <c r="G13" s="16">
        <f t="shared" si="1"/>
        <v>-80.6122449</v>
      </c>
      <c r="H13" s="9"/>
      <c r="I13" s="9"/>
    </row>
    <row r="14">
      <c r="A14" s="14" t="s">
        <v>50</v>
      </c>
      <c r="B14" s="14" t="s">
        <v>51</v>
      </c>
      <c r="C14" s="14" t="s">
        <v>15</v>
      </c>
      <c r="D14" s="15">
        <v>13.0</v>
      </c>
      <c r="E14" s="15">
        <v>98.0</v>
      </c>
      <c r="F14" s="9"/>
      <c r="G14" s="16">
        <f t="shared" si="1"/>
        <v>-86.73469388</v>
      </c>
      <c r="H14" s="9"/>
      <c r="I14" s="9"/>
    </row>
    <row r="15">
      <c r="A15" s="14" t="s">
        <v>26</v>
      </c>
      <c r="B15" s="14" t="s">
        <v>52</v>
      </c>
      <c r="C15" s="14" t="s">
        <v>15</v>
      </c>
      <c r="D15" s="15">
        <v>14.0</v>
      </c>
      <c r="E15" s="15">
        <v>93.0</v>
      </c>
      <c r="F15" s="9"/>
      <c r="G15" s="16">
        <f t="shared" si="1"/>
        <v>-84.94623656</v>
      </c>
      <c r="H15" s="9"/>
      <c r="I15" s="9"/>
    </row>
    <row r="16">
      <c r="A16" s="14" t="s">
        <v>26</v>
      </c>
      <c r="B16" s="14" t="s">
        <v>53</v>
      </c>
      <c r="C16" s="14" t="s">
        <v>15</v>
      </c>
      <c r="D16" s="15">
        <v>12.0</v>
      </c>
      <c r="E16" s="15">
        <v>92.0</v>
      </c>
      <c r="F16" s="9"/>
      <c r="G16" s="16">
        <f t="shared" si="1"/>
        <v>-86.95652174</v>
      </c>
      <c r="H16" s="9"/>
      <c r="I16" s="9"/>
    </row>
    <row r="17">
      <c r="A17" s="14" t="s">
        <v>26</v>
      </c>
      <c r="B17" s="14" t="s">
        <v>54</v>
      </c>
      <c r="C17" s="14" t="s">
        <v>15</v>
      </c>
      <c r="D17" s="15">
        <v>13.0</v>
      </c>
      <c r="E17" s="15">
        <v>92.0</v>
      </c>
      <c r="F17" s="9"/>
      <c r="G17" s="16">
        <f t="shared" si="1"/>
        <v>-85.86956522</v>
      </c>
      <c r="H17" s="9"/>
      <c r="I17" s="9"/>
    </row>
    <row r="18">
      <c r="A18" s="14" t="s">
        <v>26</v>
      </c>
      <c r="B18" s="14" t="s">
        <v>55</v>
      </c>
      <c r="C18" s="14" t="s">
        <v>15</v>
      </c>
      <c r="D18" s="15">
        <v>10.0</v>
      </c>
      <c r="E18" s="15">
        <v>91.0</v>
      </c>
      <c r="F18" s="9"/>
      <c r="G18" s="16">
        <f t="shared" si="1"/>
        <v>-89.01098901</v>
      </c>
      <c r="H18" s="9"/>
      <c r="I18" s="9"/>
    </row>
    <row r="19">
      <c r="A19" s="14" t="s">
        <v>56</v>
      </c>
      <c r="B19" s="14" t="s">
        <v>57</v>
      </c>
      <c r="C19" s="14" t="s">
        <v>15</v>
      </c>
      <c r="D19" s="15">
        <v>12.0</v>
      </c>
      <c r="E19" s="15">
        <v>90.0</v>
      </c>
      <c r="F19" s="9"/>
      <c r="G19" s="16">
        <f t="shared" si="1"/>
        <v>-86.66666667</v>
      </c>
      <c r="H19" s="9"/>
      <c r="I19" s="9"/>
    </row>
    <row r="20">
      <c r="A20" s="14" t="s">
        <v>13</v>
      </c>
      <c r="B20" s="14" t="s">
        <v>58</v>
      </c>
      <c r="C20" s="14" t="s">
        <v>15</v>
      </c>
      <c r="D20" s="15">
        <v>10.0</v>
      </c>
      <c r="E20" s="15">
        <v>89.0</v>
      </c>
      <c r="F20" s="9"/>
      <c r="G20" s="16">
        <f t="shared" si="1"/>
        <v>-88.76404494</v>
      </c>
      <c r="H20" s="9"/>
      <c r="I20" s="9"/>
    </row>
    <row r="21">
      <c r="A21" s="14" t="s">
        <v>26</v>
      </c>
      <c r="B21" s="14" t="s">
        <v>59</v>
      </c>
      <c r="C21" s="14" t="s">
        <v>15</v>
      </c>
      <c r="D21" s="15">
        <v>11.0</v>
      </c>
      <c r="E21" s="15">
        <v>87.0</v>
      </c>
      <c r="F21" s="9"/>
      <c r="G21" s="16">
        <f t="shared" si="1"/>
        <v>-87.35632184</v>
      </c>
      <c r="H21" s="9"/>
      <c r="I21" s="9"/>
    </row>
    <row r="22">
      <c r="A22" s="14" t="s">
        <v>60</v>
      </c>
      <c r="B22" s="14" t="s">
        <v>61</v>
      </c>
      <c r="C22" s="14" t="s">
        <v>15</v>
      </c>
      <c r="D22" s="15">
        <v>13.0</v>
      </c>
      <c r="E22" s="15">
        <v>86.0</v>
      </c>
      <c r="F22" s="9"/>
      <c r="G22" s="16">
        <f t="shared" si="1"/>
        <v>-84.88372093</v>
      </c>
      <c r="H22" s="9"/>
      <c r="I22" s="9"/>
    </row>
    <row r="23">
      <c r="A23" s="14" t="s">
        <v>62</v>
      </c>
      <c r="B23" s="14" t="s">
        <v>63</v>
      </c>
      <c r="C23" s="14" t="s">
        <v>15</v>
      </c>
      <c r="D23" s="15">
        <v>9.0</v>
      </c>
      <c r="E23" s="15">
        <v>86.0</v>
      </c>
      <c r="F23" s="9"/>
      <c r="G23" s="16">
        <f t="shared" si="1"/>
        <v>-89.53488372</v>
      </c>
      <c r="H23" s="9"/>
      <c r="I23" s="9"/>
    </row>
    <row r="24">
      <c r="A24" s="14" t="s">
        <v>50</v>
      </c>
      <c r="B24" s="14" t="s">
        <v>64</v>
      </c>
      <c r="C24" s="14" t="s">
        <v>15</v>
      </c>
      <c r="D24" s="15">
        <v>11.0</v>
      </c>
      <c r="E24" s="15">
        <v>85.0</v>
      </c>
      <c r="F24" s="9"/>
      <c r="G24" s="16">
        <f t="shared" si="1"/>
        <v>-87.05882353</v>
      </c>
      <c r="H24" s="9"/>
      <c r="I24" s="9"/>
    </row>
    <row r="25">
      <c r="A25" s="14" t="s">
        <v>26</v>
      </c>
      <c r="B25" s="14" t="s">
        <v>65</v>
      </c>
      <c r="C25" s="14" t="s">
        <v>15</v>
      </c>
      <c r="D25" s="15">
        <v>14.0</v>
      </c>
      <c r="E25" s="15">
        <v>85.0</v>
      </c>
      <c r="F25" s="9"/>
      <c r="G25" s="16">
        <f t="shared" si="1"/>
        <v>-83.52941176</v>
      </c>
      <c r="H25" s="9"/>
      <c r="I25" s="9"/>
    </row>
    <row r="26">
      <c r="A26" s="14" t="s">
        <v>50</v>
      </c>
      <c r="B26" s="14" t="s">
        <v>66</v>
      </c>
      <c r="C26" s="14" t="s">
        <v>15</v>
      </c>
      <c r="D26" s="15">
        <v>11.0</v>
      </c>
      <c r="E26" s="15">
        <v>80.0</v>
      </c>
      <c r="F26" s="9"/>
      <c r="G26" s="16">
        <f t="shared" si="1"/>
        <v>-86.25</v>
      </c>
      <c r="H26" s="9"/>
      <c r="I26" s="9"/>
    </row>
    <row r="27">
      <c r="A27" s="14" t="s">
        <v>26</v>
      </c>
      <c r="B27" s="14" t="s">
        <v>67</v>
      </c>
      <c r="C27" s="14" t="s">
        <v>15</v>
      </c>
      <c r="D27" s="15">
        <v>12.0</v>
      </c>
      <c r="E27" s="15">
        <v>75.0</v>
      </c>
      <c r="F27" s="9"/>
      <c r="G27" s="16">
        <f t="shared" si="1"/>
        <v>-84</v>
      </c>
      <c r="H27" s="9"/>
      <c r="I27" s="9"/>
    </row>
    <row r="28">
      <c r="A28" s="14" t="s">
        <v>68</v>
      </c>
      <c r="B28" s="14" t="s">
        <v>69</v>
      </c>
      <c r="C28" s="14" t="s">
        <v>15</v>
      </c>
      <c r="D28" s="15">
        <v>15.0</v>
      </c>
      <c r="E28" s="15">
        <v>75.0</v>
      </c>
      <c r="F28" s="9"/>
      <c r="G28" s="16">
        <f t="shared" si="1"/>
        <v>-80</v>
      </c>
      <c r="H28" s="9"/>
      <c r="I28" s="9"/>
    </row>
    <row r="29">
      <c r="A29" s="14" t="s">
        <v>26</v>
      </c>
      <c r="B29" s="14" t="s">
        <v>70</v>
      </c>
      <c r="C29" s="14" t="s">
        <v>15</v>
      </c>
      <c r="D29" s="15">
        <v>14.0</v>
      </c>
      <c r="E29" s="15">
        <v>74.0</v>
      </c>
      <c r="F29" s="9"/>
      <c r="G29" s="16">
        <f t="shared" si="1"/>
        <v>-81.08108108</v>
      </c>
      <c r="H29" s="9"/>
      <c r="I29" s="9"/>
    </row>
    <row r="30">
      <c r="A30" s="14" t="s">
        <v>26</v>
      </c>
      <c r="B30" s="14" t="s">
        <v>71</v>
      </c>
      <c r="C30" s="14" t="s">
        <v>15</v>
      </c>
      <c r="D30" s="15">
        <v>14.0</v>
      </c>
      <c r="E30" s="15">
        <v>74.0</v>
      </c>
      <c r="F30" s="9"/>
      <c r="G30" s="16">
        <f t="shared" si="1"/>
        <v>-81.08108108</v>
      </c>
      <c r="H30" s="9"/>
      <c r="I30" s="9"/>
    </row>
    <row r="31">
      <c r="A31" s="14" t="s">
        <v>60</v>
      </c>
      <c r="B31" s="14" t="s">
        <v>72</v>
      </c>
      <c r="C31" s="14" t="s">
        <v>15</v>
      </c>
      <c r="D31" s="15">
        <v>10.0</v>
      </c>
      <c r="E31" s="15">
        <v>72.0</v>
      </c>
      <c r="F31" s="9"/>
      <c r="G31" s="16">
        <f t="shared" si="1"/>
        <v>-86.11111111</v>
      </c>
      <c r="H31" s="9"/>
      <c r="I31" s="9"/>
    </row>
    <row r="32">
      <c r="A32" s="14" t="s">
        <v>26</v>
      </c>
      <c r="B32" s="14" t="s">
        <v>73</v>
      </c>
      <c r="C32" s="14" t="s">
        <v>15</v>
      </c>
      <c r="D32" s="15">
        <v>11.0</v>
      </c>
      <c r="E32" s="15">
        <v>71.0</v>
      </c>
      <c r="F32" s="9"/>
      <c r="G32" s="16">
        <f t="shared" si="1"/>
        <v>-84.50704225</v>
      </c>
      <c r="H32" s="9"/>
      <c r="I32" s="9"/>
    </row>
    <row r="33">
      <c r="A33" s="14" t="s">
        <v>56</v>
      </c>
      <c r="B33" s="14" t="s">
        <v>74</v>
      </c>
      <c r="C33" s="14" t="s">
        <v>15</v>
      </c>
      <c r="D33" s="15">
        <v>10.0</v>
      </c>
      <c r="E33" s="15">
        <v>69.0</v>
      </c>
      <c r="F33" s="9"/>
      <c r="G33" s="16">
        <f t="shared" si="1"/>
        <v>-85.50724638</v>
      </c>
      <c r="H33" s="9"/>
      <c r="I33" s="9"/>
    </row>
    <row r="34">
      <c r="A34" s="14" t="s">
        <v>26</v>
      </c>
      <c r="B34" s="14" t="s">
        <v>75</v>
      </c>
      <c r="C34" s="14" t="s">
        <v>15</v>
      </c>
      <c r="D34" s="15">
        <v>9.0</v>
      </c>
      <c r="E34" s="15">
        <v>63.0</v>
      </c>
      <c r="F34" s="9"/>
      <c r="G34" s="16">
        <f t="shared" si="1"/>
        <v>-85.71428571</v>
      </c>
      <c r="H34" s="9"/>
      <c r="I34" s="9"/>
    </row>
    <row r="35">
      <c r="A35" s="14" t="s">
        <v>76</v>
      </c>
      <c r="B35" s="14" t="s">
        <v>77</v>
      </c>
      <c r="C35" s="14" t="s">
        <v>15</v>
      </c>
      <c r="D35" s="15">
        <v>11.0</v>
      </c>
      <c r="E35" s="15">
        <v>63.0</v>
      </c>
      <c r="F35" s="9"/>
      <c r="G35" s="16">
        <f t="shared" si="1"/>
        <v>-82.53968254</v>
      </c>
      <c r="H35" s="9"/>
      <c r="I35" s="9"/>
    </row>
    <row r="36">
      <c r="A36" s="14" t="s">
        <v>60</v>
      </c>
      <c r="B36" s="14" t="s">
        <v>78</v>
      </c>
      <c r="C36" s="14" t="s">
        <v>15</v>
      </c>
      <c r="D36" s="15">
        <v>8.0</v>
      </c>
      <c r="E36" s="15">
        <v>62.0</v>
      </c>
      <c r="F36" s="9"/>
      <c r="G36" s="16">
        <f t="shared" si="1"/>
        <v>-87.09677419</v>
      </c>
      <c r="H36" s="9"/>
      <c r="I36" s="9"/>
    </row>
    <row r="37">
      <c r="A37" s="14" t="s">
        <v>24</v>
      </c>
      <c r="B37" s="14" t="s">
        <v>79</v>
      </c>
      <c r="C37" s="14" t="s">
        <v>15</v>
      </c>
      <c r="D37" s="15">
        <v>11.0</v>
      </c>
      <c r="E37" s="15">
        <v>59.0</v>
      </c>
      <c r="F37" s="9"/>
      <c r="G37" s="16">
        <f t="shared" si="1"/>
        <v>-81.3559322</v>
      </c>
      <c r="H37" s="9"/>
      <c r="I37" s="9"/>
    </row>
    <row r="38">
      <c r="A38" s="14" t="s">
        <v>26</v>
      </c>
      <c r="B38" s="14" t="s">
        <v>80</v>
      </c>
      <c r="C38" s="14" t="s">
        <v>15</v>
      </c>
      <c r="D38" s="15">
        <v>7.0</v>
      </c>
      <c r="E38" s="15">
        <v>56.0</v>
      </c>
      <c r="F38" s="9"/>
      <c r="G38" s="16">
        <f t="shared" si="1"/>
        <v>-87.5</v>
      </c>
      <c r="H38" s="9"/>
      <c r="I38" s="9"/>
    </row>
    <row r="39">
      <c r="A39" s="14" t="s">
        <v>26</v>
      </c>
      <c r="B39" s="14" t="s">
        <v>81</v>
      </c>
      <c r="C39" s="14" t="s">
        <v>15</v>
      </c>
      <c r="D39" s="15">
        <v>11.0</v>
      </c>
      <c r="E39" s="15">
        <v>56.0</v>
      </c>
      <c r="F39" s="9"/>
      <c r="G39" s="16">
        <f t="shared" si="1"/>
        <v>-80.35714286</v>
      </c>
      <c r="H39" s="9"/>
      <c r="I39" s="9"/>
    </row>
    <row r="40">
      <c r="A40" s="14" t="s">
        <v>56</v>
      </c>
      <c r="B40" s="14" t="s">
        <v>82</v>
      </c>
      <c r="C40" s="14" t="s">
        <v>15</v>
      </c>
      <c r="D40" s="15">
        <v>7.0</v>
      </c>
      <c r="E40" s="15">
        <v>49.0</v>
      </c>
      <c r="F40" s="9"/>
      <c r="G40" s="16">
        <f t="shared" si="1"/>
        <v>-85.71428571</v>
      </c>
      <c r="H40" s="9"/>
      <c r="I40" s="9"/>
    </row>
    <row r="41">
      <c r="A41" s="14" t="s">
        <v>26</v>
      </c>
      <c r="B41" s="14" t="s">
        <v>83</v>
      </c>
      <c r="C41" s="14" t="s">
        <v>15</v>
      </c>
      <c r="D41" s="15">
        <v>7.0</v>
      </c>
      <c r="E41" s="15">
        <v>39.0</v>
      </c>
      <c r="F41" s="9"/>
      <c r="G41" s="16">
        <f t="shared" si="1"/>
        <v>-82.05128205</v>
      </c>
      <c r="H41" s="9"/>
      <c r="I41" s="9"/>
    </row>
    <row r="42">
      <c r="A42" s="14" t="s">
        <v>62</v>
      </c>
      <c r="B42" s="14" t="s">
        <v>84</v>
      </c>
      <c r="C42" s="14" t="s">
        <v>15</v>
      </c>
      <c r="D42" s="15">
        <v>6.0</v>
      </c>
      <c r="E42" s="15">
        <v>35.0</v>
      </c>
      <c r="F42" s="9"/>
      <c r="G42" s="16">
        <f t="shared" si="1"/>
        <v>-82.85714286</v>
      </c>
      <c r="H42" s="9"/>
      <c r="I42" s="9"/>
    </row>
    <row r="43">
      <c r="A43" s="14" t="s">
        <v>76</v>
      </c>
      <c r="B43" s="14" t="s">
        <v>85</v>
      </c>
      <c r="C43" s="14" t="s">
        <v>15</v>
      </c>
      <c r="D43" s="15">
        <v>5.0</v>
      </c>
      <c r="E43" s="15">
        <v>29.0</v>
      </c>
      <c r="F43" s="9"/>
      <c r="G43" s="16">
        <f t="shared" si="1"/>
        <v>-82.75862069</v>
      </c>
      <c r="H43" s="9"/>
      <c r="I43" s="9"/>
    </row>
    <row r="44">
      <c r="A44" s="14" t="s">
        <v>60</v>
      </c>
      <c r="B44" s="14" t="s">
        <v>86</v>
      </c>
      <c r="C44" s="14" t="s">
        <v>15</v>
      </c>
      <c r="D44" s="15">
        <v>5.0</v>
      </c>
      <c r="E44" s="15">
        <v>25.0</v>
      </c>
      <c r="F44" s="9"/>
      <c r="G44" s="16">
        <f t="shared" si="1"/>
        <v>-80</v>
      </c>
      <c r="H44" s="9"/>
      <c r="I44" s="9"/>
    </row>
    <row r="45">
      <c r="A45" s="14" t="s">
        <v>26</v>
      </c>
      <c r="B45" s="14" t="s">
        <v>87</v>
      </c>
      <c r="C45" s="14" t="s">
        <v>15</v>
      </c>
      <c r="D45" s="15">
        <v>4.0</v>
      </c>
      <c r="E45" s="15">
        <v>21.0</v>
      </c>
      <c r="F45" s="9"/>
      <c r="G45" s="16">
        <f t="shared" si="1"/>
        <v>-80.95238095</v>
      </c>
      <c r="H45" s="9"/>
      <c r="I45" s="9"/>
    </row>
    <row r="46">
      <c r="A46" s="17"/>
      <c r="B46" s="17"/>
      <c r="C46" s="17"/>
      <c r="D46" s="18"/>
      <c r="E46" s="18"/>
      <c r="F46" s="9"/>
      <c r="G46" s="16"/>
      <c r="H46" s="9"/>
      <c r="I46" s="9"/>
    </row>
    <row r="47">
      <c r="A47" s="17"/>
      <c r="B47" s="17"/>
      <c r="C47" s="17"/>
      <c r="D47" s="18"/>
      <c r="E47" s="18"/>
      <c r="F47" s="9"/>
      <c r="G47" s="16"/>
      <c r="H47" s="9"/>
      <c r="I47" s="9"/>
    </row>
    <row r="48">
      <c r="A48" s="17"/>
      <c r="B48" s="17"/>
      <c r="C48" s="17"/>
      <c r="D48" s="18"/>
      <c r="E48" s="18"/>
      <c r="F48" s="9"/>
      <c r="G48" s="16"/>
      <c r="H48" s="9"/>
      <c r="I48" s="9"/>
    </row>
    <row r="49">
      <c r="A49" s="17"/>
      <c r="B49" s="17"/>
      <c r="C49" s="17"/>
      <c r="D49" s="18"/>
      <c r="E49" s="18"/>
      <c r="F49" s="9"/>
      <c r="G49" s="16"/>
      <c r="H49" s="9"/>
      <c r="I49" s="9"/>
    </row>
    <row r="50">
      <c r="A50" s="17"/>
      <c r="B50" s="17"/>
      <c r="C50" s="17"/>
      <c r="D50" s="18"/>
      <c r="E50" s="18"/>
      <c r="F50" s="9"/>
      <c r="G50" s="16"/>
      <c r="H50" s="9"/>
      <c r="I50" s="9"/>
    </row>
    <row r="51">
      <c r="A51" s="17"/>
      <c r="B51" s="17"/>
      <c r="C51" s="17"/>
      <c r="D51" s="18"/>
      <c r="E51" s="18"/>
      <c r="F51" s="9"/>
      <c r="G51" s="16"/>
      <c r="H51" s="9"/>
      <c r="I51" s="9"/>
    </row>
    <row r="52">
      <c r="A52" s="17"/>
      <c r="B52" s="17"/>
      <c r="C52" s="17"/>
      <c r="D52" s="18"/>
      <c r="E52" s="18"/>
      <c r="F52" s="9"/>
      <c r="G52" s="16"/>
      <c r="H52" s="9"/>
      <c r="I52" s="9"/>
    </row>
    <row r="53">
      <c r="A53" s="17"/>
      <c r="B53" s="17"/>
      <c r="C53" s="17"/>
      <c r="D53" s="18"/>
      <c r="E53" s="18"/>
      <c r="F53" s="9"/>
      <c r="G53" s="16"/>
      <c r="H53" s="9"/>
      <c r="I53" s="9"/>
    </row>
    <row r="54">
      <c r="A54" s="17"/>
      <c r="B54" s="17"/>
      <c r="C54" s="17"/>
      <c r="D54" s="18"/>
      <c r="E54" s="18"/>
      <c r="F54" s="9"/>
      <c r="G54" s="16"/>
      <c r="H54" s="9"/>
      <c r="I54" s="9"/>
    </row>
    <row r="55">
      <c r="A55" s="17"/>
      <c r="B55" s="17"/>
      <c r="C55" s="17"/>
      <c r="D55" s="18"/>
      <c r="E55" s="18"/>
      <c r="F55" s="9"/>
      <c r="G55" s="16"/>
      <c r="H55" s="9"/>
      <c r="I55" s="9"/>
    </row>
    <row r="56">
      <c r="A56" s="17"/>
      <c r="B56" s="17"/>
      <c r="C56" s="17"/>
      <c r="D56" s="18"/>
      <c r="E56" s="18"/>
      <c r="F56" s="9"/>
      <c r="G56" s="16"/>
      <c r="H56" s="9"/>
      <c r="I56" s="9"/>
    </row>
    <row r="57">
      <c r="A57" s="17"/>
      <c r="B57" s="17"/>
      <c r="C57" s="17"/>
      <c r="D57" s="18"/>
      <c r="E57" s="18"/>
      <c r="F57" s="9"/>
      <c r="G57" s="16"/>
      <c r="H57" s="9"/>
      <c r="I57" s="9"/>
    </row>
    <row r="58">
      <c r="A58" s="17"/>
      <c r="B58" s="17"/>
      <c r="C58" s="17"/>
      <c r="D58" s="18"/>
      <c r="E58" s="18"/>
      <c r="F58" s="9"/>
      <c r="G58" s="16"/>
      <c r="H58" s="9"/>
      <c r="I58" s="9"/>
    </row>
    <row r="59">
      <c r="A59" s="17"/>
      <c r="B59" s="17"/>
      <c r="C59" s="17"/>
      <c r="D59" s="18"/>
      <c r="E59" s="18"/>
      <c r="F59" s="9"/>
      <c r="G59" s="16"/>
      <c r="H59" s="9"/>
      <c r="I59" s="9"/>
    </row>
    <row r="60">
      <c r="A60" s="9"/>
      <c r="B60" s="9"/>
      <c r="C60" s="9"/>
      <c r="D60" s="9"/>
      <c r="E60" s="9"/>
      <c r="F60" s="9"/>
      <c r="G60" s="9"/>
      <c r="H60" s="9"/>
      <c r="I60" s="9"/>
    </row>
    <row r="61">
      <c r="A61" s="9"/>
      <c r="B61" s="9"/>
      <c r="C61" s="9"/>
      <c r="D61" s="9"/>
      <c r="E61" s="9"/>
      <c r="F61" s="9"/>
      <c r="G61" s="9"/>
      <c r="H61" s="9"/>
      <c r="I61" s="9"/>
    </row>
    <row r="62">
      <c r="A62" s="9"/>
      <c r="B62" s="9"/>
      <c r="C62" s="9"/>
      <c r="D62" s="9"/>
      <c r="E62" s="9"/>
      <c r="F62" s="9"/>
      <c r="G62" s="9"/>
      <c r="H62" s="9"/>
      <c r="I62" s="9"/>
    </row>
    <row r="63">
      <c r="A63" s="9"/>
      <c r="B63" s="9"/>
      <c r="C63" s="9"/>
      <c r="D63" s="9"/>
      <c r="E63" s="9"/>
      <c r="F63" s="9"/>
      <c r="G63" s="9"/>
      <c r="H63" s="9"/>
      <c r="I63" s="9"/>
    </row>
    <row r="64">
      <c r="A64" s="9"/>
      <c r="B64" s="9"/>
      <c r="C64" s="9"/>
      <c r="D64" s="9"/>
      <c r="E64" s="9"/>
      <c r="F64" s="9"/>
      <c r="G64" s="9"/>
      <c r="H64" s="9"/>
      <c r="I64" s="9"/>
    </row>
    <row r="65">
      <c r="A65" s="9"/>
      <c r="B65" s="9"/>
      <c r="C65" s="9"/>
      <c r="D65" s="9"/>
      <c r="E65" s="9"/>
      <c r="F65" s="9"/>
      <c r="G65" s="9"/>
      <c r="H65" s="9"/>
      <c r="I65" s="9"/>
    </row>
    <row r="66">
      <c r="A66" s="9"/>
      <c r="B66" s="9"/>
      <c r="C66" s="9"/>
      <c r="D66" s="9"/>
      <c r="E66" s="9"/>
      <c r="F66" s="9"/>
      <c r="G66" s="9"/>
      <c r="H66" s="9"/>
      <c r="I66" s="9"/>
    </row>
    <row r="67">
      <c r="A67" s="9"/>
      <c r="B67" s="9"/>
      <c r="C67" s="9"/>
      <c r="D67" s="9"/>
      <c r="E67" s="9"/>
      <c r="F67" s="9"/>
      <c r="G67" s="9"/>
      <c r="H67" s="9"/>
      <c r="I67" s="9"/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9"/>
      <c r="B71" s="9"/>
      <c r="C71" s="9"/>
      <c r="D71" s="9"/>
      <c r="E71" s="9"/>
      <c r="F71" s="9"/>
      <c r="G71" s="9"/>
      <c r="H71" s="9"/>
      <c r="I71" s="9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9"/>
      <c r="B81" s="9"/>
      <c r="C81" s="9"/>
      <c r="D81" s="9"/>
      <c r="E81" s="9"/>
      <c r="F81" s="9"/>
      <c r="G81" s="9"/>
      <c r="H81" s="9"/>
      <c r="I81" s="9"/>
    </row>
    <row r="82">
      <c r="A82" s="9"/>
      <c r="B82" s="9"/>
      <c r="C82" s="9"/>
      <c r="D82" s="9"/>
      <c r="E82" s="9"/>
      <c r="F82" s="9"/>
      <c r="G82" s="9"/>
      <c r="H82" s="9"/>
      <c r="I82" s="9"/>
    </row>
    <row r="83">
      <c r="A83" s="9"/>
      <c r="B83" s="9"/>
      <c r="C83" s="9"/>
      <c r="D83" s="9"/>
      <c r="E83" s="9"/>
      <c r="F83" s="9"/>
      <c r="G83" s="9"/>
      <c r="H83" s="9"/>
      <c r="I83" s="9"/>
    </row>
    <row r="84">
      <c r="A84" s="9"/>
      <c r="B84" s="9"/>
      <c r="C84" s="9"/>
      <c r="D84" s="9"/>
      <c r="E84" s="9"/>
      <c r="F84" s="9"/>
      <c r="G84" s="9"/>
      <c r="H84" s="9"/>
      <c r="I84" s="9"/>
    </row>
    <row r="85">
      <c r="A85" s="9"/>
      <c r="B85" s="9"/>
      <c r="C85" s="9"/>
      <c r="D85" s="9"/>
      <c r="E85" s="9"/>
      <c r="F85" s="9"/>
      <c r="G85" s="9"/>
      <c r="H85" s="9"/>
      <c r="I85" s="9"/>
    </row>
    <row r="86">
      <c r="A86" s="9"/>
      <c r="B86" s="9"/>
      <c r="C86" s="9"/>
      <c r="D86" s="9"/>
      <c r="E86" s="9"/>
      <c r="F86" s="9"/>
      <c r="G86" s="9"/>
      <c r="H86" s="9"/>
      <c r="I86" s="9"/>
    </row>
    <row r="87">
      <c r="A87" s="9"/>
      <c r="B87" s="9"/>
      <c r="C87" s="9"/>
      <c r="D87" s="9"/>
      <c r="E87" s="9"/>
      <c r="F87" s="9"/>
      <c r="G87" s="9"/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9.13"/>
    <col customWidth="1" min="3" max="3" width="18.38"/>
    <col customWidth="1" min="4" max="4" width="15.75"/>
    <col customWidth="1" min="9" max="9" width="16.75"/>
  </cols>
  <sheetData>
    <row r="1">
      <c r="A1" s="19" t="s">
        <v>88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1242</v>
      </c>
    </row>
    <row r="3">
      <c r="A3" s="14" t="s">
        <v>13</v>
      </c>
      <c r="B3" s="14" t="s">
        <v>89</v>
      </c>
      <c r="C3" s="14" t="s">
        <v>15</v>
      </c>
      <c r="D3" s="15">
        <v>41.0</v>
      </c>
      <c r="E3" s="15">
        <v>168.0</v>
      </c>
      <c r="F3" s="9"/>
      <c r="G3" s="16">
        <f t="shared" ref="G3:G22" si="1">(1-D3/E3)*-100</f>
        <v>-75.5952381</v>
      </c>
      <c r="H3" s="9"/>
      <c r="I3" s="9"/>
    </row>
    <row r="4">
      <c r="A4" s="14" t="s">
        <v>26</v>
      </c>
      <c r="B4" s="14" t="s">
        <v>90</v>
      </c>
      <c r="C4" s="14" t="s">
        <v>15</v>
      </c>
      <c r="D4" s="15">
        <v>48.0</v>
      </c>
      <c r="E4" s="15">
        <v>162.0</v>
      </c>
      <c r="F4" s="9"/>
      <c r="G4" s="16">
        <f t="shared" si="1"/>
        <v>-70.37037037</v>
      </c>
      <c r="H4" s="9"/>
      <c r="I4" s="9"/>
    </row>
    <row r="5">
      <c r="A5" s="14" t="s">
        <v>35</v>
      </c>
      <c r="B5" s="14" t="s">
        <v>91</v>
      </c>
      <c r="C5" s="14" t="s">
        <v>15</v>
      </c>
      <c r="D5" s="15">
        <v>29.0</v>
      </c>
      <c r="E5" s="15">
        <v>104.0</v>
      </c>
      <c r="F5" s="9"/>
      <c r="G5" s="16">
        <f t="shared" si="1"/>
        <v>-72.11538462</v>
      </c>
      <c r="H5" s="9"/>
      <c r="I5" s="9"/>
    </row>
    <row r="6">
      <c r="A6" s="14" t="s">
        <v>35</v>
      </c>
      <c r="B6" s="14" t="s">
        <v>92</v>
      </c>
      <c r="C6" s="14" t="s">
        <v>15</v>
      </c>
      <c r="D6" s="15">
        <v>25.0</v>
      </c>
      <c r="E6" s="15">
        <v>96.0</v>
      </c>
      <c r="F6" s="9"/>
      <c r="G6" s="16">
        <f t="shared" si="1"/>
        <v>-73.95833333</v>
      </c>
      <c r="H6" s="9"/>
      <c r="I6" s="9"/>
    </row>
    <row r="7">
      <c r="A7" s="14" t="s">
        <v>13</v>
      </c>
      <c r="B7" s="14" t="s">
        <v>93</v>
      </c>
      <c r="C7" s="14" t="s">
        <v>15</v>
      </c>
      <c r="D7" s="15">
        <v>19.0</v>
      </c>
      <c r="E7" s="15">
        <v>94.0</v>
      </c>
      <c r="F7" s="9"/>
      <c r="G7" s="16">
        <f t="shared" si="1"/>
        <v>-79.78723404</v>
      </c>
      <c r="H7" s="9"/>
      <c r="I7" s="9"/>
    </row>
    <row r="8">
      <c r="A8" s="14" t="s">
        <v>26</v>
      </c>
      <c r="B8" s="14" t="s">
        <v>94</v>
      </c>
      <c r="C8" s="14" t="s">
        <v>15</v>
      </c>
      <c r="D8" s="15">
        <v>26.0</v>
      </c>
      <c r="E8" s="15">
        <v>93.0</v>
      </c>
      <c r="F8" s="9"/>
      <c r="G8" s="16">
        <f t="shared" si="1"/>
        <v>-72.04301075</v>
      </c>
      <c r="H8" s="9"/>
      <c r="I8" s="9"/>
    </row>
    <row r="9">
      <c r="A9" s="14" t="s">
        <v>26</v>
      </c>
      <c r="B9" s="14" t="s">
        <v>95</v>
      </c>
      <c r="C9" s="14" t="s">
        <v>15</v>
      </c>
      <c r="D9" s="15">
        <v>23.0</v>
      </c>
      <c r="E9" s="15">
        <v>93.0</v>
      </c>
      <c r="F9" s="9"/>
      <c r="G9" s="16">
        <f t="shared" si="1"/>
        <v>-75.2688172</v>
      </c>
      <c r="H9" s="9"/>
      <c r="I9" s="9"/>
    </row>
    <row r="10">
      <c r="A10" s="14" t="s">
        <v>26</v>
      </c>
      <c r="B10" s="14" t="s">
        <v>96</v>
      </c>
      <c r="C10" s="14" t="s">
        <v>15</v>
      </c>
      <c r="D10" s="15">
        <v>25.0</v>
      </c>
      <c r="E10" s="15">
        <v>90.0</v>
      </c>
      <c r="F10" s="9"/>
      <c r="G10" s="16">
        <f t="shared" si="1"/>
        <v>-72.22222222</v>
      </c>
      <c r="H10" s="9"/>
      <c r="I10" s="9"/>
    </row>
    <row r="11">
      <c r="A11" s="14" t="s">
        <v>26</v>
      </c>
      <c r="B11" s="14" t="s">
        <v>97</v>
      </c>
      <c r="C11" s="14" t="s">
        <v>15</v>
      </c>
      <c r="D11" s="15">
        <v>21.0</v>
      </c>
      <c r="E11" s="15">
        <v>87.0</v>
      </c>
      <c r="F11" s="9"/>
      <c r="G11" s="16">
        <f t="shared" si="1"/>
        <v>-75.86206897</v>
      </c>
      <c r="H11" s="9"/>
      <c r="I11" s="9"/>
    </row>
    <row r="12">
      <c r="A12" s="14" t="s">
        <v>26</v>
      </c>
      <c r="B12" s="14" t="s">
        <v>98</v>
      </c>
      <c r="C12" s="14" t="s">
        <v>15</v>
      </c>
      <c r="D12" s="15">
        <v>18.0</v>
      </c>
      <c r="E12" s="15">
        <v>83.0</v>
      </c>
      <c r="F12" s="9"/>
      <c r="G12" s="16">
        <f t="shared" si="1"/>
        <v>-78.31325301</v>
      </c>
      <c r="H12" s="9"/>
      <c r="I12" s="9"/>
    </row>
    <row r="13">
      <c r="A13" s="14" t="s">
        <v>35</v>
      </c>
      <c r="B13" s="14" t="s">
        <v>99</v>
      </c>
      <c r="C13" s="14" t="s">
        <v>15</v>
      </c>
      <c r="D13" s="15">
        <v>22.0</v>
      </c>
      <c r="E13" s="15">
        <v>82.0</v>
      </c>
      <c r="F13" s="9"/>
      <c r="G13" s="16">
        <f t="shared" si="1"/>
        <v>-73.17073171</v>
      </c>
      <c r="H13" s="9"/>
      <c r="I13" s="9"/>
    </row>
    <row r="14">
      <c r="A14" s="14" t="s">
        <v>26</v>
      </c>
      <c r="B14" s="14" t="s">
        <v>100</v>
      </c>
      <c r="C14" s="14" t="s">
        <v>15</v>
      </c>
      <c r="D14" s="15">
        <v>16.0</v>
      </c>
      <c r="E14" s="15">
        <v>76.0</v>
      </c>
      <c r="F14" s="9"/>
      <c r="G14" s="16">
        <f t="shared" si="1"/>
        <v>-78.94736842</v>
      </c>
      <c r="H14" s="9"/>
      <c r="I14" s="9"/>
    </row>
    <row r="15">
      <c r="A15" s="14" t="s">
        <v>56</v>
      </c>
      <c r="B15" s="14" t="s">
        <v>101</v>
      </c>
      <c r="C15" s="14" t="s">
        <v>15</v>
      </c>
      <c r="D15" s="15">
        <v>18.0</v>
      </c>
      <c r="E15" s="15">
        <v>75.0</v>
      </c>
      <c r="F15" s="9"/>
      <c r="G15" s="16">
        <f t="shared" si="1"/>
        <v>-76</v>
      </c>
      <c r="H15" s="9"/>
      <c r="I15" s="9"/>
    </row>
    <row r="16">
      <c r="A16" s="14" t="s">
        <v>50</v>
      </c>
      <c r="B16" s="14" t="s">
        <v>102</v>
      </c>
      <c r="C16" s="14" t="s">
        <v>15</v>
      </c>
      <c r="D16" s="15">
        <v>22.0</v>
      </c>
      <c r="E16" s="15">
        <v>74.0</v>
      </c>
      <c r="F16" s="9"/>
      <c r="G16" s="16">
        <f t="shared" si="1"/>
        <v>-70.27027027</v>
      </c>
      <c r="H16" s="9"/>
      <c r="I16" s="9"/>
    </row>
    <row r="17">
      <c r="A17" s="14" t="s">
        <v>103</v>
      </c>
      <c r="B17" s="14" t="s">
        <v>104</v>
      </c>
      <c r="C17" s="14" t="s">
        <v>15</v>
      </c>
      <c r="D17" s="15">
        <v>14.0</v>
      </c>
      <c r="E17" s="15">
        <v>65.0</v>
      </c>
      <c r="F17" s="9"/>
      <c r="G17" s="16">
        <f t="shared" si="1"/>
        <v>-78.46153846</v>
      </c>
      <c r="H17" s="9"/>
      <c r="I17" s="9"/>
    </row>
    <row r="18">
      <c r="A18" s="14" t="s">
        <v>60</v>
      </c>
      <c r="B18" s="14" t="s">
        <v>105</v>
      </c>
      <c r="C18" s="14" t="s">
        <v>15</v>
      </c>
      <c r="D18" s="15">
        <v>11.0</v>
      </c>
      <c r="E18" s="15">
        <v>54.0</v>
      </c>
      <c r="F18" s="9"/>
      <c r="G18" s="16">
        <f t="shared" si="1"/>
        <v>-79.62962963</v>
      </c>
      <c r="H18" s="9"/>
      <c r="I18" s="9"/>
    </row>
    <row r="19">
      <c r="A19" s="14" t="s">
        <v>106</v>
      </c>
      <c r="B19" s="14" t="s">
        <v>107</v>
      </c>
      <c r="C19" s="14" t="s">
        <v>15</v>
      </c>
      <c r="D19" s="15">
        <v>15.0</v>
      </c>
      <c r="E19" s="15">
        <v>53.0</v>
      </c>
      <c r="F19" s="9"/>
      <c r="G19" s="16">
        <f t="shared" si="1"/>
        <v>-71.69811321</v>
      </c>
      <c r="H19" s="9"/>
      <c r="I19" s="9"/>
    </row>
    <row r="20">
      <c r="A20" s="14" t="s">
        <v>26</v>
      </c>
      <c r="B20" s="14" t="s">
        <v>108</v>
      </c>
      <c r="C20" s="14" t="s">
        <v>15</v>
      </c>
      <c r="D20" s="15">
        <v>15.0</v>
      </c>
      <c r="E20" s="15">
        <v>52.0</v>
      </c>
      <c r="F20" s="9"/>
      <c r="G20" s="16">
        <f t="shared" si="1"/>
        <v>-71.15384615</v>
      </c>
      <c r="H20" s="9"/>
      <c r="I20" s="9"/>
    </row>
    <row r="21">
      <c r="A21" s="14" t="s">
        <v>60</v>
      </c>
      <c r="B21" s="14" t="s">
        <v>109</v>
      </c>
      <c r="C21" s="14" t="s">
        <v>15</v>
      </c>
      <c r="D21" s="15">
        <v>9.0</v>
      </c>
      <c r="E21" s="15">
        <v>34.0</v>
      </c>
      <c r="F21" s="9"/>
      <c r="G21" s="16">
        <f t="shared" si="1"/>
        <v>-73.52941176</v>
      </c>
      <c r="H21" s="9"/>
      <c r="I21" s="9"/>
    </row>
    <row r="22">
      <c r="A22" s="14" t="s">
        <v>110</v>
      </c>
      <c r="B22" s="14" t="s">
        <v>111</v>
      </c>
      <c r="C22" s="14" t="s">
        <v>15</v>
      </c>
      <c r="D22" s="15">
        <v>7.0</v>
      </c>
      <c r="E22" s="15">
        <v>31.0</v>
      </c>
      <c r="F22" s="9"/>
      <c r="G22" s="16">
        <f t="shared" si="1"/>
        <v>-77.41935484</v>
      </c>
      <c r="H22" s="9"/>
      <c r="I22" s="9"/>
    </row>
    <row r="23">
      <c r="A23" s="14"/>
      <c r="B23" s="14"/>
      <c r="C23" s="14"/>
      <c r="D23" s="15"/>
      <c r="E23" s="15"/>
      <c r="F23" s="9"/>
      <c r="G23" s="16"/>
      <c r="H23" s="9"/>
      <c r="I23" s="9"/>
    </row>
    <row r="24">
      <c r="A24" s="14"/>
      <c r="B24" s="14"/>
      <c r="C24" s="14"/>
      <c r="D24" s="15"/>
      <c r="E24" s="15"/>
      <c r="F24" s="9"/>
      <c r="G24" s="16"/>
      <c r="H24" s="9"/>
      <c r="I24" s="9"/>
    </row>
    <row r="25">
      <c r="A25" s="14"/>
      <c r="B25" s="14"/>
      <c r="C25" s="14"/>
      <c r="D25" s="15"/>
      <c r="E25" s="15"/>
      <c r="F25" s="9"/>
      <c r="G25" s="16"/>
      <c r="H25" s="9"/>
      <c r="I25" s="9"/>
    </row>
    <row r="26">
      <c r="A26" s="14"/>
      <c r="B26" s="14"/>
      <c r="C26" s="14"/>
      <c r="D26" s="15"/>
      <c r="E26" s="15"/>
      <c r="F26" s="9"/>
      <c r="G26" s="16"/>
      <c r="H26" s="9"/>
      <c r="I26" s="9"/>
    </row>
    <row r="27">
      <c r="A27" s="14"/>
      <c r="B27" s="14"/>
      <c r="C27" s="14"/>
      <c r="D27" s="15"/>
      <c r="E27" s="15"/>
      <c r="F27" s="9"/>
      <c r="G27" s="16"/>
      <c r="H27" s="9"/>
      <c r="I27" s="9"/>
    </row>
    <row r="28">
      <c r="A28" s="14"/>
      <c r="B28" s="14"/>
      <c r="C28" s="14"/>
      <c r="D28" s="15"/>
      <c r="E28" s="15"/>
      <c r="F28" s="9"/>
      <c r="G28" s="16"/>
      <c r="H28" s="9"/>
      <c r="I28" s="9"/>
    </row>
    <row r="29">
      <c r="A29" s="14"/>
      <c r="B29" s="14"/>
      <c r="C29" s="14"/>
      <c r="D29" s="15"/>
      <c r="E29" s="15"/>
      <c r="F29" s="9"/>
      <c r="G29" s="16"/>
      <c r="H29" s="9"/>
      <c r="I29" s="9"/>
    </row>
    <row r="30">
      <c r="A30" s="14"/>
      <c r="B30" s="14"/>
      <c r="C30" s="14"/>
      <c r="D30" s="15"/>
      <c r="E30" s="15"/>
      <c r="F30" s="9"/>
      <c r="G30" s="16"/>
      <c r="H30" s="9"/>
      <c r="I30" s="9"/>
    </row>
    <row r="31">
      <c r="A31" s="14"/>
      <c r="B31" s="14"/>
      <c r="C31" s="14"/>
      <c r="D31" s="15"/>
      <c r="E31" s="15"/>
      <c r="F31" s="9"/>
      <c r="G31" s="16"/>
      <c r="H31" s="9"/>
      <c r="I31" s="9"/>
    </row>
    <row r="32">
      <c r="A32" s="14"/>
      <c r="B32" s="14"/>
      <c r="C32" s="14"/>
      <c r="D32" s="15"/>
      <c r="E32" s="15"/>
      <c r="F32" s="9"/>
      <c r="G32" s="16"/>
      <c r="H32" s="9"/>
      <c r="I32" s="9"/>
    </row>
    <row r="33">
      <c r="A33" s="14"/>
      <c r="B33" s="14"/>
      <c r="C33" s="14"/>
      <c r="D33" s="15"/>
      <c r="E33" s="15"/>
      <c r="F33" s="9"/>
      <c r="G33" s="16"/>
      <c r="H33" s="9"/>
      <c r="I33" s="9"/>
    </row>
    <row r="34">
      <c r="A34" s="14"/>
      <c r="B34" s="14"/>
      <c r="C34" s="14"/>
      <c r="D34" s="15"/>
      <c r="E34" s="15"/>
      <c r="F34" s="9"/>
      <c r="G34" s="16"/>
      <c r="H34" s="9"/>
      <c r="I34" s="9"/>
    </row>
    <row r="35">
      <c r="A35" s="14"/>
      <c r="B35" s="14"/>
      <c r="C35" s="14"/>
      <c r="D35" s="15"/>
      <c r="E35" s="15"/>
      <c r="F35" s="9"/>
      <c r="G35" s="16"/>
      <c r="H35" s="9"/>
      <c r="I35" s="9"/>
    </row>
    <row r="36">
      <c r="A36" s="14"/>
      <c r="B36" s="14"/>
      <c r="C36" s="14"/>
      <c r="D36" s="15"/>
      <c r="E36" s="15"/>
      <c r="F36" s="9"/>
      <c r="G36" s="16"/>
      <c r="H36" s="9"/>
      <c r="I36" s="9"/>
    </row>
    <row r="37">
      <c r="A37" s="14"/>
      <c r="B37" s="14"/>
      <c r="C37" s="14"/>
      <c r="D37" s="15"/>
      <c r="E37" s="15"/>
      <c r="F37" s="9"/>
      <c r="G37" s="16"/>
      <c r="H37" s="9"/>
      <c r="I37" s="9"/>
    </row>
    <row r="38">
      <c r="A38" s="14"/>
      <c r="B38" s="14"/>
      <c r="C38" s="14"/>
      <c r="D38" s="15"/>
      <c r="E38" s="15"/>
      <c r="F38" s="9"/>
      <c r="G38" s="16"/>
      <c r="H38" s="9"/>
      <c r="I38" s="9"/>
    </row>
    <row r="39">
      <c r="A39" s="14"/>
      <c r="B39" s="14"/>
      <c r="C39" s="14"/>
      <c r="D39" s="15"/>
      <c r="E39" s="15"/>
      <c r="F39" s="9"/>
      <c r="G39" s="16"/>
      <c r="H39" s="9"/>
      <c r="I39" s="9"/>
    </row>
    <row r="40">
      <c r="A40" s="14"/>
      <c r="B40" s="14"/>
      <c r="C40" s="14"/>
      <c r="D40" s="15"/>
      <c r="E40" s="15"/>
      <c r="F40" s="9"/>
      <c r="G40" s="16"/>
      <c r="H40" s="9"/>
      <c r="I40" s="9"/>
    </row>
    <row r="41">
      <c r="A41" s="14"/>
      <c r="B41" s="14"/>
      <c r="C41" s="14"/>
      <c r="D41" s="15"/>
      <c r="E41" s="15"/>
      <c r="F41" s="9"/>
      <c r="G41" s="16"/>
      <c r="H41" s="9"/>
      <c r="I41" s="9"/>
    </row>
    <row r="42">
      <c r="A42" s="14"/>
      <c r="B42" s="14"/>
      <c r="C42" s="14"/>
      <c r="D42" s="15"/>
      <c r="E42" s="15"/>
      <c r="F42" s="9"/>
      <c r="G42" s="16"/>
      <c r="H42" s="9"/>
      <c r="I42" s="9"/>
    </row>
    <row r="43">
      <c r="A43" s="14"/>
      <c r="B43" s="14"/>
      <c r="C43" s="14"/>
      <c r="D43" s="15"/>
      <c r="E43" s="15"/>
      <c r="F43" s="9"/>
      <c r="G43" s="16"/>
      <c r="H43" s="9"/>
      <c r="I43" s="9"/>
    </row>
    <row r="44">
      <c r="A44" s="14"/>
      <c r="B44" s="14"/>
      <c r="C44" s="14"/>
      <c r="D44" s="15"/>
      <c r="E44" s="15"/>
      <c r="F44" s="9"/>
      <c r="G44" s="16"/>
      <c r="H44" s="9"/>
      <c r="I44" s="9"/>
    </row>
    <row r="45">
      <c r="A45" s="14"/>
      <c r="B45" s="14"/>
      <c r="C45" s="14"/>
      <c r="D45" s="15"/>
      <c r="E45" s="15"/>
      <c r="F45" s="9"/>
      <c r="G45" s="16"/>
      <c r="H45" s="9"/>
      <c r="I45" s="9"/>
    </row>
    <row r="46">
      <c r="A46" s="17"/>
      <c r="B46" s="17"/>
      <c r="C46" s="17"/>
      <c r="D46" s="18"/>
      <c r="E46" s="18"/>
      <c r="F46" s="9"/>
      <c r="G46" s="16"/>
      <c r="H46" s="9"/>
      <c r="I46" s="9"/>
    </row>
    <row r="47">
      <c r="A47" s="17"/>
      <c r="B47" s="17"/>
      <c r="C47" s="17"/>
      <c r="D47" s="18"/>
      <c r="E47" s="18"/>
      <c r="F47" s="9"/>
      <c r="G47" s="16"/>
      <c r="H47" s="9"/>
      <c r="I47" s="9"/>
    </row>
    <row r="48">
      <c r="A48" s="17"/>
      <c r="B48" s="17"/>
      <c r="C48" s="17"/>
      <c r="D48" s="18"/>
      <c r="E48" s="18"/>
      <c r="F48" s="9"/>
      <c r="G48" s="16"/>
      <c r="H48" s="9"/>
      <c r="I48" s="9"/>
    </row>
    <row r="49">
      <c r="A49" s="17"/>
      <c r="B49" s="17"/>
      <c r="C49" s="17"/>
      <c r="D49" s="18"/>
      <c r="E49" s="18"/>
      <c r="F49" s="9"/>
      <c r="G49" s="16"/>
      <c r="H49" s="9"/>
      <c r="I49" s="9"/>
    </row>
    <row r="50">
      <c r="A50" s="17"/>
      <c r="B50" s="17"/>
      <c r="C50" s="17"/>
      <c r="D50" s="18"/>
      <c r="E50" s="18"/>
      <c r="F50" s="9"/>
      <c r="G50" s="16"/>
      <c r="H50" s="9"/>
      <c r="I50" s="9"/>
    </row>
    <row r="51">
      <c r="A51" s="17"/>
      <c r="B51" s="17"/>
      <c r="C51" s="17"/>
      <c r="D51" s="18"/>
      <c r="E51" s="18"/>
      <c r="F51" s="9"/>
      <c r="G51" s="16"/>
      <c r="H51" s="9"/>
      <c r="I51" s="9"/>
    </row>
    <row r="52">
      <c r="A52" s="17"/>
      <c r="B52" s="17"/>
      <c r="C52" s="17"/>
      <c r="D52" s="18"/>
      <c r="E52" s="18"/>
      <c r="F52" s="9"/>
      <c r="G52" s="16"/>
      <c r="H52" s="9"/>
      <c r="I52" s="9"/>
    </row>
    <row r="53">
      <c r="A53" s="17"/>
      <c r="B53" s="17"/>
      <c r="C53" s="17"/>
      <c r="D53" s="18"/>
      <c r="E53" s="18"/>
      <c r="F53" s="9"/>
      <c r="G53" s="16"/>
      <c r="H53" s="9"/>
      <c r="I53" s="9"/>
    </row>
    <row r="54">
      <c r="A54" s="17"/>
      <c r="B54" s="17"/>
      <c r="C54" s="17"/>
      <c r="D54" s="18"/>
      <c r="E54" s="18"/>
      <c r="F54" s="9"/>
      <c r="G54" s="16"/>
      <c r="H54" s="9"/>
      <c r="I54" s="9"/>
    </row>
    <row r="55">
      <c r="A55" s="17"/>
      <c r="B55" s="17"/>
      <c r="C55" s="17"/>
      <c r="D55" s="18"/>
      <c r="E55" s="18"/>
      <c r="F55" s="9"/>
      <c r="G55" s="16"/>
      <c r="H55" s="9"/>
      <c r="I55" s="9"/>
    </row>
    <row r="56">
      <c r="A56" s="17"/>
      <c r="B56" s="17"/>
      <c r="C56" s="17"/>
      <c r="D56" s="18"/>
      <c r="E56" s="18"/>
      <c r="F56" s="9"/>
      <c r="G56" s="16"/>
      <c r="H56" s="9"/>
      <c r="I56" s="9"/>
    </row>
    <row r="57">
      <c r="A57" s="17"/>
      <c r="B57" s="17"/>
      <c r="C57" s="17"/>
      <c r="D57" s="18"/>
      <c r="E57" s="18"/>
      <c r="F57" s="9"/>
      <c r="G57" s="16"/>
      <c r="H57" s="9"/>
      <c r="I57" s="9"/>
    </row>
    <row r="58">
      <c r="A58" s="17"/>
      <c r="B58" s="17"/>
      <c r="C58" s="17"/>
      <c r="D58" s="18"/>
      <c r="E58" s="18"/>
      <c r="F58" s="9"/>
      <c r="G58" s="16"/>
      <c r="H58" s="9"/>
      <c r="I58" s="9"/>
    </row>
    <row r="59">
      <c r="A59" s="17"/>
      <c r="B59" s="17"/>
      <c r="C59" s="17"/>
      <c r="D59" s="18"/>
      <c r="E59" s="18"/>
      <c r="F59" s="9"/>
      <c r="G59" s="16"/>
      <c r="H59" s="9"/>
      <c r="I59" s="9"/>
    </row>
    <row r="60">
      <c r="A60" s="9"/>
      <c r="B60" s="9"/>
      <c r="C60" s="9"/>
      <c r="D60" s="9"/>
      <c r="E60" s="9"/>
      <c r="F60" s="9"/>
      <c r="G60" s="9"/>
      <c r="H60" s="9"/>
      <c r="I60" s="9"/>
    </row>
    <row r="61">
      <c r="A61" s="9"/>
      <c r="B61" s="9"/>
      <c r="C61" s="9"/>
      <c r="D61" s="9"/>
      <c r="E61" s="9"/>
      <c r="F61" s="9"/>
      <c r="G61" s="9"/>
      <c r="H61" s="9"/>
      <c r="I61" s="9"/>
    </row>
    <row r="62">
      <c r="A62" s="9"/>
      <c r="B62" s="9"/>
      <c r="C62" s="9"/>
      <c r="D62" s="9"/>
      <c r="E62" s="9"/>
      <c r="F62" s="9"/>
      <c r="G62" s="9"/>
      <c r="H62" s="9"/>
      <c r="I62" s="9"/>
    </row>
    <row r="63">
      <c r="A63" s="9"/>
      <c r="B63" s="9"/>
      <c r="C63" s="9"/>
      <c r="D63" s="9"/>
      <c r="E63" s="9"/>
      <c r="F63" s="9"/>
      <c r="G63" s="9"/>
      <c r="H63" s="9"/>
      <c r="I63" s="9"/>
    </row>
    <row r="64">
      <c r="A64" s="9"/>
      <c r="B64" s="9"/>
      <c r="C64" s="9"/>
      <c r="D64" s="9"/>
      <c r="E64" s="9"/>
      <c r="F64" s="9"/>
      <c r="G64" s="9"/>
      <c r="H64" s="9"/>
      <c r="I64" s="9"/>
    </row>
    <row r="65">
      <c r="A65" s="9"/>
      <c r="B65" s="9"/>
      <c r="C65" s="9"/>
      <c r="D65" s="9"/>
      <c r="E65" s="9"/>
      <c r="F65" s="9"/>
      <c r="G65" s="9"/>
      <c r="H65" s="9"/>
      <c r="I65" s="9"/>
    </row>
    <row r="66">
      <c r="A66" s="9"/>
      <c r="B66" s="9"/>
      <c r="C66" s="9"/>
      <c r="D66" s="9"/>
      <c r="E66" s="9"/>
      <c r="F66" s="9"/>
      <c r="G66" s="9"/>
      <c r="H66" s="9"/>
      <c r="I66" s="9"/>
    </row>
    <row r="67">
      <c r="A67" s="9"/>
      <c r="B67" s="9"/>
      <c r="C67" s="9"/>
      <c r="D67" s="9"/>
      <c r="E67" s="9"/>
      <c r="F67" s="9"/>
      <c r="G67" s="9"/>
      <c r="H67" s="9"/>
      <c r="I67" s="9"/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9"/>
      <c r="B71" s="9"/>
      <c r="C71" s="9"/>
      <c r="D71" s="9"/>
      <c r="E71" s="9"/>
      <c r="F71" s="9"/>
      <c r="G71" s="9"/>
      <c r="H71" s="9"/>
      <c r="I71" s="9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9"/>
      <c r="B81" s="9"/>
      <c r="C81" s="9"/>
      <c r="D81" s="9"/>
      <c r="E81" s="9"/>
      <c r="F81" s="9"/>
      <c r="G81" s="9"/>
      <c r="H81" s="9"/>
      <c r="I81" s="9"/>
    </row>
    <row r="82">
      <c r="A82" s="9"/>
      <c r="B82" s="9"/>
      <c r="C82" s="9"/>
      <c r="D82" s="9"/>
      <c r="E82" s="9"/>
      <c r="F82" s="9"/>
      <c r="G82" s="9"/>
      <c r="H82" s="9"/>
      <c r="I82" s="9"/>
    </row>
    <row r="83">
      <c r="A83" s="9"/>
      <c r="B83" s="9"/>
      <c r="C83" s="9"/>
      <c r="D83" s="9"/>
      <c r="E83" s="9"/>
      <c r="F83" s="9"/>
      <c r="G83" s="9"/>
      <c r="H83" s="9"/>
      <c r="I83" s="9"/>
    </row>
    <row r="84">
      <c r="A84" s="9"/>
      <c r="B84" s="9"/>
      <c r="C84" s="9"/>
      <c r="D84" s="9"/>
      <c r="E84" s="9"/>
      <c r="F84" s="9"/>
      <c r="G84" s="9"/>
      <c r="H84" s="9"/>
      <c r="I84" s="9"/>
    </row>
    <row r="85">
      <c r="A85" s="9"/>
      <c r="B85" s="9"/>
      <c r="C85" s="9"/>
      <c r="D85" s="9"/>
      <c r="E85" s="9"/>
      <c r="F85" s="9"/>
      <c r="G85" s="9"/>
      <c r="H85" s="9"/>
      <c r="I85" s="9"/>
    </row>
    <row r="86">
      <c r="A86" s="9"/>
      <c r="B86" s="9"/>
      <c r="C86" s="9"/>
      <c r="D86" s="9"/>
      <c r="E86" s="9"/>
      <c r="F86" s="9"/>
      <c r="G86" s="9"/>
      <c r="H86" s="9"/>
      <c r="I86" s="9"/>
    </row>
    <row r="87">
      <c r="A87" s="9"/>
      <c r="B87" s="9"/>
      <c r="C87" s="9"/>
      <c r="D87" s="9"/>
      <c r="E87" s="9"/>
      <c r="F87" s="9"/>
      <c r="G87" s="9"/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9.13"/>
    <col customWidth="1" min="3" max="3" width="18.38"/>
    <col customWidth="1" min="4" max="4" width="15.75"/>
    <col customWidth="1" min="9" max="9" width="16.75"/>
  </cols>
  <sheetData>
    <row r="1">
      <c r="A1" s="19" t="s">
        <v>112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797</v>
      </c>
    </row>
    <row r="3">
      <c r="A3" s="14" t="s">
        <v>113</v>
      </c>
      <c r="B3" s="14" t="s">
        <v>114</v>
      </c>
      <c r="C3" s="14" t="s">
        <v>15</v>
      </c>
      <c r="D3" s="15">
        <v>34.0</v>
      </c>
      <c r="E3" s="15">
        <v>110.0</v>
      </c>
      <c r="F3" s="9"/>
      <c r="G3" s="16">
        <f t="shared" ref="G3:G20" si="1">(1-D3/E3)*-100</f>
        <v>-69.09090909</v>
      </c>
      <c r="H3" s="9"/>
      <c r="I3" s="9"/>
    </row>
    <row r="4">
      <c r="A4" s="14" t="s">
        <v>115</v>
      </c>
      <c r="B4" s="14" t="s">
        <v>116</v>
      </c>
      <c r="C4" s="14" t="s">
        <v>15</v>
      </c>
      <c r="D4" s="15">
        <v>40.0</v>
      </c>
      <c r="E4" s="15">
        <v>109.0</v>
      </c>
      <c r="F4" s="9"/>
      <c r="G4" s="16">
        <f t="shared" si="1"/>
        <v>-63.30275229</v>
      </c>
      <c r="H4" s="9"/>
      <c r="I4" s="9"/>
    </row>
    <row r="5">
      <c r="A5" s="14" t="s">
        <v>117</v>
      </c>
      <c r="B5" s="14" t="s">
        <v>118</v>
      </c>
      <c r="C5" s="14" t="s">
        <v>15</v>
      </c>
      <c r="D5" s="15">
        <v>41.0</v>
      </c>
      <c r="E5" s="15">
        <v>105.0</v>
      </c>
      <c r="F5" s="9"/>
      <c r="G5" s="16">
        <f t="shared" si="1"/>
        <v>-60.95238095</v>
      </c>
      <c r="H5" s="9"/>
      <c r="I5" s="9"/>
    </row>
    <row r="6">
      <c r="A6" s="14" t="s">
        <v>26</v>
      </c>
      <c r="B6" s="14" t="s">
        <v>119</v>
      </c>
      <c r="C6" s="14" t="s">
        <v>15</v>
      </c>
      <c r="D6" s="15">
        <v>34.0</v>
      </c>
      <c r="E6" s="15">
        <v>95.0</v>
      </c>
      <c r="F6" s="9"/>
      <c r="G6" s="16">
        <f t="shared" si="1"/>
        <v>-64.21052632</v>
      </c>
      <c r="H6" s="9"/>
      <c r="I6" s="9"/>
    </row>
    <row r="7">
      <c r="A7" s="14" t="s">
        <v>35</v>
      </c>
      <c r="B7" s="14" t="s">
        <v>120</v>
      </c>
      <c r="C7" s="14" t="s">
        <v>15</v>
      </c>
      <c r="D7" s="15">
        <v>27.0</v>
      </c>
      <c r="E7" s="15">
        <v>81.0</v>
      </c>
      <c r="F7" s="9"/>
      <c r="G7" s="16">
        <f t="shared" si="1"/>
        <v>-66.66666667</v>
      </c>
      <c r="H7" s="9"/>
      <c r="I7" s="9"/>
    </row>
    <row r="8">
      <c r="A8" s="14" t="s">
        <v>13</v>
      </c>
      <c r="B8" s="14" t="s">
        <v>121</v>
      </c>
      <c r="C8" s="14" t="s">
        <v>15</v>
      </c>
      <c r="D8" s="15">
        <v>26.0</v>
      </c>
      <c r="E8" s="15">
        <v>80.0</v>
      </c>
      <c r="F8" s="9"/>
      <c r="G8" s="16">
        <f t="shared" si="1"/>
        <v>-67.5</v>
      </c>
      <c r="H8" s="9"/>
      <c r="I8" s="9"/>
    </row>
    <row r="9">
      <c r="A9" s="14" t="s">
        <v>26</v>
      </c>
      <c r="B9" s="14" t="s">
        <v>122</v>
      </c>
      <c r="C9" s="14" t="s">
        <v>15</v>
      </c>
      <c r="D9" s="15">
        <v>28.0</v>
      </c>
      <c r="E9" s="15">
        <v>80.0</v>
      </c>
      <c r="F9" s="9"/>
      <c r="G9" s="16">
        <f t="shared" si="1"/>
        <v>-65</v>
      </c>
      <c r="H9" s="9"/>
      <c r="I9" s="9"/>
    </row>
    <row r="10">
      <c r="A10" s="14" t="s">
        <v>123</v>
      </c>
      <c r="B10" s="14" t="s">
        <v>124</v>
      </c>
      <c r="C10" s="14" t="s">
        <v>15</v>
      </c>
      <c r="D10" s="15">
        <v>29.0</v>
      </c>
      <c r="E10" s="15">
        <v>75.0</v>
      </c>
      <c r="F10" s="9"/>
      <c r="G10" s="16">
        <f t="shared" si="1"/>
        <v>-61.33333333</v>
      </c>
      <c r="H10" s="9"/>
      <c r="I10" s="9"/>
    </row>
    <row r="11">
      <c r="A11" s="14" t="s">
        <v>35</v>
      </c>
      <c r="B11" s="14" t="s">
        <v>125</v>
      </c>
      <c r="C11" s="14" t="s">
        <v>15</v>
      </c>
      <c r="D11" s="15">
        <v>24.0</v>
      </c>
      <c r="E11" s="15">
        <v>72.0</v>
      </c>
      <c r="F11" s="9"/>
      <c r="G11" s="16">
        <f t="shared" si="1"/>
        <v>-66.66666667</v>
      </c>
      <c r="H11" s="9"/>
      <c r="I11" s="9"/>
    </row>
    <row r="12">
      <c r="A12" s="14" t="s">
        <v>13</v>
      </c>
      <c r="B12" s="14" t="s">
        <v>126</v>
      </c>
      <c r="C12" s="14" t="s">
        <v>15</v>
      </c>
      <c r="D12" s="15">
        <v>26.0</v>
      </c>
      <c r="E12" s="15">
        <v>71.0</v>
      </c>
      <c r="F12" s="9"/>
      <c r="G12" s="16">
        <f t="shared" si="1"/>
        <v>-63.38028169</v>
      </c>
      <c r="H12" s="9"/>
      <c r="I12" s="9"/>
    </row>
    <row r="13">
      <c r="A13" s="14" t="s">
        <v>68</v>
      </c>
      <c r="B13" s="14" t="s">
        <v>127</v>
      </c>
      <c r="C13" s="14" t="s">
        <v>15</v>
      </c>
      <c r="D13" s="15">
        <v>28.0</v>
      </c>
      <c r="E13" s="15">
        <v>70.0</v>
      </c>
      <c r="F13" s="9"/>
      <c r="G13" s="16">
        <f t="shared" si="1"/>
        <v>-60</v>
      </c>
      <c r="H13" s="9"/>
      <c r="I13" s="9"/>
    </row>
    <row r="14">
      <c r="A14" s="14" t="s">
        <v>110</v>
      </c>
      <c r="B14" s="14" t="s">
        <v>128</v>
      </c>
      <c r="C14" s="14" t="s">
        <v>15</v>
      </c>
      <c r="D14" s="15">
        <v>21.0</v>
      </c>
      <c r="E14" s="15">
        <v>62.0</v>
      </c>
      <c r="F14" s="9"/>
      <c r="G14" s="16">
        <f t="shared" si="1"/>
        <v>-66.12903226</v>
      </c>
      <c r="H14" s="9"/>
      <c r="I14" s="9"/>
    </row>
    <row r="15">
      <c r="A15" s="14" t="s">
        <v>110</v>
      </c>
      <c r="B15" s="14" t="s">
        <v>129</v>
      </c>
      <c r="C15" s="14" t="s">
        <v>15</v>
      </c>
      <c r="D15" s="15">
        <v>22.0</v>
      </c>
      <c r="E15" s="15">
        <v>59.0</v>
      </c>
      <c r="F15" s="9"/>
      <c r="G15" s="16">
        <f t="shared" si="1"/>
        <v>-62.71186441</v>
      </c>
      <c r="H15" s="9"/>
      <c r="I15" s="9"/>
    </row>
    <row r="16">
      <c r="A16" s="14" t="s">
        <v>76</v>
      </c>
      <c r="B16" s="14" t="s">
        <v>130</v>
      </c>
      <c r="C16" s="14" t="s">
        <v>15</v>
      </c>
      <c r="D16" s="15">
        <v>18.0</v>
      </c>
      <c r="E16" s="15">
        <v>57.0</v>
      </c>
      <c r="F16" s="9"/>
      <c r="G16" s="16">
        <f t="shared" si="1"/>
        <v>-68.42105263</v>
      </c>
      <c r="H16" s="9"/>
      <c r="I16" s="9"/>
    </row>
    <row r="17">
      <c r="A17" s="14" t="s">
        <v>106</v>
      </c>
      <c r="B17" s="14" t="s">
        <v>131</v>
      </c>
      <c r="C17" s="14" t="s">
        <v>15</v>
      </c>
      <c r="D17" s="15">
        <v>12.0</v>
      </c>
      <c r="E17" s="15">
        <v>36.0</v>
      </c>
      <c r="F17" s="9"/>
      <c r="G17" s="16">
        <f t="shared" si="1"/>
        <v>-66.66666667</v>
      </c>
      <c r="H17" s="9"/>
      <c r="I17" s="9"/>
    </row>
    <row r="18">
      <c r="A18" s="14" t="s">
        <v>132</v>
      </c>
      <c r="B18" s="14" t="s">
        <v>133</v>
      </c>
      <c r="C18" s="14" t="s">
        <v>15</v>
      </c>
      <c r="D18" s="15">
        <v>13.0</v>
      </c>
      <c r="E18" s="15">
        <v>33.0</v>
      </c>
      <c r="F18" s="9"/>
      <c r="G18" s="16">
        <f t="shared" si="1"/>
        <v>-60.60606061</v>
      </c>
      <c r="H18" s="9"/>
      <c r="I18" s="9"/>
    </row>
    <row r="19">
      <c r="A19" s="14" t="s">
        <v>35</v>
      </c>
      <c r="B19" s="14" t="s">
        <v>134</v>
      </c>
      <c r="C19" s="14" t="s">
        <v>15</v>
      </c>
      <c r="D19" s="15">
        <v>8.0</v>
      </c>
      <c r="E19" s="15">
        <v>26.0</v>
      </c>
      <c r="F19" s="9"/>
      <c r="G19" s="16">
        <f t="shared" si="1"/>
        <v>-69.23076923</v>
      </c>
      <c r="H19" s="9"/>
      <c r="I19" s="9"/>
    </row>
    <row r="20">
      <c r="A20" s="14" t="s">
        <v>26</v>
      </c>
      <c r="B20" s="14" t="s">
        <v>135</v>
      </c>
      <c r="C20" s="14" t="s">
        <v>15</v>
      </c>
      <c r="D20" s="15">
        <v>4.0</v>
      </c>
      <c r="E20" s="15">
        <v>11.0</v>
      </c>
      <c r="F20" s="9"/>
      <c r="G20" s="16">
        <f t="shared" si="1"/>
        <v>-63.63636364</v>
      </c>
      <c r="H20" s="9"/>
      <c r="I20" s="9"/>
    </row>
    <row r="21">
      <c r="A21" s="14"/>
      <c r="B21" s="14"/>
      <c r="C21" s="14"/>
      <c r="D21" s="15"/>
      <c r="E21" s="15"/>
      <c r="F21" s="9"/>
      <c r="G21" s="16"/>
      <c r="H21" s="9"/>
      <c r="I21" s="9"/>
    </row>
    <row r="22">
      <c r="A22" s="14"/>
      <c r="B22" s="14"/>
      <c r="C22" s="14"/>
      <c r="D22" s="15"/>
      <c r="E22" s="15"/>
      <c r="F22" s="9"/>
      <c r="G22" s="16"/>
      <c r="H22" s="9"/>
      <c r="I22" s="9"/>
    </row>
    <row r="23">
      <c r="A23" s="14"/>
      <c r="B23" s="14"/>
      <c r="C23" s="14"/>
      <c r="D23" s="15"/>
      <c r="E23" s="15"/>
      <c r="F23" s="9"/>
      <c r="G23" s="16"/>
      <c r="H23" s="9"/>
      <c r="I23" s="9"/>
    </row>
    <row r="24">
      <c r="A24" s="14"/>
      <c r="B24" s="14"/>
      <c r="C24" s="14"/>
      <c r="D24" s="15"/>
      <c r="E24" s="15"/>
      <c r="F24" s="9"/>
      <c r="G24" s="16"/>
      <c r="H24" s="9"/>
      <c r="I24" s="9"/>
    </row>
    <row r="25">
      <c r="A25" s="14"/>
      <c r="B25" s="14"/>
      <c r="C25" s="14"/>
      <c r="D25" s="15"/>
      <c r="E25" s="15"/>
      <c r="F25" s="9"/>
      <c r="G25" s="16"/>
      <c r="H25" s="9"/>
      <c r="I25" s="9"/>
    </row>
    <row r="26">
      <c r="A26" s="14"/>
      <c r="B26" s="14"/>
      <c r="C26" s="14"/>
      <c r="D26" s="15"/>
      <c r="E26" s="15"/>
      <c r="F26" s="9"/>
      <c r="G26" s="16"/>
      <c r="H26" s="9"/>
      <c r="I26" s="9"/>
    </row>
    <row r="27">
      <c r="A27" s="14"/>
      <c r="B27" s="14"/>
      <c r="C27" s="14"/>
      <c r="D27" s="15"/>
      <c r="E27" s="15"/>
      <c r="F27" s="9"/>
      <c r="G27" s="16"/>
      <c r="H27" s="9"/>
      <c r="I27" s="9"/>
    </row>
    <row r="28">
      <c r="A28" s="14"/>
      <c r="B28" s="14"/>
      <c r="C28" s="14"/>
      <c r="D28" s="15"/>
      <c r="E28" s="15"/>
      <c r="F28" s="9"/>
      <c r="G28" s="16"/>
      <c r="H28" s="9"/>
      <c r="I28" s="9"/>
    </row>
    <row r="29">
      <c r="A29" s="14"/>
      <c r="B29" s="14"/>
      <c r="C29" s="14"/>
      <c r="D29" s="15"/>
      <c r="E29" s="15"/>
      <c r="F29" s="9"/>
      <c r="G29" s="16"/>
      <c r="H29" s="9"/>
      <c r="I29" s="9"/>
    </row>
    <row r="30">
      <c r="A30" s="14"/>
      <c r="B30" s="14"/>
      <c r="C30" s="14"/>
      <c r="D30" s="15"/>
      <c r="E30" s="15"/>
      <c r="F30" s="9"/>
      <c r="G30" s="16"/>
      <c r="H30" s="9"/>
      <c r="I30" s="9"/>
    </row>
    <row r="31">
      <c r="A31" s="14"/>
      <c r="B31" s="14"/>
      <c r="C31" s="14"/>
      <c r="D31" s="15"/>
      <c r="E31" s="15"/>
      <c r="F31" s="9"/>
      <c r="G31" s="16"/>
      <c r="H31" s="9"/>
      <c r="I31" s="9"/>
    </row>
    <row r="32">
      <c r="A32" s="14"/>
      <c r="B32" s="14"/>
      <c r="C32" s="14"/>
      <c r="D32" s="15"/>
      <c r="E32" s="15"/>
      <c r="F32" s="9"/>
      <c r="G32" s="16"/>
      <c r="H32" s="9"/>
      <c r="I32" s="9"/>
    </row>
    <row r="33">
      <c r="A33" s="14"/>
      <c r="B33" s="14"/>
      <c r="C33" s="14"/>
      <c r="D33" s="15"/>
      <c r="E33" s="15"/>
      <c r="F33" s="9"/>
      <c r="G33" s="16"/>
      <c r="H33" s="9"/>
      <c r="I33" s="9"/>
    </row>
    <row r="34">
      <c r="A34" s="14"/>
      <c r="B34" s="14"/>
      <c r="C34" s="14"/>
      <c r="D34" s="15"/>
      <c r="E34" s="15"/>
      <c r="F34" s="9"/>
      <c r="G34" s="16"/>
      <c r="H34" s="9"/>
      <c r="I34" s="9"/>
    </row>
    <row r="35">
      <c r="A35" s="14"/>
      <c r="B35" s="14"/>
      <c r="C35" s="14"/>
      <c r="D35" s="15"/>
      <c r="E35" s="15"/>
      <c r="F35" s="9"/>
      <c r="G35" s="16"/>
      <c r="H35" s="9"/>
      <c r="I35" s="9"/>
    </row>
    <row r="36">
      <c r="A36" s="14"/>
      <c r="B36" s="14"/>
      <c r="C36" s="14"/>
      <c r="D36" s="15"/>
      <c r="E36" s="15"/>
      <c r="F36" s="9"/>
      <c r="G36" s="16"/>
      <c r="H36" s="9"/>
      <c r="I36" s="9"/>
    </row>
    <row r="37">
      <c r="A37" s="14"/>
      <c r="B37" s="14"/>
      <c r="C37" s="14"/>
      <c r="D37" s="15"/>
      <c r="E37" s="15"/>
      <c r="F37" s="9"/>
      <c r="G37" s="16"/>
      <c r="H37" s="9"/>
      <c r="I37" s="9"/>
    </row>
    <row r="38">
      <c r="A38" s="14"/>
      <c r="B38" s="14"/>
      <c r="C38" s="14"/>
      <c r="D38" s="15"/>
      <c r="E38" s="15"/>
      <c r="F38" s="9"/>
      <c r="G38" s="16"/>
      <c r="H38" s="9"/>
      <c r="I38" s="9"/>
    </row>
    <row r="39">
      <c r="A39" s="14"/>
      <c r="B39" s="14"/>
      <c r="C39" s="14"/>
      <c r="D39" s="15"/>
      <c r="E39" s="15"/>
      <c r="F39" s="9"/>
      <c r="G39" s="16"/>
      <c r="H39" s="9"/>
      <c r="I39" s="9"/>
    </row>
    <row r="40">
      <c r="A40" s="14"/>
      <c r="B40" s="14"/>
      <c r="C40" s="14"/>
      <c r="D40" s="15"/>
      <c r="E40" s="15"/>
      <c r="F40" s="9"/>
      <c r="G40" s="16"/>
      <c r="H40" s="9"/>
      <c r="I40" s="9"/>
    </row>
    <row r="41">
      <c r="A41" s="14"/>
      <c r="B41" s="14"/>
      <c r="C41" s="14"/>
      <c r="D41" s="15"/>
      <c r="E41" s="15"/>
      <c r="F41" s="9"/>
      <c r="G41" s="16"/>
      <c r="H41" s="9"/>
      <c r="I41" s="9"/>
    </row>
    <row r="42">
      <c r="A42" s="14"/>
      <c r="B42" s="14"/>
      <c r="C42" s="14"/>
      <c r="D42" s="15"/>
      <c r="E42" s="15"/>
      <c r="F42" s="9"/>
      <c r="G42" s="16"/>
      <c r="H42" s="9"/>
      <c r="I42" s="9"/>
    </row>
    <row r="43">
      <c r="A43" s="14"/>
      <c r="B43" s="14"/>
      <c r="C43" s="14"/>
      <c r="D43" s="15"/>
      <c r="E43" s="15"/>
      <c r="F43" s="9"/>
      <c r="G43" s="16"/>
      <c r="H43" s="9"/>
      <c r="I43" s="9"/>
    </row>
    <row r="44">
      <c r="A44" s="14"/>
      <c r="B44" s="14"/>
      <c r="C44" s="14"/>
      <c r="D44" s="15"/>
      <c r="E44" s="15"/>
      <c r="F44" s="9"/>
      <c r="G44" s="16"/>
      <c r="H44" s="9"/>
      <c r="I44" s="9"/>
    </row>
    <row r="45">
      <c r="A45" s="14"/>
      <c r="B45" s="14"/>
      <c r="C45" s="14"/>
      <c r="D45" s="15"/>
      <c r="E45" s="15"/>
      <c r="F45" s="9"/>
      <c r="G45" s="16"/>
      <c r="H45" s="9"/>
      <c r="I45" s="9"/>
    </row>
    <row r="46">
      <c r="A46" s="17"/>
      <c r="B46" s="17"/>
      <c r="C46" s="17"/>
      <c r="D46" s="18"/>
      <c r="E46" s="18"/>
      <c r="F46" s="9"/>
      <c r="G46" s="16"/>
      <c r="H46" s="9"/>
      <c r="I46" s="9"/>
    </row>
    <row r="47">
      <c r="A47" s="17"/>
      <c r="B47" s="17"/>
      <c r="C47" s="17"/>
      <c r="D47" s="18"/>
      <c r="E47" s="18"/>
      <c r="F47" s="9"/>
      <c r="G47" s="16"/>
      <c r="H47" s="9"/>
      <c r="I47" s="9"/>
    </row>
    <row r="48">
      <c r="A48" s="17"/>
      <c r="B48" s="17"/>
      <c r="C48" s="17"/>
      <c r="D48" s="18"/>
      <c r="E48" s="18"/>
      <c r="F48" s="9"/>
      <c r="G48" s="16"/>
      <c r="H48" s="9"/>
      <c r="I48" s="9"/>
    </row>
    <row r="49">
      <c r="A49" s="17"/>
      <c r="B49" s="17"/>
      <c r="C49" s="17"/>
      <c r="D49" s="18"/>
      <c r="E49" s="18"/>
      <c r="F49" s="9"/>
      <c r="G49" s="16"/>
      <c r="H49" s="9"/>
      <c r="I49" s="9"/>
    </row>
    <row r="50">
      <c r="A50" s="17"/>
      <c r="B50" s="17"/>
      <c r="C50" s="17"/>
      <c r="D50" s="18"/>
      <c r="E50" s="18"/>
      <c r="F50" s="9"/>
      <c r="G50" s="16"/>
      <c r="H50" s="9"/>
      <c r="I50" s="9"/>
    </row>
    <row r="51">
      <c r="A51" s="17"/>
      <c r="B51" s="17"/>
      <c r="C51" s="17"/>
      <c r="D51" s="18"/>
      <c r="E51" s="18"/>
      <c r="F51" s="9"/>
      <c r="G51" s="16"/>
      <c r="H51" s="9"/>
      <c r="I51" s="9"/>
    </row>
    <row r="52">
      <c r="A52" s="17"/>
      <c r="B52" s="17"/>
      <c r="C52" s="17"/>
      <c r="D52" s="18"/>
      <c r="E52" s="18"/>
      <c r="F52" s="9"/>
      <c r="G52" s="16"/>
      <c r="H52" s="9"/>
      <c r="I52" s="9"/>
    </row>
    <row r="53">
      <c r="A53" s="17"/>
      <c r="B53" s="17"/>
      <c r="C53" s="17"/>
      <c r="D53" s="18"/>
      <c r="E53" s="18"/>
      <c r="F53" s="9"/>
      <c r="G53" s="16"/>
      <c r="H53" s="9"/>
      <c r="I53" s="9"/>
    </row>
    <row r="54">
      <c r="A54" s="17"/>
      <c r="B54" s="17"/>
      <c r="C54" s="17"/>
      <c r="D54" s="18"/>
      <c r="E54" s="18"/>
      <c r="F54" s="9"/>
      <c r="G54" s="16"/>
      <c r="H54" s="9"/>
      <c r="I54" s="9"/>
    </row>
    <row r="55">
      <c r="A55" s="17"/>
      <c r="B55" s="17"/>
      <c r="C55" s="17"/>
      <c r="D55" s="18"/>
      <c r="E55" s="18"/>
      <c r="F55" s="9"/>
      <c r="G55" s="16"/>
      <c r="H55" s="9"/>
      <c r="I55" s="9"/>
    </row>
    <row r="56">
      <c r="A56" s="17"/>
      <c r="B56" s="17"/>
      <c r="C56" s="17"/>
      <c r="D56" s="18"/>
      <c r="E56" s="18"/>
      <c r="F56" s="9"/>
      <c r="G56" s="16"/>
      <c r="H56" s="9"/>
      <c r="I56" s="9"/>
    </row>
    <row r="57">
      <c r="A57" s="17"/>
      <c r="B57" s="17"/>
      <c r="C57" s="17"/>
      <c r="D57" s="18"/>
      <c r="E57" s="18"/>
      <c r="F57" s="9"/>
      <c r="G57" s="16"/>
      <c r="H57" s="9"/>
      <c r="I57" s="9"/>
    </row>
    <row r="58">
      <c r="A58" s="17"/>
      <c r="B58" s="17"/>
      <c r="C58" s="17"/>
      <c r="D58" s="18"/>
      <c r="E58" s="18"/>
      <c r="F58" s="9"/>
      <c r="G58" s="16"/>
      <c r="H58" s="9"/>
      <c r="I58" s="9"/>
    </row>
    <row r="59">
      <c r="A59" s="17"/>
      <c r="B59" s="17"/>
      <c r="C59" s="17"/>
      <c r="D59" s="18"/>
      <c r="E59" s="18"/>
      <c r="F59" s="9"/>
      <c r="G59" s="16"/>
      <c r="H59" s="9"/>
      <c r="I59" s="9"/>
    </row>
    <row r="60">
      <c r="A60" s="9"/>
      <c r="B60" s="9"/>
      <c r="C60" s="9"/>
      <c r="D60" s="9"/>
      <c r="E60" s="9"/>
      <c r="F60" s="9"/>
      <c r="G60" s="9"/>
      <c r="H60" s="9"/>
      <c r="I60" s="9"/>
    </row>
    <row r="61">
      <c r="A61" s="9"/>
      <c r="B61" s="9"/>
      <c r="C61" s="9"/>
      <c r="D61" s="9"/>
      <c r="E61" s="9"/>
      <c r="F61" s="9"/>
      <c r="G61" s="9"/>
      <c r="H61" s="9"/>
      <c r="I61" s="9"/>
    </row>
    <row r="62">
      <c r="A62" s="9"/>
      <c r="B62" s="9"/>
      <c r="C62" s="9"/>
      <c r="D62" s="9"/>
      <c r="E62" s="9"/>
      <c r="F62" s="9"/>
      <c r="G62" s="9"/>
      <c r="H62" s="9"/>
      <c r="I62" s="9"/>
    </row>
    <row r="63">
      <c r="A63" s="9"/>
      <c r="B63" s="9"/>
      <c r="C63" s="9"/>
      <c r="D63" s="9"/>
      <c r="E63" s="9"/>
      <c r="F63" s="9"/>
      <c r="G63" s="9"/>
      <c r="H63" s="9"/>
      <c r="I63" s="9"/>
    </row>
    <row r="64">
      <c r="A64" s="9"/>
      <c r="B64" s="9"/>
      <c r="C64" s="9"/>
      <c r="D64" s="9"/>
      <c r="E64" s="9"/>
      <c r="F64" s="9"/>
      <c r="G64" s="9"/>
      <c r="H64" s="9"/>
      <c r="I64" s="9"/>
    </row>
    <row r="65">
      <c r="A65" s="9"/>
      <c r="B65" s="9"/>
      <c r="C65" s="9"/>
      <c r="D65" s="9"/>
      <c r="E65" s="9"/>
      <c r="F65" s="9"/>
      <c r="G65" s="9"/>
      <c r="H65" s="9"/>
      <c r="I65" s="9"/>
    </row>
    <row r="66">
      <c r="A66" s="9"/>
      <c r="B66" s="9"/>
      <c r="C66" s="9"/>
      <c r="D66" s="9"/>
      <c r="E66" s="9"/>
      <c r="F66" s="9"/>
      <c r="G66" s="9"/>
      <c r="H66" s="9"/>
      <c r="I66" s="9"/>
    </row>
    <row r="67">
      <c r="A67" s="9"/>
      <c r="B67" s="9"/>
      <c r="C67" s="9"/>
      <c r="D67" s="9"/>
      <c r="E67" s="9"/>
      <c r="F67" s="9"/>
      <c r="G67" s="9"/>
      <c r="H67" s="9"/>
      <c r="I67" s="9"/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9"/>
      <c r="B71" s="9"/>
      <c r="C71" s="9"/>
      <c r="D71" s="9"/>
      <c r="E71" s="9"/>
      <c r="F71" s="9"/>
      <c r="G71" s="9"/>
      <c r="H71" s="9"/>
      <c r="I71" s="9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9"/>
      <c r="B81" s="9"/>
      <c r="C81" s="9"/>
      <c r="D81" s="9"/>
      <c r="E81" s="9"/>
      <c r="F81" s="9"/>
      <c r="G81" s="9"/>
      <c r="H81" s="9"/>
      <c r="I81" s="9"/>
    </row>
    <row r="82">
      <c r="A82" s="9"/>
      <c r="B82" s="9"/>
      <c r="C82" s="9"/>
      <c r="D82" s="9"/>
      <c r="E82" s="9"/>
      <c r="F82" s="9"/>
      <c r="G82" s="9"/>
      <c r="H82" s="9"/>
      <c r="I82" s="9"/>
    </row>
    <row r="83">
      <c r="A83" s="9"/>
      <c r="B83" s="9"/>
      <c r="C83" s="9"/>
      <c r="D83" s="9"/>
      <c r="E83" s="9"/>
      <c r="F83" s="9"/>
      <c r="G83" s="9"/>
      <c r="H83" s="9"/>
      <c r="I83" s="9"/>
    </row>
    <row r="84">
      <c r="A84" s="9"/>
      <c r="B84" s="9"/>
      <c r="C84" s="9"/>
      <c r="D84" s="9"/>
      <c r="E84" s="9"/>
      <c r="F84" s="9"/>
      <c r="G84" s="9"/>
      <c r="H84" s="9"/>
      <c r="I84" s="9"/>
    </row>
    <row r="85">
      <c r="A85" s="9"/>
      <c r="B85" s="9"/>
      <c r="C85" s="9"/>
      <c r="D85" s="9"/>
      <c r="E85" s="9"/>
      <c r="F85" s="9"/>
      <c r="G85" s="9"/>
      <c r="H85" s="9"/>
      <c r="I85" s="9"/>
    </row>
    <row r="86">
      <c r="A86" s="9"/>
      <c r="B86" s="9"/>
      <c r="C86" s="9"/>
      <c r="D86" s="9"/>
      <c r="E86" s="9"/>
      <c r="F86" s="9"/>
      <c r="G86" s="9"/>
      <c r="H86" s="9"/>
      <c r="I86" s="9"/>
    </row>
    <row r="87">
      <c r="A87" s="9"/>
      <c r="B87" s="9"/>
      <c r="C87" s="9"/>
      <c r="D87" s="9"/>
      <c r="E87" s="9"/>
      <c r="F87" s="9"/>
      <c r="G87" s="9"/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9.38"/>
    <col customWidth="1" min="3" max="3" width="18.38"/>
    <col customWidth="1" min="4" max="4" width="15.75"/>
    <col customWidth="1" min="9" max="9" width="16.63"/>
  </cols>
  <sheetData>
    <row r="1">
      <c r="A1" s="19" t="s">
        <v>136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1244</v>
      </c>
    </row>
    <row r="3">
      <c r="A3" s="14" t="s">
        <v>110</v>
      </c>
      <c r="B3" s="14" t="s">
        <v>137</v>
      </c>
      <c r="C3" s="14" t="s">
        <v>15</v>
      </c>
      <c r="D3" s="15">
        <v>86.0</v>
      </c>
      <c r="E3" s="15">
        <v>172.0</v>
      </c>
      <c r="F3" s="9"/>
      <c r="G3" s="16">
        <f t="shared" ref="G3:G30" si="1">(1-D3/E3)*-100</f>
        <v>-50</v>
      </c>
      <c r="H3" s="9"/>
      <c r="I3" s="9"/>
    </row>
    <row r="4">
      <c r="A4" s="14" t="s">
        <v>103</v>
      </c>
      <c r="B4" s="14" t="s">
        <v>138</v>
      </c>
      <c r="C4" s="14" t="s">
        <v>15</v>
      </c>
      <c r="D4" s="15">
        <v>79.0</v>
      </c>
      <c r="E4" s="15">
        <v>158.0</v>
      </c>
      <c r="F4" s="9"/>
      <c r="G4" s="16">
        <f t="shared" si="1"/>
        <v>-50</v>
      </c>
      <c r="H4" s="9"/>
      <c r="I4" s="9"/>
    </row>
    <row r="5">
      <c r="A5" s="14" t="s">
        <v>24</v>
      </c>
      <c r="B5" s="14" t="s">
        <v>139</v>
      </c>
      <c r="C5" s="14" t="s">
        <v>15</v>
      </c>
      <c r="D5" s="15">
        <v>70.0</v>
      </c>
      <c r="E5" s="15">
        <v>144.0</v>
      </c>
      <c r="F5" s="9"/>
      <c r="G5" s="16">
        <f t="shared" si="1"/>
        <v>-51.38888889</v>
      </c>
      <c r="H5" s="9"/>
      <c r="I5" s="9"/>
    </row>
    <row r="6">
      <c r="A6" s="14" t="s">
        <v>24</v>
      </c>
      <c r="B6" s="14" t="s">
        <v>140</v>
      </c>
      <c r="C6" s="14" t="s">
        <v>15</v>
      </c>
      <c r="D6" s="15">
        <v>63.0</v>
      </c>
      <c r="E6" s="15">
        <v>135.0</v>
      </c>
      <c r="F6" s="9"/>
      <c r="G6" s="16">
        <f t="shared" si="1"/>
        <v>-53.33333333</v>
      </c>
      <c r="H6" s="9"/>
      <c r="I6" s="9"/>
    </row>
    <row r="7">
      <c r="A7" s="14" t="s">
        <v>62</v>
      </c>
      <c r="B7" s="14" t="s">
        <v>141</v>
      </c>
      <c r="C7" s="14" t="s">
        <v>15</v>
      </c>
      <c r="D7" s="15">
        <v>66.0</v>
      </c>
      <c r="E7" s="15">
        <v>132.0</v>
      </c>
      <c r="F7" s="9"/>
      <c r="G7" s="16">
        <f t="shared" si="1"/>
        <v>-50</v>
      </c>
      <c r="H7" s="9"/>
      <c r="I7" s="9"/>
    </row>
    <row r="8">
      <c r="A8" s="14" t="s">
        <v>113</v>
      </c>
      <c r="B8" s="14" t="s">
        <v>142</v>
      </c>
      <c r="C8" s="14" t="s">
        <v>15</v>
      </c>
      <c r="D8" s="15">
        <v>56.0</v>
      </c>
      <c r="E8" s="15">
        <v>119.0</v>
      </c>
      <c r="F8" s="9"/>
      <c r="G8" s="16">
        <f t="shared" si="1"/>
        <v>-52.94117647</v>
      </c>
      <c r="H8" s="9"/>
      <c r="I8" s="9"/>
    </row>
    <row r="9">
      <c r="A9" s="14" t="s">
        <v>26</v>
      </c>
      <c r="B9" s="14" t="s">
        <v>143</v>
      </c>
      <c r="C9" s="14" t="s">
        <v>15</v>
      </c>
      <c r="D9" s="15">
        <v>48.0</v>
      </c>
      <c r="E9" s="15">
        <v>107.0</v>
      </c>
      <c r="F9" s="9"/>
      <c r="G9" s="16">
        <f t="shared" si="1"/>
        <v>-55.14018692</v>
      </c>
      <c r="H9" s="9"/>
      <c r="I9" s="9"/>
    </row>
    <row r="10">
      <c r="A10" s="14" t="s">
        <v>26</v>
      </c>
      <c r="B10" s="14" t="s">
        <v>144</v>
      </c>
      <c r="C10" s="14" t="s">
        <v>15</v>
      </c>
      <c r="D10" s="15">
        <v>49.0</v>
      </c>
      <c r="E10" s="15">
        <v>105.0</v>
      </c>
      <c r="F10" s="9"/>
      <c r="G10" s="16">
        <f t="shared" si="1"/>
        <v>-53.33333333</v>
      </c>
      <c r="H10" s="9"/>
      <c r="I10" s="9"/>
    </row>
    <row r="11">
      <c r="A11" s="14" t="s">
        <v>35</v>
      </c>
      <c r="B11" s="14" t="s">
        <v>145</v>
      </c>
      <c r="C11" s="14" t="s">
        <v>15</v>
      </c>
      <c r="D11" s="15">
        <v>42.0</v>
      </c>
      <c r="E11" s="15">
        <v>104.0</v>
      </c>
      <c r="F11" s="9"/>
      <c r="G11" s="16">
        <f t="shared" si="1"/>
        <v>-59.61538462</v>
      </c>
      <c r="H11" s="9"/>
      <c r="I11" s="9"/>
    </row>
    <row r="12">
      <c r="A12" s="14" t="s">
        <v>26</v>
      </c>
      <c r="B12" s="14" t="s">
        <v>146</v>
      </c>
      <c r="C12" s="14" t="s">
        <v>15</v>
      </c>
      <c r="D12" s="15">
        <v>40.0</v>
      </c>
      <c r="E12" s="15">
        <v>97.0</v>
      </c>
      <c r="F12" s="9"/>
      <c r="G12" s="16">
        <f t="shared" si="1"/>
        <v>-58.7628866</v>
      </c>
      <c r="H12" s="9"/>
      <c r="I12" s="9"/>
    </row>
    <row r="13">
      <c r="A13" s="14" t="s">
        <v>24</v>
      </c>
      <c r="B13" s="14" t="s">
        <v>147</v>
      </c>
      <c r="C13" s="14" t="s">
        <v>15</v>
      </c>
      <c r="D13" s="15">
        <v>45.0</v>
      </c>
      <c r="E13" s="15">
        <v>95.0</v>
      </c>
      <c r="F13" s="9"/>
      <c r="G13" s="16">
        <f t="shared" si="1"/>
        <v>-52.63157895</v>
      </c>
      <c r="H13" s="9"/>
      <c r="I13" s="9"/>
    </row>
    <row r="14">
      <c r="A14" s="14" t="s">
        <v>26</v>
      </c>
      <c r="B14" s="14" t="s">
        <v>148</v>
      </c>
      <c r="C14" s="14" t="s">
        <v>15</v>
      </c>
      <c r="D14" s="15">
        <v>35.0</v>
      </c>
      <c r="E14" s="15">
        <v>85.0</v>
      </c>
      <c r="F14" s="9"/>
      <c r="G14" s="16">
        <f t="shared" si="1"/>
        <v>-58.82352941</v>
      </c>
      <c r="H14" s="9"/>
      <c r="I14" s="9"/>
    </row>
    <row r="15">
      <c r="A15" s="14" t="s">
        <v>35</v>
      </c>
      <c r="B15" s="14" t="s">
        <v>149</v>
      </c>
      <c r="C15" s="14" t="s">
        <v>15</v>
      </c>
      <c r="D15" s="15">
        <v>34.0</v>
      </c>
      <c r="E15" s="15">
        <v>83.0</v>
      </c>
      <c r="F15" s="9"/>
      <c r="G15" s="16">
        <f t="shared" si="1"/>
        <v>-59.03614458</v>
      </c>
      <c r="H15" s="9"/>
      <c r="I15" s="9"/>
    </row>
    <row r="16">
      <c r="A16" s="14" t="s">
        <v>150</v>
      </c>
      <c r="B16" s="14" t="s">
        <v>151</v>
      </c>
      <c r="C16" s="14" t="s">
        <v>15</v>
      </c>
      <c r="D16" s="15">
        <v>39.0</v>
      </c>
      <c r="E16" s="15">
        <v>82.0</v>
      </c>
      <c r="F16" s="9"/>
      <c r="G16" s="16">
        <f t="shared" si="1"/>
        <v>-52.43902439</v>
      </c>
      <c r="H16" s="9"/>
      <c r="I16" s="9"/>
    </row>
    <row r="17">
      <c r="A17" s="14" t="s">
        <v>26</v>
      </c>
      <c r="B17" s="14" t="s">
        <v>152</v>
      </c>
      <c r="C17" s="14" t="s">
        <v>15</v>
      </c>
      <c r="D17" s="15">
        <v>33.0</v>
      </c>
      <c r="E17" s="15">
        <v>79.0</v>
      </c>
      <c r="F17" s="9"/>
      <c r="G17" s="16">
        <f t="shared" si="1"/>
        <v>-58.2278481</v>
      </c>
      <c r="H17" s="9"/>
      <c r="I17" s="9"/>
    </row>
    <row r="18">
      <c r="A18" s="14" t="s">
        <v>35</v>
      </c>
      <c r="B18" s="14" t="s">
        <v>153</v>
      </c>
      <c r="C18" s="14" t="s">
        <v>15</v>
      </c>
      <c r="D18" s="15">
        <v>30.0</v>
      </c>
      <c r="E18" s="15">
        <v>73.0</v>
      </c>
      <c r="F18" s="9"/>
      <c r="G18" s="16">
        <f t="shared" si="1"/>
        <v>-58.90410959</v>
      </c>
      <c r="H18" s="9"/>
      <c r="I18" s="9"/>
    </row>
    <row r="19">
      <c r="A19" s="14" t="s">
        <v>110</v>
      </c>
      <c r="B19" s="14" t="s">
        <v>154</v>
      </c>
      <c r="C19" s="14" t="s">
        <v>15</v>
      </c>
      <c r="D19" s="15">
        <v>28.0</v>
      </c>
      <c r="E19" s="15">
        <v>68.0</v>
      </c>
      <c r="F19" s="9"/>
      <c r="G19" s="16">
        <f t="shared" si="1"/>
        <v>-58.82352941</v>
      </c>
      <c r="H19" s="9"/>
      <c r="I19" s="9"/>
    </row>
    <row r="20">
      <c r="A20" s="14" t="s">
        <v>26</v>
      </c>
      <c r="B20" s="14" t="s">
        <v>155</v>
      </c>
      <c r="C20" s="14" t="s">
        <v>15</v>
      </c>
      <c r="D20" s="15">
        <v>33.0</v>
      </c>
      <c r="E20" s="15">
        <v>67.0</v>
      </c>
      <c r="F20" s="9"/>
      <c r="G20" s="16">
        <f t="shared" si="1"/>
        <v>-50.74626866</v>
      </c>
      <c r="H20" s="9"/>
      <c r="I20" s="9"/>
    </row>
    <row r="21">
      <c r="A21" s="14" t="s">
        <v>35</v>
      </c>
      <c r="B21" s="14" t="s">
        <v>156</v>
      </c>
      <c r="C21" s="14" t="s">
        <v>15</v>
      </c>
      <c r="D21" s="15">
        <v>31.0</v>
      </c>
      <c r="E21" s="15">
        <v>65.0</v>
      </c>
      <c r="F21" s="9"/>
      <c r="G21" s="16">
        <f t="shared" si="1"/>
        <v>-52.30769231</v>
      </c>
      <c r="H21" s="9"/>
      <c r="I21" s="9"/>
    </row>
    <row r="22">
      <c r="A22" s="14" t="s">
        <v>26</v>
      </c>
      <c r="B22" s="14" t="s">
        <v>157</v>
      </c>
      <c r="C22" s="14" t="s">
        <v>15</v>
      </c>
      <c r="D22" s="15">
        <v>29.0</v>
      </c>
      <c r="E22" s="15">
        <v>65.0</v>
      </c>
      <c r="F22" s="9"/>
      <c r="G22" s="16">
        <f t="shared" si="1"/>
        <v>-55.38461538</v>
      </c>
      <c r="H22" s="9"/>
      <c r="I22" s="9"/>
    </row>
    <row r="23">
      <c r="A23" s="14" t="s">
        <v>110</v>
      </c>
      <c r="B23" s="14" t="s">
        <v>158</v>
      </c>
      <c r="C23" s="14" t="s">
        <v>15</v>
      </c>
      <c r="D23" s="15">
        <v>21.0</v>
      </c>
      <c r="E23" s="15">
        <v>50.0</v>
      </c>
      <c r="F23" s="9"/>
      <c r="G23" s="16">
        <f t="shared" si="1"/>
        <v>-58</v>
      </c>
      <c r="H23" s="9"/>
      <c r="I23" s="9"/>
    </row>
    <row r="24">
      <c r="A24" s="14" t="s">
        <v>150</v>
      </c>
      <c r="B24" s="14" t="s">
        <v>159</v>
      </c>
      <c r="C24" s="14" t="s">
        <v>15</v>
      </c>
      <c r="D24" s="15">
        <v>18.0</v>
      </c>
      <c r="E24" s="15">
        <v>44.0</v>
      </c>
      <c r="F24" s="9"/>
      <c r="G24" s="16">
        <f t="shared" si="1"/>
        <v>-59.09090909</v>
      </c>
      <c r="H24" s="9"/>
      <c r="I24" s="9"/>
    </row>
    <row r="25">
      <c r="A25" s="14" t="s">
        <v>110</v>
      </c>
      <c r="B25" s="14" t="s">
        <v>160</v>
      </c>
      <c r="C25" s="14" t="s">
        <v>15</v>
      </c>
      <c r="D25" s="15">
        <v>16.0</v>
      </c>
      <c r="E25" s="15">
        <v>38.0</v>
      </c>
      <c r="F25" s="9"/>
      <c r="G25" s="16">
        <f t="shared" si="1"/>
        <v>-57.89473684</v>
      </c>
      <c r="H25" s="9"/>
      <c r="I25" s="9"/>
    </row>
    <row r="26">
      <c r="A26" s="14" t="s">
        <v>26</v>
      </c>
      <c r="B26" s="14" t="s">
        <v>161</v>
      </c>
      <c r="C26" s="14" t="s">
        <v>15</v>
      </c>
      <c r="D26" s="15">
        <v>17.0</v>
      </c>
      <c r="E26" s="15">
        <v>37.0</v>
      </c>
      <c r="F26" s="9"/>
      <c r="G26" s="16">
        <f t="shared" si="1"/>
        <v>-54.05405405</v>
      </c>
      <c r="H26" s="9"/>
      <c r="I26" s="9"/>
    </row>
    <row r="27">
      <c r="A27" s="14" t="s">
        <v>117</v>
      </c>
      <c r="B27" s="14" t="s">
        <v>162</v>
      </c>
      <c r="C27" s="14" t="s">
        <v>15</v>
      </c>
      <c r="D27" s="15">
        <v>13.0</v>
      </c>
      <c r="E27" s="15">
        <v>29.0</v>
      </c>
      <c r="F27" s="9"/>
      <c r="G27" s="16">
        <f t="shared" si="1"/>
        <v>-55.17241379</v>
      </c>
      <c r="H27" s="9"/>
      <c r="I27" s="9"/>
    </row>
    <row r="28">
      <c r="A28" s="14" t="s">
        <v>35</v>
      </c>
      <c r="B28" s="14" t="s">
        <v>163</v>
      </c>
      <c r="C28" s="14" t="s">
        <v>15</v>
      </c>
      <c r="D28" s="15">
        <v>12.0</v>
      </c>
      <c r="E28" s="15">
        <v>25.0</v>
      </c>
      <c r="F28" s="9"/>
      <c r="G28" s="16">
        <f t="shared" si="1"/>
        <v>-52</v>
      </c>
      <c r="H28" s="9"/>
      <c r="I28" s="9"/>
    </row>
    <row r="29">
      <c r="A29" s="14" t="s">
        <v>35</v>
      </c>
      <c r="B29" s="14" t="s">
        <v>164</v>
      </c>
      <c r="C29" s="14" t="s">
        <v>15</v>
      </c>
      <c r="D29" s="15">
        <v>11.0</v>
      </c>
      <c r="E29" s="15">
        <v>22.0</v>
      </c>
      <c r="F29" s="9"/>
      <c r="G29" s="16">
        <f t="shared" si="1"/>
        <v>-50</v>
      </c>
      <c r="H29" s="9"/>
      <c r="I29" s="9"/>
    </row>
    <row r="30">
      <c r="A30" s="14" t="s">
        <v>110</v>
      </c>
      <c r="B30" s="14" t="s">
        <v>165</v>
      </c>
      <c r="C30" s="14" t="s">
        <v>15</v>
      </c>
      <c r="D30" s="15">
        <v>8.0</v>
      </c>
      <c r="E30" s="15">
        <v>16.0</v>
      </c>
      <c r="F30" s="9"/>
      <c r="G30" s="16">
        <f t="shared" si="1"/>
        <v>-50</v>
      </c>
      <c r="H30" s="9"/>
      <c r="I30" s="9"/>
    </row>
    <row r="31">
      <c r="A31" s="14"/>
      <c r="B31" s="14"/>
      <c r="C31" s="14"/>
      <c r="D31" s="15"/>
      <c r="E31" s="15"/>
      <c r="F31" s="9"/>
      <c r="G31" s="16"/>
      <c r="H31" s="9"/>
      <c r="I31" s="9"/>
    </row>
    <row r="32">
      <c r="A32" s="14"/>
      <c r="B32" s="14"/>
      <c r="C32" s="14"/>
      <c r="D32" s="15"/>
      <c r="E32" s="15"/>
      <c r="F32" s="9"/>
      <c r="G32" s="16"/>
      <c r="H32" s="9"/>
      <c r="I32" s="9"/>
    </row>
    <row r="33">
      <c r="A33" s="14"/>
      <c r="B33" s="14"/>
      <c r="C33" s="14"/>
      <c r="D33" s="15"/>
      <c r="E33" s="15"/>
      <c r="F33" s="9"/>
      <c r="G33" s="16"/>
      <c r="H33" s="9"/>
      <c r="I33" s="9"/>
    </row>
    <row r="34">
      <c r="A34" s="14"/>
      <c r="B34" s="14"/>
      <c r="C34" s="14"/>
      <c r="D34" s="15"/>
      <c r="E34" s="15"/>
      <c r="F34" s="9"/>
      <c r="G34" s="16"/>
      <c r="H34" s="9"/>
      <c r="I34" s="9"/>
    </row>
    <row r="35">
      <c r="A35" s="14"/>
      <c r="B35" s="14"/>
      <c r="C35" s="14"/>
      <c r="D35" s="15"/>
      <c r="E35" s="15"/>
      <c r="F35" s="9"/>
      <c r="G35" s="16"/>
      <c r="H35" s="9"/>
      <c r="I35" s="9"/>
    </row>
    <row r="36">
      <c r="A36" s="14"/>
      <c r="B36" s="14"/>
      <c r="C36" s="14"/>
      <c r="D36" s="15"/>
      <c r="E36" s="15"/>
      <c r="F36" s="9"/>
      <c r="G36" s="16"/>
      <c r="H36" s="9"/>
      <c r="I36" s="9"/>
    </row>
    <row r="37">
      <c r="A37" s="14"/>
      <c r="B37" s="14"/>
      <c r="C37" s="14"/>
      <c r="D37" s="15"/>
      <c r="E37" s="15"/>
      <c r="F37" s="9"/>
      <c r="G37" s="16"/>
      <c r="H37" s="9"/>
      <c r="I37" s="9"/>
    </row>
    <row r="38">
      <c r="A38" s="14"/>
      <c r="B38" s="14"/>
      <c r="C38" s="14"/>
      <c r="D38" s="15"/>
      <c r="E38" s="15"/>
      <c r="F38" s="9"/>
      <c r="G38" s="16"/>
      <c r="H38" s="9"/>
      <c r="I38" s="9"/>
    </row>
    <row r="39">
      <c r="A39" s="14"/>
      <c r="B39" s="14"/>
      <c r="C39" s="14"/>
      <c r="D39" s="15"/>
      <c r="E39" s="15"/>
      <c r="F39" s="9"/>
      <c r="G39" s="16"/>
      <c r="H39" s="9"/>
      <c r="I39" s="9"/>
    </row>
    <row r="40">
      <c r="A40" s="14"/>
      <c r="B40" s="14"/>
      <c r="C40" s="14"/>
      <c r="D40" s="15"/>
      <c r="E40" s="15"/>
      <c r="F40" s="9"/>
      <c r="G40" s="16"/>
      <c r="H40" s="9"/>
      <c r="I40" s="9"/>
    </row>
    <row r="41">
      <c r="A41" s="14"/>
      <c r="B41" s="14"/>
      <c r="C41" s="14"/>
      <c r="D41" s="15"/>
      <c r="E41" s="15"/>
      <c r="F41" s="9"/>
      <c r="G41" s="16"/>
      <c r="H41" s="9"/>
      <c r="I41" s="9"/>
    </row>
    <row r="42">
      <c r="A42" s="14"/>
      <c r="B42" s="14"/>
      <c r="C42" s="14"/>
      <c r="D42" s="15"/>
      <c r="E42" s="15"/>
      <c r="F42" s="9"/>
      <c r="G42" s="16"/>
      <c r="H42" s="9"/>
      <c r="I42" s="9"/>
    </row>
    <row r="43">
      <c r="A43" s="14"/>
      <c r="B43" s="14"/>
      <c r="C43" s="14"/>
      <c r="D43" s="15"/>
      <c r="E43" s="15"/>
      <c r="F43" s="9"/>
      <c r="G43" s="16"/>
      <c r="H43" s="9"/>
      <c r="I43" s="9"/>
    </row>
    <row r="44">
      <c r="A44" s="14"/>
      <c r="B44" s="14"/>
      <c r="C44" s="14"/>
      <c r="D44" s="15"/>
      <c r="E44" s="15"/>
      <c r="F44" s="9"/>
      <c r="G44" s="16"/>
      <c r="H44" s="9"/>
      <c r="I44" s="9"/>
    </row>
    <row r="45">
      <c r="A45" s="14"/>
      <c r="B45" s="14"/>
      <c r="C45" s="14"/>
      <c r="D45" s="15"/>
      <c r="E45" s="15"/>
      <c r="F45" s="9"/>
      <c r="G45" s="16"/>
      <c r="H45" s="9"/>
      <c r="I45" s="9"/>
    </row>
    <row r="46">
      <c r="A46" s="17"/>
      <c r="B46" s="17"/>
      <c r="C46" s="17"/>
      <c r="D46" s="18"/>
      <c r="E46" s="18"/>
      <c r="F46" s="9"/>
      <c r="G46" s="16"/>
      <c r="H46" s="9"/>
      <c r="I46" s="9"/>
    </row>
    <row r="47">
      <c r="A47" s="17"/>
      <c r="B47" s="17"/>
      <c r="C47" s="17"/>
      <c r="D47" s="18"/>
      <c r="E47" s="18"/>
      <c r="F47" s="9"/>
      <c r="G47" s="16"/>
      <c r="H47" s="9"/>
      <c r="I47" s="9"/>
    </row>
    <row r="48">
      <c r="A48" s="17"/>
      <c r="B48" s="17"/>
      <c r="C48" s="17"/>
      <c r="D48" s="18"/>
      <c r="E48" s="18"/>
      <c r="F48" s="9"/>
      <c r="G48" s="16"/>
      <c r="H48" s="9"/>
      <c r="I48" s="9"/>
    </row>
    <row r="49">
      <c r="A49" s="17"/>
      <c r="B49" s="17"/>
      <c r="C49" s="17"/>
      <c r="D49" s="18"/>
      <c r="E49" s="18"/>
      <c r="F49" s="9"/>
      <c r="G49" s="16"/>
      <c r="H49" s="9"/>
      <c r="I49" s="9"/>
    </row>
    <row r="50">
      <c r="A50" s="17"/>
      <c r="B50" s="17"/>
      <c r="C50" s="17"/>
      <c r="D50" s="18"/>
      <c r="E50" s="18"/>
      <c r="F50" s="9"/>
      <c r="G50" s="16"/>
      <c r="H50" s="9"/>
      <c r="I50" s="9"/>
    </row>
    <row r="51">
      <c r="A51" s="17"/>
      <c r="B51" s="17"/>
      <c r="C51" s="17"/>
      <c r="D51" s="18"/>
      <c r="E51" s="18"/>
      <c r="F51" s="9"/>
      <c r="G51" s="16"/>
      <c r="H51" s="9"/>
      <c r="I51" s="9"/>
    </row>
    <row r="52">
      <c r="A52" s="17"/>
      <c r="B52" s="17"/>
      <c r="C52" s="17"/>
      <c r="D52" s="18"/>
      <c r="E52" s="18"/>
      <c r="F52" s="9"/>
      <c r="G52" s="16"/>
      <c r="H52" s="9"/>
      <c r="I52" s="9"/>
    </row>
    <row r="53">
      <c r="A53" s="17"/>
      <c r="B53" s="17"/>
      <c r="C53" s="17"/>
      <c r="D53" s="18"/>
      <c r="E53" s="18"/>
      <c r="F53" s="9"/>
      <c r="G53" s="16"/>
      <c r="H53" s="9"/>
      <c r="I53" s="9"/>
    </row>
    <row r="54">
      <c r="A54" s="17"/>
      <c r="B54" s="17"/>
      <c r="C54" s="17"/>
      <c r="D54" s="18"/>
      <c r="E54" s="18"/>
      <c r="F54" s="9"/>
      <c r="G54" s="16"/>
      <c r="H54" s="9"/>
      <c r="I54" s="9"/>
    </row>
    <row r="55">
      <c r="A55" s="17"/>
      <c r="B55" s="17"/>
      <c r="C55" s="17"/>
      <c r="D55" s="18"/>
      <c r="E55" s="18"/>
      <c r="F55" s="9"/>
      <c r="G55" s="16"/>
      <c r="H55" s="9"/>
      <c r="I55" s="9"/>
    </row>
    <row r="56">
      <c r="A56" s="17"/>
      <c r="B56" s="17"/>
      <c r="C56" s="17"/>
      <c r="D56" s="18"/>
      <c r="E56" s="18"/>
      <c r="F56" s="9"/>
      <c r="G56" s="16"/>
      <c r="H56" s="9"/>
      <c r="I56" s="9"/>
    </row>
    <row r="57">
      <c r="A57" s="17"/>
      <c r="B57" s="17"/>
      <c r="C57" s="17"/>
      <c r="D57" s="18"/>
      <c r="E57" s="18"/>
      <c r="F57" s="9"/>
      <c r="G57" s="16"/>
      <c r="H57" s="9"/>
      <c r="I57" s="9"/>
    </row>
    <row r="58">
      <c r="A58" s="17"/>
      <c r="B58" s="17"/>
      <c r="C58" s="17"/>
      <c r="D58" s="18"/>
      <c r="E58" s="18"/>
      <c r="F58" s="9"/>
      <c r="G58" s="16"/>
      <c r="H58" s="9"/>
      <c r="I58" s="9"/>
    </row>
    <row r="59">
      <c r="A59" s="17"/>
      <c r="B59" s="17"/>
      <c r="C59" s="17"/>
      <c r="D59" s="18"/>
      <c r="E59" s="18"/>
      <c r="F59" s="9"/>
      <c r="G59" s="16"/>
      <c r="H59" s="9"/>
      <c r="I59" s="9"/>
    </row>
    <row r="60">
      <c r="A60" s="9"/>
      <c r="B60" s="9"/>
      <c r="C60" s="9"/>
      <c r="D60" s="9"/>
      <c r="E60" s="9"/>
      <c r="F60" s="9"/>
      <c r="G60" s="9"/>
      <c r="H60" s="9"/>
      <c r="I60" s="9"/>
    </row>
    <row r="61">
      <c r="A61" s="9"/>
      <c r="B61" s="9"/>
      <c r="C61" s="9"/>
      <c r="D61" s="9"/>
      <c r="E61" s="9"/>
      <c r="F61" s="9"/>
      <c r="G61" s="9"/>
      <c r="H61" s="9"/>
      <c r="I61" s="9"/>
    </row>
    <row r="62">
      <c r="A62" s="9"/>
      <c r="B62" s="9"/>
      <c r="C62" s="9"/>
      <c r="D62" s="9"/>
      <c r="E62" s="9"/>
      <c r="F62" s="9"/>
      <c r="G62" s="9"/>
      <c r="H62" s="9"/>
      <c r="I62" s="9"/>
    </row>
    <row r="63">
      <c r="A63" s="9"/>
      <c r="B63" s="9"/>
      <c r="C63" s="9"/>
      <c r="D63" s="9"/>
      <c r="E63" s="9"/>
      <c r="F63" s="9"/>
      <c r="G63" s="9"/>
      <c r="H63" s="9"/>
      <c r="I63" s="9"/>
    </row>
    <row r="64">
      <c r="A64" s="9"/>
      <c r="B64" s="9"/>
      <c r="C64" s="9"/>
      <c r="D64" s="9"/>
      <c r="E64" s="9"/>
      <c r="F64" s="9"/>
      <c r="G64" s="9"/>
      <c r="H64" s="9"/>
      <c r="I64" s="9"/>
    </row>
    <row r="65">
      <c r="A65" s="9"/>
      <c r="B65" s="9"/>
      <c r="C65" s="9"/>
      <c r="D65" s="9"/>
      <c r="E65" s="9"/>
      <c r="F65" s="9"/>
      <c r="G65" s="9"/>
      <c r="H65" s="9"/>
      <c r="I65" s="9"/>
    </row>
    <row r="66">
      <c r="A66" s="9"/>
      <c r="B66" s="9"/>
      <c r="C66" s="9"/>
      <c r="D66" s="9"/>
      <c r="E66" s="9"/>
      <c r="F66" s="9"/>
      <c r="G66" s="9"/>
      <c r="H66" s="9"/>
      <c r="I66" s="9"/>
    </row>
    <row r="67">
      <c r="A67" s="9"/>
      <c r="B67" s="9"/>
      <c r="C67" s="9"/>
      <c r="D67" s="9"/>
      <c r="E67" s="9"/>
      <c r="F67" s="9"/>
      <c r="G67" s="9"/>
      <c r="H67" s="9"/>
      <c r="I67" s="9"/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9"/>
      <c r="B71" s="9"/>
      <c r="C71" s="9"/>
      <c r="D71" s="9"/>
      <c r="E71" s="9"/>
      <c r="F71" s="9"/>
      <c r="G71" s="9"/>
      <c r="H71" s="9"/>
      <c r="I71" s="9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9"/>
      <c r="B81" s="9"/>
      <c r="C81" s="9"/>
      <c r="D81" s="9"/>
      <c r="E81" s="9"/>
      <c r="F81" s="9"/>
      <c r="G81" s="9"/>
      <c r="H81" s="9"/>
      <c r="I81" s="9"/>
    </row>
    <row r="82">
      <c r="A82" s="9"/>
      <c r="B82" s="9"/>
      <c r="C82" s="9"/>
      <c r="D82" s="9"/>
      <c r="E82" s="9"/>
      <c r="F82" s="9"/>
      <c r="G82" s="9"/>
      <c r="H82" s="9"/>
      <c r="I82" s="9"/>
    </row>
    <row r="83">
      <c r="A83" s="9"/>
      <c r="B83" s="9"/>
      <c r="C83" s="9"/>
      <c r="D83" s="9"/>
      <c r="E83" s="9"/>
      <c r="F83" s="9"/>
      <c r="G83" s="9"/>
      <c r="H83" s="9"/>
      <c r="I83" s="9"/>
    </row>
    <row r="84">
      <c r="A84" s="9"/>
      <c r="B84" s="9"/>
      <c r="C84" s="9"/>
      <c r="D84" s="9"/>
      <c r="E84" s="9"/>
      <c r="F84" s="9"/>
      <c r="G84" s="9"/>
      <c r="H84" s="9"/>
      <c r="I84" s="9"/>
    </row>
    <row r="85">
      <c r="A85" s="9"/>
      <c r="B85" s="9"/>
      <c r="C85" s="9"/>
      <c r="D85" s="9"/>
      <c r="E85" s="9"/>
      <c r="F85" s="9"/>
      <c r="G85" s="9"/>
      <c r="H85" s="9"/>
      <c r="I85" s="9"/>
    </row>
    <row r="86">
      <c r="A86" s="9"/>
      <c r="B86" s="9"/>
      <c r="C86" s="9"/>
      <c r="D86" s="9"/>
      <c r="E86" s="9"/>
      <c r="F86" s="9"/>
      <c r="G86" s="9"/>
      <c r="H86" s="9"/>
      <c r="I86" s="9"/>
    </row>
    <row r="87">
      <c r="A87" s="9"/>
      <c r="B87" s="9"/>
      <c r="C87" s="9"/>
      <c r="D87" s="9"/>
      <c r="E87" s="9"/>
      <c r="F87" s="9"/>
      <c r="G87" s="9"/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9.88"/>
    <col customWidth="1" min="3" max="3" width="18.38"/>
    <col customWidth="1" min="4" max="4" width="15.75"/>
    <col customWidth="1" min="9" max="9" width="16.25"/>
  </cols>
  <sheetData>
    <row r="1">
      <c r="A1" s="19" t="s">
        <v>166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1919</v>
      </c>
    </row>
    <row r="3">
      <c r="A3" s="14" t="s">
        <v>13</v>
      </c>
      <c r="B3" s="14" t="s">
        <v>167</v>
      </c>
      <c r="C3" s="14" t="s">
        <v>15</v>
      </c>
      <c r="D3" s="15">
        <v>146.0</v>
      </c>
      <c r="E3" s="15">
        <v>246.0</v>
      </c>
      <c r="F3" s="9"/>
      <c r="G3" s="16">
        <f t="shared" ref="G3:G52" si="1">(1-D3/E3)*-100</f>
        <v>-40.6504065</v>
      </c>
      <c r="H3" s="9"/>
      <c r="I3" s="9"/>
    </row>
    <row r="4">
      <c r="A4" s="14" t="s">
        <v>110</v>
      </c>
      <c r="B4" s="14" t="s">
        <v>168</v>
      </c>
      <c r="C4" s="14" t="s">
        <v>15</v>
      </c>
      <c r="D4" s="15">
        <v>125.0</v>
      </c>
      <c r="E4" s="15">
        <v>223.0</v>
      </c>
      <c r="F4" s="9"/>
      <c r="G4" s="16">
        <f t="shared" si="1"/>
        <v>-43.94618834</v>
      </c>
      <c r="H4" s="9"/>
      <c r="I4" s="9"/>
    </row>
    <row r="5">
      <c r="A5" s="14" t="s">
        <v>103</v>
      </c>
      <c r="B5" s="14" t="s">
        <v>169</v>
      </c>
      <c r="C5" s="14" t="s">
        <v>15</v>
      </c>
      <c r="D5" s="15">
        <v>114.0</v>
      </c>
      <c r="E5" s="15">
        <v>192.0</v>
      </c>
      <c r="F5" s="9"/>
      <c r="G5" s="16">
        <f t="shared" si="1"/>
        <v>-40.625</v>
      </c>
      <c r="H5" s="9"/>
      <c r="I5" s="9"/>
    </row>
    <row r="6">
      <c r="A6" s="14" t="s">
        <v>110</v>
      </c>
      <c r="B6" s="14" t="s">
        <v>170</v>
      </c>
      <c r="C6" s="14" t="s">
        <v>15</v>
      </c>
      <c r="D6" s="15">
        <v>94.0</v>
      </c>
      <c r="E6" s="15">
        <v>176.0</v>
      </c>
      <c r="F6" s="9"/>
      <c r="G6" s="16">
        <f t="shared" si="1"/>
        <v>-46.59090909</v>
      </c>
      <c r="H6" s="9"/>
      <c r="I6" s="9"/>
    </row>
    <row r="7">
      <c r="A7" s="14" t="s">
        <v>103</v>
      </c>
      <c r="B7" s="14" t="s">
        <v>171</v>
      </c>
      <c r="C7" s="14" t="s">
        <v>15</v>
      </c>
      <c r="D7" s="15">
        <v>99.0</v>
      </c>
      <c r="E7" s="15">
        <v>168.0</v>
      </c>
      <c r="F7" s="9"/>
      <c r="G7" s="16">
        <f t="shared" si="1"/>
        <v>-41.07142857</v>
      </c>
      <c r="H7" s="9"/>
      <c r="I7" s="9"/>
    </row>
    <row r="8">
      <c r="A8" s="14" t="s">
        <v>110</v>
      </c>
      <c r="B8" s="14" t="s">
        <v>172</v>
      </c>
      <c r="C8" s="14" t="s">
        <v>15</v>
      </c>
      <c r="D8" s="15">
        <v>80.0</v>
      </c>
      <c r="E8" s="15">
        <v>149.0</v>
      </c>
      <c r="F8" s="9"/>
      <c r="G8" s="16">
        <f t="shared" si="1"/>
        <v>-46.30872483</v>
      </c>
      <c r="H8" s="9"/>
      <c r="I8" s="9"/>
    </row>
    <row r="9">
      <c r="A9" s="14" t="s">
        <v>24</v>
      </c>
      <c r="B9" s="14" t="s">
        <v>173</v>
      </c>
      <c r="C9" s="14" t="s">
        <v>15</v>
      </c>
      <c r="D9" s="15">
        <v>80.0</v>
      </c>
      <c r="E9" s="15">
        <v>149.0</v>
      </c>
      <c r="F9" s="9"/>
      <c r="G9" s="16">
        <f t="shared" si="1"/>
        <v>-46.30872483</v>
      </c>
      <c r="H9" s="9"/>
      <c r="I9" s="9"/>
    </row>
    <row r="10">
      <c r="A10" s="14" t="s">
        <v>110</v>
      </c>
      <c r="B10" s="14" t="s">
        <v>174</v>
      </c>
      <c r="C10" s="14" t="s">
        <v>15</v>
      </c>
      <c r="D10" s="15">
        <v>76.0</v>
      </c>
      <c r="E10" s="15">
        <v>138.0</v>
      </c>
      <c r="F10" s="9"/>
      <c r="G10" s="16">
        <f t="shared" si="1"/>
        <v>-44.92753623</v>
      </c>
      <c r="H10" s="9"/>
      <c r="I10" s="9"/>
    </row>
    <row r="11">
      <c r="A11" s="14" t="s">
        <v>115</v>
      </c>
      <c r="B11" s="14" t="s">
        <v>175</v>
      </c>
      <c r="C11" s="14" t="s">
        <v>15</v>
      </c>
      <c r="D11" s="15">
        <v>76.0</v>
      </c>
      <c r="E11" s="15">
        <v>134.0</v>
      </c>
      <c r="F11" s="9"/>
      <c r="G11" s="16">
        <f t="shared" si="1"/>
        <v>-43.28358209</v>
      </c>
      <c r="H11" s="9"/>
      <c r="I11" s="9"/>
    </row>
    <row r="12">
      <c r="A12" s="14" t="s">
        <v>26</v>
      </c>
      <c r="B12" s="14" t="s">
        <v>176</v>
      </c>
      <c r="C12" s="14" t="s">
        <v>15</v>
      </c>
      <c r="D12" s="15">
        <v>63.0</v>
      </c>
      <c r="E12" s="15">
        <v>122.0</v>
      </c>
      <c r="F12" s="9"/>
      <c r="G12" s="16">
        <f t="shared" si="1"/>
        <v>-48.36065574</v>
      </c>
      <c r="H12" s="9"/>
      <c r="I12" s="9"/>
    </row>
    <row r="13">
      <c r="A13" s="14" t="s">
        <v>62</v>
      </c>
      <c r="B13" s="14" t="s">
        <v>177</v>
      </c>
      <c r="C13" s="14" t="s">
        <v>15</v>
      </c>
      <c r="D13" s="15">
        <v>65.0</v>
      </c>
      <c r="E13" s="15">
        <v>117.0</v>
      </c>
      <c r="F13" s="9"/>
      <c r="G13" s="16">
        <f t="shared" si="1"/>
        <v>-44.44444444</v>
      </c>
      <c r="H13" s="9"/>
      <c r="I13" s="9"/>
    </row>
    <row r="14">
      <c r="A14" s="14" t="s">
        <v>26</v>
      </c>
      <c r="B14" s="14" t="s">
        <v>178</v>
      </c>
      <c r="C14" s="14" t="s">
        <v>15</v>
      </c>
      <c r="D14" s="15">
        <v>57.0</v>
      </c>
      <c r="E14" s="15">
        <v>112.0</v>
      </c>
      <c r="F14" s="9"/>
      <c r="G14" s="16">
        <f t="shared" si="1"/>
        <v>-49.10714286</v>
      </c>
      <c r="H14" s="9"/>
      <c r="I14" s="9"/>
    </row>
    <row r="15">
      <c r="A15" s="14" t="s">
        <v>26</v>
      </c>
      <c r="B15" s="14" t="s">
        <v>179</v>
      </c>
      <c r="C15" s="14" t="s">
        <v>15</v>
      </c>
      <c r="D15" s="15">
        <v>57.0</v>
      </c>
      <c r="E15" s="15">
        <v>106.0</v>
      </c>
      <c r="F15" s="9"/>
      <c r="G15" s="16">
        <f t="shared" si="1"/>
        <v>-46.22641509</v>
      </c>
      <c r="H15" s="9"/>
      <c r="I15" s="9"/>
    </row>
    <row r="16">
      <c r="A16" s="14" t="s">
        <v>56</v>
      </c>
      <c r="B16" s="14" t="s">
        <v>180</v>
      </c>
      <c r="C16" s="14" t="s">
        <v>15</v>
      </c>
      <c r="D16" s="15">
        <v>63.0</v>
      </c>
      <c r="E16" s="15">
        <v>105.0</v>
      </c>
      <c r="F16" s="9"/>
      <c r="G16" s="16">
        <f t="shared" si="1"/>
        <v>-40</v>
      </c>
      <c r="H16" s="9"/>
      <c r="I16" s="9"/>
    </row>
    <row r="17">
      <c r="A17" s="14" t="s">
        <v>132</v>
      </c>
      <c r="B17" s="14" t="s">
        <v>181</v>
      </c>
      <c r="C17" s="14" t="s">
        <v>15</v>
      </c>
      <c r="D17" s="15">
        <v>60.0</v>
      </c>
      <c r="E17" s="15">
        <v>105.0</v>
      </c>
      <c r="F17" s="9"/>
      <c r="G17" s="16">
        <f t="shared" si="1"/>
        <v>-42.85714286</v>
      </c>
      <c r="H17" s="9"/>
      <c r="I17" s="9"/>
    </row>
    <row r="18">
      <c r="A18" s="14" t="s">
        <v>26</v>
      </c>
      <c r="B18" s="14" t="s">
        <v>182</v>
      </c>
      <c r="C18" s="14" t="s">
        <v>15</v>
      </c>
      <c r="D18" s="15">
        <v>53.0</v>
      </c>
      <c r="E18" s="15">
        <v>104.0</v>
      </c>
      <c r="F18" s="9"/>
      <c r="G18" s="16">
        <f t="shared" si="1"/>
        <v>-49.03846154</v>
      </c>
      <c r="H18" s="9"/>
      <c r="I18" s="9"/>
    </row>
    <row r="19">
      <c r="A19" s="14" t="s">
        <v>110</v>
      </c>
      <c r="B19" s="14" t="s">
        <v>183</v>
      </c>
      <c r="C19" s="14" t="s">
        <v>15</v>
      </c>
      <c r="D19" s="15">
        <v>62.0</v>
      </c>
      <c r="E19" s="15">
        <v>104.0</v>
      </c>
      <c r="F19" s="9"/>
      <c r="G19" s="16">
        <f t="shared" si="1"/>
        <v>-40.38461538</v>
      </c>
      <c r="H19" s="9"/>
      <c r="I19" s="9"/>
    </row>
    <row r="20">
      <c r="A20" s="14" t="s">
        <v>50</v>
      </c>
      <c r="B20" s="14" t="s">
        <v>184</v>
      </c>
      <c r="C20" s="14" t="s">
        <v>15</v>
      </c>
      <c r="D20" s="15">
        <v>58.0</v>
      </c>
      <c r="E20" s="15">
        <v>103.0</v>
      </c>
      <c r="F20" s="9"/>
      <c r="G20" s="16">
        <f t="shared" si="1"/>
        <v>-43.68932039</v>
      </c>
      <c r="H20" s="9"/>
      <c r="I20" s="9"/>
    </row>
    <row r="21">
      <c r="A21" s="14" t="s">
        <v>185</v>
      </c>
      <c r="B21" s="14" t="s">
        <v>186</v>
      </c>
      <c r="C21" s="14" t="s">
        <v>15</v>
      </c>
      <c r="D21" s="15">
        <v>59.0</v>
      </c>
      <c r="E21" s="15">
        <v>103.0</v>
      </c>
      <c r="F21" s="9"/>
      <c r="G21" s="16">
        <f t="shared" si="1"/>
        <v>-42.7184466</v>
      </c>
      <c r="H21" s="9"/>
      <c r="I21" s="9"/>
    </row>
    <row r="22">
      <c r="A22" s="14" t="s">
        <v>26</v>
      </c>
      <c r="B22" s="14" t="s">
        <v>187</v>
      </c>
      <c r="C22" s="14" t="s">
        <v>15</v>
      </c>
      <c r="D22" s="15">
        <v>52.0</v>
      </c>
      <c r="E22" s="15">
        <v>101.0</v>
      </c>
      <c r="F22" s="9"/>
      <c r="G22" s="16">
        <f t="shared" si="1"/>
        <v>-48.51485149</v>
      </c>
      <c r="H22" s="9"/>
      <c r="I22" s="9"/>
    </row>
    <row r="23">
      <c r="A23" s="14" t="s">
        <v>76</v>
      </c>
      <c r="B23" s="14" t="s">
        <v>188</v>
      </c>
      <c r="C23" s="14" t="s">
        <v>15</v>
      </c>
      <c r="D23" s="15">
        <v>48.0</v>
      </c>
      <c r="E23" s="15">
        <v>86.0</v>
      </c>
      <c r="F23" s="9"/>
      <c r="G23" s="16">
        <f t="shared" si="1"/>
        <v>-44.18604651</v>
      </c>
      <c r="H23" s="9"/>
      <c r="I23" s="9"/>
    </row>
    <row r="24">
      <c r="A24" s="14" t="s">
        <v>26</v>
      </c>
      <c r="B24" s="14" t="s">
        <v>189</v>
      </c>
      <c r="C24" s="14" t="s">
        <v>15</v>
      </c>
      <c r="D24" s="15">
        <v>46.0</v>
      </c>
      <c r="E24" s="15">
        <v>86.0</v>
      </c>
      <c r="F24" s="9"/>
      <c r="G24" s="16">
        <f t="shared" si="1"/>
        <v>-46.51162791</v>
      </c>
      <c r="H24" s="9"/>
      <c r="I24" s="9"/>
    </row>
    <row r="25">
      <c r="A25" s="14" t="s">
        <v>26</v>
      </c>
      <c r="B25" s="14" t="s">
        <v>190</v>
      </c>
      <c r="C25" s="14" t="s">
        <v>15</v>
      </c>
      <c r="D25" s="15">
        <v>47.0</v>
      </c>
      <c r="E25" s="15">
        <v>85.0</v>
      </c>
      <c r="F25" s="9"/>
      <c r="G25" s="16">
        <f t="shared" si="1"/>
        <v>-44.70588235</v>
      </c>
      <c r="H25" s="9"/>
      <c r="I25" s="9"/>
    </row>
    <row r="26">
      <c r="A26" s="14" t="s">
        <v>110</v>
      </c>
      <c r="B26" s="14" t="s">
        <v>191</v>
      </c>
      <c r="C26" s="14" t="s">
        <v>15</v>
      </c>
      <c r="D26" s="15">
        <v>48.0</v>
      </c>
      <c r="E26" s="15">
        <v>82.0</v>
      </c>
      <c r="F26" s="9"/>
      <c r="G26" s="16">
        <f t="shared" si="1"/>
        <v>-41.46341463</v>
      </c>
      <c r="H26" s="9"/>
      <c r="I26" s="9"/>
    </row>
    <row r="27">
      <c r="A27" s="14" t="s">
        <v>115</v>
      </c>
      <c r="B27" s="14" t="s">
        <v>192</v>
      </c>
      <c r="C27" s="14" t="s">
        <v>15</v>
      </c>
      <c r="D27" s="15">
        <v>48.0</v>
      </c>
      <c r="E27" s="15">
        <v>80.0</v>
      </c>
      <c r="F27" s="9"/>
      <c r="G27" s="16">
        <f t="shared" si="1"/>
        <v>-40</v>
      </c>
      <c r="H27" s="9"/>
      <c r="I27" s="9"/>
    </row>
    <row r="28">
      <c r="A28" s="14" t="s">
        <v>26</v>
      </c>
      <c r="B28" s="14" t="s">
        <v>193</v>
      </c>
      <c r="C28" s="14" t="s">
        <v>15</v>
      </c>
      <c r="D28" s="15">
        <v>40.0</v>
      </c>
      <c r="E28" s="15">
        <v>79.0</v>
      </c>
      <c r="F28" s="9"/>
      <c r="G28" s="16">
        <f t="shared" si="1"/>
        <v>-49.36708861</v>
      </c>
      <c r="H28" s="9"/>
      <c r="I28" s="9"/>
    </row>
    <row r="29">
      <c r="A29" s="14" t="s">
        <v>26</v>
      </c>
      <c r="B29" s="14" t="s">
        <v>194</v>
      </c>
      <c r="C29" s="14" t="s">
        <v>15</v>
      </c>
      <c r="D29" s="15">
        <v>40.0</v>
      </c>
      <c r="E29" s="15">
        <v>70.0</v>
      </c>
      <c r="F29" s="9"/>
      <c r="G29" s="16">
        <f t="shared" si="1"/>
        <v>-42.85714286</v>
      </c>
      <c r="H29" s="9"/>
      <c r="I29" s="9"/>
    </row>
    <row r="30">
      <c r="A30" s="14" t="s">
        <v>35</v>
      </c>
      <c r="B30" s="14" t="s">
        <v>195</v>
      </c>
      <c r="C30" s="14" t="s">
        <v>15</v>
      </c>
      <c r="D30" s="15">
        <v>37.0</v>
      </c>
      <c r="E30" s="15">
        <v>69.0</v>
      </c>
      <c r="F30" s="9"/>
      <c r="G30" s="16">
        <f t="shared" si="1"/>
        <v>-46.37681159</v>
      </c>
      <c r="H30" s="9"/>
      <c r="I30" s="9"/>
    </row>
    <row r="31">
      <c r="A31" s="14" t="s">
        <v>110</v>
      </c>
      <c r="B31" s="14" t="s">
        <v>196</v>
      </c>
      <c r="C31" s="14" t="s">
        <v>15</v>
      </c>
      <c r="D31" s="15">
        <v>32.0</v>
      </c>
      <c r="E31" s="15">
        <v>62.0</v>
      </c>
      <c r="F31" s="9"/>
      <c r="G31" s="16">
        <f t="shared" si="1"/>
        <v>-48.38709677</v>
      </c>
      <c r="H31" s="9"/>
      <c r="I31" s="9"/>
    </row>
    <row r="32">
      <c r="A32" s="14" t="s">
        <v>26</v>
      </c>
      <c r="B32" s="14" t="s">
        <v>197</v>
      </c>
      <c r="C32" s="14" t="s">
        <v>15</v>
      </c>
      <c r="D32" s="15">
        <v>33.0</v>
      </c>
      <c r="E32" s="15">
        <v>61.0</v>
      </c>
      <c r="F32" s="9"/>
      <c r="G32" s="16">
        <f t="shared" si="1"/>
        <v>-45.90163934</v>
      </c>
      <c r="H32" s="9"/>
      <c r="I32" s="9"/>
    </row>
    <row r="33">
      <c r="A33" s="14" t="s">
        <v>103</v>
      </c>
      <c r="B33" s="14" t="s">
        <v>198</v>
      </c>
      <c r="C33" s="14" t="s">
        <v>15</v>
      </c>
      <c r="D33" s="15">
        <v>31.0</v>
      </c>
      <c r="E33" s="15">
        <v>60.0</v>
      </c>
      <c r="F33" s="9"/>
      <c r="G33" s="16">
        <f t="shared" si="1"/>
        <v>-48.33333333</v>
      </c>
      <c r="H33" s="9"/>
      <c r="I33" s="9"/>
    </row>
    <row r="34">
      <c r="A34" s="14" t="s">
        <v>76</v>
      </c>
      <c r="B34" s="14" t="s">
        <v>199</v>
      </c>
      <c r="C34" s="14" t="s">
        <v>15</v>
      </c>
      <c r="D34" s="15">
        <v>29.0</v>
      </c>
      <c r="E34" s="15">
        <v>57.0</v>
      </c>
      <c r="F34" s="9"/>
      <c r="G34" s="16">
        <f t="shared" si="1"/>
        <v>-49.12280702</v>
      </c>
      <c r="H34" s="9"/>
      <c r="I34" s="9"/>
    </row>
    <row r="35">
      <c r="A35" s="14" t="s">
        <v>50</v>
      </c>
      <c r="B35" s="14" t="s">
        <v>200</v>
      </c>
      <c r="C35" s="14" t="s">
        <v>15</v>
      </c>
      <c r="D35" s="15">
        <v>29.0</v>
      </c>
      <c r="E35" s="15">
        <v>57.0</v>
      </c>
      <c r="F35" s="9"/>
      <c r="G35" s="16">
        <f t="shared" si="1"/>
        <v>-49.12280702</v>
      </c>
      <c r="H35" s="9"/>
      <c r="I35" s="9"/>
    </row>
    <row r="36">
      <c r="A36" s="14" t="s">
        <v>56</v>
      </c>
      <c r="B36" s="14" t="s">
        <v>201</v>
      </c>
      <c r="C36" s="14" t="s">
        <v>15</v>
      </c>
      <c r="D36" s="15">
        <v>30.0</v>
      </c>
      <c r="E36" s="15">
        <v>53.0</v>
      </c>
      <c r="F36" s="9"/>
      <c r="G36" s="16">
        <f t="shared" si="1"/>
        <v>-43.39622642</v>
      </c>
      <c r="H36" s="9"/>
      <c r="I36" s="9"/>
    </row>
    <row r="37">
      <c r="A37" s="14" t="s">
        <v>26</v>
      </c>
      <c r="B37" s="14" t="s">
        <v>202</v>
      </c>
      <c r="C37" s="14" t="s">
        <v>15</v>
      </c>
      <c r="D37" s="15">
        <v>27.0</v>
      </c>
      <c r="E37" s="15">
        <v>52.0</v>
      </c>
      <c r="F37" s="9"/>
      <c r="G37" s="16">
        <f t="shared" si="1"/>
        <v>-48.07692308</v>
      </c>
      <c r="H37" s="9"/>
      <c r="I37" s="9"/>
    </row>
    <row r="38">
      <c r="A38" s="14" t="s">
        <v>106</v>
      </c>
      <c r="B38" s="14" t="s">
        <v>203</v>
      </c>
      <c r="C38" s="14" t="s">
        <v>15</v>
      </c>
      <c r="D38" s="15">
        <v>31.0</v>
      </c>
      <c r="E38" s="15">
        <v>52.0</v>
      </c>
      <c r="F38" s="9"/>
      <c r="G38" s="16">
        <f t="shared" si="1"/>
        <v>-40.38461538</v>
      </c>
      <c r="H38" s="9"/>
      <c r="I38" s="9"/>
    </row>
    <row r="39">
      <c r="A39" s="14" t="s">
        <v>24</v>
      </c>
      <c r="B39" s="14" t="s">
        <v>204</v>
      </c>
      <c r="C39" s="14" t="s">
        <v>15</v>
      </c>
      <c r="D39" s="15">
        <v>28.0</v>
      </c>
      <c r="E39" s="15">
        <v>51.0</v>
      </c>
      <c r="F39" s="9"/>
      <c r="G39" s="16">
        <f t="shared" si="1"/>
        <v>-45.09803922</v>
      </c>
      <c r="H39" s="9"/>
      <c r="I39" s="9"/>
    </row>
    <row r="40">
      <c r="A40" s="14" t="s">
        <v>68</v>
      </c>
      <c r="B40" s="14" t="s">
        <v>205</v>
      </c>
      <c r="C40" s="14" t="s">
        <v>15</v>
      </c>
      <c r="D40" s="15">
        <v>28.0</v>
      </c>
      <c r="E40" s="15">
        <v>51.0</v>
      </c>
      <c r="F40" s="9"/>
      <c r="G40" s="16">
        <f t="shared" si="1"/>
        <v>-45.09803922</v>
      </c>
      <c r="H40" s="9"/>
      <c r="I40" s="9"/>
    </row>
    <row r="41">
      <c r="A41" s="14" t="s">
        <v>60</v>
      </c>
      <c r="B41" s="14" t="s">
        <v>206</v>
      </c>
      <c r="C41" s="14" t="s">
        <v>15</v>
      </c>
      <c r="D41" s="15">
        <v>25.0</v>
      </c>
      <c r="E41" s="15">
        <v>47.0</v>
      </c>
      <c r="F41" s="9"/>
      <c r="G41" s="16">
        <f t="shared" si="1"/>
        <v>-46.80851064</v>
      </c>
      <c r="H41" s="9"/>
      <c r="I41" s="9"/>
    </row>
    <row r="42">
      <c r="A42" s="14" t="s">
        <v>110</v>
      </c>
      <c r="B42" s="14" t="s">
        <v>207</v>
      </c>
      <c r="C42" s="14" t="s">
        <v>15</v>
      </c>
      <c r="D42" s="15">
        <v>24.0</v>
      </c>
      <c r="E42" s="15">
        <v>44.0</v>
      </c>
      <c r="F42" s="9"/>
      <c r="G42" s="16">
        <f t="shared" si="1"/>
        <v>-45.45454545</v>
      </c>
      <c r="H42" s="9"/>
      <c r="I42" s="9"/>
    </row>
    <row r="43">
      <c r="A43" s="14" t="s">
        <v>110</v>
      </c>
      <c r="B43" s="14" t="s">
        <v>208</v>
      </c>
      <c r="C43" s="14" t="s">
        <v>15</v>
      </c>
      <c r="D43" s="15">
        <v>21.0</v>
      </c>
      <c r="E43" s="15">
        <v>40.0</v>
      </c>
      <c r="F43" s="9"/>
      <c r="G43" s="16">
        <f t="shared" si="1"/>
        <v>-47.5</v>
      </c>
      <c r="H43" s="9"/>
      <c r="I43" s="9"/>
    </row>
    <row r="44">
      <c r="A44" s="14" t="s">
        <v>185</v>
      </c>
      <c r="B44" s="14" t="s">
        <v>209</v>
      </c>
      <c r="C44" s="14" t="s">
        <v>15</v>
      </c>
      <c r="D44" s="15">
        <v>21.0</v>
      </c>
      <c r="E44" s="15">
        <v>35.0</v>
      </c>
      <c r="F44" s="9"/>
      <c r="G44" s="16">
        <f t="shared" si="1"/>
        <v>-40</v>
      </c>
      <c r="H44" s="9"/>
      <c r="I44" s="9"/>
    </row>
    <row r="45">
      <c r="A45" s="14" t="s">
        <v>35</v>
      </c>
      <c r="B45" s="14" t="s">
        <v>210</v>
      </c>
      <c r="C45" s="14" t="s">
        <v>15</v>
      </c>
      <c r="D45" s="15">
        <v>20.0</v>
      </c>
      <c r="E45" s="15">
        <v>34.0</v>
      </c>
      <c r="F45" s="9"/>
      <c r="G45" s="16">
        <f t="shared" si="1"/>
        <v>-41.17647059</v>
      </c>
      <c r="H45" s="9"/>
      <c r="I45" s="9"/>
    </row>
    <row r="46">
      <c r="A46" s="14" t="s">
        <v>115</v>
      </c>
      <c r="B46" s="14" t="s">
        <v>211</v>
      </c>
      <c r="C46" s="14" t="s">
        <v>15</v>
      </c>
      <c r="D46" s="15">
        <v>18.0</v>
      </c>
      <c r="E46" s="15">
        <v>32.0</v>
      </c>
      <c r="F46" s="9"/>
      <c r="G46" s="16">
        <f t="shared" si="1"/>
        <v>-43.75</v>
      </c>
      <c r="H46" s="9"/>
      <c r="I46" s="9"/>
    </row>
    <row r="47">
      <c r="A47" s="14" t="s">
        <v>132</v>
      </c>
      <c r="B47" s="14" t="s">
        <v>212</v>
      </c>
      <c r="C47" s="14" t="s">
        <v>15</v>
      </c>
      <c r="D47" s="15">
        <v>17.0</v>
      </c>
      <c r="E47" s="15">
        <v>30.0</v>
      </c>
      <c r="F47" s="9"/>
      <c r="G47" s="16">
        <f t="shared" si="1"/>
        <v>-43.33333333</v>
      </c>
      <c r="H47" s="9"/>
      <c r="I47" s="9"/>
    </row>
    <row r="48">
      <c r="A48" s="14" t="s">
        <v>26</v>
      </c>
      <c r="B48" s="14" t="s">
        <v>213</v>
      </c>
      <c r="C48" s="14" t="s">
        <v>15</v>
      </c>
      <c r="D48" s="15">
        <v>15.0</v>
      </c>
      <c r="E48" s="15">
        <v>28.0</v>
      </c>
      <c r="F48" s="9"/>
      <c r="G48" s="16">
        <f t="shared" si="1"/>
        <v>-46.42857143</v>
      </c>
      <c r="H48" s="9"/>
      <c r="I48" s="9"/>
    </row>
    <row r="49">
      <c r="A49" s="14" t="s">
        <v>110</v>
      </c>
      <c r="B49" s="14" t="s">
        <v>214</v>
      </c>
      <c r="C49" s="14" t="s">
        <v>15</v>
      </c>
      <c r="D49" s="15">
        <v>15.0</v>
      </c>
      <c r="E49" s="15">
        <v>26.0</v>
      </c>
      <c r="F49" s="9"/>
      <c r="G49" s="16">
        <f t="shared" si="1"/>
        <v>-42.30769231</v>
      </c>
      <c r="H49" s="9"/>
      <c r="I49" s="9"/>
    </row>
    <row r="50">
      <c r="A50" s="14" t="s">
        <v>110</v>
      </c>
      <c r="B50" s="14" t="s">
        <v>215</v>
      </c>
      <c r="C50" s="14" t="s">
        <v>15</v>
      </c>
      <c r="D50" s="15">
        <v>9.0</v>
      </c>
      <c r="E50" s="15">
        <v>17.0</v>
      </c>
      <c r="F50" s="9"/>
      <c r="G50" s="16">
        <f t="shared" si="1"/>
        <v>-47.05882353</v>
      </c>
      <c r="H50" s="9"/>
      <c r="I50" s="9"/>
    </row>
    <row r="51">
      <c r="A51" s="14" t="s">
        <v>110</v>
      </c>
      <c r="B51" s="14" t="s">
        <v>216</v>
      </c>
      <c r="C51" s="14" t="s">
        <v>15</v>
      </c>
      <c r="D51" s="15">
        <v>9.0</v>
      </c>
      <c r="E51" s="15">
        <v>16.0</v>
      </c>
      <c r="F51" s="9"/>
      <c r="G51" s="16">
        <f t="shared" si="1"/>
        <v>-43.75</v>
      </c>
      <c r="H51" s="9"/>
      <c r="I51" s="9"/>
    </row>
    <row r="52">
      <c r="A52" s="14" t="s">
        <v>26</v>
      </c>
      <c r="B52" s="14" t="s">
        <v>217</v>
      </c>
      <c r="C52" s="14" t="s">
        <v>15</v>
      </c>
      <c r="D52" s="15">
        <v>7.0</v>
      </c>
      <c r="E52" s="15">
        <v>12.0</v>
      </c>
      <c r="F52" s="9"/>
      <c r="G52" s="16">
        <f t="shared" si="1"/>
        <v>-41.66666667</v>
      </c>
      <c r="H52" s="9"/>
      <c r="I52" s="9"/>
    </row>
    <row r="53">
      <c r="A53" s="17"/>
      <c r="B53" s="17"/>
      <c r="C53" s="17"/>
      <c r="D53" s="18"/>
      <c r="E53" s="18"/>
      <c r="F53" s="9"/>
      <c r="G53" s="16"/>
      <c r="H53" s="9"/>
      <c r="I53" s="9"/>
    </row>
    <row r="54">
      <c r="A54" s="17"/>
      <c r="B54" s="17"/>
      <c r="C54" s="17"/>
      <c r="D54" s="18"/>
      <c r="E54" s="18"/>
      <c r="F54" s="9"/>
      <c r="G54" s="16"/>
      <c r="H54" s="9"/>
      <c r="I54" s="9"/>
    </row>
    <row r="55">
      <c r="A55" s="17"/>
      <c r="B55" s="17"/>
      <c r="C55" s="17"/>
      <c r="D55" s="18"/>
      <c r="E55" s="18"/>
      <c r="F55" s="9"/>
      <c r="G55" s="16"/>
      <c r="H55" s="9"/>
      <c r="I55" s="9"/>
    </row>
    <row r="56">
      <c r="A56" s="17"/>
      <c r="B56" s="17"/>
      <c r="C56" s="17"/>
      <c r="D56" s="18"/>
      <c r="E56" s="18"/>
      <c r="F56" s="9"/>
      <c r="G56" s="16"/>
      <c r="H56" s="9"/>
      <c r="I56" s="9"/>
    </row>
    <row r="57">
      <c r="A57" s="17"/>
      <c r="B57" s="17"/>
      <c r="C57" s="17"/>
      <c r="D57" s="18"/>
      <c r="E57" s="18"/>
      <c r="F57" s="9"/>
      <c r="G57" s="16"/>
      <c r="H57" s="9"/>
      <c r="I57" s="9"/>
    </row>
    <row r="58">
      <c r="A58" s="17"/>
      <c r="B58" s="17"/>
      <c r="C58" s="17"/>
      <c r="D58" s="18"/>
      <c r="E58" s="18"/>
      <c r="F58" s="9"/>
      <c r="G58" s="16"/>
      <c r="H58" s="9"/>
      <c r="I58" s="9"/>
    </row>
    <row r="59">
      <c r="A59" s="17"/>
      <c r="B59" s="17"/>
      <c r="C59" s="17"/>
      <c r="D59" s="18"/>
      <c r="E59" s="18"/>
      <c r="F59" s="9"/>
      <c r="G59" s="16"/>
      <c r="H59" s="9"/>
      <c r="I59" s="9"/>
    </row>
    <row r="60">
      <c r="A60" s="9"/>
      <c r="B60" s="9"/>
      <c r="C60" s="9"/>
      <c r="D60" s="9"/>
      <c r="E60" s="9"/>
      <c r="F60" s="9"/>
      <c r="G60" s="9"/>
      <c r="H60" s="9"/>
      <c r="I60" s="9"/>
    </row>
    <row r="61">
      <c r="A61" s="9"/>
      <c r="B61" s="9"/>
      <c r="C61" s="9"/>
      <c r="D61" s="9"/>
      <c r="E61" s="9"/>
      <c r="F61" s="9"/>
      <c r="G61" s="9"/>
      <c r="H61" s="9"/>
      <c r="I61" s="9"/>
    </row>
    <row r="62">
      <c r="A62" s="9"/>
      <c r="B62" s="9"/>
      <c r="C62" s="9"/>
      <c r="D62" s="9"/>
      <c r="E62" s="9"/>
      <c r="F62" s="9"/>
      <c r="G62" s="9"/>
      <c r="H62" s="9"/>
      <c r="I62" s="9"/>
    </row>
    <row r="63">
      <c r="A63" s="9"/>
      <c r="B63" s="9"/>
      <c r="C63" s="9"/>
      <c r="D63" s="9"/>
      <c r="E63" s="9"/>
      <c r="F63" s="9"/>
      <c r="G63" s="9"/>
      <c r="H63" s="9"/>
      <c r="I63" s="9"/>
    </row>
    <row r="64">
      <c r="A64" s="9"/>
      <c r="B64" s="9"/>
      <c r="C64" s="9"/>
      <c r="D64" s="9"/>
      <c r="E64" s="9"/>
      <c r="F64" s="9"/>
      <c r="G64" s="9"/>
      <c r="H64" s="9"/>
      <c r="I64" s="9"/>
    </row>
    <row r="65">
      <c r="A65" s="9"/>
      <c r="B65" s="9"/>
      <c r="C65" s="9"/>
      <c r="D65" s="9"/>
      <c r="E65" s="9"/>
      <c r="F65" s="9"/>
      <c r="G65" s="9"/>
      <c r="H65" s="9"/>
      <c r="I65" s="9"/>
    </row>
    <row r="66">
      <c r="A66" s="9"/>
      <c r="B66" s="9"/>
      <c r="C66" s="9"/>
      <c r="D66" s="9"/>
      <c r="E66" s="9"/>
      <c r="F66" s="9"/>
      <c r="G66" s="9"/>
      <c r="H66" s="9"/>
      <c r="I66" s="9"/>
    </row>
    <row r="67">
      <c r="A67" s="9"/>
      <c r="B67" s="9"/>
      <c r="C67" s="9"/>
      <c r="D67" s="9"/>
      <c r="E67" s="9"/>
      <c r="F67" s="9"/>
      <c r="G67" s="9"/>
      <c r="H67" s="9"/>
      <c r="I67" s="9"/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9"/>
      <c r="B71" s="9"/>
      <c r="C71" s="9"/>
      <c r="D71" s="9"/>
      <c r="E71" s="9"/>
      <c r="F71" s="9"/>
      <c r="G71" s="9"/>
      <c r="H71" s="9"/>
      <c r="I71" s="9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9"/>
      <c r="B81" s="9"/>
      <c r="C81" s="9"/>
      <c r="D81" s="9"/>
      <c r="E81" s="9"/>
      <c r="F81" s="9"/>
      <c r="G81" s="9"/>
      <c r="H81" s="9"/>
      <c r="I81" s="9"/>
    </row>
    <row r="82">
      <c r="A82" s="9"/>
      <c r="B82" s="9"/>
      <c r="C82" s="9"/>
      <c r="D82" s="9"/>
      <c r="E82" s="9"/>
      <c r="F82" s="9"/>
      <c r="G82" s="9"/>
      <c r="H82" s="9"/>
      <c r="I82" s="9"/>
    </row>
    <row r="83">
      <c r="A83" s="9"/>
      <c r="B83" s="9"/>
      <c r="C83" s="9"/>
      <c r="D83" s="9"/>
      <c r="E83" s="9"/>
      <c r="F83" s="9"/>
      <c r="G83" s="9"/>
      <c r="H83" s="9"/>
      <c r="I83" s="9"/>
    </row>
    <row r="84">
      <c r="A84" s="9"/>
      <c r="B84" s="9"/>
      <c r="C84" s="9"/>
      <c r="D84" s="9"/>
      <c r="E84" s="9"/>
      <c r="F84" s="9"/>
      <c r="G84" s="9"/>
      <c r="H84" s="9"/>
      <c r="I84" s="9"/>
    </row>
    <row r="85">
      <c r="A85" s="9"/>
      <c r="B85" s="9"/>
      <c r="C85" s="9"/>
      <c r="D85" s="9"/>
      <c r="E85" s="9"/>
      <c r="F85" s="9"/>
      <c r="G85" s="9"/>
      <c r="H85" s="9"/>
      <c r="I85" s="9"/>
    </row>
    <row r="86">
      <c r="A86" s="9"/>
      <c r="B86" s="9"/>
      <c r="C86" s="9"/>
      <c r="D86" s="9"/>
      <c r="E86" s="9"/>
      <c r="F86" s="9"/>
      <c r="G86" s="9"/>
      <c r="H86" s="9"/>
      <c r="I86" s="9"/>
    </row>
    <row r="87">
      <c r="A87" s="9"/>
      <c r="B87" s="9"/>
      <c r="C87" s="9"/>
      <c r="D87" s="9"/>
      <c r="E87" s="9"/>
      <c r="F87" s="9"/>
      <c r="G87" s="9"/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0.38"/>
    <col customWidth="1" min="3" max="3" width="18.38"/>
    <col customWidth="1" min="4" max="4" width="15.75"/>
    <col customWidth="1" min="9" max="9" width="16.63"/>
  </cols>
  <sheetData>
    <row r="1">
      <c r="A1" s="19" t="s">
        <v>218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2866</v>
      </c>
    </row>
    <row r="3">
      <c r="A3" s="14" t="s">
        <v>113</v>
      </c>
      <c r="B3" s="14" t="s">
        <v>219</v>
      </c>
      <c r="C3" s="14" t="s">
        <v>15</v>
      </c>
      <c r="D3" s="15">
        <v>189.0</v>
      </c>
      <c r="E3" s="15">
        <v>294.0</v>
      </c>
      <c r="F3" s="9"/>
      <c r="G3" s="16">
        <f t="shared" ref="G3:G87" si="1">(1-D3/E3)*-100</f>
        <v>-35.71428571</v>
      </c>
      <c r="H3" s="9"/>
      <c r="I3" s="9"/>
    </row>
    <row r="4">
      <c r="A4" s="14" t="s">
        <v>117</v>
      </c>
      <c r="B4" s="14" t="s">
        <v>220</v>
      </c>
      <c r="C4" s="14" t="s">
        <v>15</v>
      </c>
      <c r="D4" s="15">
        <v>139.0</v>
      </c>
      <c r="E4" s="15">
        <v>225.0</v>
      </c>
      <c r="F4" s="9"/>
      <c r="G4" s="16">
        <f t="shared" si="1"/>
        <v>-38.22222222</v>
      </c>
      <c r="H4" s="9"/>
      <c r="I4" s="9"/>
    </row>
    <row r="5">
      <c r="A5" s="14" t="s">
        <v>110</v>
      </c>
      <c r="B5" s="14" t="s">
        <v>221</v>
      </c>
      <c r="C5" s="14" t="s">
        <v>15</v>
      </c>
      <c r="D5" s="15">
        <v>124.0</v>
      </c>
      <c r="E5" s="15">
        <v>182.0</v>
      </c>
      <c r="F5" s="9"/>
      <c r="G5" s="16">
        <f t="shared" si="1"/>
        <v>-31.86813187</v>
      </c>
      <c r="H5" s="9"/>
      <c r="I5" s="9"/>
    </row>
    <row r="6">
      <c r="A6" s="14" t="s">
        <v>68</v>
      </c>
      <c r="B6" s="14" t="s">
        <v>222</v>
      </c>
      <c r="C6" s="14" t="s">
        <v>15</v>
      </c>
      <c r="D6" s="15">
        <v>106.0</v>
      </c>
      <c r="E6" s="15">
        <v>174.0</v>
      </c>
      <c r="F6" s="9"/>
      <c r="G6" s="16">
        <f t="shared" si="1"/>
        <v>-39.08045977</v>
      </c>
      <c r="H6" s="9"/>
      <c r="I6" s="9"/>
    </row>
    <row r="7">
      <c r="A7" s="14" t="s">
        <v>50</v>
      </c>
      <c r="B7" s="14" t="s">
        <v>223</v>
      </c>
      <c r="C7" s="14" t="s">
        <v>15</v>
      </c>
      <c r="D7" s="15">
        <v>104.0</v>
      </c>
      <c r="E7" s="15">
        <v>171.0</v>
      </c>
      <c r="F7" s="9"/>
      <c r="G7" s="16">
        <f t="shared" si="1"/>
        <v>-39.18128655</v>
      </c>
      <c r="H7" s="9"/>
      <c r="I7" s="9"/>
    </row>
    <row r="8">
      <c r="A8" s="14" t="s">
        <v>110</v>
      </c>
      <c r="B8" s="14" t="s">
        <v>224</v>
      </c>
      <c r="C8" s="14" t="s">
        <v>15</v>
      </c>
      <c r="D8" s="15">
        <v>110.0</v>
      </c>
      <c r="E8" s="15">
        <v>162.0</v>
      </c>
      <c r="F8" s="9"/>
      <c r="G8" s="16">
        <f t="shared" si="1"/>
        <v>-32.09876543</v>
      </c>
      <c r="H8" s="9"/>
      <c r="I8" s="9"/>
    </row>
    <row r="9">
      <c r="A9" s="14" t="s">
        <v>56</v>
      </c>
      <c r="B9" s="14" t="s">
        <v>225</v>
      </c>
      <c r="C9" s="14" t="s">
        <v>15</v>
      </c>
      <c r="D9" s="15">
        <v>107.0</v>
      </c>
      <c r="E9" s="15">
        <v>162.0</v>
      </c>
      <c r="F9" s="9"/>
      <c r="G9" s="16">
        <f t="shared" si="1"/>
        <v>-33.95061728</v>
      </c>
      <c r="H9" s="9"/>
      <c r="I9" s="9"/>
    </row>
    <row r="10">
      <c r="A10" s="14" t="s">
        <v>110</v>
      </c>
      <c r="B10" s="14" t="s">
        <v>226</v>
      </c>
      <c r="C10" s="14" t="s">
        <v>15</v>
      </c>
      <c r="D10" s="15">
        <v>106.0</v>
      </c>
      <c r="E10" s="15">
        <v>159.0</v>
      </c>
      <c r="F10" s="9"/>
      <c r="G10" s="16">
        <f t="shared" si="1"/>
        <v>-33.33333333</v>
      </c>
      <c r="H10" s="9"/>
      <c r="I10" s="9"/>
    </row>
    <row r="11">
      <c r="A11" s="14" t="s">
        <v>110</v>
      </c>
      <c r="B11" s="14" t="s">
        <v>227</v>
      </c>
      <c r="C11" s="14" t="s">
        <v>15</v>
      </c>
      <c r="D11" s="15">
        <v>108.0</v>
      </c>
      <c r="E11" s="15">
        <v>157.0</v>
      </c>
      <c r="F11" s="9"/>
      <c r="G11" s="16">
        <f t="shared" si="1"/>
        <v>-31.21019108</v>
      </c>
      <c r="H11" s="9"/>
      <c r="I11" s="9"/>
    </row>
    <row r="12">
      <c r="A12" s="14" t="s">
        <v>110</v>
      </c>
      <c r="B12" s="14" t="s">
        <v>228</v>
      </c>
      <c r="C12" s="14" t="s">
        <v>15</v>
      </c>
      <c r="D12" s="15">
        <v>100.0</v>
      </c>
      <c r="E12" s="15">
        <v>155.0</v>
      </c>
      <c r="F12" s="9"/>
      <c r="G12" s="16">
        <f t="shared" si="1"/>
        <v>-35.48387097</v>
      </c>
      <c r="H12" s="9"/>
      <c r="I12" s="9"/>
    </row>
    <row r="13">
      <c r="A13" s="14" t="s">
        <v>110</v>
      </c>
      <c r="B13" s="14" t="s">
        <v>229</v>
      </c>
      <c r="C13" s="14" t="s">
        <v>15</v>
      </c>
      <c r="D13" s="15">
        <v>105.0</v>
      </c>
      <c r="E13" s="15">
        <v>154.0</v>
      </c>
      <c r="F13" s="9"/>
      <c r="G13" s="16">
        <f t="shared" si="1"/>
        <v>-31.81818182</v>
      </c>
      <c r="H13" s="9"/>
      <c r="I13" s="9"/>
    </row>
    <row r="14">
      <c r="A14" s="14" t="s">
        <v>110</v>
      </c>
      <c r="B14" s="14" t="s">
        <v>230</v>
      </c>
      <c r="C14" s="14" t="s">
        <v>15</v>
      </c>
      <c r="D14" s="15">
        <v>98.0</v>
      </c>
      <c r="E14" s="15">
        <v>145.0</v>
      </c>
      <c r="F14" s="9"/>
      <c r="G14" s="16">
        <f t="shared" si="1"/>
        <v>-32.4137931</v>
      </c>
      <c r="H14" s="9"/>
      <c r="I14" s="9"/>
    </row>
    <row r="15">
      <c r="A15" s="14" t="s">
        <v>50</v>
      </c>
      <c r="B15" s="14" t="s">
        <v>231</v>
      </c>
      <c r="C15" s="14" t="s">
        <v>15</v>
      </c>
      <c r="D15" s="15">
        <v>89.0</v>
      </c>
      <c r="E15" s="15">
        <v>142.0</v>
      </c>
      <c r="F15" s="9"/>
      <c r="G15" s="16">
        <f t="shared" si="1"/>
        <v>-37.32394366</v>
      </c>
      <c r="H15" s="9"/>
      <c r="I15" s="9"/>
    </row>
    <row r="16">
      <c r="A16" s="14" t="s">
        <v>103</v>
      </c>
      <c r="B16" s="14" t="s">
        <v>232</v>
      </c>
      <c r="C16" s="14" t="s">
        <v>15</v>
      </c>
      <c r="D16" s="15">
        <v>97.0</v>
      </c>
      <c r="E16" s="15">
        <v>141.0</v>
      </c>
      <c r="F16" s="9"/>
      <c r="G16" s="16">
        <f t="shared" si="1"/>
        <v>-31.20567376</v>
      </c>
      <c r="H16" s="9"/>
      <c r="I16" s="9"/>
    </row>
    <row r="17">
      <c r="A17" s="14" t="s">
        <v>24</v>
      </c>
      <c r="B17" s="14" t="s">
        <v>233</v>
      </c>
      <c r="C17" s="14" t="s">
        <v>15</v>
      </c>
      <c r="D17" s="15">
        <v>93.0</v>
      </c>
      <c r="E17" s="15">
        <v>140.0</v>
      </c>
      <c r="F17" s="9"/>
      <c r="G17" s="16">
        <f t="shared" si="1"/>
        <v>-33.57142857</v>
      </c>
      <c r="H17" s="9"/>
      <c r="I17" s="9"/>
    </row>
    <row r="18">
      <c r="A18" s="14" t="s">
        <v>50</v>
      </c>
      <c r="B18" s="14" t="s">
        <v>234</v>
      </c>
      <c r="C18" s="14" t="s">
        <v>15</v>
      </c>
      <c r="D18" s="15">
        <v>87.0</v>
      </c>
      <c r="E18" s="15">
        <v>138.0</v>
      </c>
      <c r="F18" s="9"/>
      <c r="G18" s="16">
        <f t="shared" si="1"/>
        <v>-36.95652174</v>
      </c>
      <c r="H18" s="9"/>
      <c r="I18" s="9"/>
    </row>
    <row r="19">
      <c r="A19" s="14" t="s">
        <v>103</v>
      </c>
      <c r="B19" s="14" t="s">
        <v>235</v>
      </c>
      <c r="C19" s="14" t="s">
        <v>15</v>
      </c>
      <c r="D19" s="15">
        <v>90.0</v>
      </c>
      <c r="E19" s="15">
        <v>136.0</v>
      </c>
      <c r="F19" s="9"/>
      <c r="G19" s="16">
        <f t="shared" si="1"/>
        <v>-33.82352941</v>
      </c>
      <c r="H19" s="9"/>
      <c r="I19" s="9"/>
    </row>
    <row r="20">
      <c r="A20" s="14" t="s">
        <v>117</v>
      </c>
      <c r="B20" s="14" t="s">
        <v>236</v>
      </c>
      <c r="C20" s="14" t="s">
        <v>15</v>
      </c>
      <c r="D20" s="15">
        <v>92.0</v>
      </c>
      <c r="E20" s="15">
        <v>132.0</v>
      </c>
      <c r="F20" s="9"/>
      <c r="G20" s="16">
        <f t="shared" si="1"/>
        <v>-30.3030303</v>
      </c>
      <c r="H20" s="9"/>
      <c r="I20" s="9"/>
    </row>
    <row r="21">
      <c r="A21" s="14" t="s">
        <v>103</v>
      </c>
      <c r="B21" s="14" t="s">
        <v>237</v>
      </c>
      <c r="C21" s="14" t="s">
        <v>15</v>
      </c>
      <c r="D21" s="15">
        <v>85.0</v>
      </c>
      <c r="E21" s="15">
        <v>130.0</v>
      </c>
      <c r="F21" s="9"/>
      <c r="G21" s="16">
        <f t="shared" si="1"/>
        <v>-34.61538462</v>
      </c>
      <c r="H21" s="9"/>
      <c r="I21" s="9"/>
    </row>
    <row r="22">
      <c r="A22" s="14" t="s">
        <v>68</v>
      </c>
      <c r="B22" s="14" t="s">
        <v>238</v>
      </c>
      <c r="C22" s="14" t="s">
        <v>15</v>
      </c>
      <c r="D22" s="15">
        <v>90.0</v>
      </c>
      <c r="E22" s="15">
        <v>129.0</v>
      </c>
      <c r="F22" s="9"/>
      <c r="G22" s="16">
        <f t="shared" si="1"/>
        <v>-30.23255814</v>
      </c>
      <c r="H22" s="9"/>
      <c r="I22" s="9"/>
    </row>
    <row r="23">
      <c r="A23" s="14" t="s">
        <v>103</v>
      </c>
      <c r="B23" s="14" t="s">
        <v>239</v>
      </c>
      <c r="C23" s="14" t="s">
        <v>15</v>
      </c>
      <c r="D23" s="15">
        <v>84.0</v>
      </c>
      <c r="E23" s="15">
        <v>129.0</v>
      </c>
      <c r="F23" s="9"/>
      <c r="G23" s="16">
        <f t="shared" si="1"/>
        <v>-34.88372093</v>
      </c>
      <c r="H23" s="9"/>
      <c r="I23" s="9"/>
    </row>
    <row r="24">
      <c r="A24" s="14" t="s">
        <v>76</v>
      </c>
      <c r="B24" s="14" t="s">
        <v>240</v>
      </c>
      <c r="C24" s="14" t="s">
        <v>15</v>
      </c>
      <c r="D24" s="15">
        <v>87.0</v>
      </c>
      <c r="E24" s="15">
        <v>126.0</v>
      </c>
      <c r="F24" s="9"/>
      <c r="G24" s="16">
        <f t="shared" si="1"/>
        <v>-30.95238095</v>
      </c>
      <c r="H24" s="9"/>
      <c r="I24" s="9"/>
    </row>
    <row r="25">
      <c r="A25" s="14" t="s">
        <v>103</v>
      </c>
      <c r="B25" s="14" t="s">
        <v>241</v>
      </c>
      <c r="C25" s="14" t="s">
        <v>15</v>
      </c>
      <c r="D25" s="15">
        <v>76.0</v>
      </c>
      <c r="E25" s="15">
        <v>120.0</v>
      </c>
      <c r="F25" s="9"/>
      <c r="G25" s="16">
        <f t="shared" si="1"/>
        <v>-36.66666667</v>
      </c>
      <c r="H25" s="9"/>
      <c r="I25" s="9"/>
    </row>
    <row r="26">
      <c r="A26" s="14" t="s">
        <v>24</v>
      </c>
      <c r="B26" s="14" t="s">
        <v>242</v>
      </c>
      <c r="C26" s="14" t="s">
        <v>15</v>
      </c>
      <c r="D26" s="15">
        <v>81.0</v>
      </c>
      <c r="E26" s="15">
        <v>118.0</v>
      </c>
      <c r="F26" s="9"/>
      <c r="G26" s="16">
        <f t="shared" si="1"/>
        <v>-31.3559322</v>
      </c>
      <c r="H26" s="9"/>
      <c r="I26" s="9"/>
    </row>
    <row r="27">
      <c r="A27" s="14" t="s">
        <v>76</v>
      </c>
      <c r="B27" s="14" t="s">
        <v>243</v>
      </c>
      <c r="C27" s="14" t="s">
        <v>15</v>
      </c>
      <c r="D27" s="15">
        <v>73.0</v>
      </c>
      <c r="E27" s="15">
        <v>117.0</v>
      </c>
      <c r="F27" s="9"/>
      <c r="G27" s="16">
        <f t="shared" si="1"/>
        <v>-37.60683761</v>
      </c>
      <c r="H27" s="9"/>
      <c r="I27" s="9"/>
    </row>
    <row r="28">
      <c r="A28" s="14" t="s">
        <v>26</v>
      </c>
      <c r="B28" s="14" t="s">
        <v>244</v>
      </c>
      <c r="C28" s="14" t="s">
        <v>15</v>
      </c>
      <c r="D28" s="15">
        <v>77.0</v>
      </c>
      <c r="E28" s="15">
        <v>116.0</v>
      </c>
      <c r="F28" s="9"/>
      <c r="G28" s="16">
        <f t="shared" si="1"/>
        <v>-33.62068966</v>
      </c>
      <c r="H28" s="9"/>
      <c r="I28" s="9"/>
    </row>
    <row r="29">
      <c r="A29" s="14" t="s">
        <v>26</v>
      </c>
      <c r="B29" s="14" t="s">
        <v>245</v>
      </c>
      <c r="C29" s="14" t="s">
        <v>15</v>
      </c>
      <c r="D29" s="15">
        <v>76.0</v>
      </c>
      <c r="E29" s="15">
        <v>116.0</v>
      </c>
      <c r="F29" s="9"/>
      <c r="G29" s="16">
        <f t="shared" si="1"/>
        <v>-34.48275862</v>
      </c>
      <c r="H29" s="9"/>
      <c r="I29" s="9"/>
    </row>
    <row r="30">
      <c r="A30" s="14" t="s">
        <v>56</v>
      </c>
      <c r="B30" s="14" t="s">
        <v>246</v>
      </c>
      <c r="C30" s="14" t="s">
        <v>15</v>
      </c>
      <c r="D30" s="15">
        <v>77.0</v>
      </c>
      <c r="E30" s="15">
        <v>116.0</v>
      </c>
      <c r="F30" s="9"/>
      <c r="G30" s="16">
        <f t="shared" si="1"/>
        <v>-33.62068966</v>
      </c>
      <c r="H30" s="9"/>
      <c r="I30" s="9"/>
    </row>
    <row r="31">
      <c r="A31" s="14" t="s">
        <v>60</v>
      </c>
      <c r="B31" s="14" t="s">
        <v>247</v>
      </c>
      <c r="C31" s="14" t="s">
        <v>15</v>
      </c>
      <c r="D31" s="15">
        <v>80.0</v>
      </c>
      <c r="E31" s="15">
        <v>116.0</v>
      </c>
      <c r="F31" s="9"/>
      <c r="G31" s="16">
        <f t="shared" si="1"/>
        <v>-31.03448276</v>
      </c>
      <c r="H31" s="9"/>
      <c r="I31" s="9"/>
    </row>
    <row r="32">
      <c r="A32" s="14" t="s">
        <v>110</v>
      </c>
      <c r="B32" s="14" t="s">
        <v>248</v>
      </c>
      <c r="C32" s="14" t="s">
        <v>15</v>
      </c>
      <c r="D32" s="15">
        <v>77.0</v>
      </c>
      <c r="E32" s="15">
        <v>114.0</v>
      </c>
      <c r="F32" s="9"/>
      <c r="G32" s="16">
        <f t="shared" si="1"/>
        <v>-32.45614035</v>
      </c>
      <c r="H32" s="9"/>
      <c r="I32" s="9"/>
    </row>
    <row r="33">
      <c r="A33" s="14" t="s">
        <v>76</v>
      </c>
      <c r="B33" s="14" t="s">
        <v>249</v>
      </c>
      <c r="C33" s="14" t="s">
        <v>15</v>
      </c>
      <c r="D33" s="15">
        <v>72.0</v>
      </c>
      <c r="E33" s="15">
        <v>114.0</v>
      </c>
      <c r="F33" s="9"/>
      <c r="G33" s="16">
        <f t="shared" si="1"/>
        <v>-36.84210526</v>
      </c>
      <c r="H33" s="9"/>
      <c r="I33" s="9"/>
    </row>
    <row r="34">
      <c r="A34" s="14" t="s">
        <v>110</v>
      </c>
      <c r="B34" s="14" t="s">
        <v>250</v>
      </c>
      <c r="C34" s="14" t="s">
        <v>15</v>
      </c>
      <c r="D34" s="15">
        <v>77.0</v>
      </c>
      <c r="E34" s="15">
        <v>113.0</v>
      </c>
      <c r="F34" s="9"/>
      <c r="G34" s="16">
        <f t="shared" si="1"/>
        <v>-31.85840708</v>
      </c>
      <c r="H34" s="9"/>
      <c r="I34" s="9"/>
    </row>
    <row r="35">
      <c r="A35" s="14" t="s">
        <v>26</v>
      </c>
      <c r="B35" s="14" t="s">
        <v>251</v>
      </c>
      <c r="C35" s="14" t="s">
        <v>15</v>
      </c>
      <c r="D35" s="15">
        <v>78.0</v>
      </c>
      <c r="E35" s="15">
        <v>113.0</v>
      </c>
      <c r="F35" s="9"/>
      <c r="G35" s="16">
        <f t="shared" si="1"/>
        <v>-30.97345133</v>
      </c>
      <c r="H35" s="9"/>
      <c r="I35" s="9"/>
    </row>
    <row r="36">
      <c r="A36" s="14" t="s">
        <v>26</v>
      </c>
      <c r="B36" s="14" t="s">
        <v>252</v>
      </c>
      <c r="C36" s="14" t="s">
        <v>15</v>
      </c>
      <c r="D36" s="15">
        <v>71.0</v>
      </c>
      <c r="E36" s="15">
        <v>112.0</v>
      </c>
      <c r="F36" s="9"/>
      <c r="G36" s="16">
        <f t="shared" si="1"/>
        <v>-36.60714286</v>
      </c>
      <c r="H36" s="9"/>
      <c r="I36" s="9"/>
    </row>
    <row r="37">
      <c r="A37" s="14" t="s">
        <v>26</v>
      </c>
      <c r="B37" s="14" t="s">
        <v>253</v>
      </c>
      <c r="C37" s="14" t="s">
        <v>15</v>
      </c>
      <c r="D37" s="15">
        <v>68.0</v>
      </c>
      <c r="E37" s="15">
        <v>110.0</v>
      </c>
      <c r="F37" s="9"/>
      <c r="G37" s="16">
        <f t="shared" si="1"/>
        <v>-38.18181818</v>
      </c>
      <c r="H37" s="9"/>
      <c r="I37" s="9"/>
    </row>
    <row r="38">
      <c r="A38" s="14" t="s">
        <v>26</v>
      </c>
      <c r="B38" s="14" t="s">
        <v>254</v>
      </c>
      <c r="C38" s="14" t="s">
        <v>15</v>
      </c>
      <c r="D38" s="15">
        <v>72.0</v>
      </c>
      <c r="E38" s="15">
        <v>109.0</v>
      </c>
      <c r="F38" s="9"/>
      <c r="G38" s="16">
        <f t="shared" si="1"/>
        <v>-33.94495413</v>
      </c>
      <c r="H38" s="9"/>
      <c r="I38" s="9"/>
    </row>
    <row r="39">
      <c r="A39" s="14" t="s">
        <v>123</v>
      </c>
      <c r="B39" s="14" t="s">
        <v>255</v>
      </c>
      <c r="C39" s="14" t="s">
        <v>15</v>
      </c>
      <c r="D39" s="15">
        <v>68.0</v>
      </c>
      <c r="E39" s="15">
        <v>109.0</v>
      </c>
      <c r="F39" s="9"/>
      <c r="G39" s="16">
        <f t="shared" si="1"/>
        <v>-37.6146789</v>
      </c>
      <c r="H39" s="9"/>
      <c r="I39" s="9"/>
    </row>
    <row r="40">
      <c r="A40" s="14" t="s">
        <v>50</v>
      </c>
      <c r="B40" s="14" t="s">
        <v>256</v>
      </c>
      <c r="C40" s="14" t="s">
        <v>15</v>
      </c>
      <c r="D40" s="15">
        <v>75.0</v>
      </c>
      <c r="E40" s="15">
        <v>108.0</v>
      </c>
      <c r="F40" s="9"/>
      <c r="G40" s="16">
        <f t="shared" si="1"/>
        <v>-30.55555556</v>
      </c>
      <c r="H40" s="9"/>
      <c r="I40" s="9"/>
    </row>
    <row r="41">
      <c r="A41" s="14" t="s">
        <v>62</v>
      </c>
      <c r="B41" s="14" t="s">
        <v>257</v>
      </c>
      <c r="C41" s="14" t="s">
        <v>15</v>
      </c>
      <c r="D41" s="15">
        <v>70.0</v>
      </c>
      <c r="E41" s="15">
        <v>105.0</v>
      </c>
      <c r="F41" s="9"/>
      <c r="G41" s="16">
        <f t="shared" si="1"/>
        <v>-33.33333333</v>
      </c>
      <c r="H41" s="9"/>
      <c r="I41" s="9"/>
    </row>
    <row r="42">
      <c r="A42" s="14" t="s">
        <v>26</v>
      </c>
      <c r="B42" s="14" t="s">
        <v>258</v>
      </c>
      <c r="C42" s="14" t="s">
        <v>15</v>
      </c>
      <c r="D42" s="15">
        <v>69.0</v>
      </c>
      <c r="E42" s="15">
        <v>103.0</v>
      </c>
      <c r="F42" s="9"/>
      <c r="G42" s="16">
        <f t="shared" si="1"/>
        <v>-33.00970874</v>
      </c>
      <c r="H42" s="9"/>
      <c r="I42" s="9"/>
    </row>
    <row r="43">
      <c r="A43" s="14" t="s">
        <v>24</v>
      </c>
      <c r="B43" s="14" t="s">
        <v>259</v>
      </c>
      <c r="C43" s="14" t="s">
        <v>15</v>
      </c>
      <c r="D43" s="15">
        <v>65.0</v>
      </c>
      <c r="E43" s="15">
        <v>103.0</v>
      </c>
      <c r="F43" s="9"/>
      <c r="G43" s="16">
        <f t="shared" si="1"/>
        <v>-36.89320388</v>
      </c>
      <c r="H43" s="9"/>
      <c r="I43" s="9"/>
    </row>
    <row r="44">
      <c r="A44" s="14" t="s">
        <v>103</v>
      </c>
      <c r="B44" s="14" t="s">
        <v>260</v>
      </c>
      <c r="C44" s="14" t="s">
        <v>15</v>
      </c>
      <c r="D44" s="15">
        <v>64.0</v>
      </c>
      <c r="E44" s="15">
        <v>102.0</v>
      </c>
      <c r="F44" s="9"/>
      <c r="G44" s="16">
        <f t="shared" si="1"/>
        <v>-37.25490196</v>
      </c>
      <c r="H44" s="9"/>
      <c r="I44" s="9"/>
    </row>
    <row r="45">
      <c r="A45" s="14" t="s">
        <v>26</v>
      </c>
      <c r="B45" s="14" t="s">
        <v>261</v>
      </c>
      <c r="C45" s="14" t="s">
        <v>15</v>
      </c>
      <c r="D45" s="15">
        <v>69.0</v>
      </c>
      <c r="E45" s="15">
        <v>101.0</v>
      </c>
      <c r="F45" s="9"/>
      <c r="G45" s="16">
        <f t="shared" si="1"/>
        <v>-31.68316832</v>
      </c>
      <c r="H45" s="9"/>
      <c r="I45" s="9"/>
    </row>
    <row r="46">
      <c r="A46" s="14" t="s">
        <v>26</v>
      </c>
      <c r="B46" s="14" t="s">
        <v>262</v>
      </c>
      <c r="C46" s="14" t="s">
        <v>15</v>
      </c>
      <c r="D46" s="15">
        <v>61.0</v>
      </c>
      <c r="E46" s="15">
        <v>100.0</v>
      </c>
      <c r="F46" s="9"/>
      <c r="G46" s="16">
        <f t="shared" si="1"/>
        <v>-39</v>
      </c>
      <c r="H46" s="9"/>
      <c r="I46" s="9"/>
    </row>
    <row r="47">
      <c r="A47" s="14" t="s">
        <v>60</v>
      </c>
      <c r="B47" s="14" t="s">
        <v>263</v>
      </c>
      <c r="C47" s="14" t="s">
        <v>15</v>
      </c>
      <c r="D47" s="15">
        <v>68.0</v>
      </c>
      <c r="E47" s="15">
        <v>100.0</v>
      </c>
      <c r="F47" s="9"/>
      <c r="G47" s="16">
        <f t="shared" si="1"/>
        <v>-32</v>
      </c>
      <c r="H47" s="9"/>
      <c r="I47" s="9"/>
    </row>
    <row r="48">
      <c r="A48" s="14" t="s">
        <v>26</v>
      </c>
      <c r="B48" s="14" t="s">
        <v>264</v>
      </c>
      <c r="C48" s="14" t="s">
        <v>15</v>
      </c>
      <c r="D48" s="15">
        <v>64.0</v>
      </c>
      <c r="E48" s="15">
        <v>100.0</v>
      </c>
      <c r="F48" s="9"/>
      <c r="G48" s="16">
        <f t="shared" si="1"/>
        <v>-36</v>
      </c>
      <c r="H48" s="9"/>
      <c r="I48" s="9"/>
    </row>
    <row r="49">
      <c r="A49" s="14" t="s">
        <v>60</v>
      </c>
      <c r="B49" s="14" t="s">
        <v>265</v>
      </c>
      <c r="C49" s="14" t="s">
        <v>15</v>
      </c>
      <c r="D49" s="15">
        <v>70.0</v>
      </c>
      <c r="E49" s="15">
        <v>100.0</v>
      </c>
      <c r="F49" s="9"/>
      <c r="G49" s="16">
        <f t="shared" si="1"/>
        <v>-30</v>
      </c>
      <c r="H49" s="9"/>
      <c r="I49" s="9"/>
    </row>
    <row r="50">
      <c r="A50" s="14" t="s">
        <v>26</v>
      </c>
      <c r="B50" s="14" t="s">
        <v>266</v>
      </c>
      <c r="C50" s="14" t="s">
        <v>15</v>
      </c>
      <c r="D50" s="15">
        <v>61.0</v>
      </c>
      <c r="E50" s="15">
        <v>98.0</v>
      </c>
      <c r="F50" s="9"/>
      <c r="G50" s="16">
        <f t="shared" si="1"/>
        <v>-37.75510204</v>
      </c>
      <c r="H50" s="9"/>
      <c r="I50" s="9"/>
    </row>
    <row r="51">
      <c r="A51" s="14" t="s">
        <v>62</v>
      </c>
      <c r="B51" s="14" t="s">
        <v>267</v>
      </c>
      <c r="C51" s="14" t="s">
        <v>15</v>
      </c>
      <c r="D51" s="15">
        <v>59.0</v>
      </c>
      <c r="E51" s="15">
        <v>95.0</v>
      </c>
      <c r="F51" s="9"/>
      <c r="G51" s="16">
        <f t="shared" si="1"/>
        <v>-37.89473684</v>
      </c>
      <c r="H51" s="9"/>
      <c r="I51" s="9"/>
    </row>
    <row r="52">
      <c r="A52" s="14" t="s">
        <v>110</v>
      </c>
      <c r="B52" s="14" t="s">
        <v>268</v>
      </c>
      <c r="C52" s="14" t="s">
        <v>15</v>
      </c>
      <c r="D52" s="15">
        <v>61.0</v>
      </c>
      <c r="E52" s="15">
        <v>93.0</v>
      </c>
      <c r="F52" s="9"/>
      <c r="G52" s="16">
        <f t="shared" si="1"/>
        <v>-34.40860215</v>
      </c>
      <c r="H52" s="9"/>
      <c r="I52" s="9"/>
    </row>
    <row r="53">
      <c r="A53" s="14" t="s">
        <v>115</v>
      </c>
      <c r="B53" s="14" t="s">
        <v>269</v>
      </c>
      <c r="C53" s="14" t="s">
        <v>15</v>
      </c>
      <c r="D53" s="15">
        <v>58.0</v>
      </c>
      <c r="E53" s="15">
        <v>92.0</v>
      </c>
      <c r="F53" s="9"/>
      <c r="G53" s="16">
        <f t="shared" si="1"/>
        <v>-36.95652174</v>
      </c>
      <c r="H53" s="9"/>
      <c r="I53" s="9"/>
    </row>
    <row r="54">
      <c r="A54" s="14" t="s">
        <v>132</v>
      </c>
      <c r="B54" s="14" t="s">
        <v>270</v>
      </c>
      <c r="C54" s="14" t="s">
        <v>15</v>
      </c>
      <c r="D54" s="15">
        <v>55.0</v>
      </c>
      <c r="E54" s="15">
        <v>91.0</v>
      </c>
      <c r="F54" s="9"/>
      <c r="G54" s="16">
        <f t="shared" si="1"/>
        <v>-39.56043956</v>
      </c>
      <c r="H54" s="9"/>
      <c r="I54" s="9"/>
    </row>
    <row r="55">
      <c r="A55" s="14" t="s">
        <v>26</v>
      </c>
      <c r="B55" s="14" t="s">
        <v>271</v>
      </c>
      <c r="C55" s="14" t="s">
        <v>15</v>
      </c>
      <c r="D55" s="15">
        <v>55.0</v>
      </c>
      <c r="E55" s="15">
        <v>89.0</v>
      </c>
      <c r="F55" s="9"/>
      <c r="G55" s="16">
        <f t="shared" si="1"/>
        <v>-38.20224719</v>
      </c>
      <c r="H55" s="9"/>
      <c r="I55" s="9"/>
    </row>
    <row r="56">
      <c r="A56" s="14" t="s">
        <v>60</v>
      </c>
      <c r="B56" s="14" t="s">
        <v>272</v>
      </c>
      <c r="C56" s="14" t="s">
        <v>15</v>
      </c>
      <c r="D56" s="15">
        <v>60.0</v>
      </c>
      <c r="E56" s="15">
        <v>87.0</v>
      </c>
      <c r="F56" s="9"/>
      <c r="G56" s="16">
        <f t="shared" si="1"/>
        <v>-31.03448276</v>
      </c>
      <c r="H56" s="9"/>
      <c r="I56" s="9"/>
    </row>
    <row r="57">
      <c r="A57" s="14" t="s">
        <v>273</v>
      </c>
      <c r="B57" s="14" t="s">
        <v>274</v>
      </c>
      <c r="C57" s="14" t="s">
        <v>15</v>
      </c>
      <c r="D57" s="15">
        <v>59.0</v>
      </c>
      <c r="E57" s="15">
        <v>86.0</v>
      </c>
      <c r="F57" s="9"/>
      <c r="G57" s="16">
        <f t="shared" si="1"/>
        <v>-31.39534884</v>
      </c>
      <c r="H57" s="9"/>
      <c r="I57" s="9"/>
    </row>
    <row r="58">
      <c r="A58" s="14" t="s">
        <v>26</v>
      </c>
      <c r="B58" s="14" t="s">
        <v>275</v>
      </c>
      <c r="C58" s="14" t="s">
        <v>15</v>
      </c>
      <c r="D58" s="15">
        <v>57.0</v>
      </c>
      <c r="E58" s="15">
        <v>84.0</v>
      </c>
      <c r="F58" s="9"/>
      <c r="G58" s="16">
        <f t="shared" si="1"/>
        <v>-32.14285714</v>
      </c>
      <c r="H58" s="9"/>
      <c r="I58" s="9"/>
    </row>
    <row r="59">
      <c r="A59" s="14" t="s">
        <v>76</v>
      </c>
      <c r="B59" s="14" t="s">
        <v>276</v>
      </c>
      <c r="C59" s="14" t="s">
        <v>15</v>
      </c>
      <c r="D59" s="15">
        <v>57.0</v>
      </c>
      <c r="E59" s="15">
        <v>82.0</v>
      </c>
      <c r="F59" s="9"/>
      <c r="G59" s="16">
        <f t="shared" si="1"/>
        <v>-30.48780488</v>
      </c>
      <c r="H59" s="9"/>
      <c r="I59" s="9"/>
    </row>
    <row r="60">
      <c r="A60" s="14" t="s">
        <v>26</v>
      </c>
      <c r="B60" s="14" t="s">
        <v>277</v>
      </c>
      <c r="C60" s="14" t="s">
        <v>15</v>
      </c>
      <c r="D60" s="15">
        <v>50.0</v>
      </c>
      <c r="E60" s="15">
        <v>75.0</v>
      </c>
      <c r="F60" s="9"/>
      <c r="G60" s="16">
        <f t="shared" si="1"/>
        <v>-33.33333333</v>
      </c>
      <c r="H60" s="9"/>
      <c r="I60" s="9"/>
    </row>
    <row r="61">
      <c r="A61" s="14" t="s">
        <v>26</v>
      </c>
      <c r="B61" s="14" t="s">
        <v>278</v>
      </c>
      <c r="C61" s="14" t="s">
        <v>15</v>
      </c>
      <c r="D61" s="15">
        <v>47.0</v>
      </c>
      <c r="E61" s="15">
        <v>72.0</v>
      </c>
      <c r="F61" s="9"/>
      <c r="G61" s="16">
        <f t="shared" si="1"/>
        <v>-34.72222222</v>
      </c>
      <c r="H61" s="9"/>
      <c r="I61" s="9"/>
    </row>
    <row r="62">
      <c r="A62" s="14" t="s">
        <v>76</v>
      </c>
      <c r="B62" s="14" t="s">
        <v>279</v>
      </c>
      <c r="C62" s="14" t="s">
        <v>15</v>
      </c>
      <c r="D62" s="15">
        <v>50.0</v>
      </c>
      <c r="E62" s="15">
        <v>72.0</v>
      </c>
      <c r="F62" s="9"/>
      <c r="G62" s="16">
        <f t="shared" si="1"/>
        <v>-30.55555556</v>
      </c>
      <c r="H62" s="9"/>
      <c r="I62" s="9"/>
    </row>
    <row r="63">
      <c r="A63" s="14" t="s">
        <v>280</v>
      </c>
      <c r="B63" s="14" t="s">
        <v>281</v>
      </c>
      <c r="C63" s="14" t="s">
        <v>15</v>
      </c>
      <c r="D63" s="15">
        <v>43.0</v>
      </c>
      <c r="E63" s="15">
        <v>70.0</v>
      </c>
      <c r="F63" s="9"/>
      <c r="G63" s="16">
        <f t="shared" si="1"/>
        <v>-38.57142857</v>
      </c>
      <c r="H63" s="9"/>
      <c r="I63" s="9"/>
    </row>
    <row r="64">
      <c r="A64" s="14" t="s">
        <v>26</v>
      </c>
      <c r="B64" s="14" t="s">
        <v>282</v>
      </c>
      <c r="C64" s="14" t="s">
        <v>15</v>
      </c>
      <c r="D64" s="15">
        <v>46.0</v>
      </c>
      <c r="E64" s="15">
        <v>68.0</v>
      </c>
      <c r="F64" s="9"/>
      <c r="G64" s="16">
        <f t="shared" si="1"/>
        <v>-32.35294118</v>
      </c>
      <c r="H64" s="9"/>
      <c r="I64" s="9"/>
    </row>
    <row r="65">
      <c r="A65" s="14" t="s">
        <v>132</v>
      </c>
      <c r="B65" s="14" t="s">
        <v>283</v>
      </c>
      <c r="C65" s="14" t="s">
        <v>15</v>
      </c>
      <c r="D65" s="15">
        <v>47.0</v>
      </c>
      <c r="E65" s="15">
        <v>68.0</v>
      </c>
      <c r="F65" s="9"/>
      <c r="G65" s="16">
        <f t="shared" si="1"/>
        <v>-30.88235294</v>
      </c>
      <c r="H65" s="9"/>
      <c r="I65" s="9"/>
    </row>
    <row r="66">
      <c r="A66" s="14" t="s">
        <v>76</v>
      </c>
      <c r="B66" s="14" t="s">
        <v>284</v>
      </c>
      <c r="C66" s="14" t="s">
        <v>15</v>
      </c>
      <c r="D66" s="15">
        <v>46.0</v>
      </c>
      <c r="E66" s="15">
        <v>67.0</v>
      </c>
      <c r="F66" s="9"/>
      <c r="G66" s="16">
        <f t="shared" si="1"/>
        <v>-31.34328358</v>
      </c>
      <c r="H66" s="9"/>
      <c r="I66" s="9"/>
    </row>
    <row r="67">
      <c r="A67" s="14" t="s">
        <v>115</v>
      </c>
      <c r="B67" s="14" t="s">
        <v>285</v>
      </c>
      <c r="C67" s="14" t="s">
        <v>15</v>
      </c>
      <c r="D67" s="15">
        <v>44.0</v>
      </c>
      <c r="E67" s="15">
        <v>64.0</v>
      </c>
      <c r="F67" s="9"/>
      <c r="G67" s="16">
        <f t="shared" si="1"/>
        <v>-31.25</v>
      </c>
      <c r="H67" s="9"/>
      <c r="I67" s="9"/>
    </row>
    <row r="68">
      <c r="A68" s="14" t="s">
        <v>50</v>
      </c>
      <c r="B68" s="14" t="s">
        <v>286</v>
      </c>
      <c r="C68" s="14" t="s">
        <v>15</v>
      </c>
      <c r="D68" s="15">
        <v>41.0</v>
      </c>
      <c r="E68" s="15">
        <v>59.0</v>
      </c>
      <c r="F68" s="9"/>
      <c r="G68" s="16">
        <f t="shared" si="1"/>
        <v>-30.50847458</v>
      </c>
      <c r="H68" s="9"/>
      <c r="I68" s="9"/>
    </row>
    <row r="69">
      <c r="A69" s="14" t="s">
        <v>26</v>
      </c>
      <c r="B69" s="14" t="s">
        <v>287</v>
      </c>
      <c r="C69" s="14" t="s">
        <v>15</v>
      </c>
      <c r="D69" s="15">
        <v>39.0</v>
      </c>
      <c r="E69" s="15">
        <v>58.0</v>
      </c>
      <c r="F69" s="9"/>
      <c r="G69" s="16">
        <f t="shared" si="1"/>
        <v>-32.75862069</v>
      </c>
      <c r="H69" s="9"/>
      <c r="I69" s="9"/>
    </row>
    <row r="70">
      <c r="A70" s="14" t="s">
        <v>288</v>
      </c>
      <c r="B70" s="14" t="s">
        <v>289</v>
      </c>
      <c r="C70" s="14" t="s">
        <v>15</v>
      </c>
      <c r="D70" s="15">
        <v>37.0</v>
      </c>
      <c r="E70" s="15">
        <v>57.0</v>
      </c>
      <c r="F70" s="9"/>
      <c r="G70" s="16">
        <f t="shared" si="1"/>
        <v>-35.0877193</v>
      </c>
      <c r="H70" s="9"/>
      <c r="I70" s="9"/>
    </row>
    <row r="71">
      <c r="A71" s="14" t="s">
        <v>110</v>
      </c>
      <c r="B71" s="14" t="s">
        <v>290</v>
      </c>
      <c r="C71" s="14" t="s">
        <v>15</v>
      </c>
      <c r="D71" s="15">
        <v>35.0</v>
      </c>
      <c r="E71" s="15">
        <v>53.0</v>
      </c>
      <c r="F71" s="9"/>
      <c r="G71" s="16">
        <f t="shared" si="1"/>
        <v>-33.96226415</v>
      </c>
      <c r="H71" s="9"/>
      <c r="I71" s="9"/>
    </row>
    <row r="72">
      <c r="A72" s="14" t="s">
        <v>35</v>
      </c>
      <c r="B72" s="14" t="s">
        <v>291</v>
      </c>
      <c r="C72" s="14" t="s">
        <v>15</v>
      </c>
      <c r="D72" s="15">
        <v>35.0</v>
      </c>
      <c r="E72" s="15">
        <v>52.0</v>
      </c>
      <c r="F72" s="9"/>
      <c r="G72" s="16">
        <f t="shared" si="1"/>
        <v>-32.69230769</v>
      </c>
      <c r="H72" s="9"/>
      <c r="I72" s="9"/>
    </row>
    <row r="73">
      <c r="A73" s="14" t="s">
        <v>68</v>
      </c>
      <c r="B73" s="14" t="s">
        <v>292</v>
      </c>
      <c r="C73" s="14" t="s">
        <v>15</v>
      </c>
      <c r="D73" s="15">
        <v>29.0</v>
      </c>
      <c r="E73" s="15">
        <v>48.0</v>
      </c>
      <c r="F73" s="9"/>
      <c r="G73" s="16">
        <f t="shared" si="1"/>
        <v>-39.58333333</v>
      </c>
      <c r="H73" s="9"/>
      <c r="I73" s="9"/>
    </row>
    <row r="74">
      <c r="A74" s="14" t="s">
        <v>60</v>
      </c>
      <c r="B74" s="14" t="s">
        <v>293</v>
      </c>
      <c r="C74" s="14" t="s">
        <v>15</v>
      </c>
      <c r="D74" s="15">
        <v>28.0</v>
      </c>
      <c r="E74" s="15">
        <v>45.0</v>
      </c>
      <c r="F74" s="9"/>
      <c r="G74" s="16">
        <f t="shared" si="1"/>
        <v>-37.77777778</v>
      </c>
      <c r="H74" s="9"/>
      <c r="I74" s="9"/>
    </row>
    <row r="75">
      <c r="A75" s="14" t="s">
        <v>115</v>
      </c>
      <c r="B75" s="14" t="s">
        <v>294</v>
      </c>
      <c r="C75" s="14" t="s">
        <v>15</v>
      </c>
      <c r="D75" s="15">
        <v>25.0</v>
      </c>
      <c r="E75" s="15">
        <v>39.0</v>
      </c>
      <c r="F75" s="9"/>
      <c r="G75" s="16">
        <f t="shared" si="1"/>
        <v>-35.8974359</v>
      </c>
      <c r="H75" s="9"/>
      <c r="I75" s="9"/>
    </row>
    <row r="76">
      <c r="A76" s="14" t="s">
        <v>110</v>
      </c>
      <c r="B76" s="14" t="s">
        <v>295</v>
      </c>
      <c r="C76" s="14" t="s">
        <v>15</v>
      </c>
      <c r="D76" s="15">
        <v>24.0</v>
      </c>
      <c r="E76" s="15">
        <v>35.0</v>
      </c>
      <c r="F76" s="9"/>
      <c r="G76" s="16">
        <f t="shared" si="1"/>
        <v>-31.42857143</v>
      </c>
      <c r="H76" s="9"/>
      <c r="I76" s="9"/>
    </row>
    <row r="77">
      <c r="A77" s="14" t="s">
        <v>115</v>
      </c>
      <c r="B77" s="14" t="s">
        <v>296</v>
      </c>
      <c r="C77" s="14" t="s">
        <v>15</v>
      </c>
      <c r="D77" s="15">
        <v>22.0</v>
      </c>
      <c r="E77" s="15">
        <v>33.0</v>
      </c>
      <c r="F77" s="9"/>
      <c r="G77" s="16">
        <f t="shared" si="1"/>
        <v>-33.33333333</v>
      </c>
      <c r="H77" s="9"/>
      <c r="I77" s="9"/>
    </row>
    <row r="78">
      <c r="A78" s="14" t="s">
        <v>35</v>
      </c>
      <c r="B78" s="14" t="s">
        <v>297</v>
      </c>
      <c r="C78" s="14" t="s">
        <v>15</v>
      </c>
      <c r="D78" s="15">
        <v>20.0</v>
      </c>
      <c r="E78" s="15">
        <v>33.0</v>
      </c>
      <c r="F78" s="9"/>
      <c r="G78" s="16">
        <f t="shared" si="1"/>
        <v>-39.39393939</v>
      </c>
      <c r="H78" s="9"/>
      <c r="I78" s="9"/>
    </row>
    <row r="79">
      <c r="A79" s="14" t="s">
        <v>110</v>
      </c>
      <c r="B79" s="14" t="s">
        <v>298</v>
      </c>
      <c r="C79" s="14" t="s">
        <v>15</v>
      </c>
      <c r="D79" s="15">
        <v>21.0</v>
      </c>
      <c r="E79" s="15">
        <v>32.0</v>
      </c>
      <c r="F79" s="9"/>
      <c r="G79" s="16">
        <f t="shared" si="1"/>
        <v>-34.375</v>
      </c>
      <c r="H79" s="9"/>
      <c r="I79" s="9"/>
    </row>
    <row r="80">
      <c r="A80" s="14" t="s">
        <v>24</v>
      </c>
      <c r="B80" s="14" t="s">
        <v>299</v>
      </c>
      <c r="C80" s="14" t="s">
        <v>15</v>
      </c>
      <c r="D80" s="15">
        <v>20.0</v>
      </c>
      <c r="E80" s="15">
        <v>30.0</v>
      </c>
      <c r="F80" s="9"/>
      <c r="G80" s="16">
        <f t="shared" si="1"/>
        <v>-33.33333333</v>
      </c>
      <c r="H80" s="9"/>
      <c r="I80" s="9"/>
    </row>
    <row r="81">
      <c r="A81" s="14" t="s">
        <v>26</v>
      </c>
      <c r="B81" s="14" t="s">
        <v>300</v>
      </c>
      <c r="C81" s="14" t="s">
        <v>15</v>
      </c>
      <c r="D81" s="15">
        <v>19.0</v>
      </c>
      <c r="E81" s="15">
        <v>28.0</v>
      </c>
      <c r="F81" s="9"/>
      <c r="G81" s="16">
        <f t="shared" si="1"/>
        <v>-32.14285714</v>
      </c>
      <c r="H81" s="9"/>
      <c r="I81" s="9"/>
    </row>
    <row r="82">
      <c r="A82" s="14" t="s">
        <v>35</v>
      </c>
      <c r="B82" s="14" t="s">
        <v>301</v>
      </c>
      <c r="C82" s="14" t="s">
        <v>15</v>
      </c>
      <c r="D82" s="15">
        <v>15.0</v>
      </c>
      <c r="E82" s="15">
        <v>22.0</v>
      </c>
      <c r="F82" s="9"/>
      <c r="G82" s="16">
        <f t="shared" si="1"/>
        <v>-31.81818182</v>
      </c>
      <c r="H82" s="9"/>
      <c r="I82" s="9"/>
    </row>
    <row r="83">
      <c r="A83" s="14" t="s">
        <v>26</v>
      </c>
      <c r="B83" s="14" t="s">
        <v>302</v>
      </c>
      <c r="C83" s="14" t="s">
        <v>15</v>
      </c>
      <c r="D83" s="15">
        <v>10.0</v>
      </c>
      <c r="E83" s="15">
        <v>16.0</v>
      </c>
      <c r="F83" s="9"/>
      <c r="G83" s="16">
        <f t="shared" si="1"/>
        <v>-37.5</v>
      </c>
      <c r="H83" s="9"/>
      <c r="I83" s="9"/>
    </row>
    <row r="84">
      <c r="A84" s="14" t="s">
        <v>35</v>
      </c>
      <c r="B84" s="14" t="s">
        <v>303</v>
      </c>
      <c r="C84" s="14" t="s">
        <v>15</v>
      </c>
      <c r="D84" s="15">
        <v>11.0</v>
      </c>
      <c r="E84" s="15">
        <v>16.0</v>
      </c>
      <c r="F84" s="9"/>
      <c r="G84" s="16">
        <f t="shared" si="1"/>
        <v>-31.25</v>
      </c>
      <c r="H84" s="9"/>
      <c r="I84" s="9"/>
    </row>
    <row r="85">
      <c r="A85" s="14" t="s">
        <v>110</v>
      </c>
      <c r="B85" s="14" t="s">
        <v>304</v>
      </c>
      <c r="C85" s="14" t="s">
        <v>15</v>
      </c>
      <c r="D85" s="15">
        <v>9.0</v>
      </c>
      <c r="E85" s="15">
        <v>14.0</v>
      </c>
      <c r="F85" s="9"/>
      <c r="G85" s="16">
        <f t="shared" si="1"/>
        <v>-35.71428571</v>
      </c>
      <c r="H85" s="9"/>
      <c r="I85" s="9"/>
    </row>
    <row r="86">
      <c r="A86" s="14" t="s">
        <v>110</v>
      </c>
      <c r="B86" s="14" t="s">
        <v>305</v>
      </c>
      <c r="C86" s="14" t="s">
        <v>15</v>
      </c>
      <c r="D86" s="15">
        <v>9.0</v>
      </c>
      <c r="E86" s="15">
        <v>13.0</v>
      </c>
      <c r="F86" s="9"/>
      <c r="G86" s="16">
        <f t="shared" si="1"/>
        <v>-30.76923077</v>
      </c>
      <c r="H86" s="9"/>
      <c r="I86" s="9"/>
    </row>
    <row r="87">
      <c r="A87" s="14" t="s">
        <v>26</v>
      </c>
      <c r="B87" s="14" t="s">
        <v>306</v>
      </c>
      <c r="C87" s="14" t="s">
        <v>15</v>
      </c>
      <c r="D87" s="15">
        <v>9.0</v>
      </c>
      <c r="E87" s="15">
        <v>13.0</v>
      </c>
      <c r="F87" s="9"/>
      <c r="G87" s="16">
        <f t="shared" si="1"/>
        <v>-30.76923077</v>
      </c>
      <c r="H87" s="9"/>
      <c r="I87" s="9"/>
    </row>
    <row r="88">
      <c r="A88" s="9"/>
      <c r="B88" s="9"/>
      <c r="C88" s="9"/>
      <c r="D88" s="9"/>
      <c r="E88" s="9"/>
      <c r="F88" s="9"/>
      <c r="G88" s="9"/>
      <c r="H88" s="9"/>
      <c r="I88" s="9"/>
    </row>
    <row r="89">
      <c r="A89" s="9"/>
      <c r="B89" s="9"/>
      <c r="C89" s="9"/>
      <c r="D89" s="9"/>
      <c r="E89" s="9"/>
      <c r="F89" s="9"/>
      <c r="G89" s="9"/>
      <c r="H89" s="9"/>
      <c r="I89" s="9"/>
    </row>
    <row r="90">
      <c r="A90" s="9"/>
      <c r="B90" s="9"/>
      <c r="C90" s="9"/>
      <c r="D90" s="9"/>
      <c r="E90" s="9"/>
      <c r="F90" s="9"/>
      <c r="G90" s="9"/>
      <c r="H90" s="9"/>
      <c r="I90" s="9"/>
    </row>
    <row r="91">
      <c r="A91" s="9"/>
      <c r="B91" s="9"/>
      <c r="C91" s="9"/>
      <c r="D91" s="9"/>
      <c r="E91" s="9"/>
      <c r="F91" s="9"/>
      <c r="G91" s="9"/>
      <c r="H91" s="9"/>
      <c r="I91" s="9"/>
    </row>
    <row r="92">
      <c r="A92" s="9"/>
      <c r="B92" s="9"/>
      <c r="C92" s="9"/>
      <c r="D92" s="9"/>
      <c r="E92" s="9"/>
      <c r="F92" s="9"/>
      <c r="G92" s="9"/>
      <c r="H92" s="9"/>
      <c r="I92" s="9"/>
    </row>
    <row r="93">
      <c r="A93" s="9"/>
      <c r="B93" s="9"/>
      <c r="C93" s="9"/>
      <c r="D93" s="9"/>
      <c r="E93" s="9"/>
      <c r="F93" s="9"/>
      <c r="G93" s="9"/>
      <c r="H93" s="9"/>
      <c r="I93" s="9"/>
    </row>
    <row r="94">
      <c r="A94" s="9"/>
      <c r="B94" s="9"/>
      <c r="C94" s="9"/>
      <c r="D94" s="9"/>
      <c r="E94" s="9"/>
      <c r="F94" s="9"/>
      <c r="G94" s="9"/>
      <c r="H94" s="9"/>
      <c r="I94" s="9"/>
    </row>
    <row r="95">
      <c r="A95" s="9"/>
      <c r="B95" s="9"/>
      <c r="C95" s="9"/>
      <c r="D95" s="9"/>
      <c r="E95" s="9"/>
      <c r="F95" s="9"/>
      <c r="G95" s="9"/>
      <c r="H95" s="9"/>
      <c r="I95" s="9"/>
    </row>
    <row r="96">
      <c r="A96" s="9"/>
      <c r="B96" s="9"/>
      <c r="C96" s="9"/>
      <c r="D96" s="9"/>
      <c r="E96" s="9"/>
      <c r="F96" s="9"/>
      <c r="G96" s="9"/>
      <c r="H96" s="9"/>
      <c r="I96" s="9"/>
    </row>
    <row r="97">
      <c r="A97" s="9"/>
      <c r="B97" s="9"/>
      <c r="C97" s="9"/>
      <c r="D97" s="9"/>
      <c r="E97" s="9"/>
      <c r="F97" s="9"/>
      <c r="G97" s="9"/>
      <c r="H97" s="9"/>
      <c r="I97" s="9"/>
    </row>
    <row r="98">
      <c r="A98" s="9"/>
      <c r="B98" s="9"/>
      <c r="C98" s="9"/>
      <c r="D98" s="9"/>
      <c r="E98" s="9"/>
      <c r="F98" s="9"/>
      <c r="G98" s="9"/>
      <c r="H98" s="9"/>
      <c r="I98" s="9"/>
    </row>
    <row r="99">
      <c r="A99" s="9"/>
      <c r="B99" s="9"/>
      <c r="C99" s="9"/>
      <c r="D99" s="9"/>
      <c r="E99" s="9"/>
      <c r="F99" s="9"/>
      <c r="G99" s="9"/>
      <c r="H99" s="9"/>
      <c r="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0.38"/>
    <col customWidth="1" min="3" max="3" width="18.38"/>
    <col customWidth="1" min="4" max="4" width="15.75"/>
    <col customWidth="1" min="9" max="9" width="16.63"/>
  </cols>
  <sheetData>
    <row r="1">
      <c r="A1" s="19" t="s">
        <v>218</v>
      </c>
      <c r="B1" s="8"/>
      <c r="C1" s="8"/>
      <c r="D1" s="8"/>
      <c r="E1" s="8"/>
      <c r="F1" s="9"/>
      <c r="G1" s="9"/>
      <c r="H1" s="9"/>
      <c r="I1" s="9"/>
      <c r="J1" s="9"/>
    </row>
    <row r="2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9"/>
      <c r="G2" s="9" t="s">
        <v>11</v>
      </c>
      <c r="H2" s="9"/>
      <c r="I2" s="12" t="s">
        <v>12</v>
      </c>
      <c r="J2" s="13">
        <f>SUM(E3:E374)-SUM(D3:D374)</f>
        <v>3944</v>
      </c>
    </row>
    <row r="3">
      <c r="A3" s="14" t="s">
        <v>26</v>
      </c>
      <c r="B3" s="14" t="s">
        <v>307</v>
      </c>
      <c r="C3" s="14" t="s">
        <v>15</v>
      </c>
      <c r="D3" s="15">
        <v>187.0</v>
      </c>
      <c r="E3" s="15">
        <v>251.0</v>
      </c>
      <c r="F3" s="9"/>
      <c r="G3" s="16">
        <f t="shared" ref="G3:G162" si="1">(1-D3/E3)*-100</f>
        <v>-25.49800797</v>
      </c>
      <c r="H3" s="9"/>
      <c r="I3" s="9"/>
    </row>
    <row r="4">
      <c r="A4" s="14" t="s">
        <v>26</v>
      </c>
      <c r="B4" s="14" t="s">
        <v>308</v>
      </c>
      <c r="C4" s="14" t="s">
        <v>15</v>
      </c>
      <c r="D4" s="15">
        <v>185.0</v>
      </c>
      <c r="E4" s="15">
        <v>235.0</v>
      </c>
      <c r="F4" s="9"/>
      <c r="G4" s="16">
        <f t="shared" si="1"/>
        <v>-21.27659574</v>
      </c>
      <c r="H4" s="9"/>
      <c r="I4" s="9"/>
    </row>
    <row r="5">
      <c r="A5" s="14" t="s">
        <v>26</v>
      </c>
      <c r="B5" s="14" t="s">
        <v>309</v>
      </c>
      <c r="C5" s="14" t="s">
        <v>15</v>
      </c>
      <c r="D5" s="15">
        <v>176.0</v>
      </c>
      <c r="E5" s="15">
        <v>232.0</v>
      </c>
      <c r="F5" s="9"/>
      <c r="G5" s="16">
        <f t="shared" si="1"/>
        <v>-24.13793103</v>
      </c>
      <c r="H5" s="9"/>
      <c r="I5" s="9"/>
    </row>
    <row r="6">
      <c r="A6" s="14" t="s">
        <v>26</v>
      </c>
      <c r="B6" s="14" t="s">
        <v>310</v>
      </c>
      <c r="C6" s="14" t="s">
        <v>15</v>
      </c>
      <c r="D6" s="15">
        <v>176.0</v>
      </c>
      <c r="E6" s="15">
        <v>228.0</v>
      </c>
      <c r="F6" s="9"/>
      <c r="G6" s="16">
        <f t="shared" si="1"/>
        <v>-22.80701754</v>
      </c>
      <c r="H6" s="9"/>
      <c r="I6" s="9"/>
    </row>
    <row r="7">
      <c r="A7" s="14" t="s">
        <v>13</v>
      </c>
      <c r="B7" s="14" t="s">
        <v>311</v>
      </c>
      <c r="C7" s="14" t="s">
        <v>15</v>
      </c>
      <c r="D7" s="15">
        <v>163.0</v>
      </c>
      <c r="E7" s="15">
        <v>216.0</v>
      </c>
      <c r="F7" s="9"/>
      <c r="G7" s="16">
        <f t="shared" si="1"/>
        <v>-24.53703704</v>
      </c>
      <c r="H7" s="9"/>
      <c r="I7" s="9"/>
    </row>
    <row r="8">
      <c r="A8" s="14" t="s">
        <v>26</v>
      </c>
      <c r="B8" s="14" t="s">
        <v>312</v>
      </c>
      <c r="C8" s="14" t="s">
        <v>15</v>
      </c>
      <c r="D8" s="15">
        <v>162.0</v>
      </c>
      <c r="E8" s="15">
        <v>214.0</v>
      </c>
      <c r="F8" s="9"/>
      <c r="G8" s="16">
        <f t="shared" si="1"/>
        <v>-24.29906542</v>
      </c>
      <c r="H8" s="9"/>
      <c r="I8" s="9"/>
    </row>
    <row r="9">
      <c r="A9" s="14" t="s">
        <v>62</v>
      </c>
      <c r="B9" s="14" t="s">
        <v>313</v>
      </c>
      <c r="C9" s="14" t="s">
        <v>15</v>
      </c>
      <c r="D9" s="15">
        <v>149.0</v>
      </c>
      <c r="E9" s="15">
        <v>202.0</v>
      </c>
      <c r="F9" s="9"/>
      <c r="G9" s="16">
        <f t="shared" si="1"/>
        <v>-26.23762376</v>
      </c>
      <c r="H9" s="9"/>
      <c r="I9" s="9"/>
    </row>
    <row r="10">
      <c r="A10" s="14" t="s">
        <v>26</v>
      </c>
      <c r="B10" s="14" t="s">
        <v>314</v>
      </c>
      <c r="C10" s="14" t="s">
        <v>15</v>
      </c>
      <c r="D10" s="15">
        <v>152.0</v>
      </c>
      <c r="E10" s="15">
        <v>201.0</v>
      </c>
      <c r="F10" s="9"/>
      <c r="G10" s="16">
        <f t="shared" si="1"/>
        <v>-24.37810945</v>
      </c>
      <c r="H10" s="9"/>
      <c r="I10" s="9"/>
    </row>
    <row r="11">
      <c r="A11" s="14" t="s">
        <v>110</v>
      </c>
      <c r="B11" s="14" t="s">
        <v>315</v>
      </c>
      <c r="C11" s="14" t="s">
        <v>15</v>
      </c>
      <c r="D11" s="15">
        <v>147.0</v>
      </c>
      <c r="E11" s="15">
        <v>193.0</v>
      </c>
      <c r="F11" s="9"/>
      <c r="G11" s="16">
        <f t="shared" si="1"/>
        <v>-23.83419689</v>
      </c>
      <c r="H11" s="9"/>
      <c r="I11" s="9"/>
    </row>
    <row r="12">
      <c r="A12" s="14" t="s">
        <v>26</v>
      </c>
      <c r="B12" s="14" t="s">
        <v>316</v>
      </c>
      <c r="C12" s="14" t="s">
        <v>15</v>
      </c>
      <c r="D12" s="15">
        <v>134.0</v>
      </c>
      <c r="E12" s="15">
        <v>189.0</v>
      </c>
      <c r="F12" s="9"/>
      <c r="G12" s="16">
        <f t="shared" si="1"/>
        <v>-29.1005291</v>
      </c>
      <c r="H12" s="9"/>
      <c r="I12" s="9"/>
    </row>
    <row r="13">
      <c r="A13" s="14" t="s">
        <v>110</v>
      </c>
      <c r="B13" s="14" t="s">
        <v>317</v>
      </c>
      <c r="C13" s="14" t="s">
        <v>15</v>
      </c>
      <c r="D13" s="15">
        <v>147.0</v>
      </c>
      <c r="E13" s="15">
        <v>185.0</v>
      </c>
      <c r="F13" s="9"/>
      <c r="G13" s="16">
        <f t="shared" si="1"/>
        <v>-20.54054054</v>
      </c>
      <c r="H13" s="9"/>
      <c r="I13" s="9"/>
    </row>
    <row r="14">
      <c r="A14" s="14" t="s">
        <v>26</v>
      </c>
      <c r="B14" s="14" t="s">
        <v>318</v>
      </c>
      <c r="C14" s="14" t="s">
        <v>15</v>
      </c>
      <c r="D14" s="15">
        <v>135.0</v>
      </c>
      <c r="E14" s="15">
        <v>182.0</v>
      </c>
      <c r="F14" s="9"/>
      <c r="G14" s="16">
        <f t="shared" si="1"/>
        <v>-25.82417582</v>
      </c>
      <c r="H14" s="9"/>
      <c r="I14" s="9"/>
    </row>
    <row r="15">
      <c r="A15" s="14" t="s">
        <v>110</v>
      </c>
      <c r="B15" s="14" t="s">
        <v>319</v>
      </c>
      <c r="C15" s="14" t="s">
        <v>15</v>
      </c>
      <c r="D15" s="15">
        <v>130.0</v>
      </c>
      <c r="E15" s="15">
        <v>177.0</v>
      </c>
      <c r="F15" s="9"/>
      <c r="G15" s="16">
        <f t="shared" si="1"/>
        <v>-26.55367232</v>
      </c>
      <c r="H15" s="9"/>
      <c r="I15" s="9"/>
    </row>
    <row r="16">
      <c r="A16" s="14" t="s">
        <v>26</v>
      </c>
      <c r="B16" s="14" t="s">
        <v>320</v>
      </c>
      <c r="C16" s="14" t="s">
        <v>15</v>
      </c>
      <c r="D16" s="15">
        <v>139.0</v>
      </c>
      <c r="E16" s="15">
        <v>176.0</v>
      </c>
      <c r="F16" s="9"/>
      <c r="G16" s="16">
        <f t="shared" si="1"/>
        <v>-21.02272727</v>
      </c>
      <c r="H16" s="9"/>
      <c r="I16" s="9"/>
    </row>
    <row r="17">
      <c r="A17" s="14" t="s">
        <v>26</v>
      </c>
      <c r="B17" s="14" t="s">
        <v>321</v>
      </c>
      <c r="C17" s="14" t="s">
        <v>15</v>
      </c>
      <c r="D17" s="15">
        <v>124.0</v>
      </c>
      <c r="E17" s="15">
        <v>174.0</v>
      </c>
      <c r="F17" s="9"/>
      <c r="G17" s="16">
        <f t="shared" si="1"/>
        <v>-28.73563218</v>
      </c>
      <c r="H17" s="9"/>
      <c r="I17" s="9"/>
    </row>
    <row r="18">
      <c r="A18" s="14" t="s">
        <v>103</v>
      </c>
      <c r="B18" s="14" t="s">
        <v>322</v>
      </c>
      <c r="C18" s="14" t="s">
        <v>15</v>
      </c>
      <c r="D18" s="15">
        <v>126.0</v>
      </c>
      <c r="E18" s="15">
        <v>171.0</v>
      </c>
      <c r="F18" s="9"/>
      <c r="G18" s="16">
        <f t="shared" si="1"/>
        <v>-26.31578947</v>
      </c>
      <c r="H18" s="9"/>
      <c r="I18" s="9"/>
    </row>
    <row r="19">
      <c r="A19" s="14" t="s">
        <v>110</v>
      </c>
      <c r="B19" s="14" t="s">
        <v>323</v>
      </c>
      <c r="C19" s="14" t="s">
        <v>15</v>
      </c>
      <c r="D19" s="15">
        <v>133.0</v>
      </c>
      <c r="E19" s="15">
        <v>169.0</v>
      </c>
      <c r="F19" s="9"/>
      <c r="G19" s="16">
        <f t="shared" si="1"/>
        <v>-21.30177515</v>
      </c>
      <c r="H19" s="9"/>
      <c r="I19" s="9"/>
    </row>
    <row r="20">
      <c r="A20" s="14" t="s">
        <v>103</v>
      </c>
      <c r="B20" s="14" t="s">
        <v>324</v>
      </c>
      <c r="C20" s="14" t="s">
        <v>15</v>
      </c>
      <c r="D20" s="15">
        <v>119.0</v>
      </c>
      <c r="E20" s="15">
        <v>165.0</v>
      </c>
      <c r="F20" s="9"/>
      <c r="G20" s="16">
        <f t="shared" si="1"/>
        <v>-27.87878788</v>
      </c>
      <c r="H20" s="9"/>
      <c r="I20" s="9"/>
    </row>
    <row r="21">
      <c r="A21" s="14" t="s">
        <v>110</v>
      </c>
      <c r="B21" s="14" t="s">
        <v>325</v>
      </c>
      <c r="C21" s="14" t="s">
        <v>15</v>
      </c>
      <c r="D21" s="15">
        <v>127.0</v>
      </c>
      <c r="E21" s="15">
        <v>159.0</v>
      </c>
      <c r="F21" s="9"/>
      <c r="G21" s="16">
        <f t="shared" si="1"/>
        <v>-20.12578616</v>
      </c>
      <c r="H21" s="9"/>
      <c r="I21" s="9"/>
    </row>
    <row r="22">
      <c r="A22" s="14" t="s">
        <v>103</v>
      </c>
      <c r="B22" s="14" t="s">
        <v>326</v>
      </c>
      <c r="C22" s="14" t="s">
        <v>15</v>
      </c>
      <c r="D22" s="15">
        <v>120.0</v>
      </c>
      <c r="E22" s="15">
        <v>156.0</v>
      </c>
      <c r="F22" s="9"/>
      <c r="G22" s="16">
        <f t="shared" si="1"/>
        <v>-23.07692308</v>
      </c>
      <c r="H22" s="9"/>
      <c r="I22" s="9"/>
    </row>
    <row r="23">
      <c r="A23" s="14" t="s">
        <v>103</v>
      </c>
      <c r="B23" s="14" t="s">
        <v>327</v>
      </c>
      <c r="C23" s="14" t="s">
        <v>15</v>
      </c>
      <c r="D23" s="15">
        <v>124.0</v>
      </c>
      <c r="E23" s="15">
        <v>155.0</v>
      </c>
      <c r="F23" s="9"/>
      <c r="G23" s="16">
        <f t="shared" si="1"/>
        <v>-20</v>
      </c>
      <c r="H23" s="9"/>
      <c r="I23" s="9"/>
    </row>
    <row r="24">
      <c r="A24" s="14" t="s">
        <v>62</v>
      </c>
      <c r="B24" s="14" t="s">
        <v>328</v>
      </c>
      <c r="C24" s="14" t="s">
        <v>15</v>
      </c>
      <c r="D24" s="15">
        <v>115.0</v>
      </c>
      <c r="E24" s="15">
        <v>153.0</v>
      </c>
      <c r="F24" s="9"/>
      <c r="G24" s="16">
        <f t="shared" si="1"/>
        <v>-24.83660131</v>
      </c>
      <c r="H24" s="9"/>
      <c r="I24" s="9"/>
    </row>
    <row r="25">
      <c r="A25" s="14" t="s">
        <v>110</v>
      </c>
      <c r="B25" s="14" t="s">
        <v>329</v>
      </c>
      <c r="C25" s="14" t="s">
        <v>15</v>
      </c>
      <c r="D25" s="15">
        <v>118.0</v>
      </c>
      <c r="E25" s="15">
        <v>152.0</v>
      </c>
      <c r="F25" s="9"/>
      <c r="G25" s="16">
        <f t="shared" si="1"/>
        <v>-22.36842105</v>
      </c>
      <c r="H25" s="9"/>
      <c r="I25" s="9"/>
    </row>
    <row r="26">
      <c r="A26" s="14" t="s">
        <v>26</v>
      </c>
      <c r="B26" s="14" t="s">
        <v>330</v>
      </c>
      <c r="C26" s="14" t="s">
        <v>15</v>
      </c>
      <c r="D26" s="15">
        <v>121.0</v>
      </c>
      <c r="E26" s="15">
        <v>152.0</v>
      </c>
      <c r="F26" s="9"/>
      <c r="G26" s="16">
        <f t="shared" si="1"/>
        <v>-20.39473684</v>
      </c>
      <c r="H26" s="9"/>
      <c r="I26" s="9"/>
    </row>
    <row r="27">
      <c r="A27" s="14" t="s">
        <v>110</v>
      </c>
      <c r="B27" s="14" t="s">
        <v>331</v>
      </c>
      <c r="C27" s="14" t="s">
        <v>15</v>
      </c>
      <c r="D27" s="15">
        <v>111.0</v>
      </c>
      <c r="E27" s="15">
        <v>150.0</v>
      </c>
      <c r="F27" s="9"/>
      <c r="G27" s="16">
        <f t="shared" si="1"/>
        <v>-26</v>
      </c>
      <c r="H27" s="9"/>
      <c r="I27" s="9"/>
    </row>
    <row r="28">
      <c r="A28" s="14" t="s">
        <v>26</v>
      </c>
      <c r="B28" s="14" t="s">
        <v>332</v>
      </c>
      <c r="C28" s="14" t="s">
        <v>15</v>
      </c>
      <c r="D28" s="15">
        <v>111.0</v>
      </c>
      <c r="E28" s="15">
        <v>149.0</v>
      </c>
      <c r="F28" s="9"/>
      <c r="G28" s="16">
        <f t="shared" si="1"/>
        <v>-25.5033557</v>
      </c>
      <c r="H28" s="9"/>
      <c r="I28" s="9"/>
    </row>
    <row r="29">
      <c r="A29" s="14" t="s">
        <v>110</v>
      </c>
      <c r="B29" s="14" t="s">
        <v>333</v>
      </c>
      <c r="C29" s="14" t="s">
        <v>15</v>
      </c>
      <c r="D29" s="15">
        <v>116.0</v>
      </c>
      <c r="E29" s="15">
        <v>146.0</v>
      </c>
      <c r="F29" s="9"/>
      <c r="G29" s="16">
        <f t="shared" si="1"/>
        <v>-20.54794521</v>
      </c>
      <c r="H29" s="9"/>
      <c r="I29" s="9"/>
    </row>
    <row r="30">
      <c r="A30" s="14" t="s">
        <v>110</v>
      </c>
      <c r="B30" s="14" t="s">
        <v>334</v>
      </c>
      <c r="C30" s="14" t="s">
        <v>15</v>
      </c>
      <c r="D30" s="15">
        <v>112.0</v>
      </c>
      <c r="E30" s="15">
        <v>146.0</v>
      </c>
      <c r="F30" s="9"/>
      <c r="G30" s="16">
        <f t="shared" si="1"/>
        <v>-23.28767123</v>
      </c>
      <c r="H30" s="9"/>
      <c r="I30" s="9"/>
    </row>
    <row r="31">
      <c r="A31" s="14" t="s">
        <v>56</v>
      </c>
      <c r="B31" s="14" t="s">
        <v>335</v>
      </c>
      <c r="C31" s="14" t="s">
        <v>15</v>
      </c>
      <c r="D31" s="15">
        <v>110.0</v>
      </c>
      <c r="E31" s="15">
        <v>145.0</v>
      </c>
      <c r="F31" s="9"/>
      <c r="G31" s="16">
        <f t="shared" si="1"/>
        <v>-24.13793103</v>
      </c>
      <c r="H31" s="9"/>
      <c r="I31" s="9"/>
    </row>
    <row r="32">
      <c r="A32" s="14" t="s">
        <v>26</v>
      </c>
      <c r="B32" s="14" t="s">
        <v>336</v>
      </c>
      <c r="C32" s="14" t="s">
        <v>15</v>
      </c>
      <c r="D32" s="15">
        <v>104.0</v>
      </c>
      <c r="E32" s="15">
        <v>145.0</v>
      </c>
      <c r="F32" s="9"/>
      <c r="G32" s="16">
        <f t="shared" si="1"/>
        <v>-28.27586207</v>
      </c>
      <c r="H32" s="9"/>
      <c r="I32" s="9"/>
    </row>
    <row r="33">
      <c r="A33" s="14" t="s">
        <v>110</v>
      </c>
      <c r="B33" s="14" t="s">
        <v>337</v>
      </c>
      <c r="C33" s="14" t="s">
        <v>15</v>
      </c>
      <c r="D33" s="15">
        <v>112.0</v>
      </c>
      <c r="E33" s="15">
        <v>143.0</v>
      </c>
      <c r="F33" s="9"/>
      <c r="G33" s="16">
        <f t="shared" si="1"/>
        <v>-21.67832168</v>
      </c>
      <c r="H33" s="9"/>
      <c r="I33" s="9"/>
    </row>
    <row r="34">
      <c r="A34" s="14" t="s">
        <v>26</v>
      </c>
      <c r="B34" s="14" t="s">
        <v>338</v>
      </c>
      <c r="C34" s="14" t="s">
        <v>15</v>
      </c>
      <c r="D34" s="15">
        <v>103.0</v>
      </c>
      <c r="E34" s="15">
        <v>142.0</v>
      </c>
      <c r="F34" s="9"/>
      <c r="G34" s="16">
        <f t="shared" si="1"/>
        <v>-27.46478873</v>
      </c>
      <c r="H34" s="9"/>
      <c r="I34" s="9"/>
    </row>
    <row r="35">
      <c r="A35" s="14" t="s">
        <v>26</v>
      </c>
      <c r="B35" s="14" t="s">
        <v>339</v>
      </c>
      <c r="C35" s="14" t="s">
        <v>15</v>
      </c>
      <c r="D35" s="15">
        <v>107.0</v>
      </c>
      <c r="E35" s="15">
        <v>142.0</v>
      </c>
      <c r="F35" s="9"/>
      <c r="G35" s="16">
        <f t="shared" si="1"/>
        <v>-24.64788732</v>
      </c>
      <c r="H35" s="9"/>
      <c r="I35" s="9"/>
    </row>
    <row r="36">
      <c r="A36" s="14" t="s">
        <v>103</v>
      </c>
      <c r="B36" s="14" t="s">
        <v>340</v>
      </c>
      <c r="C36" s="14" t="s">
        <v>15</v>
      </c>
      <c r="D36" s="15">
        <v>107.0</v>
      </c>
      <c r="E36" s="15">
        <v>140.0</v>
      </c>
      <c r="F36" s="9"/>
      <c r="G36" s="16">
        <f t="shared" si="1"/>
        <v>-23.57142857</v>
      </c>
      <c r="H36" s="9"/>
      <c r="I36" s="9"/>
    </row>
    <row r="37">
      <c r="A37" s="14" t="s">
        <v>110</v>
      </c>
      <c r="B37" s="14" t="s">
        <v>341</v>
      </c>
      <c r="C37" s="14" t="s">
        <v>15</v>
      </c>
      <c r="D37" s="15">
        <v>104.0</v>
      </c>
      <c r="E37" s="15">
        <v>139.0</v>
      </c>
      <c r="F37" s="9"/>
      <c r="G37" s="16">
        <f t="shared" si="1"/>
        <v>-25.17985612</v>
      </c>
      <c r="H37" s="9"/>
      <c r="I37" s="9"/>
    </row>
    <row r="38">
      <c r="A38" s="14" t="s">
        <v>103</v>
      </c>
      <c r="B38" s="14" t="s">
        <v>342</v>
      </c>
      <c r="C38" s="14" t="s">
        <v>15</v>
      </c>
      <c r="D38" s="15">
        <v>104.0</v>
      </c>
      <c r="E38" s="15">
        <v>139.0</v>
      </c>
      <c r="F38" s="9"/>
      <c r="G38" s="16">
        <f t="shared" si="1"/>
        <v>-25.17985612</v>
      </c>
      <c r="H38" s="9"/>
      <c r="I38" s="9"/>
    </row>
    <row r="39">
      <c r="A39" s="14" t="s">
        <v>13</v>
      </c>
      <c r="B39" s="14" t="s">
        <v>343</v>
      </c>
      <c r="C39" s="14" t="s">
        <v>15</v>
      </c>
      <c r="D39" s="15">
        <v>102.0</v>
      </c>
      <c r="E39" s="15">
        <v>137.0</v>
      </c>
      <c r="F39" s="9"/>
      <c r="G39" s="16">
        <f t="shared" si="1"/>
        <v>-25.54744526</v>
      </c>
      <c r="H39" s="9"/>
      <c r="I39" s="9"/>
    </row>
    <row r="40">
      <c r="A40" s="14" t="s">
        <v>103</v>
      </c>
      <c r="B40" s="14" t="s">
        <v>344</v>
      </c>
      <c r="C40" s="14" t="s">
        <v>15</v>
      </c>
      <c r="D40" s="15">
        <v>106.0</v>
      </c>
      <c r="E40" s="15">
        <v>136.0</v>
      </c>
      <c r="F40" s="9"/>
      <c r="G40" s="16">
        <f t="shared" si="1"/>
        <v>-22.05882353</v>
      </c>
      <c r="H40" s="9"/>
      <c r="I40" s="9"/>
    </row>
    <row r="41">
      <c r="A41" s="14" t="s">
        <v>24</v>
      </c>
      <c r="B41" s="14" t="s">
        <v>345</v>
      </c>
      <c r="C41" s="14" t="s">
        <v>15</v>
      </c>
      <c r="D41" s="15">
        <v>100.0</v>
      </c>
      <c r="E41" s="15">
        <v>134.0</v>
      </c>
      <c r="F41" s="9"/>
      <c r="G41" s="16">
        <f t="shared" si="1"/>
        <v>-25.37313433</v>
      </c>
      <c r="H41" s="9"/>
      <c r="I41" s="9"/>
    </row>
    <row r="42">
      <c r="A42" s="14" t="s">
        <v>60</v>
      </c>
      <c r="B42" s="14" t="s">
        <v>346</v>
      </c>
      <c r="C42" s="14" t="s">
        <v>15</v>
      </c>
      <c r="D42" s="15">
        <v>97.0</v>
      </c>
      <c r="E42" s="15">
        <v>134.0</v>
      </c>
      <c r="F42" s="9"/>
      <c r="G42" s="16">
        <f t="shared" si="1"/>
        <v>-27.6119403</v>
      </c>
      <c r="H42" s="9"/>
      <c r="I42" s="9"/>
    </row>
    <row r="43">
      <c r="A43" s="14" t="s">
        <v>273</v>
      </c>
      <c r="B43" s="14" t="s">
        <v>347</v>
      </c>
      <c r="C43" s="14" t="s">
        <v>15</v>
      </c>
      <c r="D43" s="15">
        <v>102.0</v>
      </c>
      <c r="E43" s="15">
        <v>134.0</v>
      </c>
      <c r="F43" s="9"/>
      <c r="G43" s="16">
        <f t="shared" si="1"/>
        <v>-23.88059701</v>
      </c>
      <c r="H43" s="9"/>
      <c r="I43" s="9"/>
    </row>
    <row r="44">
      <c r="A44" s="14" t="s">
        <v>103</v>
      </c>
      <c r="B44" s="14" t="s">
        <v>348</v>
      </c>
      <c r="C44" s="14" t="s">
        <v>15</v>
      </c>
      <c r="D44" s="15">
        <v>106.0</v>
      </c>
      <c r="E44" s="15">
        <v>133.0</v>
      </c>
      <c r="F44" s="9"/>
      <c r="G44" s="16">
        <f t="shared" si="1"/>
        <v>-20.30075188</v>
      </c>
      <c r="H44" s="9"/>
      <c r="I44" s="9"/>
    </row>
    <row r="45">
      <c r="A45" s="14" t="s">
        <v>110</v>
      </c>
      <c r="B45" s="14" t="s">
        <v>349</v>
      </c>
      <c r="C45" s="14" t="s">
        <v>15</v>
      </c>
      <c r="D45" s="15">
        <v>98.0</v>
      </c>
      <c r="E45" s="15">
        <v>132.0</v>
      </c>
      <c r="F45" s="9"/>
      <c r="G45" s="16">
        <f t="shared" si="1"/>
        <v>-25.75757576</v>
      </c>
      <c r="H45" s="9"/>
      <c r="I45" s="9"/>
    </row>
    <row r="46">
      <c r="A46" s="14" t="s">
        <v>110</v>
      </c>
      <c r="B46" s="14" t="s">
        <v>350</v>
      </c>
      <c r="C46" s="14" t="s">
        <v>15</v>
      </c>
      <c r="D46" s="15">
        <v>100.0</v>
      </c>
      <c r="E46" s="15">
        <v>132.0</v>
      </c>
      <c r="F46" s="9"/>
      <c r="G46" s="16">
        <f t="shared" si="1"/>
        <v>-24.24242424</v>
      </c>
      <c r="H46" s="9"/>
      <c r="I46" s="9"/>
    </row>
    <row r="47">
      <c r="A47" s="14" t="s">
        <v>110</v>
      </c>
      <c r="B47" s="14" t="s">
        <v>351</v>
      </c>
      <c r="C47" s="14" t="s">
        <v>15</v>
      </c>
      <c r="D47" s="15">
        <v>95.0</v>
      </c>
      <c r="E47" s="15">
        <v>132.0</v>
      </c>
      <c r="F47" s="9"/>
      <c r="G47" s="16">
        <f t="shared" si="1"/>
        <v>-28.03030303</v>
      </c>
      <c r="H47" s="9"/>
      <c r="I47" s="9"/>
    </row>
    <row r="48">
      <c r="A48" s="14" t="s">
        <v>26</v>
      </c>
      <c r="B48" s="14" t="s">
        <v>352</v>
      </c>
      <c r="C48" s="14" t="s">
        <v>15</v>
      </c>
      <c r="D48" s="15">
        <v>93.0</v>
      </c>
      <c r="E48" s="15">
        <v>131.0</v>
      </c>
      <c r="F48" s="9"/>
      <c r="G48" s="16">
        <f t="shared" si="1"/>
        <v>-29.00763359</v>
      </c>
      <c r="H48" s="9"/>
      <c r="I48" s="9"/>
    </row>
    <row r="49">
      <c r="A49" s="14" t="s">
        <v>26</v>
      </c>
      <c r="B49" s="14" t="s">
        <v>353</v>
      </c>
      <c r="C49" s="14" t="s">
        <v>15</v>
      </c>
      <c r="D49" s="15">
        <v>93.0</v>
      </c>
      <c r="E49" s="15">
        <v>131.0</v>
      </c>
      <c r="F49" s="9"/>
      <c r="G49" s="16">
        <f t="shared" si="1"/>
        <v>-29.00763359</v>
      </c>
      <c r="H49" s="9"/>
      <c r="I49" s="9"/>
    </row>
    <row r="50">
      <c r="A50" s="14" t="s">
        <v>26</v>
      </c>
      <c r="B50" s="14" t="s">
        <v>354</v>
      </c>
      <c r="C50" s="14" t="s">
        <v>15</v>
      </c>
      <c r="D50" s="15">
        <v>103.0</v>
      </c>
      <c r="E50" s="15">
        <v>130.0</v>
      </c>
      <c r="F50" s="9"/>
      <c r="G50" s="16">
        <f t="shared" si="1"/>
        <v>-20.76923077</v>
      </c>
      <c r="H50" s="9"/>
      <c r="I50" s="9"/>
    </row>
    <row r="51">
      <c r="A51" s="14" t="s">
        <v>103</v>
      </c>
      <c r="B51" s="14" t="s">
        <v>355</v>
      </c>
      <c r="C51" s="14" t="s">
        <v>15</v>
      </c>
      <c r="D51" s="15">
        <v>90.0</v>
      </c>
      <c r="E51" s="15">
        <v>127.0</v>
      </c>
      <c r="F51" s="9"/>
      <c r="G51" s="16">
        <f t="shared" si="1"/>
        <v>-29.13385827</v>
      </c>
      <c r="H51" s="9"/>
      <c r="I51" s="9"/>
    </row>
    <row r="52">
      <c r="A52" s="14" t="s">
        <v>56</v>
      </c>
      <c r="B52" s="14" t="s">
        <v>356</v>
      </c>
      <c r="C52" s="14" t="s">
        <v>15</v>
      </c>
      <c r="D52" s="15">
        <v>100.0</v>
      </c>
      <c r="E52" s="15">
        <v>126.0</v>
      </c>
      <c r="F52" s="9"/>
      <c r="G52" s="16">
        <f t="shared" si="1"/>
        <v>-20.63492063</v>
      </c>
      <c r="H52" s="9"/>
      <c r="I52" s="9"/>
    </row>
    <row r="53">
      <c r="A53" s="14" t="s">
        <v>103</v>
      </c>
      <c r="B53" s="14" t="s">
        <v>357</v>
      </c>
      <c r="C53" s="14" t="s">
        <v>15</v>
      </c>
      <c r="D53" s="15">
        <v>97.0</v>
      </c>
      <c r="E53" s="15">
        <v>126.0</v>
      </c>
      <c r="F53" s="9"/>
      <c r="G53" s="16">
        <f t="shared" si="1"/>
        <v>-23.01587302</v>
      </c>
      <c r="H53" s="9"/>
      <c r="I53" s="9"/>
    </row>
    <row r="54">
      <c r="A54" s="14" t="s">
        <v>106</v>
      </c>
      <c r="B54" s="14" t="s">
        <v>358</v>
      </c>
      <c r="C54" s="14" t="s">
        <v>15</v>
      </c>
      <c r="D54" s="15">
        <v>99.0</v>
      </c>
      <c r="E54" s="15">
        <v>124.0</v>
      </c>
      <c r="F54" s="9"/>
      <c r="G54" s="16">
        <f t="shared" si="1"/>
        <v>-20.16129032</v>
      </c>
      <c r="H54" s="9"/>
      <c r="I54" s="9"/>
    </row>
    <row r="55">
      <c r="A55" s="14" t="s">
        <v>110</v>
      </c>
      <c r="B55" s="14" t="s">
        <v>359</v>
      </c>
      <c r="C55" s="14" t="s">
        <v>15</v>
      </c>
      <c r="D55" s="15">
        <v>92.0</v>
      </c>
      <c r="E55" s="15">
        <v>124.0</v>
      </c>
      <c r="F55" s="9"/>
      <c r="G55" s="16">
        <f t="shared" si="1"/>
        <v>-25.80645161</v>
      </c>
      <c r="H55" s="9"/>
      <c r="I55" s="9"/>
    </row>
    <row r="56">
      <c r="A56" s="14" t="s">
        <v>24</v>
      </c>
      <c r="B56" s="14" t="s">
        <v>360</v>
      </c>
      <c r="C56" s="14" t="s">
        <v>15</v>
      </c>
      <c r="D56" s="15">
        <v>88.0</v>
      </c>
      <c r="E56" s="15">
        <v>123.0</v>
      </c>
      <c r="F56" s="9"/>
      <c r="G56" s="16">
        <f t="shared" si="1"/>
        <v>-28.45528455</v>
      </c>
      <c r="H56" s="9"/>
      <c r="I56" s="9"/>
    </row>
    <row r="57">
      <c r="A57" s="14" t="s">
        <v>68</v>
      </c>
      <c r="B57" s="14" t="s">
        <v>361</v>
      </c>
      <c r="C57" s="14" t="s">
        <v>15</v>
      </c>
      <c r="D57" s="15">
        <v>96.0</v>
      </c>
      <c r="E57" s="15">
        <v>123.0</v>
      </c>
      <c r="F57" s="9"/>
      <c r="G57" s="16">
        <f t="shared" si="1"/>
        <v>-21.95121951</v>
      </c>
      <c r="H57" s="9"/>
      <c r="I57" s="9"/>
    </row>
    <row r="58">
      <c r="A58" s="14" t="s">
        <v>26</v>
      </c>
      <c r="B58" s="14" t="s">
        <v>362</v>
      </c>
      <c r="C58" s="14" t="s">
        <v>15</v>
      </c>
      <c r="D58" s="15">
        <v>86.0</v>
      </c>
      <c r="E58" s="15">
        <v>122.0</v>
      </c>
      <c r="F58" s="9"/>
      <c r="G58" s="16">
        <f t="shared" si="1"/>
        <v>-29.50819672</v>
      </c>
      <c r="H58" s="9"/>
      <c r="I58" s="9"/>
    </row>
    <row r="59">
      <c r="A59" s="14" t="s">
        <v>110</v>
      </c>
      <c r="B59" s="14" t="s">
        <v>363</v>
      </c>
      <c r="C59" s="14" t="s">
        <v>15</v>
      </c>
      <c r="D59" s="15">
        <v>92.0</v>
      </c>
      <c r="E59" s="15">
        <v>122.0</v>
      </c>
      <c r="F59" s="9"/>
      <c r="G59" s="16">
        <f t="shared" si="1"/>
        <v>-24.59016393</v>
      </c>
      <c r="H59" s="9"/>
      <c r="I59" s="9"/>
    </row>
    <row r="60">
      <c r="A60" s="14" t="s">
        <v>26</v>
      </c>
      <c r="B60" s="14" t="s">
        <v>364</v>
      </c>
      <c r="C60" s="14" t="s">
        <v>15</v>
      </c>
      <c r="D60" s="15">
        <v>88.0</v>
      </c>
      <c r="E60" s="15">
        <v>120.0</v>
      </c>
      <c r="F60" s="9"/>
      <c r="G60" s="16">
        <f t="shared" si="1"/>
        <v>-26.66666667</v>
      </c>
      <c r="H60" s="9"/>
      <c r="I60" s="9"/>
    </row>
    <row r="61">
      <c r="A61" s="14" t="s">
        <v>103</v>
      </c>
      <c r="B61" s="14" t="s">
        <v>365</v>
      </c>
      <c r="C61" s="14" t="s">
        <v>15</v>
      </c>
      <c r="D61" s="15">
        <v>87.0</v>
      </c>
      <c r="E61" s="15">
        <v>118.0</v>
      </c>
      <c r="F61" s="9"/>
      <c r="G61" s="16">
        <f t="shared" si="1"/>
        <v>-26.27118644</v>
      </c>
      <c r="H61" s="9"/>
      <c r="I61" s="9"/>
    </row>
    <row r="62">
      <c r="A62" s="14" t="s">
        <v>103</v>
      </c>
      <c r="B62" s="14" t="s">
        <v>366</v>
      </c>
      <c r="C62" s="14" t="s">
        <v>15</v>
      </c>
      <c r="D62" s="15">
        <v>94.0</v>
      </c>
      <c r="E62" s="15">
        <v>118.0</v>
      </c>
      <c r="F62" s="9"/>
      <c r="G62" s="16">
        <f t="shared" si="1"/>
        <v>-20.33898305</v>
      </c>
      <c r="H62" s="9"/>
      <c r="I62" s="9"/>
    </row>
    <row r="63">
      <c r="A63" s="14" t="s">
        <v>110</v>
      </c>
      <c r="B63" s="14" t="s">
        <v>367</v>
      </c>
      <c r="C63" s="14" t="s">
        <v>15</v>
      </c>
      <c r="D63" s="15">
        <v>92.0</v>
      </c>
      <c r="E63" s="15">
        <v>118.0</v>
      </c>
      <c r="F63" s="9"/>
      <c r="G63" s="16">
        <f t="shared" si="1"/>
        <v>-22.03389831</v>
      </c>
      <c r="H63" s="9"/>
      <c r="I63" s="9"/>
    </row>
    <row r="64">
      <c r="A64" s="14" t="s">
        <v>26</v>
      </c>
      <c r="B64" s="14" t="s">
        <v>368</v>
      </c>
      <c r="C64" s="14" t="s">
        <v>15</v>
      </c>
      <c r="D64" s="15">
        <v>88.0</v>
      </c>
      <c r="E64" s="15">
        <v>117.0</v>
      </c>
      <c r="F64" s="9"/>
      <c r="G64" s="16">
        <f t="shared" si="1"/>
        <v>-24.78632479</v>
      </c>
      <c r="H64" s="9"/>
      <c r="I64" s="9"/>
    </row>
    <row r="65">
      <c r="A65" s="14" t="s">
        <v>110</v>
      </c>
      <c r="B65" s="14" t="s">
        <v>369</v>
      </c>
      <c r="C65" s="14" t="s">
        <v>15</v>
      </c>
      <c r="D65" s="15">
        <v>92.0</v>
      </c>
      <c r="E65" s="15">
        <v>117.0</v>
      </c>
      <c r="F65" s="9"/>
      <c r="G65" s="16">
        <f t="shared" si="1"/>
        <v>-21.36752137</v>
      </c>
      <c r="H65" s="9"/>
      <c r="I65" s="9"/>
    </row>
    <row r="66">
      <c r="A66" s="14" t="s">
        <v>103</v>
      </c>
      <c r="B66" s="14" t="s">
        <v>370</v>
      </c>
      <c r="C66" s="14" t="s">
        <v>15</v>
      </c>
      <c r="D66" s="15">
        <v>93.0</v>
      </c>
      <c r="E66" s="15">
        <v>117.0</v>
      </c>
      <c r="F66" s="9"/>
      <c r="G66" s="16">
        <f t="shared" si="1"/>
        <v>-20.51282051</v>
      </c>
      <c r="H66" s="9"/>
      <c r="I66" s="9"/>
    </row>
    <row r="67">
      <c r="A67" s="14" t="s">
        <v>110</v>
      </c>
      <c r="B67" s="14" t="s">
        <v>371</v>
      </c>
      <c r="C67" s="14" t="s">
        <v>15</v>
      </c>
      <c r="D67" s="15">
        <v>91.0</v>
      </c>
      <c r="E67" s="15">
        <v>116.0</v>
      </c>
      <c r="F67" s="9"/>
      <c r="G67" s="16">
        <f t="shared" si="1"/>
        <v>-21.55172414</v>
      </c>
      <c r="H67" s="9"/>
      <c r="I67" s="9"/>
    </row>
    <row r="68">
      <c r="A68" s="14" t="s">
        <v>13</v>
      </c>
      <c r="B68" s="14" t="s">
        <v>372</v>
      </c>
      <c r="C68" s="14" t="s">
        <v>15</v>
      </c>
      <c r="D68" s="15">
        <v>87.0</v>
      </c>
      <c r="E68" s="15">
        <v>114.0</v>
      </c>
      <c r="F68" s="9"/>
      <c r="G68" s="16">
        <f t="shared" si="1"/>
        <v>-23.68421053</v>
      </c>
      <c r="H68" s="9"/>
      <c r="I68" s="9"/>
    </row>
    <row r="69">
      <c r="A69" s="14" t="s">
        <v>24</v>
      </c>
      <c r="B69" s="14" t="s">
        <v>373</v>
      </c>
      <c r="C69" s="14" t="s">
        <v>15</v>
      </c>
      <c r="D69" s="15">
        <v>80.0</v>
      </c>
      <c r="E69" s="15">
        <v>113.0</v>
      </c>
      <c r="F69" s="9"/>
      <c r="G69" s="16">
        <f t="shared" si="1"/>
        <v>-29.20353982</v>
      </c>
      <c r="H69" s="9"/>
      <c r="I69" s="9"/>
    </row>
    <row r="70">
      <c r="A70" s="14" t="s">
        <v>26</v>
      </c>
      <c r="B70" s="14" t="s">
        <v>374</v>
      </c>
      <c r="C70" s="14" t="s">
        <v>15</v>
      </c>
      <c r="D70" s="15">
        <v>86.0</v>
      </c>
      <c r="E70" s="15">
        <v>112.0</v>
      </c>
      <c r="F70" s="9"/>
      <c r="G70" s="16">
        <f t="shared" si="1"/>
        <v>-23.21428571</v>
      </c>
      <c r="H70" s="9"/>
      <c r="I70" s="9"/>
    </row>
    <row r="71">
      <c r="A71" s="14" t="s">
        <v>103</v>
      </c>
      <c r="B71" s="14" t="s">
        <v>375</v>
      </c>
      <c r="C71" s="14" t="s">
        <v>15</v>
      </c>
      <c r="D71" s="15">
        <v>85.0</v>
      </c>
      <c r="E71" s="15">
        <v>111.0</v>
      </c>
      <c r="F71" s="9"/>
      <c r="G71" s="16">
        <f t="shared" si="1"/>
        <v>-23.42342342</v>
      </c>
      <c r="H71" s="9"/>
      <c r="I71" s="9"/>
    </row>
    <row r="72">
      <c r="A72" s="14" t="s">
        <v>26</v>
      </c>
      <c r="B72" s="14" t="s">
        <v>376</v>
      </c>
      <c r="C72" s="14" t="s">
        <v>15</v>
      </c>
      <c r="D72" s="15">
        <v>86.0</v>
      </c>
      <c r="E72" s="15">
        <v>110.0</v>
      </c>
      <c r="F72" s="9"/>
      <c r="G72" s="16">
        <f t="shared" si="1"/>
        <v>-21.81818182</v>
      </c>
      <c r="H72" s="9"/>
      <c r="I72" s="9"/>
    </row>
    <row r="73">
      <c r="A73" s="14" t="s">
        <v>26</v>
      </c>
      <c r="B73" s="14" t="s">
        <v>377</v>
      </c>
      <c r="C73" s="14" t="s">
        <v>15</v>
      </c>
      <c r="D73" s="15">
        <v>81.0</v>
      </c>
      <c r="E73" s="15">
        <v>110.0</v>
      </c>
      <c r="F73" s="9"/>
      <c r="G73" s="16">
        <f t="shared" si="1"/>
        <v>-26.36363636</v>
      </c>
      <c r="H73" s="9"/>
      <c r="I73" s="9"/>
    </row>
    <row r="74">
      <c r="A74" s="14" t="s">
        <v>26</v>
      </c>
      <c r="B74" s="14" t="s">
        <v>378</v>
      </c>
      <c r="C74" s="14" t="s">
        <v>15</v>
      </c>
      <c r="D74" s="15">
        <v>82.0</v>
      </c>
      <c r="E74" s="15">
        <v>110.0</v>
      </c>
      <c r="F74" s="9"/>
      <c r="G74" s="16">
        <f t="shared" si="1"/>
        <v>-25.45454545</v>
      </c>
      <c r="H74" s="9"/>
      <c r="I74" s="9"/>
    </row>
    <row r="75">
      <c r="A75" s="14" t="s">
        <v>110</v>
      </c>
      <c r="B75" s="14" t="s">
        <v>379</v>
      </c>
      <c r="C75" s="14" t="s">
        <v>15</v>
      </c>
      <c r="D75" s="15">
        <v>82.0</v>
      </c>
      <c r="E75" s="15">
        <v>109.0</v>
      </c>
      <c r="F75" s="9"/>
      <c r="G75" s="16">
        <f t="shared" si="1"/>
        <v>-24.7706422</v>
      </c>
      <c r="H75" s="9"/>
      <c r="I75" s="9"/>
    </row>
    <row r="76">
      <c r="A76" s="14" t="s">
        <v>26</v>
      </c>
      <c r="B76" s="14" t="s">
        <v>380</v>
      </c>
      <c r="C76" s="14" t="s">
        <v>15</v>
      </c>
      <c r="D76" s="15">
        <v>86.0</v>
      </c>
      <c r="E76" s="15">
        <v>109.0</v>
      </c>
      <c r="F76" s="9"/>
      <c r="G76" s="16">
        <f t="shared" si="1"/>
        <v>-21.10091743</v>
      </c>
      <c r="H76" s="9"/>
      <c r="I76" s="9"/>
    </row>
    <row r="77">
      <c r="A77" s="14" t="s">
        <v>115</v>
      </c>
      <c r="B77" s="14" t="s">
        <v>381</v>
      </c>
      <c r="C77" s="14" t="s">
        <v>15</v>
      </c>
      <c r="D77" s="15">
        <v>84.0</v>
      </c>
      <c r="E77" s="15">
        <v>108.0</v>
      </c>
      <c r="F77" s="9"/>
      <c r="G77" s="16">
        <f t="shared" si="1"/>
        <v>-22.22222222</v>
      </c>
      <c r="H77" s="9"/>
      <c r="I77" s="9"/>
    </row>
    <row r="78">
      <c r="A78" s="14" t="s">
        <v>117</v>
      </c>
      <c r="B78" s="14" t="s">
        <v>382</v>
      </c>
      <c r="C78" s="14" t="s">
        <v>15</v>
      </c>
      <c r="D78" s="15">
        <v>82.0</v>
      </c>
      <c r="E78" s="15">
        <v>107.0</v>
      </c>
      <c r="F78" s="9"/>
      <c r="G78" s="16">
        <f t="shared" si="1"/>
        <v>-23.36448598</v>
      </c>
      <c r="H78" s="9"/>
      <c r="I78" s="9"/>
    </row>
    <row r="79">
      <c r="A79" s="14" t="s">
        <v>56</v>
      </c>
      <c r="B79" s="14" t="s">
        <v>383</v>
      </c>
      <c r="C79" s="14" t="s">
        <v>15</v>
      </c>
      <c r="D79" s="15">
        <v>85.0</v>
      </c>
      <c r="E79" s="15">
        <v>107.0</v>
      </c>
      <c r="F79" s="9"/>
      <c r="G79" s="16">
        <f t="shared" si="1"/>
        <v>-20.56074766</v>
      </c>
      <c r="H79" s="9"/>
      <c r="I79" s="9"/>
    </row>
    <row r="80">
      <c r="A80" s="14" t="s">
        <v>103</v>
      </c>
      <c r="B80" s="14" t="s">
        <v>384</v>
      </c>
      <c r="C80" s="14" t="s">
        <v>15</v>
      </c>
      <c r="D80" s="15">
        <v>84.0</v>
      </c>
      <c r="E80" s="15">
        <v>107.0</v>
      </c>
      <c r="F80" s="9"/>
      <c r="G80" s="16">
        <f t="shared" si="1"/>
        <v>-21.4953271</v>
      </c>
      <c r="H80" s="9"/>
      <c r="I80" s="9"/>
    </row>
    <row r="81">
      <c r="A81" s="14" t="s">
        <v>26</v>
      </c>
      <c r="B81" s="14" t="s">
        <v>385</v>
      </c>
      <c r="C81" s="14" t="s">
        <v>15</v>
      </c>
      <c r="D81" s="15">
        <v>84.0</v>
      </c>
      <c r="E81" s="15">
        <v>107.0</v>
      </c>
      <c r="F81" s="9"/>
      <c r="G81" s="16">
        <f t="shared" si="1"/>
        <v>-21.4953271</v>
      </c>
      <c r="H81" s="9"/>
      <c r="I81" s="9"/>
    </row>
    <row r="82">
      <c r="A82" s="14" t="s">
        <v>26</v>
      </c>
      <c r="B82" s="14" t="s">
        <v>386</v>
      </c>
      <c r="C82" s="14" t="s">
        <v>15</v>
      </c>
      <c r="D82" s="15">
        <v>79.0</v>
      </c>
      <c r="E82" s="15">
        <v>106.0</v>
      </c>
      <c r="F82" s="9"/>
      <c r="G82" s="16">
        <f t="shared" si="1"/>
        <v>-25.47169811</v>
      </c>
      <c r="H82" s="9"/>
      <c r="I82" s="9"/>
    </row>
    <row r="83">
      <c r="A83" s="14" t="s">
        <v>110</v>
      </c>
      <c r="B83" s="14" t="s">
        <v>387</v>
      </c>
      <c r="C83" s="14" t="s">
        <v>15</v>
      </c>
      <c r="D83" s="15">
        <v>83.0</v>
      </c>
      <c r="E83" s="15">
        <v>105.0</v>
      </c>
      <c r="F83" s="9"/>
      <c r="G83" s="16">
        <f t="shared" si="1"/>
        <v>-20.95238095</v>
      </c>
      <c r="H83" s="9"/>
      <c r="I83" s="9"/>
    </row>
    <row r="84">
      <c r="A84" s="14" t="s">
        <v>26</v>
      </c>
      <c r="B84" s="14" t="s">
        <v>388</v>
      </c>
      <c r="C84" s="14" t="s">
        <v>15</v>
      </c>
      <c r="D84" s="15">
        <v>81.0</v>
      </c>
      <c r="E84" s="15">
        <v>105.0</v>
      </c>
      <c r="F84" s="9"/>
      <c r="G84" s="16">
        <f t="shared" si="1"/>
        <v>-22.85714286</v>
      </c>
      <c r="H84" s="9"/>
      <c r="I84" s="9"/>
    </row>
    <row r="85">
      <c r="A85" s="14" t="s">
        <v>50</v>
      </c>
      <c r="B85" s="14" t="s">
        <v>389</v>
      </c>
      <c r="C85" s="14" t="s">
        <v>15</v>
      </c>
      <c r="D85" s="15">
        <v>84.0</v>
      </c>
      <c r="E85" s="15">
        <v>105.0</v>
      </c>
      <c r="F85" s="9"/>
      <c r="G85" s="16">
        <f t="shared" si="1"/>
        <v>-20</v>
      </c>
      <c r="H85" s="9"/>
      <c r="I85" s="9"/>
    </row>
    <row r="86">
      <c r="A86" s="14" t="s">
        <v>110</v>
      </c>
      <c r="B86" s="14" t="s">
        <v>390</v>
      </c>
      <c r="C86" s="14" t="s">
        <v>15</v>
      </c>
      <c r="D86" s="15">
        <v>77.0</v>
      </c>
      <c r="E86" s="15">
        <v>103.0</v>
      </c>
      <c r="F86" s="9"/>
      <c r="G86" s="16">
        <f t="shared" si="1"/>
        <v>-25.24271845</v>
      </c>
      <c r="H86" s="9"/>
      <c r="I86" s="9"/>
    </row>
    <row r="87">
      <c r="A87" s="14" t="s">
        <v>103</v>
      </c>
      <c r="B87" s="14" t="s">
        <v>391</v>
      </c>
      <c r="C87" s="14" t="s">
        <v>15</v>
      </c>
      <c r="D87" s="15">
        <v>79.0</v>
      </c>
      <c r="E87" s="15">
        <v>102.0</v>
      </c>
      <c r="F87" s="9"/>
      <c r="G87" s="16">
        <f t="shared" si="1"/>
        <v>-22.54901961</v>
      </c>
      <c r="H87" s="9"/>
      <c r="I87" s="9"/>
    </row>
    <row r="88">
      <c r="A88" s="14" t="s">
        <v>26</v>
      </c>
      <c r="B88" s="14" t="s">
        <v>392</v>
      </c>
      <c r="C88" s="14" t="s">
        <v>15</v>
      </c>
      <c r="D88" s="15">
        <v>73.0</v>
      </c>
      <c r="E88" s="15">
        <v>101.0</v>
      </c>
      <c r="F88" s="9"/>
      <c r="G88" s="16">
        <f t="shared" si="1"/>
        <v>-27.72277228</v>
      </c>
      <c r="H88" s="9"/>
      <c r="I88" s="9"/>
    </row>
    <row r="89">
      <c r="A89" s="14" t="s">
        <v>117</v>
      </c>
      <c r="B89" s="14" t="s">
        <v>393</v>
      </c>
      <c r="C89" s="14" t="s">
        <v>15</v>
      </c>
      <c r="D89" s="15">
        <v>79.0</v>
      </c>
      <c r="E89" s="15">
        <v>100.0</v>
      </c>
      <c r="F89" s="9"/>
      <c r="G89" s="16">
        <f t="shared" si="1"/>
        <v>-21</v>
      </c>
      <c r="H89" s="9"/>
      <c r="I89" s="9"/>
    </row>
    <row r="90">
      <c r="A90" s="14" t="s">
        <v>110</v>
      </c>
      <c r="B90" s="14" t="s">
        <v>394</v>
      </c>
      <c r="C90" s="14" t="s">
        <v>15</v>
      </c>
      <c r="D90" s="15">
        <v>78.0</v>
      </c>
      <c r="E90" s="15">
        <v>99.0</v>
      </c>
      <c r="F90" s="9"/>
      <c r="G90" s="16">
        <f t="shared" si="1"/>
        <v>-21.21212121</v>
      </c>
      <c r="H90" s="9"/>
      <c r="I90" s="9"/>
    </row>
    <row r="91">
      <c r="A91" s="14" t="s">
        <v>62</v>
      </c>
      <c r="B91" s="14" t="s">
        <v>395</v>
      </c>
      <c r="C91" s="14" t="s">
        <v>15</v>
      </c>
      <c r="D91" s="15">
        <v>72.0</v>
      </c>
      <c r="E91" s="15">
        <v>99.0</v>
      </c>
      <c r="F91" s="9"/>
      <c r="G91" s="16">
        <f t="shared" si="1"/>
        <v>-27.27272727</v>
      </c>
      <c r="H91" s="9"/>
      <c r="I91" s="9"/>
    </row>
    <row r="92">
      <c r="A92" s="14" t="s">
        <v>110</v>
      </c>
      <c r="B92" s="14" t="s">
        <v>396</v>
      </c>
      <c r="C92" s="14" t="s">
        <v>15</v>
      </c>
      <c r="D92" s="15">
        <v>69.0</v>
      </c>
      <c r="E92" s="15">
        <v>98.0</v>
      </c>
      <c r="F92" s="9"/>
      <c r="G92" s="16">
        <f t="shared" si="1"/>
        <v>-29.59183673</v>
      </c>
      <c r="H92" s="9"/>
      <c r="I92" s="9"/>
    </row>
    <row r="93">
      <c r="A93" s="14" t="s">
        <v>110</v>
      </c>
      <c r="B93" s="14" t="s">
        <v>397</v>
      </c>
      <c r="C93" s="14" t="s">
        <v>15</v>
      </c>
      <c r="D93" s="15">
        <v>77.0</v>
      </c>
      <c r="E93" s="15">
        <v>97.0</v>
      </c>
      <c r="F93" s="9"/>
      <c r="G93" s="16">
        <f t="shared" si="1"/>
        <v>-20.6185567</v>
      </c>
      <c r="H93" s="9"/>
      <c r="I93" s="9"/>
    </row>
    <row r="94">
      <c r="A94" s="14" t="s">
        <v>110</v>
      </c>
      <c r="B94" s="14" t="s">
        <v>398</v>
      </c>
      <c r="C94" s="14" t="s">
        <v>15</v>
      </c>
      <c r="D94" s="15">
        <v>73.0</v>
      </c>
      <c r="E94" s="15">
        <v>96.0</v>
      </c>
      <c r="F94" s="9"/>
      <c r="G94" s="16">
        <f t="shared" si="1"/>
        <v>-23.95833333</v>
      </c>
      <c r="H94" s="9"/>
      <c r="I94" s="9"/>
    </row>
    <row r="95">
      <c r="A95" s="14" t="s">
        <v>26</v>
      </c>
      <c r="B95" s="14" t="s">
        <v>399</v>
      </c>
      <c r="C95" s="14" t="s">
        <v>15</v>
      </c>
      <c r="D95" s="15">
        <v>69.0</v>
      </c>
      <c r="E95" s="15">
        <v>93.0</v>
      </c>
      <c r="F95" s="9"/>
      <c r="G95" s="16">
        <f t="shared" si="1"/>
        <v>-25.80645161</v>
      </c>
      <c r="H95" s="9"/>
      <c r="I95" s="9"/>
    </row>
    <row r="96">
      <c r="A96" s="14" t="s">
        <v>110</v>
      </c>
      <c r="B96" s="14" t="s">
        <v>400</v>
      </c>
      <c r="C96" s="14" t="s">
        <v>15</v>
      </c>
      <c r="D96" s="15">
        <v>67.0</v>
      </c>
      <c r="E96" s="15">
        <v>93.0</v>
      </c>
      <c r="F96" s="9"/>
      <c r="G96" s="16">
        <f t="shared" si="1"/>
        <v>-27.95698925</v>
      </c>
      <c r="H96" s="9"/>
      <c r="I96" s="9"/>
    </row>
    <row r="97">
      <c r="A97" s="14" t="s">
        <v>110</v>
      </c>
      <c r="B97" s="14" t="s">
        <v>401</v>
      </c>
      <c r="C97" s="14" t="s">
        <v>15</v>
      </c>
      <c r="D97" s="15">
        <v>67.0</v>
      </c>
      <c r="E97" s="15">
        <v>93.0</v>
      </c>
      <c r="F97" s="9"/>
      <c r="G97" s="16">
        <f t="shared" si="1"/>
        <v>-27.95698925</v>
      </c>
      <c r="H97" s="9"/>
      <c r="I97" s="9"/>
    </row>
    <row r="98">
      <c r="A98" s="14" t="s">
        <v>110</v>
      </c>
      <c r="B98" s="14" t="s">
        <v>402</v>
      </c>
      <c r="C98" s="14" t="s">
        <v>15</v>
      </c>
      <c r="D98" s="15">
        <v>69.0</v>
      </c>
      <c r="E98" s="15">
        <v>92.0</v>
      </c>
      <c r="F98" s="9"/>
      <c r="G98" s="16">
        <f t="shared" si="1"/>
        <v>-25</v>
      </c>
      <c r="H98" s="9"/>
      <c r="I98" s="9"/>
    </row>
    <row r="99">
      <c r="A99" s="14" t="s">
        <v>60</v>
      </c>
      <c r="B99" s="14" t="s">
        <v>403</v>
      </c>
      <c r="C99" s="14" t="s">
        <v>15</v>
      </c>
      <c r="D99" s="15">
        <v>71.0</v>
      </c>
      <c r="E99" s="15">
        <v>91.0</v>
      </c>
      <c r="F99" s="9"/>
      <c r="G99" s="16">
        <f t="shared" si="1"/>
        <v>-21.97802198</v>
      </c>
      <c r="H99" s="9"/>
      <c r="I99" s="9"/>
    </row>
    <row r="100">
      <c r="A100" s="14" t="s">
        <v>110</v>
      </c>
      <c r="B100" s="14" t="s">
        <v>404</v>
      </c>
      <c r="C100" s="14" t="s">
        <v>15</v>
      </c>
      <c r="D100" s="15">
        <v>66.0</v>
      </c>
      <c r="E100" s="15">
        <v>91.0</v>
      </c>
      <c r="F100" s="9"/>
      <c r="G100" s="16">
        <f t="shared" si="1"/>
        <v>-27.47252747</v>
      </c>
      <c r="H100" s="9"/>
      <c r="I100" s="9"/>
    </row>
    <row r="101">
      <c r="A101" s="14" t="s">
        <v>103</v>
      </c>
      <c r="B101" s="14" t="s">
        <v>405</v>
      </c>
      <c r="C101" s="14" t="s">
        <v>15</v>
      </c>
      <c r="D101" s="15">
        <v>69.0</v>
      </c>
      <c r="E101" s="15">
        <v>90.0</v>
      </c>
      <c r="F101" s="9"/>
      <c r="G101" s="16">
        <f t="shared" si="1"/>
        <v>-23.33333333</v>
      </c>
      <c r="H101" s="9"/>
      <c r="I101" s="9"/>
    </row>
    <row r="102">
      <c r="A102" s="14" t="s">
        <v>117</v>
      </c>
      <c r="B102" s="14" t="s">
        <v>406</v>
      </c>
      <c r="C102" s="14" t="s">
        <v>15</v>
      </c>
      <c r="D102" s="15">
        <v>68.0</v>
      </c>
      <c r="E102" s="15">
        <v>86.0</v>
      </c>
      <c r="F102" s="9"/>
      <c r="G102" s="16">
        <f t="shared" si="1"/>
        <v>-20.93023256</v>
      </c>
      <c r="H102" s="9"/>
      <c r="I102" s="9"/>
    </row>
    <row r="103">
      <c r="A103" s="14" t="s">
        <v>26</v>
      </c>
      <c r="B103" s="14" t="s">
        <v>407</v>
      </c>
      <c r="C103" s="14" t="s">
        <v>15</v>
      </c>
      <c r="D103" s="15">
        <v>63.0</v>
      </c>
      <c r="E103" s="15">
        <v>85.0</v>
      </c>
      <c r="F103" s="9"/>
      <c r="G103" s="16">
        <f t="shared" si="1"/>
        <v>-25.88235294</v>
      </c>
      <c r="H103" s="9"/>
      <c r="I103" s="9"/>
    </row>
    <row r="104">
      <c r="A104" s="14" t="s">
        <v>132</v>
      </c>
      <c r="B104" s="14" t="s">
        <v>408</v>
      </c>
      <c r="C104" s="14" t="s">
        <v>15</v>
      </c>
      <c r="D104" s="15">
        <v>67.0</v>
      </c>
      <c r="E104" s="15">
        <v>85.0</v>
      </c>
      <c r="F104" s="9"/>
      <c r="G104" s="16">
        <f t="shared" si="1"/>
        <v>-21.17647059</v>
      </c>
      <c r="H104" s="9"/>
      <c r="I104" s="9"/>
    </row>
    <row r="105">
      <c r="A105" s="14" t="s">
        <v>110</v>
      </c>
      <c r="B105" s="14" t="s">
        <v>409</v>
      </c>
      <c r="C105" s="14" t="s">
        <v>15</v>
      </c>
      <c r="D105" s="15">
        <v>65.0</v>
      </c>
      <c r="E105" s="15">
        <v>84.0</v>
      </c>
      <c r="F105" s="9"/>
      <c r="G105" s="16">
        <f t="shared" si="1"/>
        <v>-22.61904762</v>
      </c>
      <c r="H105" s="9"/>
      <c r="I105" s="9"/>
    </row>
    <row r="106">
      <c r="A106" s="14" t="s">
        <v>132</v>
      </c>
      <c r="B106" s="14" t="s">
        <v>410</v>
      </c>
      <c r="C106" s="14" t="s">
        <v>15</v>
      </c>
      <c r="D106" s="15">
        <v>59.0</v>
      </c>
      <c r="E106" s="15">
        <v>84.0</v>
      </c>
      <c r="F106" s="9"/>
      <c r="G106" s="16">
        <f t="shared" si="1"/>
        <v>-29.76190476</v>
      </c>
      <c r="H106" s="9"/>
      <c r="I106" s="9"/>
    </row>
    <row r="107">
      <c r="A107" s="14" t="s">
        <v>110</v>
      </c>
      <c r="B107" s="14" t="s">
        <v>411</v>
      </c>
      <c r="C107" s="14" t="s">
        <v>15</v>
      </c>
      <c r="D107" s="15">
        <v>62.0</v>
      </c>
      <c r="E107" s="15">
        <v>84.0</v>
      </c>
      <c r="F107" s="9"/>
      <c r="G107" s="16">
        <f t="shared" si="1"/>
        <v>-26.19047619</v>
      </c>
      <c r="H107" s="9"/>
      <c r="I107" s="9"/>
    </row>
    <row r="108">
      <c r="A108" s="14" t="s">
        <v>110</v>
      </c>
      <c r="B108" s="14" t="s">
        <v>412</v>
      </c>
      <c r="C108" s="14" t="s">
        <v>15</v>
      </c>
      <c r="D108" s="15">
        <v>66.0</v>
      </c>
      <c r="E108" s="15">
        <v>84.0</v>
      </c>
      <c r="F108" s="9"/>
      <c r="G108" s="16">
        <f t="shared" si="1"/>
        <v>-21.42857143</v>
      </c>
      <c r="H108" s="9"/>
      <c r="I108" s="9"/>
    </row>
    <row r="109">
      <c r="A109" s="14" t="s">
        <v>110</v>
      </c>
      <c r="B109" s="14" t="s">
        <v>413</v>
      </c>
      <c r="C109" s="14" t="s">
        <v>15</v>
      </c>
      <c r="D109" s="15">
        <v>63.0</v>
      </c>
      <c r="E109" s="15">
        <v>83.0</v>
      </c>
      <c r="F109" s="9"/>
      <c r="G109" s="16">
        <f t="shared" si="1"/>
        <v>-24.09638554</v>
      </c>
      <c r="H109" s="9"/>
      <c r="I109" s="9"/>
    </row>
    <row r="110">
      <c r="A110" s="14" t="s">
        <v>110</v>
      </c>
      <c r="B110" s="14" t="s">
        <v>414</v>
      </c>
      <c r="C110" s="14" t="s">
        <v>15</v>
      </c>
      <c r="D110" s="15">
        <v>63.0</v>
      </c>
      <c r="E110" s="15">
        <v>79.0</v>
      </c>
      <c r="F110" s="9"/>
      <c r="G110" s="16">
        <f t="shared" si="1"/>
        <v>-20.25316456</v>
      </c>
      <c r="H110" s="9"/>
      <c r="I110" s="9"/>
    </row>
    <row r="111">
      <c r="A111" s="14" t="s">
        <v>280</v>
      </c>
      <c r="B111" s="14" t="s">
        <v>415</v>
      </c>
      <c r="C111" s="14" t="s">
        <v>15</v>
      </c>
      <c r="D111" s="15">
        <v>58.0</v>
      </c>
      <c r="E111" s="15">
        <v>79.0</v>
      </c>
      <c r="F111" s="9"/>
      <c r="G111" s="16">
        <f t="shared" si="1"/>
        <v>-26.58227848</v>
      </c>
      <c r="H111" s="9"/>
      <c r="I111" s="9"/>
    </row>
    <row r="112">
      <c r="A112" s="14" t="s">
        <v>117</v>
      </c>
      <c r="B112" s="14" t="s">
        <v>416</v>
      </c>
      <c r="C112" s="14" t="s">
        <v>15</v>
      </c>
      <c r="D112" s="15">
        <v>60.0</v>
      </c>
      <c r="E112" s="15">
        <v>78.0</v>
      </c>
      <c r="F112" s="9"/>
      <c r="G112" s="16">
        <f t="shared" si="1"/>
        <v>-23.07692308</v>
      </c>
      <c r="H112" s="9"/>
      <c r="I112" s="9"/>
    </row>
    <row r="113">
      <c r="A113" s="14" t="s">
        <v>26</v>
      </c>
      <c r="B113" s="14" t="s">
        <v>417</v>
      </c>
      <c r="C113" s="14" t="s">
        <v>15</v>
      </c>
      <c r="D113" s="15">
        <v>58.0</v>
      </c>
      <c r="E113" s="15">
        <v>73.0</v>
      </c>
      <c r="F113" s="9"/>
      <c r="G113" s="16">
        <f t="shared" si="1"/>
        <v>-20.54794521</v>
      </c>
      <c r="H113" s="9"/>
      <c r="I113" s="9"/>
    </row>
    <row r="114">
      <c r="A114" s="14" t="s">
        <v>26</v>
      </c>
      <c r="B114" s="14" t="s">
        <v>418</v>
      </c>
      <c r="C114" s="14" t="s">
        <v>15</v>
      </c>
      <c r="D114" s="15">
        <v>53.0</v>
      </c>
      <c r="E114" s="15">
        <v>71.0</v>
      </c>
      <c r="F114" s="9"/>
      <c r="G114" s="16">
        <f t="shared" si="1"/>
        <v>-25.35211268</v>
      </c>
      <c r="H114" s="9"/>
      <c r="I114" s="9"/>
    </row>
    <row r="115">
      <c r="A115" s="14" t="s">
        <v>110</v>
      </c>
      <c r="B115" s="14" t="s">
        <v>419</v>
      </c>
      <c r="C115" s="14" t="s">
        <v>15</v>
      </c>
      <c r="D115" s="15">
        <v>56.0</v>
      </c>
      <c r="E115" s="15">
        <v>70.0</v>
      </c>
      <c r="F115" s="9"/>
      <c r="G115" s="16">
        <f t="shared" si="1"/>
        <v>-20</v>
      </c>
      <c r="H115" s="9"/>
      <c r="I115" s="9"/>
    </row>
    <row r="116">
      <c r="A116" s="14" t="s">
        <v>110</v>
      </c>
      <c r="B116" s="14" t="s">
        <v>420</v>
      </c>
      <c r="C116" s="14" t="s">
        <v>15</v>
      </c>
      <c r="D116" s="15">
        <v>54.0</v>
      </c>
      <c r="E116" s="15">
        <v>69.0</v>
      </c>
      <c r="F116" s="9"/>
      <c r="G116" s="16">
        <f t="shared" si="1"/>
        <v>-21.73913043</v>
      </c>
      <c r="H116" s="9"/>
      <c r="I116" s="9"/>
    </row>
    <row r="117">
      <c r="A117" s="14" t="s">
        <v>103</v>
      </c>
      <c r="B117" s="14" t="s">
        <v>421</v>
      </c>
      <c r="C117" s="14" t="s">
        <v>15</v>
      </c>
      <c r="D117" s="15">
        <v>50.0</v>
      </c>
      <c r="E117" s="15">
        <v>67.0</v>
      </c>
      <c r="F117" s="9"/>
      <c r="G117" s="16">
        <f t="shared" si="1"/>
        <v>-25.37313433</v>
      </c>
      <c r="H117" s="9"/>
      <c r="I117" s="9"/>
    </row>
    <row r="118">
      <c r="A118" s="14" t="s">
        <v>24</v>
      </c>
      <c r="B118" s="14" t="s">
        <v>422</v>
      </c>
      <c r="C118" s="14" t="s">
        <v>15</v>
      </c>
      <c r="D118" s="15">
        <v>52.0</v>
      </c>
      <c r="E118" s="15">
        <v>66.0</v>
      </c>
      <c r="F118" s="9"/>
      <c r="G118" s="16">
        <f t="shared" si="1"/>
        <v>-21.21212121</v>
      </c>
      <c r="H118" s="9"/>
      <c r="I118" s="9"/>
    </row>
    <row r="119">
      <c r="A119" s="14" t="s">
        <v>26</v>
      </c>
      <c r="B119" s="14" t="s">
        <v>423</v>
      </c>
      <c r="C119" s="14" t="s">
        <v>15</v>
      </c>
      <c r="D119" s="15">
        <v>47.0</v>
      </c>
      <c r="E119" s="15">
        <v>64.0</v>
      </c>
      <c r="F119" s="9"/>
      <c r="G119" s="16">
        <f t="shared" si="1"/>
        <v>-26.5625</v>
      </c>
      <c r="H119" s="9"/>
      <c r="I119" s="9"/>
    </row>
    <row r="120">
      <c r="A120" s="14" t="s">
        <v>103</v>
      </c>
      <c r="B120" s="14" t="s">
        <v>424</v>
      </c>
      <c r="C120" s="14" t="s">
        <v>15</v>
      </c>
      <c r="D120" s="15">
        <v>47.0</v>
      </c>
      <c r="E120" s="15">
        <v>63.0</v>
      </c>
      <c r="F120" s="9"/>
      <c r="G120" s="16">
        <f t="shared" si="1"/>
        <v>-25.3968254</v>
      </c>
      <c r="H120" s="9"/>
      <c r="I120" s="9"/>
    </row>
    <row r="121">
      <c r="A121" s="14" t="s">
        <v>110</v>
      </c>
      <c r="B121" s="14" t="s">
        <v>425</v>
      </c>
      <c r="C121" s="14" t="s">
        <v>15</v>
      </c>
      <c r="D121" s="15">
        <v>50.0</v>
      </c>
      <c r="E121" s="15">
        <v>63.0</v>
      </c>
      <c r="F121" s="9"/>
      <c r="G121" s="16">
        <f t="shared" si="1"/>
        <v>-20.63492063</v>
      </c>
      <c r="H121" s="9"/>
      <c r="I121" s="9"/>
    </row>
    <row r="122">
      <c r="A122" s="14" t="s">
        <v>110</v>
      </c>
      <c r="B122" s="14" t="s">
        <v>426</v>
      </c>
      <c r="C122" s="14" t="s">
        <v>15</v>
      </c>
      <c r="D122" s="15">
        <v>48.0</v>
      </c>
      <c r="E122" s="15">
        <v>62.0</v>
      </c>
      <c r="F122" s="9"/>
      <c r="G122" s="16">
        <f t="shared" si="1"/>
        <v>-22.58064516</v>
      </c>
      <c r="H122" s="9"/>
      <c r="I122" s="9"/>
    </row>
    <row r="123">
      <c r="A123" s="14" t="s">
        <v>110</v>
      </c>
      <c r="B123" s="14" t="s">
        <v>427</v>
      </c>
      <c r="C123" s="14" t="s">
        <v>15</v>
      </c>
      <c r="D123" s="15">
        <v>47.0</v>
      </c>
      <c r="E123" s="15">
        <v>60.0</v>
      </c>
      <c r="F123" s="9"/>
      <c r="G123" s="16">
        <f t="shared" si="1"/>
        <v>-21.66666667</v>
      </c>
      <c r="H123" s="9"/>
      <c r="I123" s="9"/>
    </row>
    <row r="124">
      <c r="A124" s="14" t="s">
        <v>76</v>
      </c>
      <c r="B124" s="14" t="s">
        <v>428</v>
      </c>
      <c r="C124" s="14" t="s">
        <v>15</v>
      </c>
      <c r="D124" s="15">
        <v>42.0</v>
      </c>
      <c r="E124" s="15">
        <v>59.0</v>
      </c>
      <c r="F124" s="9"/>
      <c r="G124" s="16">
        <f t="shared" si="1"/>
        <v>-28.81355932</v>
      </c>
      <c r="H124" s="9"/>
      <c r="I124" s="9"/>
    </row>
    <row r="125">
      <c r="A125" s="14" t="s">
        <v>76</v>
      </c>
      <c r="B125" s="14" t="s">
        <v>429</v>
      </c>
      <c r="C125" s="14" t="s">
        <v>15</v>
      </c>
      <c r="D125" s="15">
        <v>43.0</v>
      </c>
      <c r="E125" s="15">
        <v>58.0</v>
      </c>
      <c r="F125" s="9"/>
      <c r="G125" s="16">
        <f t="shared" si="1"/>
        <v>-25.86206897</v>
      </c>
      <c r="H125" s="9"/>
      <c r="I125" s="9"/>
    </row>
    <row r="126">
      <c r="A126" s="14" t="s">
        <v>110</v>
      </c>
      <c r="B126" s="14" t="s">
        <v>430</v>
      </c>
      <c r="C126" s="14" t="s">
        <v>15</v>
      </c>
      <c r="D126" s="15">
        <v>41.0</v>
      </c>
      <c r="E126" s="15">
        <v>56.0</v>
      </c>
      <c r="F126" s="9"/>
      <c r="G126" s="16">
        <f t="shared" si="1"/>
        <v>-26.78571429</v>
      </c>
      <c r="H126" s="9"/>
      <c r="I126" s="9"/>
    </row>
    <row r="127">
      <c r="A127" s="14" t="s">
        <v>24</v>
      </c>
      <c r="B127" s="14" t="s">
        <v>431</v>
      </c>
      <c r="C127" s="14" t="s">
        <v>15</v>
      </c>
      <c r="D127" s="15">
        <v>42.0</v>
      </c>
      <c r="E127" s="15">
        <v>55.0</v>
      </c>
      <c r="F127" s="9"/>
      <c r="G127" s="16">
        <f t="shared" si="1"/>
        <v>-23.63636364</v>
      </c>
      <c r="H127" s="9"/>
      <c r="I127" s="9"/>
    </row>
    <row r="128">
      <c r="A128" s="14" t="s">
        <v>26</v>
      </c>
      <c r="B128" s="14" t="s">
        <v>432</v>
      </c>
      <c r="C128" s="14" t="s">
        <v>15</v>
      </c>
      <c r="D128" s="15">
        <v>39.0</v>
      </c>
      <c r="E128" s="15">
        <v>54.0</v>
      </c>
      <c r="F128" s="9"/>
      <c r="G128" s="16">
        <f t="shared" si="1"/>
        <v>-27.77777778</v>
      </c>
      <c r="H128" s="9"/>
      <c r="I128" s="9"/>
    </row>
    <row r="129">
      <c r="A129" s="14" t="s">
        <v>273</v>
      </c>
      <c r="B129" s="14" t="s">
        <v>433</v>
      </c>
      <c r="C129" s="14" t="s">
        <v>15</v>
      </c>
      <c r="D129" s="15">
        <v>39.0</v>
      </c>
      <c r="E129" s="15">
        <v>50.0</v>
      </c>
      <c r="F129" s="9"/>
      <c r="G129" s="16">
        <f t="shared" si="1"/>
        <v>-22</v>
      </c>
      <c r="H129" s="9"/>
      <c r="I129" s="9"/>
    </row>
    <row r="130">
      <c r="A130" s="14" t="s">
        <v>60</v>
      </c>
      <c r="B130" s="14" t="s">
        <v>434</v>
      </c>
      <c r="C130" s="14" t="s">
        <v>15</v>
      </c>
      <c r="D130" s="15">
        <v>36.0</v>
      </c>
      <c r="E130" s="15">
        <v>49.0</v>
      </c>
      <c r="F130" s="9"/>
      <c r="G130" s="16">
        <f t="shared" si="1"/>
        <v>-26.53061224</v>
      </c>
      <c r="H130" s="9"/>
      <c r="I130" s="9"/>
    </row>
    <row r="131">
      <c r="A131" s="14" t="s">
        <v>110</v>
      </c>
      <c r="B131" s="14" t="s">
        <v>435</v>
      </c>
      <c r="C131" s="14" t="s">
        <v>15</v>
      </c>
      <c r="D131" s="15">
        <v>36.0</v>
      </c>
      <c r="E131" s="15">
        <v>48.0</v>
      </c>
      <c r="F131" s="9"/>
      <c r="G131" s="16">
        <f t="shared" si="1"/>
        <v>-25</v>
      </c>
      <c r="H131" s="9"/>
      <c r="I131" s="9"/>
    </row>
    <row r="132">
      <c r="A132" s="14" t="s">
        <v>150</v>
      </c>
      <c r="B132" s="14" t="s">
        <v>436</v>
      </c>
      <c r="C132" s="14" t="s">
        <v>15</v>
      </c>
      <c r="D132" s="15">
        <v>35.0</v>
      </c>
      <c r="E132" s="15">
        <v>46.0</v>
      </c>
      <c r="F132" s="9"/>
      <c r="G132" s="16">
        <f t="shared" si="1"/>
        <v>-23.91304348</v>
      </c>
      <c r="H132" s="9"/>
      <c r="I132" s="9"/>
    </row>
    <row r="133">
      <c r="A133" s="14" t="s">
        <v>110</v>
      </c>
      <c r="B133" s="14" t="s">
        <v>437</v>
      </c>
      <c r="C133" s="14" t="s">
        <v>15</v>
      </c>
      <c r="D133" s="15">
        <v>33.0</v>
      </c>
      <c r="E133" s="15">
        <v>45.0</v>
      </c>
      <c r="F133" s="9"/>
      <c r="G133" s="16">
        <f t="shared" si="1"/>
        <v>-26.66666667</v>
      </c>
      <c r="H133" s="9"/>
      <c r="I133" s="9"/>
    </row>
    <row r="134">
      <c r="A134" s="14" t="s">
        <v>103</v>
      </c>
      <c r="B134" s="14" t="s">
        <v>438</v>
      </c>
      <c r="C134" s="14" t="s">
        <v>15</v>
      </c>
      <c r="D134" s="15">
        <v>31.0</v>
      </c>
      <c r="E134" s="15">
        <v>43.0</v>
      </c>
      <c r="F134" s="9"/>
      <c r="G134" s="16">
        <f t="shared" si="1"/>
        <v>-27.90697674</v>
      </c>
      <c r="H134" s="9"/>
      <c r="I134" s="9"/>
    </row>
    <row r="135">
      <c r="A135" s="14" t="s">
        <v>35</v>
      </c>
      <c r="B135" s="14" t="s">
        <v>439</v>
      </c>
      <c r="C135" s="14" t="s">
        <v>15</v>
      </c>
      <c r="D135" s="15">
        <v>31.0</v>
      </c>
      <c r="E135" s="15">
        <v>42.0</v>
      </c>
      <c r="F135" s="9"/>
      <c r="G135" s="16">
        <f t="shared" si="1"/>
        <v>-26.19047619</v>
      </c>
      <c r="H135" s="9"/>
      <c r="I135" s="9"/>
    </row>
    <row r="136">
      <c r="A136" s="14" t="s">
        <v>24</v>
      </c>
      <c r="B136" s="14" t="s">
        <v>440</v>
      </c>
      <c r="C136" s="14" t="s">
        <v>15</v>
      </c>
      <c r="D136" s="15">
        <v>33.0</v>
      </c>
      <c r="E136" s="15">
        <v>42.0</v>
      </c>
      <c r="F136" s="9"/>
      <c r="G136" s="16">
        <f t="shared" si="1"/>
        <v>-21.42857143</v>
      </c>
      <c r="H136" s="9"/>
      <c r="I136" s="9"/>
    </row>
    <row r="137">
      <c r="A137" s="14" t="s">
        <v>26</v>
      </c>
      <c r="B137" s="14" t="s">
        <v>441</v>
      </c>
      <c r="C137" s="14" t="s">
        <v>15</v>
      </c>
      <c r="D137" s="15">
        <v>29.0</v>
      </c>
      <c r="E137" s="15">
        <v>41.0</v>
      </c>
      <c r="F137" s="9"/>
      <c r="G137" s="16">
        <f t="shared" si="1"/>
        <v>-29.26829268</v>
      </c>
      <c r="H137" s="9"/>
      <c r="I137" s="9"/>
    </row>
    <row r="138">
      <c r="A138" s="14" t="s">
        <v>185</v>
      </c>
      <c r="B138" s="14" t="s">
        <v>442</v>
      </c>
      <c r="C138" s="14" t="s">
        <v>15</v>
      </c>
      <c r="D138" s="15">
        <v>32.0</v>
      </c>
      <c r="E138" s="15">
        <v>41.0</v>
      </c>
      <c r="F138" s="9"/>
      <c r="G138" s="16">
        <f t="shared" si="1"/>
        <v>-21.95121951</v>
      </c>
      <c r="H138" s="9"/>
      <c r="I138" s="9"/>
    </row>
    <row r="139">
      <c r="A139" s="14" t="s">
        <v>24</v>
      </c>
      <c r="B139" s="14" t="s">
        <v>443</v>
      </c>
      <c r="C139" s="14" t="s">
        <v>15</v>
      </c>
      <c r="D139" s="15">
        <v>32.0</v>
      </c>
      <c r="E139" s="15">
        <v>40.0</v>
      </c>
      <c r="F139" s="9"/>
      <c r="G139" s="16">
        <f t="shared" si="1"/>
        <v>-20</v>
      </c>
      <c r="H139" s="9"/>
      <c r="I139" s="9"/>
    </row>
    <row r="140">
      <c r="A140" s="14" t="s">
        <v>115</v>
      </c>
      <c r="B140" s="14" t="s">
        <v>444</v>
      </c>
      <c r="C140" s="14" t="s">
        <v>15</v>
      </c>
      <c r="D140" s="15">
        <v>31.0</v>
      </c>
      <c r="E140" s="15">
        <v>39.0</v>
      </c>
      <c r="F140" s="9"/>
      <c r="G140" s="16">
        <f t="shared" si="1"/>
        <v>-20.51282051</v>
      </c>
      <c r="H140" s="9"/>
      <c r="I140" s="9"/>
    </row>
    <row r="141">
      <c r="A141" s="14" t="s">
        <v>26</v>
      </c>
      <c r="B141" s="14" t="s">
        <v>445</v>
      </c>
      <c r="C141" s="14" t="s">
        <v>15</v>
      </c>
      <c r="D141" s="15">
        <v>27.0</v>
      </c>
      <c r="E141" s="15">
        <v>35.0</v>
      </c>
      <c r="F141" s="9"/>
      <c r="G141" s="16">
        <f t="shared" si="1"/>
        <v>-22.85714286</v>
      </c>
      <c r="H141" s="9"/>
      <c r="I141" s="9"/>
    </row>
    <row r="142">
      <c r="A142" s="14" t="s">
        <v>50</v>
      </c>
      <c r="B142" s="14" t="s">
        <v>446</v>
      </c>
      <c r="C142" s="14" t="s">
        <v>15</v>
      </c>
      <c r="D142" s="15">
        <v>27.0</v>
      </c>
      <c r="E142" s="15">
        <v>35.0</v>
      </c>
      <c r="F142" s="9"/>
      <c r="G142" s="16">
        <f t="shared" si="1"/>
        <v>-22.85714286</v>
      </c>
      <c r="H142" s="9"/>
      <c r="I142" s="9"/>
    </row>
    <row r="143">
      <c r="A143" s="14" t="s">
        <v>35</v>
      </c>
      <c r="B143" s="14" t="s">
        <v>447</v>
      </c>
      <c r="C143" s="14" t="s">
        <v>15</v>
      </c>
      <c r="D143" s="15">
        <v>24.0</v>
      </c>
      <c r="E143" s="15">
        <v>34.0</v>
      </c>
      <c r="F143" s="9"/>
      <c r="G143" s="16">
        <f t="shared" si="1"/>
        <v>-29.41176471</v>
      </c>
      <c r="H143" s="9"/>
      <c r="I143" s="9"/>
    </row>
    <row r="144">
      <c r="A144" s="14" t="s">
        <v>288</v>
      </c>
      <c r="B144" s="14" t="s">
        <v>448</v>
      </c>
      <c r="C144" s="14" t="s">
        <v>15</v>
      </c>
      <c r="D144" s="15">
        <v>23.0</v>
      </c>
      <c r="E144" s="15">
        <v>32.0</v>
      </c>
      <c r="F144" s="9"/>
      <c r="G144" s="16">
        <f t="shared" si="1"/>
        <v>-28.125</v>
      </c>
      <c r="H144" s="9"/>
      <c r="I144" s="9"/>
    </row>
    <row r="145">
      <c r="A145" s="14" t="s">
        <v>35</v>
      </c>
      <c r="B145" s="14" t="s">
        <v>449</v>
      </c>
      <c r="C145" s="14" t="s">
        <v>15</v>
      </c>
      <c r="D145" s="15">
        <v>25.0</v>
      </c>
      <c r="E145" s="15">
        <v>32.0</v>
      </c>
      <c r="F145" s="9"/>
      <c r="G145" s="16">
        <f t="shared" si="1"/>
        <v>-21.875</v>
      </c>
      <c r="H145" s="9"/>
      <c r="I145" s="9"/>
    </row>
    <row r="146">
      <c r="A146" s="14" t="s">
        <v>24</v>
      </c>
      <c r="B146" s="14" t="s">
        <v>450</v>
      </c>
      <c r="C146" s="14" t="s">
        <v>15</v>
      </c>
      <c r="D146" s="15">
        <v>24.0</v>
      </c>
      <c r="E146" s="15">
        <v>30.0</v>
      </c>
      <c r="F146" s="9"/>
      <c r="G146" s="16">
        <f t="shared" si="1"/>
        <v>-20</v>
      </c>
      <c r="H146" s="9"/>
      <c r="I146" s="9"/>
    </row>
    <row r="147">
      <c r="A147" s="14" t="s">
        <v>24</v>
      </c>
      <c r="B147" s="14" t="s">
        <v>451</v>
      </c>
      <c r="C147" s="14" t="s">
        <v>15</v>
      </c>
      <c r="D147" s="15">
        <v>22.0</v>
      </c>
      <c r="E147" s="15">
        <v>30.0</v>
      </c>
      <c r="F147" s="9"/>
      <c r="G147" s="16">
        <f t="shared" si="1"/>
        <v>-26.66666667</v>
      </c>
      <c r="H147" s="9"/>
      <c r="I147" s="9"/>
    </row>
    <row r="148">
      <c r="A148" s="14" t="s">
        <v>35</v>
      </c>
      <c r="B148" s="14" t="s">
        <v>452</v>
      </c>
      <c r="C148" s="14" t="s">
        <v>15</v>
      </c>
      <c r="D148" s="15">
        <v>20.0</v>
      </c>
      <c r="E148" s="15">
        <v>25.0</v>
      </c>
      <c r="F148" s="9"/>
      <c r="G148" s="16">
        <f t="shared" si="1"/>
        <v>-20</v>
      </c>
      <c r="H148" s="9"/>
      <c r="I148" s="9"/>
    </row>
    <row r="149">
      <c r="A149" s="14" t="s">
        <v>35</v>
      </c>
      <c r="B149" s="14" t="s">
        <v>453</v>
      </c>
      <c r="C149" s="14" t="s">
        <v>15</v>
      </c>
      <c r="D149" s="15">
        <v>18.0</v>
      </c>
      <c r="E149" s="15">
        <v>25.0</v>
      </c>
      <c r="F149" s="9"/>
      <c r="G149" s="16">
        <f t="shared" si="1"/>
        <v>-28</v>
      </c>
      <c r="H149" s="9"/>
      <c r="I149" s="9"/>
    </row>
    <row r="150">
      <c r="A150" s="14" t="s">
        <v>50</v>
      </c>
      <c r="B150" s="14" t="s">
        <v>454</v>
      </c>
      <c r="C150" s="14" t="s">
        <v>15</v>
      </c>
      <c r="D150" s="15">
        <v>19.0</v>
      </c>
      <c r="E150" s="15">
        <v>24.0</v>
      </c>
      <c r="F150" s="9"/>
      <c r="G150" s="16">
        <f t="shared" si="1"/>
        <v>-20.83333333</v>
      </c>
      <c r="H150" s="9"/>
      <c r="I150" s="9"/>
    </row>
    <row r="151">
      <c r="A151" s="14" t="s">
        <v>110</v>
      </c>
      <c r="B151" s="14" t="s">
        <v>455</v>
      </c>
      <c r="C151" s="14" t="s">
        <v>15</v>
      </c>
      <c r="D151" s="15">
        <v>18.0</v>
      </c>
      <c r="E151" s="15">
        <v>24.0</v>
      </c>
      <c r="F151" s="9"/>
      <c r="G151" s="16">
        <f t="shared" si="1"/>
        <v>-25</v>
      </c>
      <c r="H151" s="9"/>
      <c r="I151" s="9"/>
    </row>
    <row r="152">
      <c r="A152" s="14" t="s">
        <v>35</v>
      </c>
      <c r="B152" s="14" t="s">
        <v>456</v>
      </c>
      <c r="C152" s="14" t="s">
        <v>15</v>
      </c>
      <c r="D152" s="15">
        <v>17.0</v>
      </c>
      <c r="E152" s="15">
        <v>24.0</v>
      </c>
      <c r="F152" s="9"/>
      <c r="G152" s="16">
        <f t="shared" si="1"/>
        <v>-29.16666667</v>
      </c>
      <c r="H152" s="9"/>
      <c r="I152" s="9"/>
    </row>
    <row r="153">
      <c r="A153" s="14" t="s">
        <v>110</v>
      </c>
      <c r="B153" s="14" t="s">
        <v>457</v>
      </c>
      <c r="C153" s="14" t="s">
        <v>15</v>
      </c>
      <c r="D153" s="15">
        <v>15.0</v>
      </c>
      <c r="E153" s="15">
        <v>21.0</v>
      </c>
      <c r="F153" s="9"/>
      <c r="G153" s="16">
        <f t="shared" si="1"/>
        <v>-28.57142857</v>
      </c>
      <c r="H153" s="9"/>
      <c r="I153" s="9"/>
    </row>
    <row r="154">
      <c r="A154" s="14" t="s">
        <v>110</v>
      </c>
      <c r="B154" s="14" t="s">
        <v>458</v>
      </c>
      <c r="C154" s="14" t="s">
        <v>15</v>
      </c>
      <c r="D154" s="15">
        <v>16.0</v>
      </c>
      <c r="E154" s="15">
        <v>20.0</v>
      </c>
      <c r="F154" s="9"/>
      <c r="G154" s="16">
        <f t="shared" si="1"/>
        <v>-20</v>
      </c>
      <c r="H154" s="9"/>
      <c r="I154" s="9"/>
    </row>
    <row r="155">
      <c r="A155" s="14" t="s">
        <v>110</v>
      </c>
      <c r="B155" s="14" t="s">
        <v>459</v>
      </c>
      <c r="C155" s="14" t="s">
        <v>15</v>
      </c>
      <c r="D155" s="15">
        <v>13.0</v>
      </c>
      <c r="E155" s="15">
        <v>18.0</v>
      </c>
      <c r="F155" s="9"/>
      <c r="G155" s="16">
        <f t="shared" si="1"/>
        <v>-27.77777778</v>
      </c>
      <c r="H155" s="9"/>
      <c r="I155" s="9"/>
    </row>
    <row r="156">
      <c r="A156" s="14" t="s">
        <v>35</v>
      </c>
      <c r="B156" s="14" t="s">
        <v>460</v>
      </c>
      <c r="C156" s="14" t="s">
        <v>15</v>
      </c>
      <c r="D156" s="15">
        <v>12.0</v>
      </c>
      <c r="E156" s="15">
        <v>16.0</v>
      </c>
      <c r="F156" s="9"/>
      <c r="G156" s="16">
        <f t="shared" si="1"/>
        <v>-25</v>
      </c>
      <c r="H156" s="9"/>
      <c r="I156" s="9"/>
    </row>
    <row r="157">
      <c r="A157" s="14" t="s">
        <v>110</v>
      </c>
      <c r="B157" s="14" t="s">
        <v>461</v>
      </c>
      <c r="C157" s="14" t="s">
        <v>15</v>
      </c>
      <c r="D157" s="15">
        <v>12.0</v>
      </c>
      <c r="E157" s="15">
        <v>16.0</v>
      </c>
      <c r="F157" s="9"/>
      <c r="G157" s="16">
        <f t="shared" si="1"/>
        <v>-25</v>
      </c>
      <c r="H157" s="9"/>
      <c r="I157" s="9"/>
    </row>
    <row r="158">
      <c r="A158" s="14" t="s">
        <v>110</v>
      </c>
      <c r="B158" s="14" t="s">
        <v>462</v>
      </c>
      <c r="C158" s="14" t="s">
        <v>15</v>
      </c>
      <c r="D158" s="15">
        <v>12.0</v>
      </c>
      <c r="E158" s="15">
        <v>15.0</v>
      </c>
      <c r="F158" s="9"/>
      <c r="G158" s="16">
        <f t="shared" si="1"/>
        <v>-20</v>
      </c>
      <c r="H158" s="9"/>
      <c r="I158" s="9"/>
    </row>
    <row r="159">
      <c r="A159" s="14" t="s">
        <v>26</v>
      </c>
      <c r="B159" s="14" t="s">
        <v>463</v>
      </c>
      <c r="C159" s="14" t="s">
        <v>15</v>
      </c>
      <c r="D159" s="15">
        <v>11.0</v>
      </c>
      <c r="E159" s="15">
        <v>14.0</v>
      </c>
      <c r="F159" s="9"/>
      <c r="G159" s="16">
        <f t="shared" si="1"/>
        <v>-21.42857143</v>
      </c>
      <c r="H159" s="9"/>
      <c r="I159" s="9"/>
    </row>
    <row r="160">
      <c r="A160" s="14" t="s">
        <v>26</v>
      </c>
      <c r="B160" s="14" t="s">
        <v>464</v>
      </c>
      <c r="C160" s="14" t="s">
        <v>15</v>
      </c>
      <c r="D160" s="15">
        <v>10.0</v>
      </c>
      <c r="E160" s="15">
        <v>13.0</v>
      </c>
      <c r="F160" s="9"/>
      <c r="G160" s="16">
        <f t="shared" si="1"/>
        <v>-23.07692308</v>
      </c>
      <c r="H160" s="9"/>
      <c r="I160" s="9"/>
    </row>
    <row r="161">
      <c r="A161" s="14" t="s">
        <v>26</v>
      </c>
      <c r="B161" s="14" t="s">
        <v>465</v>
      </c>
      <c r="C161" s="14" t="s">
        <v>15</v>
      </c>
      <c r="D161" s="15">
        <v>9.0</v>
      </c>
      <c r="E161" s="15">
        <v>12.0</v>
      </c>
      <c r="F161" s="9"/>
      <c r="G161" s="16">
        <f t="shared" si="1"/>
        <v>-25</v>
      </c>
      <c r="H161" s="9"/>
      <c r="I161" s="9"/>
    </row>
    <row r="162">
      <c r="A162" s="14" t="s">
        <v>35</v>
      </c>
      <c r="B162" s="14" t="s">
        <v>466</v>
      </c>
      <c r="C162" s="14" t="s">
        <v>15</v>
      </c>
      <c r="D162" s="15">
        <v>8.0</v>
      </c>
      <c r="E162" s="15">
        <v>11.0</v>
      </c>
      <c r="F162" s="9"/>
      <c r="G162" s="16">
        <f t="shared" si="1"/>
        <v>-27.27272727</v>
      </c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</row>
  </sheetData>
  <mergeCells count="1">
    <mergeCell ref="A1:E1"/>
  </mergeCells>
  <drawing r:id="rId1"/>
</worksheet>
</file>