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INDOWS\OneDrive\Documents\MAESTRIA\INTELIGENCIA ARTIFICIAL\UNIDAD 2\TAREA 2\ARCHIVOS XLS\"/>
    </mc:Choice>
  </mc:AlternateContent>
  <xr:revisionPtr revIDLastSave="0" documentId="13_ncr:1_{69C4F1CB-E523-451B-8097-E4487221C9E9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Inicio" sheetId="8" r:id="rId1"/>
    <sheet name="CONTRAT Y FDOS FED" sheetId="7" r:id="rId2"/>
    <sheet name="GTS VARIOS" sheetId="2" r:id="rId3"/>
    <sheet name="SERV PERSONAL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C8" i="8"/>
  <c r="C7" i="8"/>
  <c r="C11" i="8" l="1"/>
  <c r="D9" i="8" s="1"/>
  <c r="D8" i="8" l="1"/>
  <c r="D7" i="8"/>
  <c r="D11" i="8" s="1"/>
</calcChain>
</file>

<file path=xl/sharedStrings.xml><?xml version="1.0" encoding="utf-8"?>
<sst xmlns="http://schemas.openxmlformats.org/spreadsheetml/2006/main" count="677" uniqueCount="365">
  <si>
    <t>FECHA</t>
  </si>
  <si>
    <t>PROV</t>
  </si>
  <si>
    <t>BENEFICIARIO</t>
  </si>
  <si>
    <t>CONCEPTO</t>
  </si>
  <si>
    <t>TIPO                 OP</t>
  </si>
  <si>
    <t>TOTAL EGRESO</t>
  </si>
  <si>
    <t>SERVICIOS DE AGUA Y DRENAJE DE MONTERREY, IPD.</t>
  </si>
  <si>
    <t>CH</t>
  </si>
  <si>
    <t>GAS NATURAL MEXICO,S.A.DE C.V.</t>
  </si>
  <si>
    <t>TR</t>
  </si>
  <si>
    <t>CFE SUMINISTRADOR DE SERVICIOS BASICOS</t>
  </si>
  <si>
    <t>S.U.T.S.M.M.</t>
  </si>
  <si>
    <t>SERVICIO PARA ESTACIONES DE GASOLINA EN MEXICO, S.A. DE C.V.</t>
  </si>
  <si>
    <t>SAD560528572</t>
  </si>
  <si>
    <t>GNM9712017P7</t>
  </si>
  <si>
    <t>SDE-023-2017</t>
  </si>
  <si>
    <t>NO APLICA</t>
  </si>
  <si>
    <t>CSS160330CP7</t>
  </si>
  <si>
    <t>XAXX010101000</t>
  </si>
  <si>
    <t>SEG1105137F7</t>
  </si>
  <si>
    <t>158003-5</t>
  </si>
  <si>
    <t>CONSUMO DE AGUA Y DRENAJE DESARROLLO ECONOMICO ESCOBEDO SUR 550 NIS 3003835 CON  FOLIO MANUAL 158003-2</t>
  </si>
  <si>
    <t>158003-8</t>
  </si>
  <si>
    <t>CONSUMO DE AGUA Y DRENAJE DIR. DE PATRIMONIO  NIS 3003692 CON  FOLIO MANUAL 158003-6</t>
  </si>
  <si>
    <t>158003-6</t>
  </si>
  <si>
    <t>CONSUMO DE AGUA Y DRENAJE DIR. EVENTOS Y LOGISTICA ZAPOPAN 275 NIS 3019045 CON  FOLIO MANUAL 158003-5</t>
  </si>
  <si>
    <t>158003-9</t>
  </si>
  <si>
    <t>CONSUMO DE GAS NATURAL DIR. DE PATRIMONIO  MIGUEL HIDALGO OTE.No. 430 CUENTA 03190962 CON  FOLIO MANUAL 158003-7</t>
  </si>
  <si>
    <t>158003-10</t>
  </si>
  <si>
    <t>CONSUMO DE GAS NATURAL DIR. DE EVENTOS Y LOGISTICA CUENTA 02482758 CON  FOLIO MANUAL 158003-8</t>
  </si>
  <si>
    <t>153003-1</t>
  </si>
  <si>
    <t>INSTITUTO DE CONTROL VEHICULAR DEL EDO. DE N.L.</t>
  </si>
  <si>
    <t>(GXC) PAGO DE ALTA DE PLACAS DE VEHICULOS OFICIALES</t>
  </si>
  <si>
    <t>158003-14</t>
  </si>
  <si>
    <t>CONSUMO DE AGUA Y DRENAJE DIR. DE EDUCACION  NIS 4005039 CON  FOLIO MANUAL 158003-11</t>
  </si>
  <si>
    <t>158003-12</t>
  </si>
  <si>
    <t>CONSUMO DE AGUA Y DRENAJE DEL CENTRO CULTURAL BAM NIS 3003963 CON  FOLIO MANUAL 158003-9</t>
  </si>
  <si>
    <t>BADILLO ESQUIVEL MARIO LEAO</t>
  </si>
  <si>
    <t>JUICIO CONTENCIOSO ADMINISTRATIVO 785/2015 (FOLIO ORDEN PAGO MANUAL 158004-008)</t>
  </si>
  <si>
    <t>158004-10</t>
  </si>
  <si>
    <t>SECRETARIA DE FINANZAS Y TESORERIA GRAL DEL EDO DE NL</t>
  </si>
  <si>
    <t>DESCUENTO JUDICIAL MERCANTIL QUINCENA 1 A MARIBEL DUEÑAS LOPEZ #66864 (FOLIO OP MANUAL 158004-007)</t>
  </si>
  <si>
    <t>158004-9</t>
  </si>
  <si>
    <t>DESCUENTO JUDICIAL MERCANTIL QUINCENA 1 A HERMILO ORDOÑEZ ZEPEDA #15716 (FOLIO OP MANUAL 158004-006)</t>
  </si>
  <si>
    <t>158004-8</t>
  </si>
  <si>
    <t>DESCUENTO JUDICIAL MERCANTIL QUINCENA 1 A MARIA DOLORES CASTILLO OLIVAS #14518 (FOLIO OP MANUAL 158004-005)</t>
  </si>
  <si>
    <t>158004-7</t>
  </si>
  <si>
    <t>153004-9</t>
  </si>
  <si>
    <t>TROUW NUTRITION DE MEXICO, SA. DE CV.</t>
  </si>
  <si>
    <t>DEVOLUCION DE PAGO DOBLE DE MULTA DE TRANSITO, PLACA RH62114</t>
  </si>
  <si>
    <t>153004-5</t>
  </si>
  <si>
    <t>VALDES GARCIA ANGEL DAVID</t>
  </si>
  <si>
    <t>DEVOLUCION DE PAGO DE MULTA DE TRANSITO, SEGUN JUICIO DE NULIDAD 389/2017</t>
  </si>
  <si>
    <t>153004-8</t>
  </si>
  <si>
    <t>JUAREZ DOBLADO ARACELI</t>
  </si>
  <si>
    <t>DEVOLUCION DE PAGO DE MULTA DE TRANSITO, SEGUN RECURSO DE INCONFORMIDAD ACU/ADVO/97/2017</t>
  </si>
  <si>
    <t>153004-7</t>
  </si>
  <si>
    <t>JIMENEZ FAJARDO SAID</t>
  </si>
  <si>
    <t>DEVOLUCION DE PAGO DE MULTA DE TRANSITO, SEGUN RECURSO DE INCONFORMIDAD 1034/2017</t>
  </si>
  <si>
    <t>153004-6</t>
  </si>
  <si>
    <t>GARDUZA SOLIS PEDRO</t>
  </si>
  <si>
    <t>DEVOLUCION DE PAGO DE MULTA DE TRANSITO, SEGUN RECURSO DE INCONFORMIDAD 536/2017</t>
  </si>
  <si>
    <t>153004-3</t>
  </si>
  <si>
    <t>URRUTIA MARTINEZ ALBERTO SADHAJ</t>
  </si>
  <si>
    <t>DEVOLUCION DE PAGO DE MULTA DE TRANSITO, SEGUN JUICIO CONTENCIOSO ADMINISTRATIVO 020/2016</t>
  </si>
  <si>
    <t>153004-2</t>
  </si>
  <si>
    <t>HERNANDEZ RODRIGUEZ MARIA DE LA LUZ</t>
  </si>
  <si>
    <t>DEVOLUCION DE PAGO DE MULTA DE TRANSITO, SEGUN RECURSO DE INCONFORMIDAD 1234/2016</t>
  </si>
  <si>
    <t>153004-14</t>
  </si>
  <si>
    <t>TREVIÑO LEIJA LAURA IDALIA</t>
  </si>
  <si>
    <t>DEVOLUCION DE PAGO DE MULTA DE TRANSITO, SEGUN RECURSO DE INCONFORMIDAD 1112/2017</t>
  </si>
  <si>
    <t>153004-17</t>
  </si>
  <si>
    <t>GONZALEZ GUAJARDO JORGE ALBERTO</t>
  </si>
  <si>
    <t>DEVOLUCION DE PAGO DE MULTA DE TRANSITO, SEGUN RECURSO DE INCONFORMIDAD 687/2017</t>
  </si>
  <si>
    <t>153004-18</t>
  </si>
  <si>
    <t>NARVAEZ DE LEON ERNESTO</t>
  </si>
  <si>
    <t>DEVOLUCION DE PAGO DE MULTA DE TRANSITO, SEGUN RECURSO DE INCONFORMIDAD 610/2017</t>
  </si>
  <si>
    <t>153004-19</t>
  </si>
  <si>
    <t>ROSALES LANZAS HUGO GUSTAVO</t>
  </si>
  <si>
    <t>DEVOLUCION DE PAGO DE MULTA DE TRANSITO, SEGUN RECURSO DE INCONFORMIDAD 694/2017</t>
  </si>
  <si>
    <t>153004-20</t>
  </si>
  <si>
    <t>FLORES YRUEGAS ARMANDO LEONARDO</t>
  </si>
  <si>
    <t>DEVOLUCION DE PAGO DE MULTA DE TRANSITO, SEGUN RECURSO DE INCONFORMIDAD 534/2017</t>
  </si>
  <si>
    <t>153004-21</t>
  </si>
  <si>
    <t>MONTOYA OROZCO ABISAI</t>
  </si>
  <si>
    <t>DEVOLUCION DE PAGO DE MULTA DE TRANSITO, SEGUN RECURSO DE INCONFORMIDAD 875/2017</t>
  </si>
  <si>
    <t>153004-13</t>
  </si>
  <si>
    <t>ESPINOZA CAVAZOS MARIA MAYELA</t>
  </si>
  <si>
    <t>DEVOLUCION DE PAGO DE MULTA DE TRANSITO, SEGUN RECURSO DE INCONFOMIDAD 1088/2017</t>
  </si>
  <si>
    <t>153005-3</t>
  </si>
  <si>
    <t>MIRELES QUINTANILLA GUSTAVO ABUNDIO</t>
  </si>
  <si>
    <t>DEVOLUCION POR PAGO DOBLE DEL EXP 23101030 EN CAJAS EL DIA 9/02/17 Y BANCO AFIRME EL 31/01/17</t>
  </si>
  <si>
    <t>153004-1</t>
  </si>
  <si>
    <t>GONZALEZ HERNANDEZ VICTOR</t>
  </si>
  <si>
    <t>DEVOLUCION Y ACTUALIZACION DE PAGO DE MULTA DE TRANSITO, SEGUN JUICIO DE NULIDAD 866/2015</t>
  </si>
  <si>
    <t>153004-12</t>
  </si>
  <si>
    <t>HUERTA VALDEZ OLGA PATRICIA</t>
  </si>
  <si>
    <t>DEVOLUCION Y ACTUALIZACION DE PAGO DE MULTA DE TRANSITO, SEGUN JUICIO CONTENCIOSO 774/2016</t>
  </si>
  <si>
    <t>153004-11</t>
  </si>
  <si>
    <t>AZUA ZURRICANDAY JUAN HECTOR</t>
  </si>
  <si>
    <t>DEVOLUCION Y ACTUALIZACION DE PAGO DE MULTA DE TRANSITO, SEGUN JUICIO DE CONTENCIOSO 432/2016</t>
  </si>
  <si>
    <t>153004-10</t>
  </si>
  <si>
    <t>TORO MUÑOZ EDUARDO ALFONSO</t>
  </si>
  <si>
    <t>DEVOLUCION Y ACTUALIZACION DE PAGO DE MULTA DE TRANSITO, SEGUN JUICIO CONTENCIOSO 499/2016</t>
  </si>
  <si>
    <t>153004-4</t>
  </si>
  <si>
    <t>SANCHEZ PUENTE SUSANA</t>
  </si>
  <si>
    <t>DEVOLUCION Y ACTUALIZACION DE PAGO DE MULTA DE TRANSITO, SEGUN JUICIO CONTENCIOSO ADMINISTRATIVO 1660/2016</t>
  </si>
  <si>
    <t>ALVAREZ LOPEZ OSCAR RAFAEL</t>
  </si>
  <si>
    <t>JUICIO AMPARO 1920/2016  (FOLIO ORDEN PAGO MANUAL 158004-009)</t>
  </si>
  <si>
    <t>153001-4-, 01-2018</t>
  </si>
  <si>
    <t>GARZA SALINAS JORGE</t>
  </si>
  <si>
    <t>AMORTIZACION 28 DE 36 PARCIALIDADES CORRESPONDIENTE AL  MES ENERO 2018, DERIVADO DE JUICIO DE AMPARO INDIRECTO 990/2011, CONVENIO TES-095-2015</t>
  </si>
  <si>
    <t>SANCHEZ ALVAREZ ALBERTO RAFAEL</t>
  </si>
  <si>
    <t>JUICIO AMPARO 1228/2015 (FOLIO ORDEN PAGO MANUAL 158004-013)</t>
  </si>
  <si>
    <t>BARCENAS RAMIREZ JEU</t>
  </si>
  <si>
    <t>JUICIO AMPARO 1272/2015</t>
  </si>
  <si>
    <t>FRANCISCO HERNANDEZ MARTIN</t>
  </si>
  <si>
    <t>JUICIO AMPARO 1796/2016  (FOLIO ORDEN PAGO MANUAL 158004-014)</t>
  </si>
  <si>
    <t>GUERRERO GARCIA RICARDO OCTAVIO</t>
  </si>
  <si>
    <t>JUICIO AMPARO 220/2016  (FOLIO ORDEN DE PAGO MANUAL 158004-016)</t>
  </si>
  <si>
    <t>153003-2</t>
  </si>
  <si>
    <t>(GXC) PAGO DE REFRENDOS DE VEHICULOS OFICIALES, AÑO 2018</t>
  </si>
  <si>
    <t>158004-22</t>
  </si>
  <si>
    <t>DESCUENTO JUDICIAL MERCANTIL QUINCENA 2 A MARIBEL DUEÑAS LOPEZ #66864 (FOLIO OP MANUAL 158004-023)</t>
  </si>
  <si>
    <t>158004-21</t>
  </si>
  <si>
    <t>DESCUENTO JUDICIAL MERCANTIL QUINCENA 2 A HERMILO ORDOÑEZ CEPEDA #15716 (FOLIO OP MANUAL 158004-022)</t>
  </si>
  <si>
    <t>158004-20</t>
  </si>
  <si>
    <t>DESCUENTO JUDICIAL MERCANTIL QUINCENA 2 A MARIA DOLORES CASTILLO OLIVAS #14518 (FOLIO OP MANUAL 158004-021)</t>
  </si>
  <si>
    <t>158004-19</t>
  </si>
  <si>
    <t>DESCUENTO JUDICIAL MERCANTIL QUINCENA 2 A JOSE DE JESUS MONTIEL GUADARRAMA #101290 (FOLIO OP MANUAL 158004-020)</t>
  </si>
  <si>
    <t>ARELLANES AYONA APOLINAR MAXIMINO</t>
  </si>
  <si>
    <t>PAGO DEL 30% SEGUN JUICIO AMPARO 618/2017   MES DICIEMBRE</t>
  </si>
  <si>
    <t>PAGO 30% SEGUN JUICIO AMPARO 618/2017  MES ENERO</t>
  </si>
  <si>
    <t>ICV051202LD4</t>
  </si>
  <si>
    <t>BAEM830716AE7</t>
  </si>
  <si>
    <t>GEN620601DTA</t>
  </si>
  <si>
    <t>TNM821207KP1</t>
  </si>
  <si>
    <t>VAGA7911161U2</t>
  </si>
  <si>
    <t>AAJD650729V29</t>
  </si>
  <si>
    <t>JIFS800921PU1</t>
  </si>
  <si>
    <t>GASP720426JC8</t>
  </si>
  <si>
    <t>UUMA880218HE5</t>
  </si>
  <si>
    <t>HERL671219AB4</t>
  </si>
  <si>
    <t>TELL470105Q95</t>
  </si>
  <si>
    <t>GOGJ930719DE4</t>
  </si>
  <si>
    <t>NALE471213TJA</t>
  </si>
  <si>
    <t>ROLH7806049A7</t>
  </si>
  <si>
    <t>FOYA580902EE0</t>
  </si>
  <si>
    <t>MOOA7409257K8</t>
  </si>
  <si>
    <t>EICM7010026N4</t>
  </si>
  <si>
    <t>MIQG4608114O3</t>
  </si>
  <si>
    <t>GOHV5904308B4</t>
  </si>
  <si>
    <t>HUVO601024FS1</t>
  </si>
  <si>
    <t>AUZJ8906244DA</t>
  </si>
  <si>
    <t>TOME840715132</t>
  </si>
  <si>
    <t>SAPS9707095L8</t>
  </si>
  <si>
    <t>AALO7905178X2</t>
  </si>
  <si>
    <t>GASJ670621268</t>
  </si>
  <si>
    <t>SAAA760806IZ7</t>
  </si>
  <si>
    <t>BARJ8506096U9</t>
  </si>
  <si>
    <t>FAHM821024SA7</t>
  </si>
  <si>
    <t>GUGR760430QQA</t>
  </si>
  <si>
    <t>AEAA590108JD2</t>
  </si>
  <si>
    <t>153005-5</t>
  </si>
  <si>
    <t>TESORERIA DE LA FEDERACION</t>
  </si>
  <si>
    <t>158003-3-37913011</t>
  </si>
  <si>
    <t>ENERGIA ELECTRICA DIR. DESARROLLO ECONOMICO ESCOBEDO 550 SUR RPU 379130403513 CON FOLIO MANUAL 158003-1</t>
  </si>
  <si>
    <t>158004-17-FS10118</t>
  </si>
  <si>
    <t>BANCO MULTIVA, SA. G.F.M.</t>
  </si>
  <si>
    <t>FONDO SAPS QUINCENA 1 (FOLIO OP MANUAL 158004-001)</t>
  </si>
  <si>
    <t>158003-2-2232</t>
  </si>
  <si>
    <t>INTEGRACION DE SISTEMAS DE AVANZADA TECNOLOGIA, S.A. DE C.V.</t>
  </si>
  <si>
    <t>TERCER PAGO DEL ANTICIPO PARA LA ADQUISICIONDE UN "SISTEMA INTEGRAL DE SEGURIDAD, MONITOREO, DESPACHO, SISTEMA DE EMERGENCIA CIUDADANA, ASIGNACIONES Y MONITOREO A POLICIAS, EQUIPAMIENTO Y SOFTWARE DE LA SECRETARIA DE SEGURIDAD PUBLICA Y VIALIDAD DE MONTERREY" (RECURSO PROPIO) FOLIO ORDEN DE PAGO MANUAL 158003-4</t>
  </si>
  <si>
    <t>153005-6</t>
  </si>
  <si>
    <t>(GXC) DIF DE PAGO COMPLEMENTARIA DE INSP PARA EL SORTEO "REGIO CUMPLIDO, REGIO GANADOR" 2018</t>
  </si>
  <si>
    <t>153001-1-, A-27</t>
  </si>
  <si>
    <t>INSTITUTO DE LA JUVENTUD REGIA</t>
  </si>
  <si>
    <t>1ER. MINISTRACION DEL EJERCICIO 2018 CORRESPONDIENTE AL MES DE ENERO 2018</t>
  </si>
  <si>
    <t>158003-13-37909012</t>
  </si>
  <si>
    <t>ENERGIA ELECTRICA TRIBUNAL DEL ARBITRAJE RPU 379090900306 CON FOLIO MANUAL 158003-10</t>
  </si>
  <si>
    <t>158004-1-, 11/01/2018</t>
  </si>
  <si>
    <t>PAGO DE APORTACIONES DIRECTAS CORRESPONDIENTES AL MES DE ENERO 2018 (FOLIO OP MANUAL 158004-002)</t>
  </si>
  <si>
    <t>158003-7-A34956</t>
  </si>
  <si>
    <t>CONSUMO DE GASOLINA SEMANA 27 AL 30 NOVIEMBRE 2017 CON FOLIO MANUAL(158003-21)</t>
  </si>
  <si>
    <t>158003-11-A34965</t>
  </si>
  <si>
    <t>CONSUMO DE GASOLINA SEMANA 04 AL 10 DICIEMBRE 2017 CON FOLIO MANUAL(158003-20)</t>
  </si>
  <si>
    <t>158003-4-A35088</t>
  </si>
  <si>
    <t>CONSUMO DE GASOLINA SEMANA 25 AL 31 DICIEMBRE 2017 CON FOLIO MANUAL(158003-19)</t>
  </si>
  <si>
    <t>153001-2-</t>
  </si>
  <si>
    <t>APORTACIONES AL FIDEICOMISO DEL FONDO SAPS CORRESPONDIENTE AL IMPORTE DE PRIMAS SEGUROS DE VIDA P/COBERTURA AÑOS 2016 Y 2017</t>
  </si>
  <si>
    <t>158003-18-71DD12A012</t>
  </si>
  <si>
    <t>ENERGIA ELECTRICA ALUMBRADO PUBLICO CICLO 71 SUC. SAN JERONIMO DEL 17/11/17 AL 19/12/17 FOLIO MANUAL 158003-15</t>
  </si>
  <si>
    <t>158003-19-71DD12F012</t>
  </si>
  <si>
    <t>ENERGIA ELECTRICA DEPENDENCIAS MUNICIPALES CICLO 71 SUC. LINCONL NTE. DEL 21/11/17 AL 19/12/17 FOLIO MANUAL 158003-16</t>
  </si>
  <si>
    <t>158003-22-71DD12E012</t>
  </si>
  <si>
    <t>ENERGIA ELECTRICA DEPENDENCIAS MUNICIPALES CICLO 71 SUC. LA SILLA DEL 17/11/17 AL 19/12/17 FOLIO MANUAL 158003-28</t>
  </si>
  <si>
    <t>158003-17-71DD12E012</t>
  </si>
  <si>
    <t>ENERGIA ELECTRICA ALUMBRADO PUBLICO CICLO 71 SUC. LA SILLA DEL 17/11/17 AL 19/12/17 FOLIO MANUAL 158003-14</t>
  </si>
  <si>
    <t>158003-16-71DD12F012</t>
  </si>
  <si>
    <t>ENERGIA ELECTRICA ALUMBRADO PUBLICO CICLO 71 LINCOLN NTE. DEL 21/11/17 AL 19/12/17 FOLIO MANUAL 158003-13</t>
  </si>
  <si>
    <t>158003-15-71DD12B0112</t>
  </si>
  <si>
    <t>ENERGIA ELECTRICA ALUMBRADO PUBLICO CICLO 71 LINCOLN DEL 17/11/17 AL 19/12/17 FOLIO MANUAL 158003-12</t>
  </si>
  <si>
    <t>158003-21-71DD12A012</t>
  </si>
  <si>
    <t>ENERGIA ELECTRICA DEPENDENCIAS MUNICIPALES CICLO 71 SUC. SAN JERONIMO DEL 17/11/17 AL 19/12/17 FOLIO MANUAL 158003-18</t>
  </si>
  <si>
    <t>158003-20-71DD12B012</t>
  </si>
  <si>
    <t>ENERGIA ELECTRICA DEPENDENCIAS MUNICIPALES CICLO 71 SUC. LINCONL DEL 17/11/17 AL 19/12/17 FOLIO MANUAL 158003-17</t>
  </si>
  <si>
    <t>158004-11-SUT10118</t>
  </si>
  <si>
    <t>RETENCIONES A EMPLEADOS QUINCENA 1 (FOLIO OP MANUAL158004-015)</t>
  </si>
  <si>
    <t>158003-26</t>
  </si>
  <si>
    <t>DEPOSITO EN GARANTIA PARA EL CONTRATO DE ENERGIA ELECTRICA DE LA DIR. DE DESARROLLO ECONOMICO EN HIDALGO 443A  CENTRO, MONTERREY, N. L.</t>
  </si>
  <si>
    <t>153001-3-, A-1892</t>
  </si>
  <si>
    <t>INSTITUTO MUNICIPAL DE LAS MUJERES REGIAS</t>
  </si>
  <si>
    <t>153001-5-, 01-2018</t>
  </si>
  <si>
    <t>HINOJOSA RODRIGUEZ ERNESTO</t>
  </si>
  <si>
    <t>AMORTIZACION 24 DE 40 PARCIALIDADES CORRESPONDIENTE AL MES ENERO 2018, POR AFECTACION POR OBRA PUBLICA, CONVENIO TES-090-2015</t>
  </si>
  <si>
    <t>153001-6-, 05996</t>
  </si>
  <si>
    <t>F/4086906 BBVA BANCOMER, SA.</t>
  </si>
  <si>
    <t>MINISTRACION 36 DE 120 PARCIALIDADES CORRESPONDIENTE AL MES DE ENERO 2018, PROYECTO APP, CONVENIO TES-075-2014</t>
  </si>
  <si>
    <t>158004-12-FP10118</t>
  </si>
  <si>
    <t>PENSIONES Y JUBILACIONES EMPL. MONTERREY</t>
  </si>
  <si>
    <t>4% FONDO PENSIONES QUINCENA 1 (FOLIO OP MANUAL 158004-003)</t>
  </si>
  <si>
    <t>158003-45-14703463</t>
  </si>
  <si>
    <t>SEGUROS BANORTE, S.A. DE C.V. GRUPO FINANCIERO BANORTE</t>
  </si>
  <si>
    <t>SEGURO DE VEHICULOS OFICIALES CORRESPONDIENTE AL PERIODO DEL 30 DE OCT AL 30 DE NOV 2017.</t>
  </si>
  <si>
    <t>158003-46-14703465</t>
  </si>
  <si>
    <t>SEGURO DE VEHICULOS OFICIALES CORRESPONDIENTE AL PERIODO DEL 30 DE NOV AL 30 DE DIC 2017.</t>
  </si>
  <si>
    <t>158003-28-83DD12F01612</t>
  </si>
  <si>
    <t>ENERGIA ELECTRICA DEPENDENCIAS MUNICIPALES CICLO 81 Y 83 ZONA PTE. DEL 30/11/17 AL 31/12/17 FOLIO MANUAL 158003-26</t>
  </si>
  <si>
    <t>158003-29-83DD12F0112</t>
  </si>
  <si>
    <t>ENERGIA ELECTRICA ALUMBRADO PUBLICO CICLO 83 ZONA PTE.. DEL 30/11/17 AL 31/12/17 FOLIO MANUAL 158003-25</t>
  </si>
  <si>
    <t>158004-18-FS20118</t>
  </si>
  <si>
    <t>FONDO SAPS QUINCENA 2 (FOLIO OP MANUAL 158004-018)</t>
  </si>
  <si>
    <t>158003-27-81DD10E012</t>
  </si>
  <si>
    <t>ENERGIA ELECTRICA DEPENDENCIAS MUNICIPALES CICLO 81 ZONA NTE. DEL 30/11/17 AL 31/12/17 FOLIO MANUAL 158003-27</t>
  </si>
  <si>
    <t>158003-40-61DD10A012</t>
  </si>
  <si>
    <t>CONSUMO DE ENERGIA ELECTRICA DEPENDENCIAS MUNICIPALES CICLO 61 ZONA NTE. DEL 08/12/17 AL 08/01/18 FOLIO MANUAL 158003-31</t>
  </si>
  <si>
    <t>158003-23-61DD10A0112</t>
  </si>
  <si>
    <t>ENERGIA ELECTRICA ALUMBRADO PUBLICO CICLO 61  DEL 08/12/17 AL 08/01/18 FOLIO MANUAL 158003-30</t>
  </si>
  <si>
    <t>158003-39-83DD10E012</t>
  </si>
  <si>
    <t>CONSUMO DE ENERGIA ELECTRICA DEPENDENCIAS MUNICIPALES CICLO 83 ZONA NTE. DEL 30/11/17 AL 31/12/17 FOLIO MANUAL 158003-32</t>
  </si>
  <si>
    <t>158003-24-83DD10E0112</t>
  </si>
  <si>
    <t>ENERGIA ELECTRICA ALUMBRADO PUBLICO CICLO 83 ZONA NTE.  DEL 30/11/17 AL 31/12/17 FOLIO MANUAL 158003-33</t>
  </si>
  <si>
    <t>158004-25-FP20118</t>
  </si>
  <si>
    <t>4% FONDO PENSIONES QUINCENA 2 (FOLIO OP MANUAL 158004-019)</t>
  </si>
  <si>
    <t>153001-7-102</t>
  </si>
  <si>
    <t>INSTITUTO MPAL.DE PLANEAC.URB.Y CONVIVENCIA DE MONTERREY NL.</t>
  </si>
  <si>
    <t>155002-6-B5157</t>
  </si>
  <si>
    <t>BANCO MONEX. SA. IBM MONEX GPO FIN FUDUCI DEL FIDEIC F/3822</t>
  </si>
  <si>
    <t>RP-2018 EST. 30-E OP-R23-01/16-CP REHABILITACION INTEGRAL DE LA SUPERFICIE DE RODAMIENTO DE CALLES Y AVENIDAS DE LA CIUDAD DE MONTERREY, N.L. PIM 16135001 REF 2018/SOP/003</t>
  </si>
  <si>
    <t>158004-15-2018-1-A</t>
  </si>
  <si>
    <t>MUNICIPIO DE LA CIUDAD DE MONTERREY</t>
  </si>
  <si>
    <t>PAGO DE NÓMINA PERIODO: 1-2018, BANCO: BANCA AFIRME, S.A., TIPO DE PAGO: TRANSFERENCIA</t>
  </si>
  <si>
    <t>158004-27-2018-2-A</t>
  </si>
  <si>
    <t>PAGO DE NÓMINA PERIODO: 2-2018, BANCO: BANCA AFIRME, S.A., TIPO DE PAGO: TRANSFERENCIA</t>
  </si>
  <si>
    <t>158003-1-2231</t>
  </si>
  <si>
    <t>SEGUNDO PAGO DEL ANTICIPO PARA LA ADQUISICIONDE UN "SISTEMA INTEGRAL DE SEGURIDAD, MONITOREO, DESPACHO, SISTEMA DE EMERGENCIA CIUDADANA, ASIGNACIONES Y MONITOREO A POLICIAS, EQUIPAMIENTO Y SOFTWARE DE LA SECRETARIA DE SEGURIDAD PUBLICA Y VIALIDAD DE MONTERREY" (RECURSO ESTATAL) FOLIO ORDEN DE PAGO MANUAL 158003-3</t>
  </si>
  <si>
    <t>155002-4-751</t>
  </si>
  <si>
    <t>CONSTRUCCIONES Y OPERACIONES LIBRA, SA. DE CV.</t>
  </si>
  <si>
    <t>R23-2016 (FORTALECE) EST. 4 OP-R23-04/16-CP CONSTRUCCION DE PISTA DE ATLETISMO UBICADO EN CIUDAD DEPORTIVA, EN CALLE CHURUBUSCO, COL. FIERRO, EN EL MUNICIPIO DE MONTERREY, N.L.,</t>
  </si>
  <si>
    <t>155002-5-755</t>
  </si>
  <si>
    <t>R23-2016 (FORTALECE) EST. 2-E OP-R23-10/16-IR REHABILITACION DE PARQUE TOGO, EN CALLE TOGO Y CALLE PASEO DEL ACUEDUCTO, COL. LADERAS DEL MIRADOR, EN EL MUNICIPIO DE MONTERREY, N.L.,</t>
  </si>
  <si>
    <t>155002-3-750</t>
  </si>
  <si>
    <t>R23-2016 (FORTALECE) EST. 2-E OP-R23-04/16-CP CONSTRUCCION DE PISTA DE ATLETISMO UBICADO EN CIUDAD DEPORTIVA, EN CALLE CHURUBUSCO, COL. FIERRO, EN EL MUNICIPIO DE MONTERREY, N.L.,</t>
  </si>
  <si>
    <t>158004-16-2018-1-B</t>
  </si>
  <si>
    <t>PAGO DE NÓMINA PERIODO: 1-2018, BANCO: BANCO MERCANTIL DEL NORTE S.A., TIPO DE PAGO: TRANSFERENCIA</t>
  </si>
  <si>
    <t>158004-28-2018-2-B</t>
  </si>
  <si>
    <t>PAGO DE NÓMINA PERIODO: 2-2018, BANCO: BANCO MERCANTIL DEL NORTE S.A., TIPO DE PAGO: TRANSFERENCIA</t>
  </si>
  <si>
    <t>158004-14-2018-1-C</t>
  </si>
  <si>
    <t>PAGO DE NÓMINA PERIODO: 1-2018, BANCO: BANCO MERCANTIL DEL NORTE S.A., TIPO DE PAGO: CHEQUE</t>
  </si>
  <si>
    <t>158004-26-2018-2-C</t>
  </si>
  <si>
    <t>PAGO DE NÓMINA PERIODO: 2-2018, BANCO: BANCO MERCANTIL DEL NORTE S.A., TIPO DE PAGO: CHEQUE</t>
  </si>
  <si>
    <t>158003-11620-1875</t>
  </si>
  <si>
    <t>ACADEMIA REGIONAL DE SEGURIDAD PUBLICA DEL NORESTE</t>
  </si>
  <si>
    <t>CURSO-EVALUACION PARA ASPIRANTE A INSTRUCTOR EVALUADOR DE COMPETENCIAS BASICAS DE LA FUNCION POLICIAL DENTRO DEL PROGRAMA FORTASEG 2017</t>
  </si>
  <si>
    <t>158002-28</t>
  </si>
  <si>
    <t>REINTEGRO DE SALDO NO DEVENGADO DE LA CUENTA FORTASEG 2017</t>
  </si>
  <si>
    <t>158002-29</t>
  </si>
  <si>
    <t>REINTEGRO VIA PEC DE LOS RENDIMIENTOS Y PRODUCTOS FINANCIEROS</t>
  </si>
  <si>
    <t>155002-1-523</t>
  </si>
  <si>
    <t>CONSTRUCCIONES REFORZADAS, S.A. DE C.V.</t>
  </si>
  <si>
    <t>R23-2017 (FORTALECE) EST. 1 OP-R23-(FORTALECE)-01/17-CP REHAB.CANCHAS DE FUTBOL EN LAS COLONIAS: SAN BERNABE 4° SECTOR, FOMERREY 105, SAN BERNABE 10° SECTOR, PABLO A. GONZALEZ, SAN BERNABE, CARMEN SERDAN, LADERAS DEL MIRADOR Y VENUSTIANO CARRANZA EN EL MUNICIPIO DE MONTERREY, N.L. PIM 17155041, REF 2018/SOP/001</t>
  </si>
  <si>
    <t>155002-2-524</t>
  </si>
  <si>
    <t>R23-2017 (FORTALECE) EST. 2 OP-R23-(FORTALECE)-01/17-CP REHAB.CANCHAS DE FUTBOL EN LAS COLONIAS: SAN BERNABE 4° SECTOR, FOMERREY 105, SAN BERNABE 10° SECTOR, PABLO A. GONZALEZ, SAN BERNABE, CARMEN SERDAN, LADERAS DEL MIRADOR Y VENUSTIANO CARRANZA EN EL MUNICIPIO DE MONTERREY, N.L. PIM 17155041, REF 2018/SOP/001</t>
  </si>
  <si>
    <t>SAT970701NN3</t>
  </si>
  <si>
    <t>BMI061005NY5</t>
  </si>
  <si>
    <t>ISA030315CN0</t>
  </si>
  <si>
    <t>SPP-296-2017</t>
  </si>
  <si>
    <t>IJR070509Q24</t>
  </si>
  <si>
    <t>SRA-054-2017</t>
  </si>
  <si>
    <t>SAD-440-2017</t>
  </si>
  <si>
    <t>IMM100301HH1</t>
  </si>
  <si>
    <t>HIRE410209I62</t>
  </si>
  <si>
    <t>TES-090-2015</t>
  </si>
  <si>
    <t>BBA830831LI2</t>
  </si>
  <si>
    <t>TES-075-2014</t>
  </si>
  <si>
    <t>FIFP418666700</t>
  </si>
  <si>
    <t>SBG971124PL2</t>
  </si>
  <si>
    <t>TES-145-2017</t>
  </si>
  <si>
    <t>IMP130214DJ0</t>
  </si>
  <si>
    <t>BMI9704113PA</t>
  </si>
  <si>
    <t>SOP-697-2016</t>
  </si>
  <si>
    <t>MCM610101PT2</t>
  </si>
  <si>
    <t>NO_APLICA</t>
  </si>
  <si>
    <t>COL000706SQ3</t>
  </si>
  <si>
    <t>SOP-735-2017</t>
  </si>
  <si>
    <t>SOP-738-2017</t>
  </si>
  <si>
    <t>ARS9908091C0</t>
  </si>
  <si>
    <t>SPP-293-2017</t>
  </si>
  <si>
    <t>CRE940309M62</t>
  </si>
  <si>
    <t>SOP-809-2017</t>
  </si>
  <si>
    <t>TES-138-2017</t>
  </si>
  <si>
    <t>OEP-044-2017</t>
  </si>
  <si>
    <t>SDH-483-2017</t>
  </si>
  <si>
    <t>SDH-484-2017</t>
  </si>
  <si>
    <t>TES-095-2015</t>
  </si>
  <si>
    <t>RFC</t>
  </si>
  <si>
    <t>CONTRATO</t>
  </si>
  <si>
    <t>FACT-NUE-FO</t>
  </si>
  <si>
    <t>(GXC) PAGO DE INSPECCION ADICIONAL PARA ENTREGA DE PREMIO DEL SORTEO "REGIO CUMPLIDO, REGIO GANADOR"2017</t>
  </si>
  <si>
    <t>Total 115835</t>
  </si>
  <si>
    <t>Total 116626</t>
  </si>
  <si>
    <t>Total 123080</t>
  </si>
  <si>
    <t>Total 123528</t>
  </si>
  <si>
    <t>Total 206273</t>
  </si>
  <si>
    <t>Total 317861</t>
  </si>
  <si>
    <t>Total 116245</t>
  </si>
  <si>
    <t>Total 116462</t>
  </si>
  <si>
    <t>Total 123370</t>
  </si>
  <si>
    <t>Total 126020</t>
  </si>
  <si>
    <t>Total 126224</t>
  </si>
  <si>
    <t>Total 126287</t>
  </si>
  <si>
    <t>Total 126371</t>
  </si>
  <si>
    <t>Total 201646</t>
  </si>
  <si>
    <t>Total 206019</t>
  </si>
  <si>
    <t>Total 206894</t>
  </si>
  <si>
    <t>Total 210000</t>
  </si>
  <si>
    <t>Total 210001</t>
  </si>
  <si>
    <t>Total 212000</t>
  </si>
  <si>
    <t>Total 214872</t>
  </si>
  <si>
    <t>Total 214873</t>
  </si>
  <si>
    <t>Total 222000</t>
  </si>
  <si>
    <t>Total 311732</t>
  </si>
  <si>
    <t>DESCUENTO JUDICIAL MERCANTIL QUINCENA 1 A JOSE DE JESUS MONTIEL G. #101290 (FOLIO OP MANUAL 158004-004)</t>
  </si>
  <si>
    <t>Total 203013</t>
  </si>
  <si>
    <t>Total 203016</t>
  </si>
  <si>
    <t>82510-158004-3</t>
  </si>
  <si>
    <t>100332-158004-2</t>
  </si>
  <si>
    <t>105151-158004-6</t>
  </si>
  <si>
    <t>81523-158004-5</t>
  </si>
  <si>
    <t>100149-158004-13</t>
  </si>
  <si>
    <t>74788-158004-4</t>
  </si>
  <si>
    <t>105889-158004-23</t>
  </si>
  <si>
    <t>105889-158004-249</t>
  </si>
  <si>
    <t>TESORERIA MUNICIPAL DE MONTERREY</t>
  </si>
  <si>
    <t>DIRECCION DE EGRESOS</t>
  </si>
  <si>
    <t>CONTRATISTAS Y FONDOS FEDERALES</t>
  </si>
  <si>
    <t>GASTOS VARIOS</t>
  </si>
  <si>
    <t>SERVICIOS PERSONALES</t>
  </si>
  <si>
    <t>PAGOS ENERO 2018</t>
  </si>
  <si>
    <t>TOTAL PAGADO</t>
  </si>
  <si>
    <t>Contratistas y Fondos Federales</t>
  </si>
  <si>
    <t>Gastos Varios</t>
  </si>
  <si>
    <t>Servicios Personales</t>
  </si>
  <si>
    <t>TOTAL</t>
  </si>
  <si>
    <t>FDO - #OP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</si>
</sst>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2" xfId="0" applyBorder="1"/>
    <xf numFmtId="15" fontId="0" fillId="0" borderId="2" xfId="0" applyNumberFormat="1" applyBorder="1"/>
    <xf numFmtId="4" fontId="0" fillId="0" borderId="2" xfId="0" applyNumberFormat="1" applyBorder="1"/>
    <xf numFmtId="15" fontId="0" fillId="0" borderId="0" xfId="0" applyNumberFormat="1" applyAlignment="1">
      <alignment horizontal="center"/>
    </xf>
    <xf numFmtId="15" fontId="0" fillId="0" borderId="2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3" borderId="3" xfId="0" applyFont="1" applyFill="1" applyBorder="1" applyAlignment="1">
      <alignment horizontal="center"/>
    </xf>
    <xf numFmtId="0" fontId="10" fillId="0" borderId="0" xfId="2"/>
    <xf numFmtId="9" fontId="0" fillId="0" borderId="0" xfId="1" applyFont="1" applyAlignment="1">
      <alignment horizontal="center"/>
    </xf>
    <xf numFmtId="4" fontId="0" fillId="0" borderId="3" xfId="0" applyNumberFormat="1" applyBorder="1"/>
    <xf numFmtId="0" fontId="0" fillId="0" borderId="3" xfId="0" applyBorder="1"/>
    <xf numFmtId="0" fontId="1" fillId="0" borderId="0" xfId="0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1" fillId="0" borderId="0" xfId="2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 del gasto por concepto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2-4C0C-BF3F-46590AE520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2-4C0C-BF3F-46590AE520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2-4C0C-BF3F-46590AE520C8}"/>
              </c:ext>
            </c:extLst>
          </c:dPt>
          <c:cat>
            <c:strRef>
              <c:f>Inicio!$B$7:$B$9</c:f>
              <c:strCache>
                <c:ptCount val="3"/>
                <c:pt idx="0">
                  <c:v>Contratistas y Fondos Federales</c:v>
                </c:pt>
                <c:pt idx="1">
                  <c:v>Gastos Varios</c:v>
                </c:pt>
                <c:pt idx="2">
                  <c:v>Servicios Personales</c:v>
                </c:pt>
              </c:strCache>
            </c:strRef>
          </c:cat>
          <c:val>
            <c:numRef>
              <c:f>Inicio!$C$7:$C$9</c:f>
              <c:numCache>
                <c:formatCode>#,##0.00</c:formatCode>
                <c:ptCount val="3"/>
                <c:pt idx="0">
                  <c:v>115507069.42</c:v>
                </c:pt>
                <c:pt idx="1">
                  <c:v>171658972.17999992</c:v>
                </c:pt>
                <c:pt idx="2">
                  <c:v>1503755.65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2-4C0C-BF3F-46590AE5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90487</xdr:rowOff>
    </xdr:from>
    <xdr:to>
      <xdr:col>3</xdr:col>
      <xdr:colOff>733425</xdr:colOff>
      <xdr:row>26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showGridLines="0" topLeftCell="A12" workbookViewId="0">
      <selection activeCell="B8" sqref="B8"/>
    </sheetView>
  </sheetViews>
  <sheetFormatPr baseColWidth="10" defaultRowHeight="14.4" x14ac:dyDescent="0.3"/>
  <cols>
    <col min="1" max="1" width="1.88671875" customWidth="1"/>
    <col min="2" max="2" width="57.6640625" customWidth="1"/>
    <col min="3" max="3" width="25.5546875" customWidth="1"/>
  </cols>
  <sheetData>
    <row r="1" spans="2:4" ht="33.6" x14ac:dyDescent="0.65">
      <c r="B1" s="11" t="s">
        <v>353</v>
      </c>
    </row>
    <row r="2" spans="2:4" ht="23.4" x14ac:dyDescent="0.45">
      <c r="B2" s="12" t="s">
        <v>354</v>
      </c>
    </row>
    <row r="3" spans="2:4" ht="5.25" customHeight="1" x14ac:dyDescent="0.45">
      <c r="B3" s="12"/>
    </row>
    <row r="4" spans="2:4" ht="18" x14ac:dyDescent="0.35">
      <c r="B4" s="25" t="s">
        <v>358</v>
      </c>
      <c r="C4" s="25"/>
      <c r="D4" s="25"/>
    </row>
    <row r="5" spans="2:4" ht="5.25" customHeight="1" x14ac:dyDescent="0.3"/>
    <row r="6" spans="2:4" x14ac:dyDescent="0.3">
      <c r="B6" s="13" t="s">
        <v>3</v>
      </c>
      <c r="C6" s="26" t="s">
        <v>359</v>
      </c>
      <c r="D6" s="26"/>
    </row>
    <row r="7" spans="2:4" x14ac:dyDescent="0.3">
      <c r="B7" s="14" t="s">
        <v>360</v>
      </c>
      <c r="C7" s="2">
        <f>SUM('CONTRAT Y FDOS FED'!J7:J22)/2</f>
        <v>115507069.42</v>
      </c>
      <c r="D7" s="15">
        <f>C7/$C$11</f>
        <v>0.40013562388712992</v>
      </c>
    </row>
    <row r="8" spans="2:4" x14ac:dyDescent="0.3">
      <c r="B8" s="14" t="s">
        <v>361</v>
      </c>
      <c r="C8" s="2">
        <f>SUM('GTS VARIOS'!J7:J115)/2</f>
        <v>171658972.17999992</v>
      </c>
      <c r="D8" s="15">
        <f>C8/$C$11</f>
        <v>0.59465511742240296</v>
      </c>
    </row>
    <row r="9" spans="2:4" x14ac:dyDescent="0.3">
      <c r="B9" s="14" t="s">
        <v>362</v>
      </c>
      <c r="C9" s="2">
        <f>SUM('SERV PERSONALES'!J7:J19)/2</f>
        <v>1503755.65</v>
      </c>
      <c r="D9" s="15">
        <f>C9/$C$11</f>
        <v>5.2092586904673157E-3</v>
      </c>
    </row>
    <row r="10" spans="2:4" x14ac:dyDescent="0.3">
      <c r="C10" s="16"/>
      <c r="D10" s="17"/>
    </row>
    <row r="11" spans="2:4" x14ac:dyDescent="0.3">
      <c r="B11" s="18" t="s">
        <v>363</v>
      </c>
      <c r="C11" s="19">
        <f>SUM(C7:C10)</f>
        <v>288669797.24999988</v>
      </c>
      <c r="D11" s="20">
        <f>SUM(D7:D10)</f>
        <v>1.0000000000000002</v>
      </c>
    </row>
  </sheetData>
  <mergeCells count="2">
    <mergeCell ref="B4:D4"/>
    <mergeCell ref="C6:D6"/>
  </mergeCells>
  <hyperlinks>
    <hyperlink ref="B7" location="'CONTRAT Y FDOS FED'!A1" tooltip="Contratistas y Fondos Federales" display="Contratistas y Fondos Federales" xr:uid="{00000000-0004-0000-0000-000000000000}"/>
    <hyperlink ref="B8" location="'GTS VARIOS'!A1" tooltip="Gastos Varios" display="Gastos Varios" xr:uid="{00000000-0004-0000-0000-000001000000}"/>
    <hyperlink ref="B9" location="'SERV PERSONALES'!A1" tooltip="Servicios Personales" display="Servicios Personales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55" zoomScaleNormal="55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6640625" customWidth="1"/>
    <col min="2" max="2" width="65.109375" customWidth="1"/>
    <col min="3" max="3" width="14.109375" bestFit="1" customWidth="1"/>
    <col min="4" max="4" width="17.5546875" bestFit="1" customWidth="1"/>
    <col min="5" max="5" width="13" bestFit="1" customWidth="1"/>
    <col min="6" max="6" width="75.88671875" customWidth="1"/>
    <col min="7" max="7" width="5.109375" bestFit="1" customWidth="1"/>
    <col min="8" max="8" width="10" bestFit="1" customWidth="1"/>
    <col min="9" max="9" width="9.88671875" bestFit="1" customWidth="1"/>
    <col min="10" max="10" width="12.6640625" bestFit="1" customWidth="1"/>
  </cols>
  <sheetData>
    <row r="1" spans="1:10" ht="33.6" x14ac:dyDescent="0.65">
      <c r="A1" s="21" t="s">
        <v>353</v>
      </c>
    </row>
    <row r="2" spans="1:10" ht="18" x14ac:dyDescent="0.35">
      <c r="A2" s="9" t="s">
        <v>354</v>
      </c>
    </row>
    <row r="3" spans="1:10" ht="15.6" x14ac:dyDescent="0.3">
      <c r="A3" s="10" t="s">
        <v>358</v>
      </c>
    </row>
    <row r="4" spans="1:10" x14ac:dyDescent="0.3">
      <c r="A4" t="s">
        <v>355</v>
      </c>
    </row>
    <row r="6" spans="1:10" ht="28.8" x14ac:dyDescent="0.3">
      <c r="A6" s="22" t="s">
        <v>1</v>
      </c>
      <c r="B6" s="22" t="s">
        <v>2</v>
      </c>
      <c r="C6" s="23" t="s">
        <v>315</v>
      </c>
      <c r="D6" s="22" t="s">
        <v>317</v>
      </c>
      <c r="E6" s="23" t="s">
        <v>316</v>
      </c>
      <c r="F6" s="22" t="s">
        <v>3</v>
      </c>
      <c r="G6" s="23" t="s">
        <v>4</v>
      </c>
      <c r="H6" s="23" t="s">
        <v>364</v>
      </c>
      <c r="I6" s="22" t="s">
        <v>0</v>
      </c>
      <c r="J6" s="24" t="s">
        <v>5</v>
      </c>
    </row>
    <row r="7" spans="1:10" x14ac:dyDescent="0.3">
      <c r="A7" s="4">
        <v>115835</v>
      </c>
      <c r="B7" s="4" t="s">
        <v>272</v>
      </c>
      <c r="C7" s="4" t="s">
        <v>306</v>
      </c>
      <c r="D7" s="4" t="s">
        <v>271</v>
      </c>
      <c r="E7" s="4" t="s">
        <v>307</v>
      </c>
      <c r="F7" s="4" t="s">
        <v>273</v>
      </c>
      <c r="G7" s="4" t="s">
        <v>9</v>
      </c>
      <c r="H7" s="4">
        <v>245000021</v>
      </c>
      <c r="I7" s="5">
        <v>43131</v>
      </c>
      <c r="J7" s="6">
        <v>35000</v>
      </c>
    </row>
    <row r="8" spans="1:10" x14ac:dyDescent="0.3">
      <c r="A8" s="3" t="s">
        <v>319</v>
      </c>
      <c r="I8" s="1"/>
      <c r="J8" s="2">
        <v>35000</v>
      </c>
    </row>
    <row r="9" spans="1:10" x14ac:dyDescent="0.3">
      <c r="A9">
        <v>116626</v>
      </c>
      <c r="B9" t="s">
        <v>171</v>
      </c>
      <c r="C9" t="s">
        <v>285</v>
      </c>
      <c r="D9" t="s">
        <v>254</v>
      </c>
      <c r="E9" t="s">
        <v>286</v>
      </c>
      <c r="F9" t="s">
        <v>255</v>
      </c>
      <c r="G9" t="s">
        <v>9</v>
      </c>
      <c r="H9">
        <v>221000001</v>
      </c>
      <c r="I9" s="1">
        <v>43131</v>
      </c>
      <c r="J9" s="2">
        <v>83990640.239999995</v>
      </c>
    </row>
    <row r="10" spans="1:10" x14ac:dyDescent="0.3">
      <c r="A10" s="3" t="s">
        <v>320</v>
      </c>
      <c r="I10" s="1"/>
      <c r="J10" s="2">
        <v>83990640.239999995</v>
      </c>
    </row>
    <row r="11" spans="1:10" x14ac:dyDescent="0.3">
      <c r="A11">
        <v>123080</v>
      </c>
      <c r="B11" t="s">
        <v>279</v>
      </c>
      <c r="C11" t="s">
        <v>308</v>
      </c>
      <c r="D11" t="s">
        <v>278</v>
      </c>
      <c r="E11" t="s">
        <v>309</v>
      </c>
      <c r="F11" t="s">
        <v>280</v>
      </c>
      <c r="G11" t="s">
        <v>9</v>
      </c>
      <c r="H11">
        <v>250000004</v>
      </c>
      <c r="I11" s="1">
        <v>43131</v>
      </c>
      <c r="J11" s="2">
        <v>1625121.84</v>
      </c>
    </row>
    <row r="12" spans="1:10" x14ac:dyDescent="0.3">
      <c r="A12">
        <v>123080</v>
      </c>
      <c r="B12" t="s">
        <v>279</v>
      </c>
      <c r="C12" t="s">
        <v>308</v>
      </c>
      <c r="D12" t="s">
        <v>281</v>
      </c>
      <c r="E12" t="s">
        <v>309</v>
      </c>
      <c r="F12" t="s">
        <v>282</v>
      </c>
      <c r="G12" t="s">
        <v>9</v>
      </c>
      <c r="H12">
        <v>250000004</v>
      </c>
      <c r="I12" s="1">
        <v>43131</v>
      </c>
      <c r="J12" s="2">
        <v>2255252.63</v>
      </c>
    </row>
    <row r="13" spans="1:10" x14ac:dyDescent="0.3">
      <c r="A13" s="3" t="s">
        <v>321</v>
      </c>
      <c r="I13" s="1"/>
      <c r="J13" s="2">
        <v>3880374.4699999997</v>
      </c>
    </row>
    <row r="14" spans="1:10" x14ac:dyDescent="0.3">
      <c r="A14">
        <v>123528</v>
      </c>
      <c r="B14" t="s">
        <v>257</v>
      </c>
      <c r="C14" t="s">
        <v>303</v>
      </c>
      <c r="D14" t="s">
        <v>261</v>
      </c>
      <c r="E14" t="s">
        <v>304</v>
      </c>
      <c r="F14" t="s">
        <v>262</v>
      </c>
      <c r="G14" t="s">
        <v>9</v>
      </c>
      <c r="H14">
        <v>228000099</v>
      </c>
      <c r="I14" s="1">
        <v>43131</v>
      </c>
      <c r="J14" s="2">
        <v>137740.19</v>
      </c>
    </row>
    <row r="15" spans="1:10" x14ac:dyDescent="0.3">
      <c r="A15">
        <v>123528</v>
      </c>
      <c r="B15" t="s">
        <v>257</v>
      </c>
      <c r="C15" t="s">
        <v>303</v>
      </c>
      <c r="D15" t="s">
        <v>256</v>
      </c>
      <c r="E15" t="s">
        <v>304</v>
      </c>
      <c r="F15" t="s">
        <v>258</v>
      </c>
      <c r="G15" t="s">
        <v>9</v>
      </c>
      <c r="H15">
        <v>228000098</v>
      </c>
      <c r="I15" s="1">
        <v>43131</v>
      </c>
      <c r="J15" s="2">
        <v>3256701.11</v>
      </c>
    </row>
    <row r="16" spans="1:10" x14ac:dyDescent="0.3">
      <c r="A16">
        <v>123528</v>
      </c>
      <c r="B16" t="s">
        <v>257</v>
      </c>
      <c r="C16" t="s">
        <v>303</v>
      </c>
      <c r="D16" t="s">
        <v>259</v>
      </c>
      <c r="E16" t="s">
        <v>305</v>
      </c>
      <c r="F16" t="s">
        <v>260</v>
      </c>
      <c r="G16" t="s">
        <v>9</v>
      </c>
      <c r="H16">
        <v>228000098</v>
      </c>
      <c r="I16" s="1">
        <v>43131</v>
      </c>
      <c r="J16" s="2">
        <v>288431.5</v>
      </c>
    </row>
    <row r="17" spans="1:10" x14ac:dyDescent="0.3">
      <c r="A17" s="3" t="s">
        <v>322</v>
      </c>
      <c r="I17" s="1"/>
      <c r="J17" s="2">
        <v>3682872.8</v>
      </c>
    </row>
    <row r="18" spans="1:10" x14ac:dyDescent="0.3">
      <c r="A18">
        <v>206273</v>
      </c>
      <c r="B18" t="s">
        <v>164</v>
      </c>
      <c r="C18" t="s">
        <v>283</v>
      </c>
      <c r="D18" t="s">
        <v>274</v>
      </c>
      <c r="E18" t="s">
        <v>16</v>
      </c>
      <c r="F18" t="s">
        <v>275</v>
      </c>
      <c r="G18" t="s">
        <v>9</v>
      </c>
      <c r="H18">
        <v>245000022</v>
      </c>
      <c r="I18" s="1">
        <v>43131</v>
      </c>
      <c r="J18" s="2">
        <v>1106.42</v>
      </c>
    </row>
    <row r="19" spans="1:10" x14ac:dyDescent="0.3">
      <c r="A19">
        <v>206273</v>
      </c>
      <c r="B19" t="s">
        <v>164</v>
      </c>
      <c r="C19" t="s">
        <v>283</v>
      </c>
      <c r="D19" t="s">
        <v>276</v>
      </c>
      <c r="E19" t="s">
        <v>16</v>
      </c>
      <c r="F19" t="s">
        <v>277</v>
      </c>
      <c r="G19" t="s">
        <v>9</v>
      </c>
      <c r="H19">
        <v>245000024</v>
      </c>
      <c r="I19" s="1">
        <v>43131</v>
      </c>
      <c r="J19" s="2">
        <v>16959</v>
      </c>
    </row>
    <row r="20" spans="1:10" x14ac:dyDescent="0.3">
      <c r="A20" s="3" t="s">
        <v>323</v>
      </c>
      <c r="I20" s="1"/>
      <c r="J20" s="2">
        <v>18065.419999999998</v>
      </c>
    </row>
    <row r="21" spans="1:10" x14ac:dyDescent="0.3">
      <c r="A21">
        <v>317861</v>
      </c>
      <c r="B21" t="s">
        <v>247</v>
      </c>
      <c r="C21" t="s">
        <v>299</v>
      </c>
      <c r="D21" t="s">
        <v>246</v>
      </c>
      <c r="E21" t="s">
        <v>300</v>
      </c>
      <c r="F21" t="s">
        <v>248</v>
      </c>
      <c r="G21" t="s">
        <v>9</v>
      </c>
      <c r="H21">
        <v>1010121</v>
      </c>
      <c r="I21" s="1">
        <v>43131</v>
      </c>
      <c r="J21" s="2">
        <v>23900116.489999998</v>
      </c>
    </row>
    <row r="22" spans="1:10" x14ac:dyDescent="0.3">
      <c r="A22" s="3" t="s">
        <v>324</v>
      </c>
      <c r="I22" s="1"/>
      <c r="J22" s="2">
        <v>23900116.489999998</v>
      </c>
    </row>
  </sheetData>
  <sortState xmlns:xlrd2="http://schemas.microsoft.com/office/spreadsheetml/2017/richdata2" ref="A7:J16">
    <sortCondition ref="A7:A16"/>
    <sortCondition ref="D7:D16"/>
  </sortState>
  <hyperlinks>
    <hyperlink ref="A1" location="Inicio!B1" tooltip="Inicio" display="TESORERIA MUNICIPAL DE MONTERRE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topLeftCell="B1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3.44140625" customWidth="1"/>
    <col min="2" max="2" width="63" customWidth="1"/>
    <col min="3" max="3" width="16.109375" bestFit="1" customWidth="1"/>
    <col min="4" max="4" width="23.33203125" bestFit="1" customWidth="1"/>
    <col min="5" max="5" width="13" bestFit="1" customWidth="1"/>
    <col min="6" max="6" width="62.88671875" customWidth="1"/>
    <col min="7" max="7" width="5.109375" bestFit="1" customWidth="1"/>
    <col min="8" max="8" width="10" bestFit="1" customWidth="1"/>
    <col min="9" max="9" width="9.88671875" bestFit="1" customWidth="1"/>
    <col min="10" max="10" width="12.6640625" bestFit="1" customWidth="1"/>
  </cols>
  <sheetData>
    <row r="1" spans="1:10" ht="33.6" x14ac:dyDescent="0.65">
      <c r="A1" s="21" t="s">
        <v>353</v>
      </c>
    </row>
    <row r="2" spans="1:10" ht="18" x14ac:dyDescent="0.35">
      <c r="A2" s="9" t="s">
        <v>354</v>
      </c>
    </row>
    <row r="3" spans="1:10" ht="15.6" x14ac:dyDescent="0.3">
      <c r="A3" s="10" t="s">
        <v>358</v>
      </c>
    </row>
    <row r="4" spans="1:10" x14ac:dyDescent="0.3">
      <c r="A4" t="s">
        <v>356</v>
      </c>
    </row>
    <row r="6" spans="1:10" ht="28.8" x14ac:dyDescent="0.3">
      <c r="A6" s="22" t="s">
        <v>1</v>
      </c>
      <c r="B6" s="22" t="s">
        <v>2</v>
      </c>
      <c r="C6" s="23" t="s">
        <v>315</v>
      </c>
      <c r="D6" s="22" t="s">
        <v>317</v>
      </c>
      <c r="E6" s="23" t="s">
        <v>316</v>
      </c>
      <c r="F6" s="22" t="s">
        <v>3</v>
      </c>
      <c r="G6" s="23" t="s">
        <v>4</v>
      </c>
      <c r="H6" s="23" t="s">
        <v>364</v>
      </c>
      <c r="I6" s="22" t="s">
        <v>0</v>
      </c>
      <c r="J6" s="24" t="s">
        <v>5</v>
      </c>
    </row>
    <row r="7" spans="1:10" x14ac:dyDescent="0.3">
      <c r="A7" s="4">
        <v>116245</v>
      </c>
      <c r="B7" s="4" t="s">
        <v>222</v>
      </c>
      <c r="C7" s="4" t="s">
        <v>296</v>
      </c>
      <c r="D7" s="4" t="s">
        <v>221</v>
      </c>
      <c r="E7" s="4" t="s">
        <v>297</v>
      </c>
      <c r="F7" s="4" t="s">
        <v>223</v>
      </c>
      <c r="G7" s="4" t="s">
        <v>9</v>
      </c>
      <c r="H7" s="4">
        <v>1010110</v>
      </c>
      <c r="I7" s="5">
        <v>43131</v>
      </c>
      <c r="J7" s="6">
        <v>1680616.21</v>
      </c>
    </row>
    <row r="8" spans="1:10" x14ac:dyDescent="0.3">
      <c r="A8">
        <v>116245</v>
      </c>
      <c r="B8" t="s">
        <v>222</v>
      </c>
      <c r="C8" t="s">
        <v>296</v>
      </c>
      <c r="D8" t="s">
        <v>224</v>
      </c>
      <c r="E8" t="s">
        <v>297</v>
      </c>
      <c r="F8" t="s">
        <v>225</v>
      </c>
      <c r="G8" t="s">
        <v>9</v>
      </c>
      <c r="H8">
        <v>1010110</v>
      </c>
      <c r="I8" s="1">
        <v>43131</v>
      </c>
      <c r="J8" s="2">
        <v>1714379.65</v>
      </c>
    </row>
    <row r="9" spans="1:10" x14ac:dyDescent="0.3">
      <c r="A9" s="3" t="s">
        <v>325</v>
      </c>
      <c r="I9" s="1"/>
      <c r="J9" s="2">
        <v>3394995.86</v>
      </c>
    </row>
    <row r="10" spans="1:10" x14ac:dyDescent="0.3">
      <c r="A10">
        <v>116462</v>
      </c>
      <c r="B10" t="s">
        <v>12</v>
      </c>
      <c r="C10" t="s">
        <v>19</v>
      </c>
      <c r="D10" t="s">
        <v>184</v>
      </c>
      <c r="E10" t="s">
        <v>289</v>
      </c>
      <c r="F10" t="s">
        <v>185</v>
      </c>
      <c r="G10" t="s">
        <v>9</v>
      </c>
      <c r="H10">
        <v>1010094</v>
      </c>
      <c r="I10" s="1">
        <v>43131</v>
      </c>
      <c r="J10" s="2">
        <v>1083918</v>
      </c>
    </row>
    <row r="11" spans="1:10" x14ac:dyDescent="0.3">
      <c r="A11">
        <v>116462</v>
      </c>
      <c r="B11" t="s">
        <v>12</v>
      </c>
      <c r="C11" t="s">
        <v>19</v>
      </c>
      <c r="D11" t="s">
        <v>186</v>
      </c>
      <c r="E11" t="s">
        <v>289</v>
      </c>
      <c r="F11" t="s">
        <v>187</v>
      </c>
      <c r="G11" t="s">
        <v>9</v>
      </c>
      <c r="H11">
        <v>1010094</v>
      </c>
      <c r="I11" s="1">
        <v>43131</v>
      </c>
      <c r="J11" s="2">
        <v>1278668.6599999999</v>
      </c>
    </row>
    <row r="12" spans="1:10" x14ac:dyDescent="0.3">
      <c r="A12">
        <v>116462</v>
      </c>
      <c r="B12" t="s">
        <v>12</v>
      </c>
      <c r="C12" t="s">
        <v>19</v>
      </c>
      <c r="D12" t="s">
        <v>182</v>
      </c>
      <c r="E12" t="s">
        <v>289</v>
      </c>
      <c r="F12" t="s">
        <v>183</v>
      </c>
      <c r="G12" t="s">
        <v>9</v>
      </c>
      <c r="H12">
        <v>1010094</v>
      </c>
      <c r="I12" s="1">
        <v>43131</v>
      </c>
      <c r="J12" s="2">
        <v>632537.94999999995</v>
      </c>
    </row>
    <row r="13" spans="1:10" x14ac:dyDescent="0.3">
      <c r="A13" s="3" t="s">
        <v>326</v>
      </c>
      <c r="I13" s="1"/>
      <c r="J13" s="2">
        <v>2995124.6100000003</v>
      </c>
    </row>
    <row r="14" spans="1:10" x14ac:dyDescent="0.3">
      <c r="A14">
        <v>116626</v>
      </c>
      <c r="B14" t="s">
        <v>171</v>
      </c>
      <c r="C14" t="s">
        <v>285</v>
      </c>
      <c r="D14" t="s">
        <v>170</v>
      </c>
      <c r="E14" t="s">
        <v>286</v>
      </c>
      <c r="F14" t="s">
        <v>172</v>
      </c>
      <c r="G14" t="s">
        <v>9</v>
      </c>
      <c r="H14">
        <v>1010089</v>
      </c>
      <c r="I14" s="1">
        <v>43131</v>
      </c>
      <c r="J14" s="2">
        <v>11708263.15</v>
      </c>
    </row>
    <row r="15" spans="1:10" x14ac:dyDescent="0.3">
      <c r="A15" s="3" t="s">
        <v>320</v>
      </c>
      <c r="I15" s="1"/>
      <c r="J15" s="2">
        <v>11708263.15</v>
      </c>
    </row>
    <row r="16" spans="1:10" x14ac:dyDescent="0.3">
      <c r="A16">
        <v>123370</v>
      </c>
      <c r="B16" t="s">
        <v>110</v>
      </c>
      <c r="C16" t="s">
        <v>157</v>
      </c>
      <c r="D16" t="s">
        <v>109</v>
      </c>
      <c r="E16" t="s">
        <v>314</v>
      </c>
      <c r="F16" t="s">
        <v>111</v>
      </c>
      <c r="G16" t="s">
        <v>7</v>
      </c>
      <c r="H16">
        <v>1097591</v>
      </c>
      <c r="I16" s="7">
        <v>43131</v>
      </c>
      <c r="J16" s="2">
        <v>832959.26</v>
      </c>
    </row>
    <row r="17" spans="1:10" x14ac:dyDescent="0.3">
      <c r="A17" s="3" t="s">
        <v>327</v>
      </c>
      <c r="I17" s="7"/>
      <c r="J17" s="2">
        <v>832959.26</v>
      </c>
    </row>
    <row r="18" spans="1:10" x14ac:dyDescent="0.3">
      <c r="A18">
        <v>126020</v>
      </c>
      <c r="B18" t="s">
        <v>176</v>
      </c>
      <c r="C18" t="s">
        <v>287</v>
      </c>
      <c r="D18" t="s">
        <v>175</v>
      </c>
      <c r="E18" t="s">
        <v>16</v>
      </c>
      <c r="F18" t="s">
        <v>177</v>
      </c>
      <c r="G18" t="s">
        <v>9</v>
      </c>
      <c r="H18">
        <v>1010091</v>
      </c>
      <c r="I18" s="1">
        <v>43131</v>
      </c>
      <c r="J18" s="2">
        <v>708333.33</v>
      </c>
    </row>
    <row r="19" spans="1:10" x14ac:dyDescent="0.3">
      <c r="A19" s="3" t="s">
        <v>328</v>
      </c>
      <c r="I19" s="1"/>
      <c r="J19" s="2">
        <v>708333.33</v>
      </c>
    </row>
    <row r="20" spans="1:10" x14ac:dyDescent="0.3">
      <c r="A20">
        <v>126224</v>
      </c>
      <c r="B20" t="s">
        <v>168</v>
      </c>
      <c r="C20" t="s">
        <v>284</v>
      </c>
      <c r="D20" t="s">
        <v>188</v>
      </c>
      <c r="E20" t="s">
        <v>16</v>
      </c>
      <c r="F20" t="s">
        <v>189</v>
      </c>
      <c r="G20" t="s">
        <v>9</v>
      </c>
      <c r="H20">
        <v>1010095</v>
      </c>
      <c r="I20" s="1">
        <v>43131</v>
      </c>
      <c r="J20" s="2">
        <v>16089694.789999999</v>
      </c>
    </row>
    <row r="21" spans="1:10" x14ac:dyDescent="0.3">
      <c r="A21">
        <v>126224</v>
      </c>
      <c r="B21" t="s">
        <v>168</v>
      </c>
      <c r="C21" t="s">
        <v>284</v>
      </c>
      <c r="D21" t="s">
        <v>167</v>
      </c>
      <c r="E21" t="s">
        <v>16</v>
      </c>
      <c r="F21" t="s">
        <v>169</v>
      </c>
      <c r="G21" t="s">
        <v>9</v>
      </c>
      <c r="H21">
        <v>1010088</v>
      </c>
      <c r="I21" s="1">
        <v>43131</v>
      </c>
      <c r="J21" s="2">
        <v>9725806.9700000007</v>
      </c>
    </row>
    <row r="22" spans="1:10" x14ac:dyDescent="0.3">
      <c r="A22">
        <v>126224</v>
      </c>
      <c r="B22" t="s">
        <v>168</v>
      </c>
      <c r="C22" t="s">
        <v>284</v>
      </c>
      <c r="D22" t="s">
        <v>230</v>
      </c>
      <c r="E22" t="s">
        <v>16</v>
      </c>
      <c r="F22" t="s">
        <v>231</v>
      </c>
      <c r="G22" t="s">
        <v>9</v>
      </c>
      <c r="H22">
        <v>1010113</v>
      </c>
      <c r="I22" s="1">
        <v>43131</v>
      </c>
      <c r="J22" s="2">
        <v>9706250.7799999993</v>
      </c>
    </row>
    <row r="23" spans="1:10" x14ac:dyDescent="0.3">
      <c r="A23" s="3" t="s">
        <v>329</v>
      </c>
      <c r="I23" s="1"/>
      <c r="J23" s="2">
        <v>35521752.539999999</v>
      </c>
    </row>
    <row r="24" spans="1:10" x14ac:dyDescent="0.3">
      <c r="A24">
        <v>126287</v>
      </c>
      <c r="B24" t="s">
        <v>211</v>
      </c>
      <c r="C24" t="s">
        <v>290</v>
      </c>
      <c r="D24" t="s">
        <v>210</v>
      </c>
      <c r="E24" t="s">
        <v>16</v>
      </c>
      <c r="F24" t="s">
        <v>177</v>
      </c>
      <c r="G24" t="s">
        <v>9</v>
      </c>
      <c r="H24">
        <v>1010106</v>
      </c>
      <c r="I24" s="1">
        <v>43131</v>
      </c>
      <c r="J24" s="2">
        <v>641666.66</v>
      </c>
    </row>
    <row r="25" spans="1:10" x14ac:dyDescent="0.3">
      <c r="A25" s="3" t="s">
        <v>330</v>
      </c>
      <c r="I25" s="1"/>
      <c r="J25" s="2">
        <v>641666.66</v>
      </c>
    </row>
    <row r="26" spans="1:10" x14ac:dyDescent="0.3">
      <c r="A26">
        <v>126371</v>
      </c>
      <c r="B26" t="s">
        <v>245</v>
      </c>
      <c r="C26" t="s">
        <v>298</v>
      </c>
      <c r="D26" t="s">
        <v>244</v>
      </c>
      <c r="E26" t="s">
        <v>16</v>
      </c>
      <c r="F26" t="s">
        <v>177</v>
      </c>
      <c r="G26" t="s">
        <v>9</v>
      </c>
      <c r="H26">
        <v>1010120</v>
      </c>
      <c r="I26" s="1">
        <v>43131</v>
      </c>
      <c r="J26" s="2">
        <v>641666.66</v>
      </c>
    </row>
    <row r="27" spans="1:10" x14ac:dyDescent="0.3">
      <c r="A27" s="3" t="s">
        <v>331</v>
      </c>
      <c r="I27" s="1"/>
      <c r="J27" s="2">
        <v>641666.66</v>
      </c>
    </row>
    <row r="28" spans="1:10" x14ac:dyDescent="0.3">
      <c r="A28">
        <v>201646</v>
      </c>
      <c r="B28" t="s">
        <v>213</v>
      </c>
      <c r="C28" t="s">
        <v>291</v>
      </c>
      <c r="D28" t="s">
        <v>212</v>
      </c>
      <c r="E28" t="s">
        <v>292</v>
      </c>
      <c r="F28" t="s">
        <v>214</v>
      </c>
      <c r="G28" t="s">
        <v>9</v>
      </c>
      <c r="H28">
        <v>1010107</v>
      </c>
      <c r="I28" s="1">
        <v>43131</v>
      </c>
      <c r="J28" s="2">
        <v>285000</v>
      </c>
    </row>
    <row r="29" spans="1:10" x14ac:dyDescent="0.3">
      <c r="A29" s="3" t="s">
        <v>332</v>
      </c>
      <c r="I29" s="1"/>
      <c r="J29" s="2">
        <v>285000</v>
      </c>
    </row>
    <row r="30" spans="1:10" x14ac:dyDescent="0.3">
      <c r="A30">
        <v>206019</v>
      </c>
      <c r="B30" t="s">
        <v>11</v>
      </c>
      <c r="C30" t="s">
        <v>18</v>
      </c>
      <c r="D30" t="s">
        <v>180</v>
      </c>
      <c r="E30" t="s">
        <v>16</v>
      </c>
      <c r="F30" t="s">
        <v>181</v>
      </c>
      <c r="G30" t="s">
        <v>9</v>
      </c>
      <c r="H30">
        <v>1010093</v>
      </c>
      <c r="I30" s="1">
        <v>43131</v>
      </c>
      <c r="J30" s="2">
        <v>338827.82</v>
      </c>
    </row>
    <row r="31" spans="1:10" x14ac:dyDescent="0.3">
      <c r="A31">
        <v>206019</v>
      </c>
      <c r="B31" t="s">
        <v>11</v>
      </c>
      <c r="C31" t="s">
        <v>18</v>
      </c>
      <c r="D31" t="s">
        <v>206</v>
      </c>
      <c r="E31" t="s">
        <v>16</v>
      </c>
      <c r="F31" t="s">
        <v>207</v>
      </c>
      <c r="G31" t="s">
        <v>9</v>
      </c>
      <c r="H31">
        <v>1010104</v>
      </c>
      <c r="I31" s="1">
        <v>43131</v>
      </c>
      <c r="J31" s="2">
        <v>4459883.09</v>
      </c>
    </row>
    <row r="32" spans="1:10" x14ac:dyDescent="0.3">
      <c r="A32" s="3" t="s">
        <v>333</v>
      </c>
      <c r="I32" s="1"/>
      <c r="J32" s="2">
        <v>4798710.91</v>
      </c>
    </row>
    <row r="33" spans="1:10" x14ac:dyDescent="0.3">
      <c r="A33">
        <v>206894</v>
      </c>
      <c r="B33" t="s">
        <v>250</v>
      </c>
      <c r="C33" t="s">
        <v>301</v>
      </c>
      <c r="D33" t="s">
        <v>267</v>
      </c>
      <c r="E33" t="s">
        <v>302</v>
      </c>
      <c r="F33" t="s">
        <v>268</v>
      </c>
      <c r="G33" t="s">
        <v>9</v>
      </c>
      <c r="H33">
        <v>240000012</v>
      </c>
      <c r="I33" s="1">
        <v>43131</v>
      </c>
      <c r="J33" s="2">
        <v>7396641.3700000001</v>
      </c>
    </row>
    <row r="34" spans="1:10" x14ac:dyDescent="0.3">
      <c r="A34">
        <v>206894</v>
      </c>
      <c r="B34" t="s">
        <v>250</v>
      </c>
      <c r="C34" t="s">
        <v>301</v>
      </c>
      <c r="D34" t="s">
        <v>249</v>
      </c>
      <c r="E34" t="s">
        <v>302</v>
      </c>
      <c r="F34" t="s">
        <v>251</v>
      </c>
      <c r="G34" t="s">
        <v>9</v>
      </c>
      <c r="H34">
        <v>11000105</v>
      </c>
      <c r="I34" s="1">
        <v>43131</v>
      </c>
      <c r="J34" s="2">
        <v>16958448.940000001</v>
      </c>
    </row>
    <row r="35" spans="1:10" x14ac:dyDescent="0.3">
      <c r="A35">
        <v>206894</v>
      </c>
      <c r="B35" t="s">
        <v>250</v>
      </c>
      <c r="C35" t="s">
        <v>301</v>
      </c>
      <c r="D35" t="s">
        <v>263</v>
      </c>
      <c r="E35" t="s">
        <v>302</v>
      </c>
      <c r="F35" t="s">
        <v>264</v>
      </c>
      <c r="G35" t="s">
        <v>9</v>
      </c>
      <c r="H35">
        <v>231000012</v>
      </c>
      <c r="I35" s="1">
        <v>43131</v>
      </c>
      <c r="J35" s="2">
        <v>26127237.82</v>
      </c>
    </row>
    <row r="36" spans="1:10" x14ac:dyDescent="0.3">
      <c r="A36">
        <v>206894</v>
      </c>
      <c r="B36" t="s">
        <v>250</v>
      </c>
      <c r="C36" t="s">
        <v>301</v>
      </c>
      <c r="D36" t="s">
        <v>269</v>
      </c>
      <c r="E36" t="s">
        <v>302</v>
      </c>
      <c r="F36" t="s">
        <v>270</v>
      </c>
      <c r="G36" t="s">
        <v>9</v>
      </c>
      <c r="H36">
        <v>240000013</v>
      </c>
      <c r="I36" s="1">
        <v>43131</v>
      </c>
      <c r="J36" s="2">
        <v>6877308.5999999996</v>
      </c>
    </row>
    <row r="37" spans="1:10" x14ac:dyDescent="0.3">
      <c r="A37">
        <v>206894</v>
      </c>
      <c r="B37" t="s">
        <v>250</v>
      </c>
      <c r="C37" t="s">
        <v>301</v>
      </c>
      <c r="D37" t="s">
        <v>252</v>
      </c>
      <c r="E37" t="s">
        <v>302</v>
      </c>
      <c r="F37" t="s">
        <v>253</v>
      </c>
      <c r="G37" t="s">
        <v>9</v>
      </c>
      <c r="H37">
        <v>11000106</v>
      </c>
      <c r="I37" s="1">
        <v>43131</v>
      </c>
      <c r="J37" s="2">
        <v>11981236.539999999</v>
      </c>
    </row>
    <row r="38" spans="1:10" x14ac:dyDescent="0.3">
      <c r="A38">
        <v>206894</v>
      </c>
      <c r="B38" t="s">
        <v>250</v>
      </c>
      <c r="C38" t="s">
        <v>301</v>
      </c>
      <c r="D38" t="s">
        <v>265</v>
      </c>
      <c r="E38" t="s">
        <v>302</v>
      </c>
      <c r="F38" t="s">
        <v>266</v>
      </c>
      <c r="G38" t="s">
        <v>9</v>
      </c>
      <c r="H38">
        <v>231000013</v>
      </c>
      <c r="I38" s="1">
        <v>43131</v>
      </c>
      <c r="J38" s="2">
        <v>23108999.91</v>
      </c>
    </row>
    <row r="39" spans="1:10" x14ac:dyDescent="0.3">
      <c r="A39" s="3" t="s">
        <v>334</v>
      </c>
      <c r="I39" s="1"/>
      <c r="J39" s="2">
        <v>92449873.180000007</v>
      </c>
    </row>
    <row r="40" spans="1:10" x14ac:dyDescent="0.3">
      <c r="A40">
        <v>210000</v>
      </c>
      <c r="B40" t="s">
        <v>10</v>
      </c>
      <c r="C40" t="s">
        <v>17</v>
      </c>
      <c r="D40" t="s">
        <v>178</v>
      </c>
      <c r="E40" t="s">
        <v>288</v>
      </c>
      <c r="F40" t="s">
        <v>179</v>
      </c>
      <c r="G40" t="s">
        <v>9</v>
      </c>
      <c r="H40">
        <v>1010092</v>
      </c>
      <c r="I40" s="1">
        <v>43131</v>
      </c>
      <c r="J40" s="2">
        <v>1496</v>
      </c>
    </row>
    <row r="41" spans="1:10" x14ac:dyDescent="0.3">
      <c r="A41">
        <v>210000</v>
      </c>
      <c r="B41" t="s">
        <v>10</v>
      </c>
      <c r="C41" t="s">
        <v>17</v>
      </c>
      <c r="D41" t="s">
        <v>200</v>
      </c>
      <c r="E41" t="s">
        <v>16</v>
      </c>
      <c r="F41" t="s">
        <v>201</v>
      </c>
      <c r="G41" t="s">
        <v>9</v>
      </c>
      <c r="H41">
        <v>1010101</v>
      </c>
      <c r="I41" s="1">
        <v>43131</v>
      </c>
      <c r="J41" s="2">
        <v>288446</v>
      </c>
    </row>
    <row r="42" spans="1:10" x14ac:dyDescent="0.3">
      <c r="A42">
        <v>210000</v>
      </c>
      <c r="B42" t="s">
        <v>10</v>
      </c>
      <c r="C42" t="s">
        <v>17</v>
      </c>
      <c r="D42" t="s">
        <v>198</v>
      </c>
      <c r="E42" t="s">
        <v>16</v>
      </c>
      <c r="F42" t="s">
        <v>199</v>
      </c>
      <c r="G42" t="s">
        <v>9</v>
      </c>
      <c r="H42">
        <v>1010100</v>
      </c>
      <c r="I42" s="1">
        <v>43131</v>
      </c>
      <c r="J42" s="2">
        <v>1137568</v>
      </c>
    </row>
    <row r="43" spans="1:10" x14ac:dyDescent="0.3">
      <c r="A43">
        <v>210000</v>
      </c>
      <c r="B43" t="s">
        <v>10</v>
      </c>
      <c r="C43" t="s">
        <v>17</v>
      </c>
      <c r="D43" t="s">
        <v>196</v>
      </c>
      <c r="E43" t="s">
        <v>16</v>
      </c>
      <c r="F43" t="s">
        <v>197</v>
      </c>
      <c r="G43" t="s">
        <v>9</v>
      </c>
      <c r="H43">
        <v>1010099</v>
      </c>
      <c r="I43" s="1">
        <v>43131</v>
      </c>
      <c r="J43" s="2">
        <v>1283983</v>
      </c>
    </row>
    <row r="44" spans="1:10" x14ac:dyDescent="0.3">
      <c r="A44">
        <v>210000</v>
      </c>
      <c r="B44" t="s">
        <v>10</v>
      </c>
      <c r="C44" t="s">
        <v>17</v>
      </c>
      <c r="D44" t="s">
        <v>190</v>
      </c>
      <c r="E44" t="s">
        <v>16</v>
      </c>
      <c r="F44" t="s">
        <v>191</v>
      </c>
      <c r="G44" t="s">
        <v>9</v>
      </c>
      <c r="H44">
        <v>1010096</v>
      </c>
      <c r="I44" s="1">
        <v>43131</v>
      </c>
      <c r="J44" s="2">
        <v>457365</v>
      </c>
    </row>
    <row r="45" spans="1:10" x14ac:dyDescent="0.3">
      <c r="A45">
        <v>210000</v>
      </c>
      <c r="B45" t="s">
        <v>10</v>
      </c>
      <c r="C45" t="s">
        <v>17</v>
      </c>
      <c r="D45" t="s">
        <v>192</v>
      </c>
      <c r="E45" t="s">
        <v>16</v>
      </c>
      <c r="F45" t="s">
        <v>193</v>
      </c>
      <c r="G45" t="s">
        <v>9</v>
      </c>
      <c r="H45">
        <v>1010097</v>
      </c>
      <c r="I45" s="1">
        <v>43131</v>
      </c>
      <c r="J45" s="2">
        <v>130630</v>
      </c>
    </row>
    <row r="46" spans="1:10" x14ac:dyDescent="0.3">
      <c r="A46">
        <v>210000</v>
      </c>
      <c r="B46" t="s">
        <v>10</v>
      </c>
      <c r="C46" t="s">
        <v>17</v>
      </c>
      <c r="D46" t="s">
        <v>204</v>
      </c>
      <c r="E46" t="s">
        <v>16</v>
      </c>
      <c r="F46" t="s">
        <v>205</v>
      </c>
      <c r="G46" t="s">
        <v>9</v>
      </c>
      <c r="H46">
        <v>1010103</v>
      </c>
      <c r="I46" s="1">
        <v>43131</v>
      </c>
      <c r="J46" s="2">
        <v>255983</v>
      </c>
    </row>
    <row r="47" spans="1:10" x14ac:dyDescent="0.3">
      <c r="A47">
        <v>210000</v>
      </c>
      <c r="B47" t="s">
        <v>10</v>
      </c>
      <c r="C47" t="s">
        <v>17</v>
      </c>
      <c r="D47" t="s">
        <v>202</v>
      </c>
      <c r="E47" t="s">
        <v>16</v>
      </c>
      <c r="F47" t="s">
        <v>203</v>
      </c>
      <c r="G47" t="s">
        <v>9</v>
      </c>
      <c r="H47">
        <v>1010102</v>
      </c>
      <c r="I47" s="1">
        <v>43131</v>
      </c>
      <c r="J47" s="2">
        <v>493</v>
      </c>
    </row>
    <row r="48" spans="1:10" x14ac:dyDescent="0.3">
      <c r="A48">
        <v>210000</v>
      </c>
      <c r="B48" t="s">
        <v>10</v>
      </c>
      <c r="C48" t="s">
        <v>17</v>
      </c>
      <c r="D48" t="s">
        <v>194</v>
      </c>
      <c r="E48" t="s">
        <v>16</v>
      </c>
      <c r="F48" t="s">
        <v>195</v>
      </c>
      <c r="G48" t="s">
        <v>9</v>
      </c>
      <c r="H48">
        <v>1010098</v>
      </c>
      <c r="I48" s="1">
        <v>43131</v>
      </c>
      <c r="J48" s="2">
        <v>212300</v>
      </c>
    </row>
    <row r="49" spans="1:10" x14ac:dyDescent="0.3">
      <c r="A49">
        <v>210000</v>
      </c>
      <c r="B49" t="s">
        <v>10</v>
      </c>
      <c r="C49" t="s">
        <v>17</v>
      </c>
      <c r="D49" t="s">
        <v>236</v>
      </c>
      <c r="E49" t="s">
        <v>16</v>
      </c>
      <c r="F49" t="s">
        <v>237</v>
      </c>
      <c r="G49" t="s">
        <v>9</v>
      </c>
      <c r="H49">
        <v>1010116</v>
      </c>
      <c r="I49" s="1">
        <v>43131</v>
      </c>
      <c r="J49" s="2">
        <v>1257879</v>
      </c>
    </row>
    <row r="50" spans="1:10" x14ac:dyDescent="0.3">
      <c r="A50">
        <v>210000</v>
      </c>
      <c r="B50" t="s">
        <v>10</v>
      </c>
      <c r="C50" t="s">
        <v>17</v>
      </c>
      <c r="D50" t="s">
        <v>240</v>
      </c>
      <c r="E50" t="s">
        <v>16</v>
      </c>
      <c r="F50" t="s">
        <v>241</v>
      </c>
      <c r="G50" t="s">
        <v>9</v>
      </c>
      <c r="H50">
        <v>1010118</v>
      </c>
      <c r="I50" s="1">
        <v>43131</v>
      </c>
      <c r="J50" s="2">
        <v>1535161</v>
      </c>
    </row>
    <row r="51" spans="1:10" x14ac:dyDescent="0.3">
      <c r="A51">
        <v>210000</v>
      </c>
      <c r="B51" t="s">
        <v>10</v>
      </c>
      <c r="C51" t="s">
        <v>17</v>
      </c>
      <c r="D51" t="s">
        <v>208</v>
      </c>
      <c r="E51" t="s">
        <v>16</v>
      </c>
      <c r="F51" t="s">
        <v>209</v>
      </c>
      <c r="G51" t="s">
        <v>9</v>
      </c>
      <c r="H51">
        <v>1010105</v>
      </c>
      <c r="I51" s="1">
        <v>43131</v>
      </c>
      <c r="J51" s="2">
        <v>35528</v>
      </c>
    </row>
    <row r="52" spans="1:10" x14ac:dyDescent="0.3">
      <c r="A52">
        <v>210000</v>
      </c>
      <c r="B52" t="s">
        <v>10</v>
      </c>
      <c r="C52" t="s">
        <v>17</v>
      </c>
      <c r="D52" t="s">
        <v>232</v>
      </c>
      <c r="E52" t="s">
        <v>16</v>
      </c>
      <c r="F52" t="s">
        <v>233</v>
      </c>
      <c r="G52" t="s">
        <v>9</v>
      </c>
      <c r="H52">
        <v>1010114</v>
      </c>
      <c r="I52" s="1">
        <v>43131</v>
      </c>
      <c r="J52" s="2">
        <v>545628</v>
      </c>
    </row>
    <row r="53" spans="1:10" x14ac:dyDescent="0.3">
      <c r="A53">
        <v>210000</v>
      </c>
      <c r="B53" t="s">
        <v>10</v>
      </c>
      <c r="C53" t="s">
        <v>17</v>
      </c>
      <c r="D53" t="s">
        <v>226</v>
      </c>
      <c r="E53" t="s">
        <v>16</v>
      </c>
      <c r="F53" t="s">
        <v>227</v>
      </c>
      <c r="G53" t="s">
        <v>9</v>
      </c>
      <c r="H53">
        <v>1010111</v>
      </c>
      <c r="I53" s="1">
        <v>43131</v>
      </c>
      <c r="J53" s="2">
        <v>301646</v>
      </c>
    </row>
    <row r="54" spans="1:10" x14ac:dyDescent="0.3">
      <c r="A54">
        <v>210000</v>
      </c>
      <c r="B54" t="s">
        <v>10</v>
      </c>
      <c r="C54" t="s">
        <v>17</v>
      </c>
      <c r="D54" t="s">
        <v>228</v>
      </c>
      <c r="E54" t="s">
        <v>16</v>
      </c>
      <c r="F54" t="s">
        <v>229</v>
      </c>
      <c r="G54" t="s">
        <v>9</v>
      </c>
      <c r="H54">
        <v>1010112</v>
      </c>
      <c r="I54" s="1">
        <v>43131</v>
      </c>
      <c r="J54" s="2">
        <v>3405955</v>
      </c>
    </row>
    <row r="55" spans="1:10" x14ac:dyDescent="0.3">
      <c r="A55">
        <v>210000</v>
      </c>
      <c r="B55" t="s">
        <v>10</v>
      </c>
      <c r="C55" t="s">
        <v>17</v>
      </c>
      <c r="D55" t="s">
        <v>165</v>
      </c>
      <c r="E55" t="s">
        <v>15</v>
      </c>
      <c r="F55" t="s">
        <v>166</v>
      </c>
      <c r="G55" t="s">
        <v>9</v>
      </c>
      <c r="H55">
        <v>1010087</v>
      </c>
      <c r="I55" s="1">
        <v>43131</v>
      </c>
      <c r="J55" s="2">
        <v>18151</v>
      </c>
    </row>
    <row r="56" spans="1:10" x14ac:dyDescent="0.3">
      <c r="A56">
        <v>210000</v>
      </c>
      <c r="B56" t="s">
        <v>10</v>
      </c>
      <c r="C56" t="s">
        <v>17</v>
      </c>
      <c r="D56" t="s">
        <v>238</v>
      </c>
      <c r="E56" t="s">
        <v>16</v>
      </c>
      <c r="F56" t="s">
        <v>239</v>
      </c>
      <c r="G56" t="s">
        <v>9</v>
      </c>
      <c r="H56">
        <v>1010117</v>
      </c>
      <c r="I56" s="1">
        <v>43131</v>
      </c>
      <c r="J56" s="2">
        <v>53472</v>
      </c>
    </row>
    <row r="57" spans="1:10" x14ac:dyDescent="0.3">
      <c r="A57">
        <v>210000</v>
      </c>
      <c r="B57" t="s">
        <v>10</v>
      </c>
      <c r="C57" t="s">
        <v>17</v>
      </c>
      <c r="D57" t="s">
        <v>234</v>
      </c>
      <c r="E57" t="s">
        <v>16</v>
      </c>
      <c r="F57" t="s">
        <v>235</v>
      </c>
      <c r="G57" t="s">
        <v>9</v>
      </c>
      <c r="H57">
        <v>1010115</v>
      </c>
      <c r="I57" s="1">
        <v>43131</v>
      </c>
      <c r="J57" s="2">
        <v>269238</v>
      </c>
    </row>
    <row r="58" spans="1:10" x14ac:dyDescent="0.3">
      <c r="A58" s="3" t="s">
        <v>335</v>
      </c>
      <c r="I58" s="1"/>
      <c r="J58" s="2">
        <v>11190922</v>
      </c>
    </row>
    <row r="59" spans="1:10" x14ac:dyDescent="0.3">
      <c r="A59">
        <v>210001</v>
      </c>
      <c r="B59" t="s">
        <v>8</v>
      </c>
      <c r="C59" t="s">
        <v>14</v>
      </c>
      <c r="D59" t="s">
        <v>28</v>
      </c>
      <c r="E59" t="s">
        <v>311</v>
      </c>
      <c r="F59" t="s">
        <v>29</v>
      </c>
      <c r="G59" t="s">
        <v>7</v>
      </c>
      <c r="H59">
        <v>1097561</v>
      </c>
      <c r="I59" s="7">
        <v>43131</v>
      </c>
      <c r="J59" s="2">
        <v>310</v>
      </c>
    </row>
    <row r="60" spans="1:10" x14ac:dyDescent="0.3">
      <c r="A60">
        <v>210001</v>
      </c>
      <c r="B60" t="s">
        <v>8</v>
      </c>
      <c r="C60" t="s">
        <v>14</v>
      </c>
      <c r="D60" t="s">
        <v>26</v>
      </c>
      <c r="E60" t="s">
        <v>310</v>
      </c>
      <c r="F60" t="s">
        <v>27</v>
      </c>
      <c r="G60" t="s">
        <v>7</v>
      </c>
      <c r="H60">
        <v>1097560</v>
      </c>
      <c r="I60" s="7">
        <v>43131</v>
      </c>
      <c r="J60" s="2">
        <v>372</v>
      </c>
    </row>
    <row r="61" spans="1:10" x14ac:dyDescent="0.3">
      <c r="A61" s="3" t="s">
        <v>336</v>
      </c>
      <c r="I61" s="7"/>
      <c r="J61" s="2">
        <v>682</v>
      </c>
    </row>
    <row r="62" spans="1:10" x14ac:dyDescent="0.3">
      <c r="A62">
        <v>212000</v>
      </c>
      <c r="B62" t="s">
        <v>6</v>
      </c>
      <c r="C62" t="s">
        <v>13</v>
      </c>
      <c r="D62" t="s">
        <v>35</v>
      </c>
      <c r="E62" t="s">
        <v>313</v>
      </c>
      <c r="F62" t="s">
        <v>36</v>
      </c>
      <c r="G62" t="s">
        <v>7</v>
      </c>
      <c r="H62">
        <v>1097564</v>
      </c>
      <c r="I62" s="7">
        <v>43131</v>
      </c>
      <c r="J62" s="2">
        <v>243</v>
      </c>
    </row>
    <row r="63" spans="1:10" x14ac:dyDescent="0.3">
      <c r="A63">
        <v>212000</v>
      </c>
      <c r="B63" t="s">
        <v>6</v>
      </c>
      <c r="C63" t="s">
        <v>13</v>
      </c>
      <c r="D63" t="s">
        <v>33</v>
      </c>
      <c r="E63" t="s">
        <v>312</v>
      </c>
      <c r="F63" t="s">
        <v>34</v>
      </c>
      <c r="G63" t="s">
        <v>7</v>
      </c>
      <c r="H63">
        <v>1097563</v>
      </c>
      <c r="I63" s="7">
        <v>43131</v>
      </c>
      <c r="J63" s="2">
        <v>472</v>
      </c>
    </row>
    <row r="64" spans="1:10" x14ac:dyDescent="0.3">
      <c r="A64">
        <v>212000</v>
      </c>
      <c r="B64" t="s">
        <v>6</v>
      </c>
      <c r="C64" t="s">
        <v>13</v>
      </c>
      <c r="D64" t="s">
        <v>20</v>
      </c>
      <c r="E64" t="s">
        <v>15</v>
      </c>
      <c r="F64" t="s">
        <v>21</v>
      </c>
      <c r="G64" t="s">
        <v>7</v>
      </c>
      <c r="H64">
        <v>1097557</v>
      </c>
      <c r="I64" s="7">
        <v>43131</v>
      </c>
      <c r="J64" s="2">
        <v>2953</v>
      </c>
    </row>
    <row r="65" spans="1:10" x14ac:dyDescent="0.3">
      <c r="A65">
        <v>212000</v>
      </c>
      <c r="B65" t="s">
        <v>6</v>
      </c>
      <c r="C65" t="s">
        <v>13</v>
      </c>
      <c r="D65" t="s">
        <v>24</v>
      </c>
      <c r="E65" t="s">
        <v>311</v>
      </c>
      <c r="F65" t="s">
        <v>25</v>
      </c>
      <c r="G65" t="s">
        <v>7</v>
      </c>
      <c r="H65">
        <v>1097559</v>
      </c>
      <c r="I65" s="7">
        <v>43131</v>
      </c>
      <c r="J65" s="2">
        <v>1381</v>
      </c>
    </row>
    <row r="66" spans="1:10" x14ac:dyDescent="0.3">
      <c r="A66">
        <v>212000</v>
      </c>
      <c r="B66" t="s">
        <v>6</v>
      </c>
      <c r="C66" t="s">
        <v>13</v>
      </c>
      <c r="D66" t="s">
        <v>22</v>
      </c>
      <c r="E66" t="s">
        <v>310</v>
      </c>
      <c r="F66" t="s">
        <v>23</v>
      </c>
      <c r="G66" t="s">
        <v>7</v>
      </c>
      <c r="H66">
        <v>1097558</v>
      </c>
      <c r="I66" s="7">
        <v>43131</v>
      </c>
      <c r="J66" s="2">
        <v>519</v>
      </c>
    </row>
    <row r="67" spans="1:10" x14ac:dyDescent="0.3">
      <c r="A67" s="3" t="s">
        <v>337</v>
      </c>
      <c r="I67" s="7"/>
      <c r="J67" s="2">
        <v>5568</v>
      </c>
    </row>
    <row r="68" spans="1:10" x14ac:dyDescent="0.3">
      <c r="A68">
        <v>214872</v>
      </c>
      <c r="B68" t="s">
        <v>93</v>
      </c>
      <c r="C68" t="s">
        <v>151</v>
      </c>
      <c r="D68" t="s">
        <v>92</v>
      </c>
      <c r="E68" t="s">
        <v>16</v>
      </c>
      <c r="F68" t="s">
        <v>94</v>
      </c>
      <c r="G68" t="s">
        <v>7</v>
      </c>
      <c r="H68">
        <v>1097585</v>
      </c>
      <c r="I68" s="7">
        <v>43131</v>
      </c>
      <c r="J68" s="2">
        <v>1087.95</v>
      </c>
    </row>
    <row r="69" spans="1:10" x14ac:dyDescent="0.3">
      <c r="A69">
        <v>214872</v>
      </c>
      <c r="B69" t="s">
        <v>102</v>
      </c>
      <c r="C69" t="s">
        <v>154</v>
      </c>
      <c r="D69" t="s">
        <v>101</v>
      </c>
      <c r="E69" t="s">
        <v>16</v>
      </c>
      <c r="F69" t="s">
        <v>103</v>
      </c>
      <c r="G69" t="s">
        <v>7</v>
      </c>
      <c r="H69">
        <v>1097588</v>
      </c>
      <c r="I69" s="7">
        <v>43131</v>
      </c>
      <c r="J69" s="2">
        <v>11422.54</v>
      </c>
    </row>
    <row r="70" spans="1:10" x14ac:dyDescent="0.3">
      <c r="A70">
        <v>214872</v>
      </c>
      <c r="B70" t="s">
        <v>99</v>
      </c>
      <c r="C70" t="s">
        <v>153</v>
      </c>
      <c r="D70" t="s">
        <v>98</v>
      </c>
      <c r="E70" t="s">
        <v>16</v>
      </c>
      <c r="F70" t="s">
        <v>100</v>
      </c>
      <c r="G70" t="s">
        <v>7</v>
      </c>
      <c r="H70">
        <v>1097587</v>
      </c>
      <c r="I70" s="7">
        <v>43131</v>
      </c>
      <c r="J70" s="2">
        <v>6901.53</v>
      </c>
    </row>
    <row r="71" spans="1:10" x14ac:dyDescent="0.3">
      <c r="A71">
        <v>214872</v>
      </c>
      <c r="B71" t="s">
        <v>96</v>
      </c>
      <c r="C71" t="s">
        <v>152</v>
      </c>
      <c r="D71" t="s">
        <v>95</v>
      </c>
      <c r="E71" t="s">
        <v>16</v>
      </c>
      <c r="F71" t="s">
        <v>97</v>
      </c>
      <c r="G71" t="s">
        <v>7</v>
      </c>
      <c r="H71">
        <v>1097586</v>
      </c>
      <c r="I71" s="7">
        <v>43131</v>
      </c>
      <c r="J71" s="2">
        <v>1100.9000000000001</v>
      </c>
    </row>
    <row r="72" spans="1:10" x14ac:dyDescent="0.3">
      <c r="A72">
        <v>214872</v>
      </c>
      <c r="B72" t="s">
        <v>87</v>
      </c>
      <c r="C72" t="s">
        <v>149</v>
      </c>
      <c r="D72" t="s">
        <v>86</v>
      </c>
      <c r="E72" t="s">
        <v>16</v>
      </c>
      <c r="F72" t="s">
        <v>88</v>
      </c>
      <c r="G72" t="s">
        <v>7</v>
      </c>
      <c r="H72">
        <v>1097583</v>
      </c>
      <c r="I72" s="7">
        <v>43131</v>
      </c>
      <c r="J72" s="2">
        <v>4906.8500000000004</v>
      </c>
    </row>
    <row r="73" spans="1:10" x14ac:dyDescent="0.3">
      <c r="A73">
        <v>214872</v>
      </c>
      <c r="B73" t="s">
        <v>69</v>
      </c>
      <c r="C73" t="s">
        <v>143</v>
      </c>
      <c r="D73" t="s">
        <v>68</v>
      </c>
      <c r="E73" t="s">
        <v>16</v>
      </c>
      <c r="F73" t="s">
        <v>70</v>
      </c>
      <c r="G73" t="s">
        <v>7</v>
      </c>
      <c r="H73">
        <v>1097577</v>
      </c>
      <c r="I73" s="7">
        <v>43131</v>
      </c>
      <c r="J73" s="2">
        <v>754.9</v>
      </c>
    </row>
    <row r="74" spans="1:10" x14ac:dyDescent="0.3">
      <c r="A74">
        <v>214872</v>
      </c>
      <c r="B74" t="s">
        <v>72</v>
      </c>
      <c r="C74" t="s">
        <v>144</v>
      </c>
      <c r="D74" t="s">
        <v>71</v>
      </c>
      <c r="E74" t="s">
        <v>16</v>
      </c>
      <c r="F74" t="s">
        <v>73</v>
      </c>
      <c r="G74" t="s">
        <v>7</v>
      </c>
      <c r="H74">
        <v>1097578</v>
      </c>
      <c r="I74" s="7">
        <v>43131</v>
      </c>
      <c r="J74" s="2">
        <v>2082.4</v>
      </c>
    </row>
    <row r="75" spans="1:10" x14ac:dyDescent="0.3">
      <c r="A75">
        <v>214872</v>
      </c>
      <c r="B75" t="s">
        <v>75</v>
      </c>
      <c r="C75" t="s">
        <v>145</v>
      </c>
      <c r="D75" t="s">
        <v>74</v>
      </c>
      <c r="E75" t="s">
        <v>16</v>
      </c>
      <c r="F75" t="s">
        <v>76</v>
      </c>
      <c r="G75" t="s">
        <v>7</v>
      </c>
      <c r="H75">
        <v>1097579</v>
      </c>
      <c r="I75" s="7">
        <v>43131</v>
      </c>
      <c r="J75" s="2">
        <v>1698.52</v>
      </c>
    </row>
    <row r="76" spans="1:10" x14ac:dyDescent="0.3">
      <c r="A76">
        <v>214872</v>
      </c>
      <c r="B76" t="s">
        <v>78</v>
      </c>
      <c r="C76" t="s">
        <v>146</v>
      </c>
      <c r="D76" t="s">
        <v>77</v>
      </c>
      <c r="E76" t="s">
        <v>16</v>
      </c>
      <c r="F76" t="s">
        <v>79</v>
      </c>
      <c r="G76" t="s">
        <v>7</v>
      </c>
      <c r="H76">
        <v>1097580</v>
      </c>
      <c r="I76" s="7">
        <v>43131</v>
      </c>
      <c r="J76" s="2">
        <v>1132.3399999999999</v>
      </c>
    </row>
    <row r="77" spans="1:10" x14ac:dyDescent="0.3">
      <c r="A77">
        <v>214872</v>
      </c>
      <c r="B77" t="s">
        <v>66</v>
      </c>
      <c r="C77" t="s">
        <v>142</v>
      </c>
      <c r="D77" t="s">
        <v>65</v>
      </c>
      <c r="E77" t="s">
        <v>16</v>
      </c>
      <c r="F77" t="s">
        <v>67</v>
      </c>
      <c r="G77" t="s">
        <v>7</v>
      </c>
      <c r="H77">
        <v>1097576</v>
      </c>
      <c r="I77" s="7">
        <v>43131</v>
      </c>
      <c r="J77" s="2">
        <v>971.4</v>
      </c>
    </row>
    <row r="78" spans="1:10" x14ac:dyDescent="0.3">
      <c r="A78">
        <v>214872</v>
      </c>
      <c r="B78" t="s">
        <v>81</v>
      </c>
      <c r="C78" t="s">
        <v>147</v>
      </c>
      <c r="D78" t="s">
        <v>80</v>
      </c>
      <c r="E78" t="s">
        <v>16</v>
      </c>
      <c r="F78" t="s">
        <v>82</v>
      </c>
      <c r="G78" t="s">
        <v>7</v>
      </c>
      <c r="H78">
        <v>1097581</v>
      </c>
      <c r="I78" s="7">
        <v>43131</v>
      </c>
      <c r="J78" s="2">
        <v>1403.3</v>
      </c>
    </row>
    <row r="79" spans="1:10" x14ac:dyDescent="0.3">
      <c r="A79">
        <v>214872</v>
      </c>
      <c r="B79" t="s">
        <v>84</v>
      </c>
      <c r="C79" t="s">
        <v>148</v>
      </c>
      <c r="D79" t="s">
        <v>83</v>
      </c>
      <c r="E79" t="s">
        <v>16</v>
      </c>
      <c r="F79" t="s">
        <v>85</v>
      </c>
      <c r="G79" t="s">
        <v>7</v>
      </c>
      <c r="H79">
        <v>1097582</v>
      </c>
      <c r="I79" s="7">
        <v>43131</v>
      </c>
      <c r="J79" s="2">
        <v>4906.8500000000004</v>
      </c>
    </row>
    <row r="80" spans="1:10" x14ac:dyDescent="0.3">
      <c r="A80">
        <v>214872</v>
      </c>
      <c r="B80" t="s">
        <v>63</v>
      </c>
      <c r="C80" t="s">
        <v>141</v>
      </c>
      <c r="D80" t="s">
        <v>62</v>
      </c>
      <c r="E80" t="s">
        <v>16</v>
      </c>
      <c r="F80" t="s">
        <v>64</v>
      </c>
      <c r="G80" t="s">
        <v>7</v>
      </c>
      <c r="H80">
        <v>1097575</v>
      </c>
      <c r="I80" s="7">
        <v>43131</v>
      </c>
      <c r="J80" s="2">
        <v>11147</v>
      </c>
    </row>
    <row r="81" spans="1:10" x14ac:dyDescent="0.3">
      <c r="A81">
        <v>214872</v>
      </c>
      <c r="B81" t="s">
        <v>105</v>
      </c>
      <c r="C81" t="s">
        <v>155</v>
      </c>
      <c r="D81" t="s">
        <v>104</v>
      </c>
      <c r="E81" t="s">
        <v>16</v>
      </c>
      <c r="F81" t="s">
        <v>106</v>
      </c>
      <c r="G81" t="s">
        <v>7</v>
      </c>
      <c r="H81">
        <v>1097589</v>
      </c>
      <c r="I81" s="7">
        <v>43131</v>
      </c>
      <c r="J81" s="2">
        <v>13029.29</v>
      </c>
    </row>
    <row r="82" spans="1:10" x14ac:dyDescent="0.3">
      <c r="A82">
        <v>214872</v>
      </c>
      <c r="B82" t="s">
        <v>51</v>
      </c>
      <c r="C82" t="s">
        <v>137</v>
      </c>
      <c r="D82" t="s">
        <v>50</v>
      </c>
      <c r="E82" t="s">
        <v>16</v>
      </c>
      <c r="F82" t="s">
        <v>52</v>
      </c>
      <c r="G82" t="s">
        <v>7</v>
      </c>
      <c r="H82">
        <v>1097571</v>
      </c>
      <c r="I82" s="7">
        <v>43131</v>
      </c>
      <c r="J82" s="2">
        <v>11252.96</v>
      </c>
    </row>
    <row r="83" spans="1:10" x14ac:dyDescent="0.3">
      <c r="A83">
        <v>214872</v>
      </c>
      <c r="B83" t="s">
        <v>60</v>
      </c>
      <c r="C83" t="s">
        <v>140</v>
      </c>
      <c r="D83" t="s">
        <v>59</v>
      </c>
      <c r="E83" t="s">
        <v>16</v>
      </c>
      <c r="F83" t="s">
        <v>61</v>
      </c>
      <c r="G83" t="s">
        <v>7</v>
      </c>
      <c r="H83">
        <v>1097574</v>
      </c>
      <c r="I83" s="7">
        <v>43131</v>
      </c>
      <c r="J83" s="2">
        <v>2301.3000000000002</v>
      </c>
    </row>
    <row r="84" spans="1:10" x14ac:dyDescent="0.3">
      <c r="A84">
        <v>214872</v>
      </c>
      <c r="B84" t="s">
        <v>57</v>
      </c>
      <c r="C84" t="s">
        <v>139</v>
      </c>
      <c r="D84" t="s">
        <v>56</v>
      </c>
      <c r="E84" t="s">
        <v>16</v>
      </c>
      <c r="F84" t="s">
        <v>58</v>
      </c>
      <c r="G84" t="s">
        <v>7</v>
      </c>
      <c r="H84">
        <v>1097573</v>
      </c>
      <c r="I84" s="7">
        <v>43131</v>
      </c>
      <c r="J84" s="2">
        <v>1894</v>
      </c>
    </row>
    <row r="85" spans="1:10" x14ac:dyDescent="0.3">
      <c r="A85">
        <v>214872</v>
      </c>
      <c r="B85" t="s">
        <v>54</v>
      </c>
      <c r="C85" t="s">
        <v>138</v>
      </c>
      <c r="D85" t="s">
        <v>53</v>
      </c>
      <c r="E85" t="s">
        <v>16</v>
      </c>
      <c r="F85" t="s">
        <v>55</v>
      </c>
      <c r="G85" t="s">
        <v>7</v>
      </c>
      <c r="H85">
        <v>1097572</v>
      </c>
      <c r="I85" s="7">
        <v>43131</v>
      </c>
      <c r="J85" s="2">
        <v>1278.5</v>
      </c>
    </row>
    <row r="86" spans="1:10" x14ac:dyDescent="0.3">
      <c r="A86">
        <v>214872</v>
      </c>
      <c r="B86" t="s">
        <v>48</v>
      </c>
      <c r="C86" t="s">
        <v>136</v>
      </c>
      <c r="D86" t="s">
        <v>47</v>
      </c>
      <c r="E86" t="s">
        <v>16</v>
      </c>
      <c r="F86" t="s">
        <v>49</v>
      </c>
      <c r="G86" t="s">
        <v>7</v>
      </c>
      <c r="H86">
        <v>1097570</v>
      </c>
      <c r="I86" s="7">
        <v>43131</v>
      </c>
      <c r="J86" s="2">
        <v>1433.4</v>
      </c>
    </row>
    <row r="87" spans="1:10" x14ac:dyDescent="0.3">
      <c r="A87">
        <v>214872</v>
      </c>
      <c r="B87" t="s">
        <v>90</v>
      </c>
      <c r="C87" t="s">
        <v>150</v>
      </c>
      <c r="D87" t="s">
        <v>89</v>
      </c>
      <c r="E87" t="s">
        <v>16</v>
      </c>
      <c r="F87" t="s">
        <v>91</v>
      </c>
      <c r="G87" t="s">
        <v>7</v>
      </c>
      <c r="H87">
        <v>1097584</v>
      </c>
      <c r="I87" s="7">
        <v>43131</v>
      </c>
      <c r="J87" s="2">
        <v>5360.1</v>
      </c>
    </row>
    <row r="88" spans="1:10" x14ac:dyDescent="0.3">
      <c r="A88" s="3" t="s">
        <v>338</v>
      </c>
      <c r="I88" s="7"/>
      <c r="J88" s="2">
        <v>86066.030000000013</v>
      </c>
    </row>
    <row r="89" spans="1:10" x14ac:dyDescent="0.3">
      <c r="A89">
        <v>214873</v>
      </c>
      <c r="B89" t="s">
        <v>31</v>
      </c>
      <c r="C89" t="s">
        <v>133</v>
      </c>
      <c r="D89" t="s">
        <v>30</v>
      </c>
      <c r="E89" t="s">
        <v>16</v>
      </c>
      <c r="F89" t="s">
        <v>32</v>
      </c>
      <c r="G89" t="s">
        <v>7</v>
      </c>
      <c r="H89">
        <v>1097562</v>
      </c>
      <c r="I89" s="7">
        <v>43131</v>
      </c>
      <c r="J89" s="2">
        <v>60384</v>
      </c>
    </row>
    <row r="90" spans="1:10" x14ac:dyDescent="0.3">
      <c r="A90">
        <v>214873</v>
      </c>
      <c r="B90" t="s">
        <v>31</v>
      </c>
      <c r="C90" t="s">
        <v>133</v>
      </c>
      <c r="D90" t="s">
        <v>120</v>
      </c>
      <c r="E90" t="s">
        <v>16</v>
      </c>
      <c r="F90" t="s">
        <v>121</v>
      </c>
      <c r="G90" t="s">
        <v>7</v>
      </c>
      <c r="H90">
        <v>1097596</v>
      </c>
      <c r="I90" s="7">
        <v>43131</v>
      </c>
      <c r="J90" s="2">
        <v>1789638</v>
      </c>
    </row>
    <row r="91" spans="1:10" x14ac:dyDescent="0.3">
      <c r="A91">
        <v>214873</v>
      </c>
      <c r="B91" t="s">
        <v>164</v>
      </c>
      <c r="C91" t="s">
        <v>283</v>
      </c>
      <c r="D91" t="s">
        <v>163</v>
      </c>
      <c r="E91" t="s">
        <v>16</v>
      </c>
      <c r="F91" t="s">
        <v>318</v>
      </c>
      <c r="G91" t="s">
        <v>9</v>
      </c>
      <c r="H91">
        <v>1010086</v>
      </c>
      <c r="I91" s="1">
        <v>43131</v>
      </c>
      <c r="J91" s="2">
        <v>1635</v>
      </c>
    </row>
    <row r="92" spans="1:10" x14ac:dyDescent="0.3">
      <c r="A92">
        <v>214873</v>
      </c>
      <c r="B92" t="s">
        <v>164</v>
      </c>
      <c r="C92" t="s">
        <v>283</v>
      </c>
      <c r="D92" t="s">
        <v>173</v>
      </c>
      <c r="E92" t="s">
        <v>16</v>
      </c>
      <c r="F92" t="s">
        <v>174</v>
      </c>
      <c r="G92" t="s">
        <v>9</v>
      </c>
      <c r="H92">
        <v>1010090</v>
      </c>
      <c r="I92" s="1">
        <v>43131</v>
      </c>
      <c r="J92" s="2">
        <v>216</v>
      </c>
    </row>
    <row r="93" spans="1:10" x14ac:dyDescent="0.3">
      <c r="A93">
        <v>214873</v>
      </c>
      <c r="B93" t="s">
        <v>40</v>
      </c>
      <c r="C93" t="s">
        <v>135</v>
      </c>
      <c r="D93" t="s">
        <v>39</v>
      </c>
      <c r="E93" t="s">
        <v>16</v>
      </c>
      <c r="F93" t="s">
        <v>41</v>
      </c>
      <c r="G93" t="s">
        <v>7</v>
      </c>
      <c r="H93">
        <v>1097566</v>
      </c>
      <c r="I93" s="7">
        <v>43131</v>
      </c>
      <c r="J93" s="2">
        <v>1000</v>
      </c>
    </row>
    <row r="94" spans="1:10" x14ac:dyDescent="0.3">
      <c r="A94">
        <v>214873</v>
      </c>
      <c r="B94" t="s">
        <v>40</v>
      </c>
      <c r="C94" t="s">
        <v>135</v>
      </c>
      <c r="D94" t="s">
        <v>128</v>
      </c>
      <c r="E94" t="s">
        <v>16</v>
      </c>
      <c r="F94" t="s">
        <v>129</v>
      </c>
      <c r="G94" t="s">
        <v>7</v>
      </c>
      <c r="H94">
        <v>1097600</v>
      </c>
      <c r="I94" s="7">
        <v>43131</v>
      </c>
      <c r="J94" s="2">
        <v>887.96</v>
      </c>
    </row>
    <row r="95" spans="1:10" x14ac:dyDescent="0.3">
      <c r="A95">
        <v>214873</v>
      </c>
      <c r="B95" t="s">
        <v>40</v>
      </c>
      <c r="C95" t="s">
        <v>135</v>
      </c>
      <c r="D95" t="s">
        <v>126</v>
      </c>
      <c r="E95" t="s">
        <v>16</v>
      </c>
      <c r="F95" t="s">
        <v>127</v>
      </c>
      <c r="G95" t="s">
        <v>7</v>
      </c>
      <c r="H95">
        <v>1097599</v>
      </c>
      <c r="I95" s="7">
        <v>43131</v>
      </c>
      <c r="J95" s="2">
        <v>1601.56</v>
      </c>
    </row>
    <row r="96" spans="1:10" x14ac:dyDescent="0.3">
      <c r="A96">
        <v>214873</v>
      </c>
      <c r="B96" t="s">
        <v>40</v>
      </c>
      <c r="C96" t="s">
        <v>135</v>
      </c>
      <c r="D96" t="s">
        <v>124</v>
      </c>
      <c r="E96" t="s">
        <v>16</v>
      </c>
      <c r="F96" t="s">
        <v>125</v>
      </c>
      <c r="G96" t="s">
        <v>7</v>
      </c>
      <c r="H96">
        <v>1097598</v>
      </c>
      <c r="I96" s="7">
        <v>43131</v>
      </c>
      <c r="J96" s="2">
        <v>1300</v>
      </c>
    </row>
    <row r="97" spans="1:10" x14ac:dyDescent="0.3">
      <c r="A97">
        <v>214873</v>
      </c>
      <c r="B97" t="s">
        <v>40</v>
      </c>
      <c r="C97" t="s">
        <v>135</v>
      </c>
      <c r="D97" t="s">
        <v>122</v>
      </c>
      <c r="E97" t="s">
        <v>16</v>
      </c>
      <c r="F97" t="s">
        <v>123</v>
      </c>
      <c r="G97" t="s">
        <v>7</v>
      </c>
      <c r="H97">
        <v>1097597</v>
      </c>
      <c r="I97" s="7">
        <v>43131</v>
      </c>
      <c r="J97" s="2">
        <v>1000</v>
      </c>
    </row>
    <row r="98" spans="1:10" x14ac:dyDescent="0.3">
      <c r="A98">
        <v>214873</v>
      </c>
      <c r="B98" t="s">
        <v>40</v>
      </c>
      <c r="C98" t="s">
        <v>135</v>
      </c>
      <c r="D98" t="s">
        <v>46</v>
      </c>
      <c r="E98" t="s">
        <v>16</v>
      </c>
      <c r="F98" t="s">
        <v>342</v>
      </c>
      <c r="G98" t="s">
        <v>7</v>
      </c>
      <c r="H98">
        <v>1097569</v>
      </c>
      <c r="I98" s="7">
        <v>43131</v>
      </c>
      <c r="J98" s="2">
        <v>887.96</v>
      </c>
    </row>
    <row r="99" spans="1:10" x14ac:dyDescent="0.3">
      <c r="A99">
        <v>214873</v>
      </c>
      <c r="B99" t="s">
        <v>40</v>
      </c>
      <c r="C99" t="s">
        <v>135</v>
      </c>
      <c r="D99" t="s">
        <v>44</v>
      </c>
      <c r="E99" t="s">
        <v>16</v>
      </c>
      <c r="F99" t="s">
        <v>45</v>
      </c>
      <c r="G99" t="s">
        <v>7</v>
      </c>
      <c r="H99">
        <v>1097568</v>
      </c>
      <c r="I99" s="7">
        <v>43131</v>
      </c>
      <c r="J99" s="2">
        <v>1601.56</v>
      </c>
    </row>
    <row r="100" spans="1:10" x14ac:dyDescent="0.3">
      <c r="A100">
        <v>214873</v>
      </c>
      <c r="B100" t="s">
        <v>40</v>
      </c>
      <c r="C100" t="s">
        <v>135</v>
      </c>
      <c r="D100" t="s">
        <v>42</v>
      </c>
      <c r="E100" t="s">
        <v>16</v>
      </c>
      <c r="F100" t="s">
        <v>43</v>
      </c>
      <c r="G100" t="s">
        <v>7</v>
      </c>
      <c r="H100">
        <v>1097567</v>
      </c>
      <c r="I100" s="7">
        <v>43131</v>
      </c>
      <c r="J100" s="2">
        <v>1300</v>
      </c>
    </row>
    <row r="101" spans="1:10" x14ac:dyDescent="0.3">
      <c r="A101" s="3" t="s">
        <v>339</v>
      </c>
      <c r="I101" s="7"/>
      <c r="J101" s="2">
        <v>1861452.04</v>
      </c>
    </row>
    <row r="102" spans="1:10" x14ac:dyDescent="0.3">
      <c r="A102">
        <v>222000</v>
      </c>
      <c r="B102" t="s">
        <v>219</v>
      </c>
      <c r="C102" t="s">
        <v>295</v>
      </c>
      <c r="D102" t="s">
        <v>218</v>
      </c>
      <c r="E102" t="s">
        <v>16</v>
      </c>
      <c r="F102" t="s">
        <v>220</v>
      </c>
      <c r="G102" t="s">
        <v>9</v>
      </c>
      <c r="H102">
        <v>1010109</v>
      </c>
      <c r="I102" s="1">
        <v>43131</v>
      </c>
      <c r="J102" s="2">
        <v>1424353.14</v>
      </c>
    </row>
    <row r="103" spans="1:10" x14ac:dyDescent="0.3">
      <c r="A103">
        <v>222000</v>
      </c>
      <c r="B103" t="s">
        <v>219</v>
      </c>
      <c r="C103" t="s">
        <v>295</v>
      </c>
      <c r="D103" t="s">
        <v>242</v>
      </c>
      <c r="E103" t="s">
        <v>16</v>
      </c>
      <c r="F103" t="s">
        <v>243</v>
      </c>
      <c r="G103" t="s">
        <v>9</v>
      </c>
      <c r="H103">
        <v>1010119</v>
      </c>
      <c r="I103" s="1">
        <v>43131</v>
      </c>
      <c r="J103" s="2">
        <v>1423540.96</v>
      </c>
    </row>
    <row r="104" spans="1:10" x14ac:dyDescent="0.3">
      <c r="A104" s="3" t="s">
        <v>340</v>
      </c>
      <c r="I104" s="1"/>
      <c r="J104" s="2">
        <v>2847894.0999999996</v>
      </c>
    </row>
    <row r="105" spans="1:10" x14ac:dyDescent="0.3">
      <c r="A105">
        <v>311732</v>
      </c>
      <c r="B105" t="s">
        <v>216</v>
      </c>
      <c r="C105" t="s">
        <v>293</v>
      </c>
      <c r="D105" t="s">
        <v>215</v>
      </c>
      <c r="E105" t="s">
        <v>294</v>
      </c>
      <c r="F105" t="s">
        <v>217</v>
      </c>
      <c r="G105" t="s">
        <v>9</v>
      </c>
      <c r="H105">
        <v>1010108</v>
      </c>
      <c r="I105" s="1">
        <v>43131</v>
      </c>
      <c r="J105" s="2">
        <v>1688041.85</v>
      </c>
    </row>
    <row r="106" spans="1:10" x14ac:dyDescent="0.3">
      <c r="A106" s="3" t="s">
        <v>341</v>
      </c>
      <c r="I106" s="1"/>
      <c r="J106" s="2">
        <v>1688041.85</v>
      </c>
    </row>
  </sheetData>
  <sortState xmlns:xlrd2="http://schemas.microsoft.com/office/spreadsheetml/2017/richdata2" ref="A7:J88">
    <sortCondition ref="A7:A88"/>
    <sortCondition ref="D7:D88"/>
  </sortState>
  <hyperlinks>
    <hyperlink ref="A1" location="Inicio!B1" tooltip="Inicio" display="TESORERIA MUNICIPAL DE MONTERRE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workbookViewId="0">
      <pane ySplit="6" topLeftCell="A7" activePane="bottomLeft" state="frozen"/>
      <selection pane="bottomLeft" activeCell="A6" sqref="A6:J6"/>
    </sheetView>
  </sheetViews>
  <sheetFormatPr baseColWidth="10" defaultRowHeight="14.4" x14ac:dyDescent="0.3"/>
  <cols>
    <col min="1" max="1" width="12.33203125" customWidth="1"/>
    <col min="2" max="2" width="38.33203125" bestFit="1" customWidth="1"/>
    <col min="3" max="3" width="16.33203125" bestFit="1" customWidth="1"/>
    <col min="4" max="5" width="19.6640625" customWidth="1"/>
    <col min="6" max="6" width="43.88671875" customWidth="1"/>
    <col min="7" max="7" width="5.109375" bestFit="1" customWidth="1"/>
    <col min="8" max="8" width="10" bestFit="1" customWidth="1"/>
    <col min="9" max="9" width="9.88671875" bestFit="1" customWidth="1"/>
    <col min="10" max="10" width="11.88671875" bestFit="1" customWidth="1"/>
  </cols>
  <sheetData>
    <row r="1" spans="1:10" ht="33.6" x14ac:dyDescent="0.65">
      <c r="A1" s="21" t="s">
        <v>353</v>
      </c>
    </row>
    <row r="2" spans="1:10" ht="18" x14ac:dyDescent="0.35">
      <c r="A2" s="9" t="s">
        <v>354</v>
      </c>
    </row>
    <row r="3" spans="1:10" ht="15.6" x14ac:dyDescent="0.3">
      <c r="A3" s="10" t="s">
        <v>358</v>
      </c>
    </row>
    <row r="4" spans="1:10" x14ac:dyDescent="0.3">
      <c r="A4" t="s">
        <v>357</v>
      </c>
    </row>
    <row r="6" spans="1:10" ht="28.8" x14ac:dyDescent="0.3">
      <c r="A6" s="22" t="s">
        <v>1</v>
      </c>
      <c r="B6" s="22" t="s">
        <v>2</v>
      </c>
      <c r="C6" s="23" t="s">
        <v>315</v>
      </c>
      <c r="D6" s="22" t="s">
        <v>317</v>
      </c>
      <c r="E6" s="23" t="s">
        <v>316</v>
      </c>
      <c r="F6" s="22" t="s">
        <v>3</v>
      </c>
      <c r="G6" s="23" t="s">
        <v>4</v>
      </c>
      <c r="H6" s="23" t="s">
        <v>364</v>
      </c>
      <c r="I6" s="22" t="s">
        <v>0</v>
      </c>
      <c r="J6" s="24" t="s">
        <v>5</v>
      </c>
    </row>
    <row r="7" spans="1:10" x14ac:dyDescent="0.3">
      <c r="A7" s="4">
        <v>203013</v>
      </c>
      <c r="B7" s="4" t="s">
        <v>107</v>
      </c>
      <c r="C7" s="4" t="s">
        <v>156</v>
      </c>
      <c r="D7" s="4" t="s">
        <v>345</v>
      </c>
      <c r="E7" s="4" t="s">
        <v>16</v>
      </c>
      <c r="F7" s="4" t="s">
        <v>108</v>
      </c>
      <c r="G7" s="4" t="s">
        <v>7</v>
      </c>
      <c r="H7" s="4">
        <v>1097590</v>
      </c>
      <c r="I7" s="8">
        <v>43131</v>
      </c>
      <c r="J7" s="6">
        <v>336820.04</v>
      </c>
    </row>
    <row r="8" spans="1:10" x14ac:dyDescent="0.3">
      <c r="A8">
        <v>203013</v>
      </c>
      <c r="B8" t="s">
        <v>37</v>
      </c>
      <c r="C8" t="s">
        <v>134</v>
      </c>
      <c r="D8" t="s">
        <v>346</v>
      </c>
      <c r="E8" t="s">
        <v>16</v>
      </c>
      <c r="F8" t="s">
        <v>38</v>
      </c>
      <c r="G8" t="s">
        <v>7</v>
      </c>
      <c r="H8">
        <v>1097565</v>
      </c>
      <c r="I8" s="7">
        <v>43131</v>
      </c>
      <c r="J8" s="2">
        <v>56483.49</v>
      </c>
    </row>
    <row r="9" spans="1:10" x14ac:dyDescent="0.3">
      <c r="A9">
        <v>203013</v>
      </c>
      <c r="B9" t="s">
        <v>114</v>
      </c>
      <c r="C9" t="s">
        <v>159</v>
      </c>
      <c r="D9" t="s">
        <v>347</v>
      </c>
      <c r="E9" t="s">
        <v>16</v>
      </c>
      <c r="F9" t="s">
        <v>115</v>
      </c>
      <c r="G9" t="s">
        <v>7</v>
      </c>
      <c r="H9">
        <v>1097593</v>
      </c>
      <c r="I9" s="7">
        <v>43131</v>
      </c>
      <c r="J9" s="2">
        <v>192378.83</v>
      </c>
    </row>
    <row r="10" spans="1:10" x14ac:dyDescent="0.3">
      <c r="A10">
        <v>203013</v>
      </c>
      <c r="B10" t="s">
        <v>116</v>
      </c>
      <c r="C10" t="s">
        <v>160</v>
      </c>
      <c r="D10" t="s">
        <v>348</v>
      </c>
      <c r="E10" t="s">
        <v>16</v>
      </c>
      <c r="F10" t="s">
        <v>117</v>
      </c>
      <c r="G10" t="s">
        <v>7</v>
      </c>
      <c r="H10">
        <v>1097594</v>
      </c>
      <c r="I10" s="7">
        <v>43131</v>
      </c>
      <c r="J10" s="2">
        <v>335475.12</v>
      </c>
    </row>
    <row r="11" spans="1:10" x14ac:dyDescent="0.3">
      <c r="A11">
        <v>203013</v>
      </c>
      <c r="B11" t="s">
        <v>118</v>
      </c>
      <c r="C11" t="s">
        <v>161</v>
      </c>
      <c r="D11" t="s">
        <v>349</v>
      </c>
      <c r="E11" t="s">
        <v>16</v>
      </c>
      <c r="F11" t="s">
        <v>119</v>
      </c>
      <c r="G11" t="s">
        <v>7</v>
      </c>
      <c r="H11">
        <v>1097595</v>
      </c>
      <c r="I11" s="7">
        <v>43131</v>
      </c>
      <c r="J11" s="2">
        <v>266442.67</v>
      </c>
    </row>
    <row r="12" spans="1:10" x14ac:dyDescent="0.3">
      <c r="A12">
        <v>203013</v>
      </c>
      <c r="B12" t="s">
        <v>112</v>
      </c>
      <c r="C12" t="s">
        <v>158</v>
      </c>
      <c r="D12" t="s">
        <v>350</v>
      </c>
      <c r="E12" t="s">
        <v>16</v>
      </c>
      <c r="F12" t="s">
        <v>113</v>
      </c>
      <c r="G12" t="s">
        <v>7</v>
      </c>
      <c r="H12">
        <v>1097592</v>
      </c>
      <c r="I12" s="7">
        <v>43131</v>
      </c>
      <c r="J12" s="2">
        <v>301679</v>
      </c>
    </row>
    <row r="13" spans="1:10" x14ac:dyDescent="0.3">
      <c r="A13" s="3" t="s">
        <v>343</v>
      </c>
      <c r="I13" s="7"/>
      <c r="J13" s="2">
        <v>1489279.15</v>
      </c>
    </row>
    <row r="14" spans="1:10" x14ac:dyDescent="0.3">
      <c r="A14">
        <v>203016</v>
      </c>
      <c r="B14" t="s">
        <v>130</v>
      </c>
      <c r="C14" t="s">
        <v>162</v>
      </c>
      <c r="D14" t="s">
        <v>351</v>
      </c>
      <c r="E14" t="s">
        <v>16</v>
      </c>
      <c r="F14" t="s">
        <v>131</v>
      </c>
      <c r="G14" t="s">
        <v>7</v>
      </c>
      <c r="H14">
        <v>1097601</v>
      </c>
      <c r="I14" s="7">
        <v>43131</v>
      </c>
      <c r="J14" s="2">
        <v>7238.25</v>
      </c>
    </row>
    <row r="15" spans="1:10" x14ac:dyDescent="0.3">
      <c r="A15">
        <v>203016</v>
      </c>
      <c r="B15" t="s">
        <v>130</v>
      </c>
      <c r="C15" t="s">
        <v>162</v>
      </c>
      <c r="D15" t="s">
        <v>352</v>
      </c>
      <c r="E15" t="s">
        <v>16</v>
      </c>
      <c r="F15" t="s">
        <v>132</v>
      </c>
      <c r="G15" t="s">
        <v>7</v>
      </c>
      <c r="H15">
        <v>1097602</v>
      </c>
      <c r="I15" s="7">
        <v>43131</v>
      </c>
      <c r="J15" s="2">
        <v>7238.25</v>
      </c>
    </row>
    <row r="16" spans="1:10" x14ac:dyDescent="0.3">
      <c r="A16" s="3" t="s">
        <v>344</v>
      </c>
      <c r="I16" s="7"/>
      <c r="J16" s="2">
        <v>14476.5</v>
      </c>
    </row>
  </sheetData>
  <sortState xmlns:xlrd2="http://schemas.microsoft.com/office/spreadsheetml/2017/richdata2" ref="A7:J14">
    <sortCondition ref="A7:A14"/>
    <sortCondition ref="B7:B14"/>
  </sortState>
  <hyperlinks>
    <hyperlink ref="A1" location="Inicio!B1" tooltip="Inicio" display="TESORERIA MUNICIPAL DE MONTERREY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CONTRAT Y FDOS FED</vt:lpstr>
      <vt:lpstr>GTS VARIOS</vt:lpstr>
      <vt:lpstr>SERV PERSONALES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CARRILLO TRUJILLO MARCO VINICIO</cp:lastModifiedBy>
  <dcterms:created xsi:type="dcterms:W3CDTF">2018-02-15T16:35:57Z</dcterms:created>
  <dcterms:modified xsi:type="dcterms:W3CDTF">2024-10-18T05:05:08Z</dcterms:modified>
</cp:coreProperties>
</file>