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WINDOWS\OneDrive\Documents\MAESTRIA\INTELIGENCIA ARTIFICIAL\UNIDAD 2\TAREA 2\ARCHIVOS XLS\"/>
    </mc:Choice>
  </mc:AlternateContent>
  <xr:revisionPtr revIDLastSave="0" documentId="13_ncr:1_{E00589F7-FCEB-483B-A324-F304F5CB36AB}" xr6:coauthVersionLast="47" xr6:coauthVersionMax="47" xr10:uidLastSave="{00000000-0000-0000-0000-000000000000}"/>
  <bookViews>
    <workbookView xWindow="-108" yWindow="-108" windowWidth="23256" windowHeight="13896" activeTab="6" xr2:uid="{00000000-000D-0000-FFFF-FFFF00000000}"/>
  </bookViews>
  <sheets>
    <sheet name="Inicio" sheetId="8" r:id="rId1"/>
    <sheet name="O.P. Y FDOS FED" sheetId="2" r:id="rId2"/>
    <sheet name="GTS VARIOS" sheetId="3" r:id="rId3"/>
    <sheet name="SERV PROF" sheetId="4" r:id="rId4"/>
    <sheet name="COMUNIC" sheetId="5" r:id="rId5"/>
    <sheet name="GTS REPRESENT" sheetId="6" r:id="rId6"/>
    <sheet name="SERV PER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4" i="7" l="1"/>
  <c r="J42" i="7"/>
  <c r="J12" i="6"/>
  <c r="J10" i="6"/>
  <c r="J8" i="6"/>
  <c r="C11" i="8" s="1"/>
  <c r="J209" i="5"/>
  <c r="J202" i="5"/>
  <c r="J198" i="5"/>
  <c r="J196" i="5"/>
  <c r="J192" i="5"/>
  <c r="J190" i="5"/>
  <c r="J187" i="5"/>
  <c r="J185" i="5"/>
  <c r="J183" i="5"/>
  <c r="J172" i="5"/>
  <c r="J166" i="5"/>
  <c r="J143" i="5"/>
  <c r="J140" i="5"/>
  <c r="J136" i="5"/>
  <c r="J133" i="5"/>
  <c r="J127" i="5"/>
  <c r="J124" i="5"/>
  <c r="J120" i="5"/>
  <c r="J115" i="5"/>
  <c r="J112" i="5"/>
  <c r="J108" i="5"/>
  <c r="J105" i="5"/>
  <c r="J101" i="5"/>
  <c r="J96" i="5"/>
  <c r="J91" i="5"/>
  <c r="J87" i="5"/>
  <c r="J85" i="5"/>
  <c r="J65" i="5"/>
  <c r="J61" i="5"/>
  <c r="J59" i="5"/>
  <c r="J57" i="5"/>
  <c r="J52" i="5"/>
  <c r="J41" i="5"/>
  <c r="J38" i="5"/>
  <c r="J26" i="5"/>
  <c r="J24" i="5"/>
  <c r="J22" i="5"/>
  <c r="J19" i="5"/>
  <c r="J17" i="5"/>
  <c r="J15" i="5"/>
  <c r="J59" i="4"/>
  <c r="J57" i="4"/>
  <c r="J51" i="4"/>
  <c r="J49" i="4"/>
  <c r="J47" i="4"/>
  <c r="J44" i="4"/>
  <c r="J41" i="4"/>
  <c r="J33" i="4"/>
  <c r="J29" i="4"/>
  <c r="J26" i="4"/>
  <c r="J23" i="4"/>
  <c r="J21" i="4"/>
  <c r="J19" i="4"/>
  <c r="J16" i="4"/>
  <c r="J12" i="4"/>
  <c r="J10" i="4"/>
  <c r="J8" i="4"/>
  <c r="J1116" i="3"/>
  <c r="J1114" i="3"/>
  <c r="J1111" i="3"/>
  <c r="J1109" i="3"/>
  <c r="J1107" i="3"/>
  <c r="J1101" i="3"/>
  <c r="J1099" i="3"/>
  <c r="J1097" i="3"/>
  <c r="J1094" i="3"/>
  <c r="J1091" i="3"/>
  <c r="J1089" i="3"/>
  <c r="J1085" i="3"/>
  <c r="J1083" i="3"/>
  <c r="J1079" i="3"/>
  <c r="J1076" i="3"/>
  <c r="J1070" i="3"/>
  <c r="J1068" i="3"/>
  <c r="J1050" i="3"/>
  <c r="J1027" i="3"/>
  <c r="J1022" i="3"/>
  <c r="J1016" i="3"/>
  <c r="J1014" i="3"/>
  <c r="J1012" i="3"/>
  <c r="J1002" i="3"/>
  <c r="J999" i="3"/>
  <c r="J997" i="3"/>
  <c r="J995" i="3"/>
  <c r="J993" i="3"/>
  <c r="J991" i="3"/>
  <c r="J989" i="3"/>
  <c r="J987" i="3"/>
  <c r="J985" i="3"/>
  <c r="J983" i="3"/>
  <c r="J981" i="3"/>
  <c r="J978" i="3"/>
  <c r="J976" i="3"/>
  <c r="J971" i="3"/>
  <c r="J969" i="3"/>
  <c r="J967" i="3"/>
  <c r="J965" i="3"/>
  <c r="J962" i="3"/>
  <c r="J960" i="3"/>
  <c r="J956" i="3"/>
  <c r="J905" i="3"/>
  <c r="J836" i="3"/>
  <c r="J828" i="3"/>
  <c r="J824" i="3"/>
  <c r="J803" i="3"/>
  <c r="J801" i="3"/>
  <c r="J789" i="3"/>
  <c r="J787" i="3"/>
  <c r="J785" i="3"/>
  <c r="J781" i="3"/>
  <c r="J776" i="3"/>
  <c r="J774" i="3"/>
  <c r="J772" i="3"/>
  <c r="J769" i="3"/>
  <c r="J767" i="3"/>
  <c r="J765" i="3"/>
  <c r="J762" i="3"/>
  <c r="J760" i="3"/>
  <c r="J758" i="3"/>
  <c r="J742" i="3"/>
  <c r="J731" i="3"/>
  <c r="J684" i="3"/>
  <c r="J671" i="3"/>
  <c r="J669" i="3"/>
  <c r="J667" i="3"/>
  <c r="J660" i="3"/>
  <c r="J654" i="3"/>
  <c r="J652" i="3"/>
  <c r="J646" i="3"/>
  <c r="J644" i="3"/>
  <c r="J642" i="3"/>
  <c r="J637" i="3"/>
  <c r="J630" i="3"/>
  <c r="J627" i="3"/>
  <c r="J624" i="3"/>
  <c r="J622" i="3"/>
  <c r="J620" i="3"/>
  <c r="J617" i="3"/>
  <c r="J605" i="3"/>
  <c r="J595" i="3"/>
  <c r="J591" i="3"/>
  <c r="J588" i="3"/>
  <c r="J586" i="3"/>
  <c r="J584" i="3"/>
  <c r="J580" i="3"/>
  <c r="J530" i="3"/>
  <c r="J528" i="3"/>
  <c r="J519" i="3"/>
  <c r="J514" i="3"/>
  <c r="J512" i="3"/>
  <c r="J510" i="3"/>
  <c r="J508" i="3"/>
  <c r="J501" i="3"/>
  <c r="J499" i="3"/>
  <c r="J494" i="3"/>
  <c r="J488" i="3"/>
  <c r="J486" i="3"/>
  <c r="J482" i="3"/>
  <c r="J480" i="3"/>
  <c r="J478" i="3"/>
  <c r="J476" i="3"/>
  <c r="J474" i="3"/>
  <c r="J467" i="3"/>
  <c r="J465" i="3"/>
  <c r="J387" i="3"/>
  <c r="J369" i="3"/>
  <c r="J363" i="3"/>
  <c r="J358" i="3"/>
  <c r="J352" i="3"/>
  <c r="J348" i="3"/>
  <c r="J297" i="3"/>
  <c r="J292" i="3"/>
  <c r="J263" i="3"/>
  <c r="J260" i="3"/>
  <c r="J258" i="3"/>
  <c r="J248" i="3"/>
  <c r="J240" i="3"/>
  <c r="J237" i="3"/>
  <c r="J235" i="3"/>
  <c r="J227" i="3"/>
  <c r="J224" i="3"/>
  <c r="J220" i="3"/>
  <c r="J218" i="3"/>
  <c r="J212" i="3"/>
  <c r="J210" i="3"/>
  <c r="J195" i="3"/>
  <c r="J193" i="3"/>
  <c r="J104" i="3"/>
  <c r="J102" i="3"/>
  <c r="J100" i="3"/>
  <c r="J96" i="3"/>
  <c r="J47" i="3"/>
  <c r="J38" i="3"/>
  <c r="J36" i="3"/>
  <c r="J34" i="3"/>
  <c r="J15" i="3"/>
  <c r="J10" i="3"/>
  <c r="J131" i="2"/>
  <c r="J128" i="2"/>
  <c r="J123" i="2"/>
  <c r="J120" i="2"/>
  <c r="J117" i="2"/>
  <c r="J113" i="2"/>
  <c r="J111" i="2"/>
  <c r="J109" i="2"/>
  <c r="J105" i="2"/>
  <c r="J98" i="2"/>
  <c r="J96" i="2"/>
  <c r="J93" i="2"/>
  <c r="J90" i="2"/>
  <c r="J88" i="2"/>
  <c r="J86" i="2"/>
  <c r="J82" i="2"/>
  <c r="J80" i="2"/>
  <c r="J78" i="2"/>
  <c r="J71" i="2"/>
  <c r="J67" i="2"/>
  <c r="J65" i="2"/>
  <c r="J62" i="2"/>
  <c r="J53" i="2"/>
  <c r="J50" i="2"/>
  <c r="J47" i="2"/>
  <c r="J45" i="2"/>
  <c r="J42" i="2"/>
  <c r="J39" i="2"/>
  <c r="J36" i="2"/>
  <c r="J34" i="2"/>
  <c r="J30" i="2"/>
  <c r="J19" i="2"/>
  <c r="J17" i="2"/>
  <c r="J15" i="2"/>
  <c r="C8" i="8" l="1"/>
  <c r="C9" i="8"/>
  <c r="C12" i="8"/>
  <c r="C10" i="8"/>
  <c r="C7" i="8"/>
  <c r="C14" i="8" l="1"/>
  <c r="D11" i="8" s="1"/>
  <c r="D7" i="8"/>
  <c r="D10" i="8"/>
  <c r="D12" i="8"/>
  <c r="D9" i="8"/>
  <c r="D8" i="8"/>
  <c r="D14" i="8" l="1"/>
</calcChain>
</file>

<file path=xl/sharedStrings.xml><?xml version="1.0" encoding="utf-8"?>
<sst xmlns="http://schemas.openxmlformats.org/spreadsheetml/2006/main" count="8546" uniqueCount="3994">
  <si>
    <t>FECHA</t>
  </si>
  <si>
    <t>PROV</t>
  </si>
  <si>
    <t>BENEFICIARIO</t>
  </si>
  <si>
    <t>CONCEPTO</t>
  </si>
  <si>
    <t>TIPO                 OP</t>
  </si>
  <si>
    <t>TOTAL EGRESO</t>
  </si>
  <si>
    <t>CH</t>
  </si>
  <si>
    <t>NO APLICA</t>
  </si>
  <si>
    <t>158002-181</t>
  </si>
  <si>
    <t>MORTON MARTINEZ ALEJANDRO ALBERTO</t>
  </si>
  <si>
    <t>MOMA5702202J5</t>
  </si>
  <si>
    <t>112856-158004-1785</t>
  </si>
  <si>
    <t>BRIONES RAMIREZ MARTHA AMELIA</t>
  </si>
  <si>
    <t>FINIQUITO 112856</t>
  </si>
  <si>
    <t>102554-158004-1791</t>
  </si>
  <si>
    <t>DUEÑAS NOCHEBUENA ALAIN BERTIN</t>
  </si>
  <si>
    <t>FINIQUITO 102554</t>
  </si>
  <si>
    <t>112775-158004-1786</t>
  </si>
  <si>
    <t>GARZA GONZALEZ WENDY CAROLINA</t>
  </si>
  <si>
    <t>FINIQUITO 112775</t>
  </si>
  <si>
    <t>112671-158004-1790</t>
  </si>
  <si>
    <t>GUZMAN SANTOS SERGIO ALEJO</t>
  </si>
  <si>
    <t>FINIQUITO 112671</t>
  </si>
  <si>
    <t>111699-158004-1784</t>
  </si>
  <si>
    <t>PEREZ LUGO ENRIQUE</t>
  </si>
  <si>
    <t>FINIQUITO 111699</t>
  </si>
  <si>
    <t>111038-158004-1788</t>
  </si>
  <si>
    <t>RAMIREZ SALAS MARIA MAYELA</t>
  </si>
  <si>
    <t>FINIQUITO 111038</t>
  </si>
  <si>
    <t>110977-158004-1796</t>
  </si>
  <si>
    <t>ELIZALDE RODRIGUEZ ARTURO</t>
  </si>
  <si>
    <t>FINIQUITO 110977</t>
  </si>
  <si>
    <t>112402-158004-1803</t>
  </si>
  <si>
    <t>GONZALEZ ALANIS ESTHER ANGELICA</t>
  </si>
  <si>
    <t>FINIQUITO 112402</t>
  </si>
  <si>
    <t>112867-158004-1795</t>
  </si>
  <si>
    <t>RUIZ CUEVAS ISAAC RIGOBERTO</t>
  </si>
  <si>
    <t>FINIQUITO  112867</t>
  </si>
  <si>
    <t>112785-158004-1804</t>
  </si>
  <si>
    <t>TAPIA RODRIGUEZ YOLANDA ARACELY</t>
  </si>
  <si>
    <t>FINIQUITO 112785</t>
  </si>
  <si>
    <t>112227-158004-1797</t>
  </si>
  <si>
    <t>TREVIÑO IZQUIERDO CESAR ALEJANDRO</t>
  </si>
  <si>
    <t>FINIQUITO 112227</t>
  </si>
  <si>
    <t>158002-180</t>
  </si>
  <si>
    <t>FLORES RIVERA ALDO SALIM</t>
  </si>
  <si>
    <t>REEMBOLSO DE FONDO OPERATIVO DE LA DIRECCIÓN DE CULTURA FISICA Y DEPORTE CORRESPONDIENTE AL MES DE FEBRERO DEL 2018</t>
  </si>
  <si>
    <t>2018-25-C-158004-1832</t>
  </si>
  <si>
    <t>MUNICIPIO DE LA CIUDAD DE MONTERREY</t>
  </si>
  <si>
    <t>PAGO DE NÓMINA PERIODO: 25-2018, BANCO: BANCO MERCANTIL DEL NORTE S.A., TIPO DE PAGO: CHEQUE</t>
  </si>
  <si>
    <t>TR</t>
  </si>
  <si>
    <t>BIRM9305255M0</t>
  </si>
  <si>
    <t>DUNA8705039I6</t>
  </si>
  <si>
    <t>GAGW920105PWA</t>
  </si>
  <si>
    <t>GUSS9703148R7</t>
  </si>
  <si>
    <t>PELE680715V40</t>
  </si>
  <si>
    <t>RASM690403QF2</t>
  </si>
  <si>
    <t>EIRA760528IH1</t>
  </si>
  <si>
    <t>GOAE920406255</t>
  </si>
  <si>
    <t>RUCI971119799</t>
  </si>
  <si>
    <t>TARY890106GQ8</t>
  </si>
  <si>
    <t>TEIC971213CTA</t>
  </si>
  <si>
    <t>FORA700704UJ0</t>
  </si>
  <si>
    <t>MCM610101PT2</t>
  </si>
  <si>
    <t>81/2017-158002-183</t>
  </si>
  <si>
    <t>GUERRERO GUERRERO RUBEN HECTOR</t>
  </si>
  <si>
    <t>INDEMNIZACION DE DAÑOS A VEHICULO PARTICULAR POR DEFICIENCIAS EN VIAS PUBLICAS EXP 81/2017. EL EXPEDIENTE ORIGINAL ESTA EN LA JEFATURA DEL PROCEDIMIENTO UNICO DEL RECURSO DE INCONFORMIDAD, DE LA DIR. JURÍDICA, DE LA SRÍA. DEL AYUNTAMIENTO, SE ANEXA COPIA SOLO DEL RESOLUTIVO DEL PROCEDIMIENTO.</t>
  </si>
  <si>
    <t>GONZALEZ CANTU ALEXANDRO</t>
  </si>
  <si>
    <t>INICIO FONDO DE OPERACION SECRETARIA DEL AYUNTAMIENTO</t>
  </si>
  <si>
    <t>INICIO FONDO DE CAJA CHICA SECRETARIA DEL AYUNTAMIENTO</t>
  </si>
  <si>
    <t>GUGR800417PS8</t>
  </si>
  <si>
    <t>GOCA780615BS4</t>
  </si>
  <si>
    <t>158003-1845</t>
  </si>
  <si>
    <t>CFE SUMINISTRADOR DE SERVICIOS BASICOS</t>
  </si>
  <si>
    <t>DIR. DE EDUCACION, 05 DE MAYO No. 817 OTE. DEL 06/02/18 AL 06/04/18</t>
  </si>
  <si>
    <t>1045-158003-523</t>
  </si>
  <si>
    <t>LIN DEL NORTE, S.A. DE C.V.</t>
  </si>
  <si>
    <t>SERVICIO PARA LA APLICACION DE 250 EVALUACIONES DE CONTROL DE CONFIANZA.</t>
  </si>
  <si>
    <t>A31-153001-64</t>
  </si>
  <si>
    <t>INSTITUTO DE LA JUVENTUD REGIA</t>
  </si>
  <si>
    <t>QUINTA MINISTRACION DEL EJERCICIO 2018 CORRESPONDIENTE AL MES DE MAYO 2018</t>
  </si>
  <si>
    <t>158004-1842</t>
  </si>
  <si>
    <t>S.U.T.S.M.M.</t>
  </si>
  <si>
    <t>DESCUENTO SOBRE NÓMINA CORRESPONDIENTE A LA SEGUNDA QUINCENA DEL MES 4 Y AÑO 2018</t>
  </si>
  <si>
    <t>1812-158003-1542</t>
  </si>
  <si>
    <t>OPERADORA VISAR CONTROL, S.A. DE C.V.</t>
  </si>
  <si>
    <t>SUMINISTRO DE FLOR Y PLANTA DE ORNATO PARA LA SRIA. DE SERVICIOS PUBLICOS (ENERO 2018)</t>
  </si>
  <si>
    <t>1813-158003-1543</t>
  </si>
  <si>
    <t>SUMINISTRO DE FLOR Y PLANTA DE ORNATO PARA LA SRIA. DE SERVICIOS PUBLICOS (FEBRERO 2018)</t>
  </si>
  <si>
    <t>AA03852-158003-1446</t>
  </si>
  <si>
    <t>INTER @ ENTER COMPUTADORAS, S.A. DE C.V.</t>
  </si>
  <si>
    <t>ADQUISICION DE EQUIPO DE COMPUTO (ABRIL 2018) DIRECCION DE INFORMATICA</t>
  </si>
  <si>
    <t>AA03851-158003-1445</t>
  </si>
  <si>
    <t>ADQUISICION DE EQUIPO DE COMPUTO (MARZO 2018) DIRECCION DE INFORMATICA</t>
  </si>
  <si>
    <t>2340-158003-1483</t>
  </si>
  <si>
    <t>FABRICANTES MORALES RENDON,S.A.DE C.V.</t>
  </si>
  <si>
    <t>SUMINISTRO DE EQUIPO MOBILIARIO PARA DIVERSAS DEPENDENCIAS DEL MUNICIPIO DE MTY. (DICIEMBRE 2017)</t>
  </si>
  <si>
    <t>CSS160330CP7</t>
  </si>
  <si>
    <t>SDH-483-2017</t>
  </si>
  <si>
    <t>LNO060113NY6</t>
  </si>
  <si>
    <t>SADA/CC/023.8/2018</t>
  </si>
  <si>
    <t>IJR070509Q24</t>
  </si>
  <si>
    <t>XAXX010101000</t>
  </si>
  <si>
    <t>OVC140326HT6</t>
  </si>
  <si>
    <t>SSP-222-2018</t>
  </si>
  <si>
    <t>IAE060118A50</t>
  </si>
  <si>
    <t>SAD-457-2018</t>
  </si>
  <si>
    <t>FMR950428NU6</t>
  </si>
  <si>
    <t>SAD-413-2017</t>
  </si>
  <si>
    <t>153004-58</t>
  </si>
  <si>
    <t>FRANCO MOLINA ANA MARIA DE LA LUZ</t>
  </si>
  <si>
    <t>DEVOLUCION DE PAGO DE MULTA E TRANSITO, SEGUN RECURSO DE INCONFORMIDAD 001/2018</t>
  </si>
  <si>
    <t>153004-60</t>
  </si>
  <si>
    <t>TAMEZ GALVAN RODOLFO CRUZ</t>
  </si>
  <si>
    <t>DEVOLUCION  Y ACTUALIZACION DE PAGO DE MULTA DE TRANSITO, SEGUN JUICIO DE AMAPARO 1488/2017</t>
  </si>
  <si>
    <t>153004-59</t>
  </si>
  <si>
    <t>VELAZCO ZARAZUA RICARDO ISRAEL</t>
  </si>
  <si>
    <t>DEVOLUCION Y ACTUALIZACION DE PAGO DE MULTA DE TRANSITO, SEGUN JUICIO CONTENCIOSO 1553</t>
  </si>
  <si>
    <t>158003-1908</t>
  </si>
  <si>
    <t>GAS NATURAL MEXICO,S.A.DE C.V.</t>
  </si>
  <si>
    <t>CONSUMO DE GAS NATURAL DE LAS DEPENDENCIAS MUNICIPALES DE FEBRERO Y MARZO 2018.</t>
  </si>
  <si>
    <t>158004-1845</t>
  </si>
  <si>
    <t>SECRETARIA DE FINANZAS Y TESORERIA GRAL DEL EDO DE NL</t>
  </si>
  <si>
    <t>DESCUENTO JUDICIAL MERCANTIL QUINCENA 8 A HERMILO ORDOÑEZ CEPEDA #15716</t>
  </si>
  <si>
    <t>158004-1843</t>
  </si>
  <si>
    <t>DESCUENTO JUDICIAL MERCANTIL QUINCENA 8 A JOSE DE JESUS MONTIEL GUADARRAMA #101290</t>
  </si>
  <si>
    <t>158004-1847</t>
  </si>
  <si>
    <t>DESCUENTO JUDICIAL MERCANTIL QUINCENA 8 A YDELFONSO IGNACIO ZARATE #80185</t>
  </si>
  <si>
    <t>158004-1844</t>
  </si>
  <si>
    <t>DESCUENTO JUDICIAL MERCANTIL QUINCENA 8 A MARIA DOLORES CASTILLO OLIVAS #14518</t>
  </si>
  <si>
    <t>158004-1846</t>
  </si>
  <si>
    <t>DESCUENTO JUDICIAL MERCANTIL QUINCENA 8 A MARIBEL DUEÑAS LOPEZ #66864</t>
  </si>
  <si>
    <t>153005-22</t>
  </si>
  <si>
    <t>CORTES VAZQUEZ CARLOS</t>
  </si>
  <si>
    <t>DEVOLUCIÓN DE IMPUESTO PREDIAL POR PAGO EQUIVOCADO DEL EXP. 14130008 EL DÍA 29/01/18, DEBIENDO SER 06051007.</t>
  </si>
  <si>
    <t>153005-23</t>
  </si>
  <si>
    <t>DE VEGA PIÑON BLANCA AVELINA</t>
  </si>
  <si>
    <t>DEVOLUCIÓN DE IMPUESTO PREDIAL POR ERROR EN PAGO EL DIA 24/01/18 DE LOS EXP. 15017014 Y 01053024, DEBIENDO SER LOS EXP. 11257015 Y 02079001</t>
  </si>
  <si>
    <t>153005-24</t>
  </si>
  <si>
    <t>FLORES PEQUEÑO JUAN ANTONIO</t>
  </si>
  <si>
    <t>DEVOLUCION DE IMPUESTO PREDIAL DEL EXP. 30090027, YA QUE POR ERROR FUE PAGADO DOS VECES EL DÍA 31/01/18 Y EL 02/02/18.</t>
  </si>
  <si>
    <t>153005-21</t>
  </si>
  <si>
    <t>VILLARREAL MORALES OLIVIA CELEDONIA</t>
  </si>
  <si>
    <t>DEVOLUCIÓN DE IMPUESTO PREDIAL POR PAGO EQUIVOCADO EL DIA 08/01/18 AL EXP. 37392017, DEBIENDO SER AL EXP. 37292017</t>
  </si>
  <si>
    <t>81122-158004-1807</t>
  </si>
  <si>
    <t>MARTINEZ PLATAS GUSTAVO</t>
  </si>
  <si>
    <t>FINIQUITO 81122</t>
  </si>
  <si>
    <t>158002-187</t>
  </si>
  <si>
    <t>CONTRERAS MONSIVAIS DANIEL</t>
  </si>
  <si>
    <t>REEMBOLSO DE CAJA CHICA DE LA SRIA. DE SEG. PÚB. Y VIALIDAD DE MONTERREY CORRESPONDIENTE AL MES DE ABRIL DEL 2018</t>
  </si>
  <si>
    <t>153006-6</t>
  </si>
  <si>
    <t>153006-5</t>
  </si>
  <si>
    <t>FAMA7605058C8</t>
  </si>
  <si>
    <t>TAGR551118FN7</t>
  </si>
  <si>
    <t>VEZR850920GE6</t>
  </si>
  <si>
    <t>GNM9712017P7</t>
  </si>
  <si>
    <t>GEN620601DTA</t>
  </si>
  <si>
    <t>COVC760520FOA</t>
  </si>
  <si>
    <t>VEPB3706027R4</t>
  </si>
  <si>
    <t>FOPJ510612G52</t>
  </si>
  <si>
    <t>VIMO540909PW4</t>
  </si>
  <si>
    <t>MAPG4901052C7</t>
  </si>
  <si>
    <t>COMD850617LD2</t>
  </si>
  <si>
    <t>158004-1837</t>
  </si>
  <si>
    <t>INFONACOT</t>
  </si>
  <si>
    <t>DESCUENTO SOBRE NÓMINA CORRESPONDIENTE A LA PRIMERA Y SEGUNDA QUINCENA DEL MES 4 Y AÑO 2018</t>
  </si>
  <si>
    <t>158004-1835</t>
  </si>
  <si>
    <t>EMERGENCIA MEDICA PROFESIONAL, S.C.</t>
  </si>
  <si>
    <t>158004-1838</t>
  </si>
  <si>
    <t>METLIFE MEXICO, S.A.</t>
  </si>
  <si>
    <t>158004-1833</t>
  </si>
  <si>
    <t>CLINICA DENTAL AYUDA MUTUA, SC.</t>
  </si>
  <si>
    <t>158004-1834</t>
  </si>
  <si>
    <t>DECO SEGUROS, SA. DE CV.</t>
  </si>
  <si>
    <t>158004-1841</t>
  </si>
  <si>
    <t>SEGUROS ARGOS, SA. DE CV.</t>
  </si>
  <si>
    <t>158004-1839</t>
  </si>
  <si>
    <t>PATRIMONIO S.A. DE C.V. SOFOM ENR</t>
  </si>
  <si>
    <t>158004-1840</t>
  </si>
  <si>
    <t>IMPULSORA PROMOBIEN, SA. DE CV.</t>
  </si>
  <si>
    <t>158004-1836</t>
  </si>
  <si>
    <t>PRESTACIONES FINMART SAPI DE CV, SOFOM ENR.</t>
  </si>
  <si>
    <t>C12007-158003-1345</t>
  </si>
  <si>
    <t>DISTRIBUIDORA DE FRUTAS Y LEGUMBRES LA HORTALIZA,S.A.DE C.V.</t>
  </si>
  <si>
    <t>ALIMENTOS FUERA DE CUADRO MARZO 2018</t>
  </si>
  <si>
    <t>C11886-158003-1239</t>
  </si>
  <si>
    <t>SUMINISTRO DE ALIMENTOS A COMEDORES QUE SE ENCUENTRAN FUERA DE CUADRO BASICO (DIF) ENERO 2018</t>
  </si>
  <si>
    <t>C11635-158003-1238</t>
  </si>
  <si>
    <t>SUMINISTRO DE ALIMENTOS A COMEDORES QUE SE ENCUENTRAN FUERA DE CUADRO BASICO (DIF) DICIEMBRE 2017</t>
  </si>
  <si>
    <t>C12004-158003-1346</t>
  </si>
  <si>
    <t>C11887-158003-1236</t>
  </si>
  <si>
    <t>C11587-158003-1244</t>
  </si>
  <si>
    <t>SUMINISTRO DE ALIMENTOS A COMEDORES QUE SE ENCUENTRAN FUERA DE CUADRO BASICO (DIR. DE LA ACADEMIA Y CENTRO DE CAPACITACION) DICIEMBRE 2017</t>
  </si>
  <si>
    <t>C11675-158003-1234</t>
  </si>
  <si>
    <t>C11888-158003-1237</t>
  </si>
  <si>
    <t>C11638-158003-1233</t>
  </si>
  <si>
    <t>C11097-158003-11535</t>
  </si>
  <si>
    <t>COMPRA DE ALIMENTOS ( JUNIO 2016) DEPT. DIR DE INFANCIA Y FAMILIA</t>
  </si>
  <si>
    <t>C11103-158003-11537</t>
  </si>
  <si>
    <t>COMPRA DE ALIMENTOS ( AGOSTO 2016) DEPT. DIR DE INFANCIA Y FAMILIA</t>
  </si>
  <si>
    <t>C11128-158003-11540</t>
  </si>
  <si>
    <t>COMPRA DE ALIMENTOS (JUNIO 2016) DEPT. DIR. DE LA ACADEMIA Y CENTRO DE CAPACITACION</t>
  </si>
  <si>
    <t>C8509-158003-5071</t>
  </si>
  <si>
    <t>COMPRA DE ALIMENTOS (JUNIO 2016) DIRECCION DE POLICIA</t>
  </si>
  <si>
    <t>C9293-158003-11455</t>
  </si>
  <si>
    <t>COMPRA DE ALIMENTOS (AGOSTO 2016) DEPTO. D.I.F.</t>
  </si>
  <si>
    <t>A37874-158003-11542</t>
  </si>
  <si>
    <t>COMPRA DE ALIMENTOS (NOVIEMBRE 2016) DEPT. DIR. DE LA ACADEMIA Y CENTRO DE CAPACITACION</t>
  </si>
  <si>
    <t>C9960,-158003-2534</t>
  </si>
  <si>
    <t>COMPRA DE ALIMENTOS (MARZO 2017) DEPTO. D.I.F.</t>
  </si>
  <si>
    <t>A1770-158003-11616</t>
  </si>
  <si>
    <t>EVENTOS ISAMIMAR, S.A. DE C.V.</t>
  </si>
  <si>
    <t>ADQUISICION DE MOVILIARIO PARA EL APOYO DE CAPACITACIONES DE LIDERAZGO Y EXCELENCIA DURANTE EL MES DE NOVIEMBRE DEL 2017</t>
  </si>
  <si>
    <t>431-158003-1478</t>
  </si>
  <si>
    <t>RAMIREZ CAMPOS JORGE</t>
  </si>
  <si>
    <t>HONORARIOS MEDICOS ESPECIALIDAD EN NEUROPEDIATRIA / NEUROFISIOLOGIA (ENERO 2018)</t>
  </si>
  <si>
    <t>432-158003-1479</t>
  </si>
  <si>
    <t>HONORARIOS MEDICOS ESPECIALIDAD EN NEUROPEDIATRIA / NEUROFISIOLOGIA (FEBRERO 2018)</t>
  </si>
  <si>
    <t>437-158003-1480</t>
  </si>
  <si>
    <t>HONORARIOS MEDICOS ESPECIALIDAD EN NEUROPEDIATRIA / NEUROFISIOLOGIA (MARZO 2018)</t>
  </si>
  <si>
    <t>FE-3-158003-1071</t>
  </si>
  <si>
    <t>SOLUCIONES FISCALES Y GESTION DE TRIBUTOS MUNICIPALES, S.C.</t>
  </si>
  <si>
    <t>CONTRAPRESTACION POR GESTION DE COBRO DEL IMPUESTO PREDIAL CORRESPONDIENTE AL MES DE DICIEMBRE 2017</t>
  </si>
  <si>
    <t>1875-158003-1618</t>
  </si>
  <si>
    <t>ROCAMONTES RAMOS MARCO ANTONIO</t>
  </si>
  <si>
    <t>HONORARIOS MEDICOS ESPECIALIDAD EN CARDIOLOGIA (FEBRERO 2018)</t>
  </si>
  <si>
    <t>1826-158003-1477</t>
  </si>
  <si>
    <t>HONORARIOS MEDICOS ESPECIALIDAD EN CARDIOLOGIA (ENERO 2018)</t>
  </si>
  <si>
    <t>A-91-158003-1598</t>
  </si>
  <si>
    <t>ORTEGA VAZQUEZ ANDRES JAIME</t>
  </si>
  <si>
    <t>HONORARIOS MEDICOS ESPECIALIDAD EN HEMATOLOGIA (MARZO 2018)</t>
  </si>
  <si>
    <t>B2476-158003-1436</t>
  </si>
  <si>
    <t>SERVICIO PLAZA JARDIN, S.A. DE C.V.</t>
  </si>
  <si>
    <t>CONSUMO DE DIESEL SEMANA 02 AL 08 ABRIL   2018  MORONES</t>
  </si>
  <si>
    <t>B2475-158003-1443</t>
  </si>
  <si>
    <t>CONSUMO DE GASOLINA SEMANA 2 AL 8 ABRIL 2018  MORONES</t>
  </si>
  <si>
    <t>56-158003-1838</t>
  </si>
  <si>
    <t>LOZANO SADA MARIA AMALIA</t>
  </si>
  <si>
    <t>ARRENDAMIENTO DE LAS OFICINAS DE LA COORDINACION DE PARQUIMETROS MES DE ENERO DE 2018.</t>
  </si>
  <si>
    <t>59-158003-1841</t>
  </si>
  <si>
    <t>ARRENDAMIENTO DE LAS OFICINAS DE LA COORDINACION DE PARQUIMETROS MES DE ABRIL DE 2018.</t>
  </si>
  <si>
    <t>58-158003-1840</t>
  </si>
  <si>
    <t>ARRENDAMIENTO DE LAS OFICINAS DE LA COORDINACION DE PARQUIMETROS MES DE MARZO DE 2018.</t>
  </si>
  <si>
    <t>57-158003-1839</t>
  </si>
  <si>
    <t>ARRENDAMIENTO DE LAS OFICINAS DE LA COORDINACION DE PARQUIMETROS MES DE FEBRERO DE 2018.</t>
  </si>
  <si>
    <t>ARAD138-158003-1683</t>
  </si>
  <si>
    <t>LARRALDE LAGUERA MARGARITA</t>
  </si>
  <si>
    <t>ARRENDAMIENTO DE LA GALERIA DE EXPOSICIONES DE OBRAS CULTURALES CORRESPONDIENTE AL MES DE ABRIL DE 2018.</t>
  </si>
  <si>
    <t>B296-158003-1684</t>
  </si>
  <si>
    <t>GRANTE INMOBILIARIA, S.A. DE C.V.</t>
  </si>
  <si>
    <t>ARRENDAMIENTO DE LAS OFICINAS DE RECAUDACION INMOBILIARIA PLAZA LA SILLA DEL MES DE ABRIL DE 2018</t>
  </si>
  <si>
    <t>NF90368-158003-1579</t>
  </si>
  <si>
    <t>SUPERMERCADOS INTERNACIONALES HEB, S.A. DE C.V.</t>
  </si>
  <si>
    <t>ARRENDAMIENTO DEL LOCAL C HEB GONZALITOS DE RECAUDACION INMOBILIARIA MES MARZO DE 2018.</t>
  </si>
  <si>
    <t>NF99177-158003-1577</t>
  </si>
  <si>
    <t>ARRENDAMIENTO DEL LOCAL C HEB GONZALITOS DE RECAUDACION INMOBILIARIA MES ENERO DE 2018.</t>
  </si>
  <si>
    <t>NF95057-158003-1580</t>
  </si>
  <si>
    <t>ARRENDAMIENTO DEL LOCAL C HEB GONZALITOS DE RECAUDACION INMOBILIARIA MES ABRIL DE 2018.</t>
  </si>
  <si>
    <t>NF87184-158003-1578</t>
  </si>
  <si>
    <t>ARRENDAMIENTO DEL LOCAL C HEB GONZALITOS DE RECAUDACION INMOBILIARIA MES FEBRERO DE 2018.</t>
  </si>
  <si>
    <t>HZ 22602-158003-1904</t>
  </si>
  <si>
    <t>EL HORIZONTE MULTIMEDIA, S.A. DE C.V.</t>
  </si>
  <si>
    <t>DESPLEGADO DEL 08 DE FEBRERO 2018_PLANA REVISTA LOOK_VIALIDADES REGIAS</t>
  </si>
  <si>
    <t>HZ 22605-158003-1905</t>
  </si>
  <si>
    <t>DESPLEGADO DEL 22 DE FEBRERO 2018_PLANA REVISTA LOOK_MONTERREY ILUMINADO</t>
  </si>
  <si>
    <t>HZ 22612-158003-1903</t>
  </si>
  <si>
    <t>DESPLEGADO DEL 10 DE ENERO 2018_CUADRO DE PAGINA_CONVOCATORIA</t>
  </si>
  <si>
    <t>HZ 22613-158003-1900</t>
  </si>
  <si>
    <t>DESPLEGADO DEL 17 DE ENERO 2018_CUARTO DE PAGINA_VIALIDADES REGIAS</t>
  </si>
  <si>
    <t>HZ 22604-158003-1899</t>
  </si>
  <si>
    <t>DESPLEGADO DEL 16 DE FEBRERO 2018_CUARTO DE PAGINA_CONVOCATORIA</t>
  </si>
  <si>
    <t>HZ 22614-158003-1901</t>
  </si>
  <si>
    <t>DESPLEGADO DEL 22 DE ENERO 2018_CUADRO DE PAGINA_CONSULTA CIUDADANA</t>
  </si>
  <si>
    <t>IRCMTY 1016-158003-1216</t>
  </si>
  <si>
    <t>IMAGEN RADIO COMERCIAL, S.A. DE C.V.</t>
  </si>
  <si>
    <t>TRANSMISION DE SPOTS, CAMPAÑA PREDIAL DEL 16 DE ENERO AL 05 DE FEBRERO 2018</t>
  </si>
  <si>
    <t>IRCMTY 1015-158003-1217</t>
  </si>
  <si>
    <t>TRANSMISION DE SPOTS, CAMPAÑA VIALIDADES REGIAS EN TU COLONIA DEL  06 DE FEBRERO 2018</t>
  </si>
  <si>
    <t>A 7652-158003-1302</t>
  </si>
  <si>
    <t>SISTEMEDIOS, S.A. DE C.V.</t>
  </si>
  <si>
    <t>PUBLICIDAD EN RECIBO DE AGUA Y DRENAJE DE MONTERREY_DICIEMBRE 2017_RECLUTAMIENTO POLICIA</t>
  </si>
  <si>
    <t>DASSPVM/5714/2018-158002-182</t>
  </si>
  <si>
    <t>TESORERIA DE LA FEDERACION</t>
  </si>
  <si>
    <t>REINTEGRO 2017 (SIAFF) SALDO A FAVOR EN LA ADQUISICIÓN DE ARMAMENTO CORRESPONDIENTE ALEJERCICIO FORTASEG 2017</t>
  </si>
  <si>
    <t>MMA 236899-158003-467</t>
  </si>
  <si>
    <t>MILENIO DIARIO, S.A. DE C.V.</t>
  </si>
  <si>
    <t>DESPLEGADO DEL 23 DE NOVIEMBRE 2017_NAVIDAD EN LA GRAN CIUDAD_CHIC MAGAZINE</t>
  </si>
  <si>
    <t>MMA 235981-158003-462</t>
  </si>
  <si>
    <t>DESPLEGADO DEL 01 DE NOVIEMBRE 2017_2DO INFORME DE GOBIERNO_EXPRESS MTY</t>
  </si>
  <si>
    <t>MMA 237526-158003-1320</t>
  </si>
  <si>
    <t>DESPLEGADO DEL 17 DE DICIEMBRE 2017_PREDIAL_MILENIO MTY</t>
  </si>
  <si>
    <t>MMA 236443-158003-458</t>
  </si>
  <si>
    <t>DESPLEGADO DEL 03 DE NOVIEMBRE 2017_2DO INFORME DE GOBIERNO_MILENIO MTY</t>
  </si>
  <si>
    <t>MMA 237082-158003-468</t>
  </si>
  <si>
    <t>DESPLEGADO DEL 30 DE NOVIEMBRE 2017_NAVIDAD EN LA GRAN CIUDAD_CHIC MAGAZINE</t>
  </si>
  <si>
    <t>MMA 237732-158003-461</t>
  </si>
  <si>
    <t>DESPLEGADO DEL 21 DE DICIEMBRE 2017_DESFILE NAVIDAD_EXPRESS MTY</t>
  </si>
  <si>
    <t>MMA 237024-158003-460</t>
  </si>
  <si>
    <t>DESPLEGADO DEL 18 DE NOVIEMBRE 2017_CONVOCATORIA_MILENIO MTY</t>
  </si>
  <si>
    <t>MMA 237128-158003-464</t>
  </si>
  <si>
    <t>DESPLEGADOS DEL 2 Y 3 DE DICIEMBRE 2017_ENCENDIDO DEL PINO_EXPRESS MTY</t>
  </si>
  <si>
    <t>MMA 237730-158003-453</t>
  </si>
  <si>
    <t>DESPLEGADO DEL 22 DE DICIEMBRE 2017_DESFILE NAVIDAD_EXPRESS MTY</t>
  </si>
  <si>
    <t>MMA 237289-158003-470</t>
  </si>
  <si>
    <t>DESPLEGADO DEL 07 DE DICIEMBRE 2017_NAVIDAD EN LA GRAN CIUDAD_CHIC MAGAZINE</t>
  </si>
  <si>
    <t>MMA 237528-158003-469</t>
  </si>
  <si>
    <t>DESPLEGADO DEL 14 DE DICIEMBRE 2017_DIF COSTALES DE GENEROSIDAD_CHIC MAGAZINE</t>
  </si>
  <si>
    <t>MMA 237729-158003-1318</t>
  </si>
  <si>
    <t>DESPLEGADO DEL 23 DE DICIEMBRE 2017_DESFILE NAVIDAD_MILENIO MTY</t>
  </si>
  <si>
    <t>MMA 237138-158003-459</t>
  </si>
  <si>
    <t>DESPLEGADO DEL 01 DE NOVIEMBRE 2017_CONVOCATORIA_MILENIO MTY</t>
  </si>
  <si>
    <t>MMA 235982-158003-465</t>
  </si>
  <si>
    <t>DESPLEGADO DEL 01 DE NOVIEMBRE 2017_2DO. INFORME DE GOBIERNO_MILENIO MTY</t>
  </si>
  <si>
    <t>MMA 237255-158003-452</t>
  </si>
  <si>
    <t>DESPLEGADOS DEL 6 Y 9 DE DICIEMBRE 2017_NAVIDAD EN LA GRAN CIUDAD_EXPRESS MTY</t>
  </si>
  <si>
    <t>MMA 237895-158003-1319</t>
  </si>
  <si>
    <t>DESPLEGADO DEL 14 DE DICIEMBRE 2017_PREDIAL_MILENIO MTY</t>
  </si>
  <si>
    <t>MMA 237291-158003-454</t>
  </si>
  <si>
    <t>DESPLEGADO EN SUPLEMENTO COMERCIALES DE MILENIO_RECLUTAMIENTO DE POLICIA_07 DE DICIEMBRE 2017</t>
  </si>
  <si>
    <t>MMA 236039-158003-466</t>
  </si>
  <si>
    <t>DESPLEGADO DEL 02 DE NOVIEMBRE 2017_2DO. INFORME DE GOBIERNO_CHIC MAGAZINE</t>
  </si>
  <si>
    <t>MMA 237733-158003-457</t>
  </si>
  <si>
    <t>DESPLEGADO DEL 21 DE DICIEMBRE 2017_DESFILE NAVIDAD_MILENIO MTY</t>
  </si>
  <si>
    <t>MMA 237527-158003-455</t>
  </si>
  <si>
    <t>DESPLEGADOS DEL 14 Y 16 DE DICIEMBRE 2017_NAVIDAD EN LA GRAN CIUDAD_EXPRESS MTY</t>
  </si>
  <si>
    <t>MMA 237030-158003-463</t>
  </si>
  <si>
    <t>DESPLEGADOS DEL 18 Y 22 DE NOVIEMBRE 2017_FERIA DEL EMPLEO_EXPRESS MTY</t>
  </si>
  <si>
    <t>MMA 237105-158003-456</t>
  </si>
  <si>
    <t>DESPLEGADO DEL 01 AL 30 DE NOVIEMBRE 2017_DIRECTORIO EXPRESS_EXPRESS MTY</t>
  </si>
  <si>
    <t>14829 A-158003-628</t>
  </si>
  <si>
    <t>NUCLEO RADIO MONTERREY,S.A.DE C.V.</t>
  </si>
  <si>
    <t>TRANSMISION DE SPOT DE 20SEG DEL 01 AL 03 DE DICIEMBRE 2017_ENCENDIDO DEL PINO</t>
  </si>
  <si>
    <t>14985 A-158003-1306</t>
  </si>
  <si>
    <t>TRANSMISION DE SPOT DE 20SEG DEL 14 AL 17 DE DICIEMBRE 2017_NAVIDAD</t>
  </si>
  <si>
    <t>14827 A-158003-624</t>
  </si>
  <si>
    <t>TRANSMISION DE SPOT DE 20SEG DEL 06 AL 09 DE DICIEMBRE 2017_NAVIDAD</t>
  </si>
  <si>
    <t>14828 A-158003-629</t>
  </si>
  <si>
    <t>TRANSMISION DE SPOT DE 30SEG DEL 23 DE NOVIEMBRE AL 08 DE DICIEMBRE 2017_RECLUTAMIENTO DE POLICIA</t>
  </si>
  <si>
    <t>14986 A-158003-1298</t>
  </si>
  <si>
    <t>TRANSMISION DE SPOT DE 20SEG DEL 21 AL 23 DE DICIEMBRE 2017_DESFILE NAVIDEÑO</t>
  </si>
  <si>
    <t>MD6375-158003-1192</t>
  </si>
  <si>
    <t>ALONSO VILLARREAL MAGDALENA</t>
  </si>
  <si>
    <t>DESPLEGADO EN REVISTA ACONTECER DEL NORESTE, CAMPAÑA VIALIDADES REGIAS EN TU COLONIA, MES DE FEBRERO 2018</t>
  </si>
  <si>
    <t>MD6382-158003-1193</t>
  </si>
  <si>
    <t>DESPLEGADO EN REVISTA ACONTECER DEL NORESTE, CAMPAÑA TRANSFORMANDO MONTERREY, MES DE MARZO 2018</t>
  </si>
  <si>
    <t>MD6367-158003-1194</t>
  </si>
  <si>
    <t>DESPLEGADO EN REVISTA ACONTECER DEL NORESTE, CAMPAÑA PREDIAL, MES DE ENERO 2018</t>
  </si>
  <si>
    <t>221-158003-1199</t>
  </si>
  <si>
    <t>KLAVE MEDIA S.A.P.I. DE C.V.</t>
  </si>
  <si>
    <t>BANNER MENSUAL (FEBRERO 2018).</t>
  </si>
  <si>
    <t>220-158003-1198</t>
  </si>
  <si>
    <t>BANNER MENSUAL (ENERO 2018).</t>
  </si>
  <si>
    <t>CM 139088-158003-1297</t>
  </si>
  <si>
    <t>EDICIONES DEL NORTE S.A. DE C.V.</t>
  </si>
  <si>
    <t>DESPLEGADO DEL 23/12/2017_DESFILE NAVIDEÑO_CINTILLO GDE. HORIZONTAL_EL NORTE</t>
  </si>
  <si>
    <t>MYA 59147-158003-618</t>
  </si>
  <si>
    <t>MULTIMEDIOS, S.A. DE C.V.</t>
  </si>
  <si>
    <t>SERVICIOS PUBLICITARIOS DEL 14 AL 17 DE DICIEMBRE 2017_NAVIDAD</t>
  </si>
  <si>
    <t>MYA 59145-158003-623</t>
  </si>
  <si>
    <t>SERVICIOS PUBLICITARIOS DEL 06 AL 09 DE DICIEMBRE 2017_NAVIDAD</t>
  </si>
  <si>
    <t>MYA 59148-158003-619</t>
  </si>
  <si>
    <t>SERVICIOS PUBLICITARIOS DEL 11 AL 28 DE DICIEMBRE 2017_PREDIAL</t>
  </si>
  <si>
    <t>MYA 59144-158003-492</t>
  </si>
  <si>
    <t>SPOT DE 30SEG DEL 23 DE NOV AL 10 DE DICIEMBRE 2017_RECLUTAMIENTO DE POLICIA</t>
  </si>
  <si>
    <t>MYA 59146-158003-617</t>
  </si>
  <si>
    <t>SERVICIOS PUBLICITARIOS DEL 21 Y 22 DE DICIEMBRE 2017_DESFILE NAVIDEÑO</t>
  </si>
  <si>
    <t>VL 966-158003-631</t>
  </si>
  <si>
    <t>VERBO LIBRE EDITORES, S.A. DE C.V.</t>
  </si>
  <si>
    <t>PUBLICACION DE BANNER CORRESPONDIENTE AL MES DE DICIEMBRE 2017</t>
  </si>
  <si>
    <t>VL 965-158003-632</t>
  </si>
  <si>
    <t>PUBLICACION QUINCENAL EN LA REVISTA HORA CERO DEL MES DE DICIEMBRE 2017</t>
  </si>
  <si>
    <t>AUI-6029-158003-1301</t>
  </si>
  <si>
    <t>AUDITORIO INTEGRAL,S.A.DE C.V.</t>
  </si>
  <si>
    <t>TRANSMISION DE SPOT DE 30SEG DEL 11 AL 29 DE DICIEMBRE 2017_PREDIAL DICIEMBRE</t>
  </si>
  <si>
    <t>AUI-6028-158003-1300</t>
  </si>
  <si>
    <t>495-158003-1196</t>
  </si>
  <si>
    <t>AVILES GARZA RENE IVAN</t>
  </si>
  <si>
    <t>DESPLEGADO EN PERIODICO METROPOLI CAMPAÑA "VIALIDADES REGIAS EN TU COLONA" DEL 9 DE FEBRERO 2018</t>
  </si>
  <si>
    <t>494-158003-1197</t>
  </si>
  <si>
    <t>DESPLEGADO EN PERIODICO METROPOLI CAMPAÑA "PREDIAL ENERO" DEL 16 DE ENERO 2018</t>
  </si>
  <si>
    <t>498-158003-1195</t>
  </si>
  <si>
    <t>DESPLEGADO EN PERIODICO METROPOLI CAMPAÑA "TRANSFORMANDO MTY." DEL 22 DE MARZO 2018</t>
  </si>
  <si>
    <t>164-158003-1294</t>
  </si>
  <si>
    <t>MIRADOR DIGITAL, S.A. DE C.V.</t>
  </si>
  <si>
    <t>INSERCION DE BANNER CORRESPONDIENTE AL MES DE DICIEMBRE 2017</t>
  </si>
  <si>
    <t>MTY 017587-158003-630</t>
  </si>
  <si>
    <t>STEREOREY MEXICO, S.A.</t>
  </si>
  <si>
    <t>5-158003-1227</t>
  </si>
  <si>
    <t>PEREZ MIER IRENE GABRIELA</t>
  </si>
  <si>
    <t>DESPLEGADO EN REVISTA EQUIDAD, CAMPAÑA VIALIDADES REGIAS EN TU COLONIA, MES DE FEBRERO 2018</t>
  </si>
  <si>
    <t>4-158003-1226</t>
  </si>
  <si>
    <t>DESPLEGADO EN REVISTA EQUIDAD, CAMPAÑA PREDIAL, MES DE ENERO 2018</t>
  </si>
  <si>
    <t>A 4-158003-1201</t>
  </si>
  <si>
    <t>DSIGNIO VISUAL, S.A. DE C.V.</t>
  </si>
  <si>
    <t>A 5-158003-1203</t>
  </si>
  <si>
    <t>P 55573-158003-612</t>
  </si>
  <si>
    <t>EDITORIAL EL PORVENIR, S.A. DE C.V.</t>
  </si>
  <si>
    <t>DESPLEGADO DEL DIA 01/12/2017_RESUMEN DE CONVOCATORIA MULTIPLE</t>
  </si>
  <si>
    <t>P 55574-158003-611</t>
  </si>
  <si>
    <t>DESPLEGADO DEL DIA 06/12/2017_CONVOCATORIA PUBLICA</t>
  </si>
  <si>
    <t>P 55673-158003-610</t>
  </si>
  <si>
    <t>DESPLEGADO 1/4 DE PAGINA DEL DIA 22/12/2017_DESFILE NAVIDEÑO</t>
  </si>
  <si>
    <t>FMTY 1402-158003-1296</t>
  </si>
  <si>
    <t>GRUPO RADIO CENTRO, S.A.B. DE C.V.</t>
  </si>
  <si>
    <t>SPOT PATROCINIO FUTBOL MEXICANO_MTY VS TIGRES_10/12/2017</t>
  </si>
  <si>
    <t>HZ 22606-158003-1890</t>
  </si>
  <si>
    <t>DESPLEGADO DEL 22 DE FEBRERO 2018_CINTILLO_REGIO GANADOR</t>
  </si>
  <si>
    <t>HZ 22608-158003-1891</t>
  </si>
  <si>
    <t>DESPLEGADO DEL 27 DE FEBRERO 2018_CINTILLO_REGIO GANADOR</t>
  </si>
  <si>
    <t>HZ 22603-158003-1894</t>
  </si>
  <si>
    <t>DESPLEGADO DEL 07 DE FEBRERO 2018_CINTILLO_VIALIDADES REGIAS</t>
  </si>
  <si>
    <t>HZ 22793-158003-1882</t>
  </si>
  <si>
    <t>DESPLEGADO DEL 28 DE MARZO 2018_CINTILLO_TEMPORADA ACUATICA</t>
  </si>
  <si>
    <t>HZ 22610-158003-1886</t>
  </si>
  <si>
    <t>DESPLEGADO DEL 20 DE MARZO 2018_CINTILLO_PREDIAL</t>
  </si>
  <si>
    <t>HZ 22795-158003-1884</t>
  </si>
  <si>
    <t>DESPLEGADO DEL 24 DE MARZO 2018_CINTILLO_TEMPORADA ACUATICA</t>
  </si>
  <si>
    <t>HZ 22601-158003-1889</t>
  </si>
  <si>
    <t>DESPLEGADO DEL 05 DE FEBRERO 2018_CINTILLO_PREDIAL</t>
  </si>
  <si>
    <t>HZ 22792-158003-1885</t>
  </si>
  <si>
    <t>DESPLEGADO DEL 25 DE MARZO 2018_CINTILLO_TEMPORADA ACUATICA</t>
  </si>
  <si>
    <t>HZ 22600-158003-1896</t>
  </si>
  <si>
    <t>DESPLEGADO DEL 28 DE ENERO 2018_CINTILLO_PREDIAL</t>
  </si>
  <si>
    <t>HZ 22615-158003-1898</t>
  </si>
  <si>
    <t>DESPLEGADO DEL 21 DE ENERO 2018_CUARTO DE PAGINA_VIALIDADES REGIAS</t>
  </si>
  <si>
    <t>HZ 22609-158003-1887</t>
  </si>
  <si>
    <t>DESPLEGADO DEL 03 DE MARZO 2018_CINTILLO_REGIO GANADOR</t>
  </si>
  <si>
    <t>HZ 22794-158003-1883</t>
  </si>
  <si>
    <t>DESPLEGADO DEL 27 DE MARZO 2018_CINTILLO_PREDIAL</t>
  </si>
  <si>
    <t>HZ 22607-158003-1892</t>
  </si>
  <si>
    <t>DESPLEGADO DEL 25 DE FEBRERO 2018_CINTILLO_REGIO GANADOR</t>
  </si>
  <si>
    <t>FI 18218-158003-1538</t>
  </si>
  <si>
    <t>PUBLIMAX, S.A. DE C.V.</t>
  </si>
  <si>
    <t>TRANSMISION DE SPOT 20 SEGUNDOS, CAMPAÑA VIALIDADES REGIAS EN TU COLONIA,  DEL 06 DE FEBRERO 2018</t>
  </si>
  <si>
    <t>FI 18486-158003-1541</t>
  </si>
  <si>
    <t>TRANSMISION DE SPOT 30 SEGUNDOS, CAMPAÑA VIALIDADES REGIAS EN TU COLONIA,  DEL 16 AL 23 DE MARZO DEL 2018</t>
  </si>
  <si>
    <t>FI 18219-158003-1539</t>
  </si>
  <si>
    <t>TRANSMISION DE SPOT 30 SEGUNDOS, CAMPAÑA VIALIDADES REGIAS EN TU COLONIA,  DEL 28 DE FEBRERO AL 12 DE MARZO DEL 2018</t>
  </si>
  <si>
    <t>FI 18216-158003-1536</t>
  </si>
  <si>
    <t>TRANSMISION DE SPOT 20 SEGUNDOS, CAMPAÑA TRANSFORMANDO MONTERREY,  DEL 30 DE ENERO AL 05 DE FEBRERO 2018</t>
  </si>
  <si>
    <t>FI 18211-158003-1532</t>
  </si>
  <si>
    <t>TRANSMISION DE SPOT 20 SEGUNDOS, CAMPAÑA MONTERREY ILUMINADO DEL 14 AL 20 DE FEBRERO 2018</t>
  </si>
  <si>
    <t>FI 18220-158003-1540</t>
  </si>
  <si>
    <t>TRANSMISION DE SPOT 20 SEGUNDOS, CAMPAÑA VIALIDADES REGIAS EN TU COLONIA,  DEL 16 AL 24 DE ENERO DEL 2018</t>
  </si>
  <si>
    <t>FI 18215-158003-1535</t>
  </si>
  <si>
    <t>TRANSMISION DE SPOT 30 SEGUNDOS, CAMPAÑA SISTEMA DE SEGURIDAD MONTERREY,  DEL 07 AL 14 DE FEBRERO 2018</t>
  </si>
  <si>
    <t>FI 18214-158003-1534</t>
  </si>
  <si>
    <t>TRANSMISION DE SPOT 30 SEGUNDOS, CAMPAÑA PREDIAL 2018,  DEL 15 DE FEBRERO AL 05 DE MARZO 2018</t>
  </si>
  <si>
    <t>FI 18213-158003-1533</t>
  </si>
  <si>
    <t>TRANSMISION DE SPOT 30 SEGUNDOS, CAMPAÑA PREDIAL 2018,  DEL 01 DE ENERO AL 05 DE FEBRERO 2018</t>
  </si>
  <si>
    <t>FI 18217-158003-1537</t>
  </si>
  <si>
    <t>TRANSMISION DE SPOT 30 SEGUNDOS, CAMPAÑA TRANSFORMANDO MONTERREY,  DEL 28 DE FEBRERO AL 13 DE MARZO 2018</t>
  </si>
  <si>
    <t>182-158003-642</t>
  </si>
  <si>
    <t>FULL TECHNOLOGY, S.A. DE C.V.</t>
  </si>
  <si>
    <t>SUMINISTRO DE PINTURAS (ENERO 2018) SRIA. DE SERVICIOS PUBLICOS</t>
  </si>
  <si>
    <t>165-158003-658</t>
  </si>
  <si>
    <t>175-158003-650</t>
  </si>
  <si>
    <t>SUMINISTRO DE PINTURAS (FEBRERO 2018) SRIA. DE SERVICIOS PUBLICOS</t>
  </si>
  <si>
    <t>162-158003-655</t>
  </si>
  <si>
    <t>161-158003-654</t>
  </si>
  <si>
    <t>184-158003-640</t>
  </si>
  <si>
    <t>179-158003-649</t>
  </si>
  <si>
    <t>178-158003-651</t>
  </si>
  <si>
    <t>159-158003-652</t>
  </si>
  <si>
    <t>180-158003-646</t>
  </si>
  <si>
    <t>183-158003-641</t>
  </si>
  <si>
    <t>181-158003-643</t>
  </si>
  <si>
    <t>163-158003-656</t>
  </si>
  <si>
    <t>164-158003-657</t>
  </si>
  <si>
    <t>105-158003-1501</t>
  </si>
  <si>
    <t>MRKT 07, S.A. DE C.V.</t>
  </si>
  <si>
    <t>ADQUISICION DE INSUMOS  PARA EL PROYECTO FORTALECIMIENTO UAVVI</t>
  </si>
  <si>
    <t>103-158003-1499</t>
  </si>
  <si>
    <t>ADQUISICION DE MATERIAL PARA EL PROYECTO FORTALECIMIENTO UAVVI</t>
  </si>
  <si>
    <t>106-158003-1503</t>
  </si>
  <si>
    <t>98-158003-1505</t>
  </si>
  <si>
    <t>ADQUISICION DE INSUMOS PARA EL PROYECTO CAPACITACION CONTINUA</t>
  </si>
  <si>
    <t>101-158003-1508</t>
  </si>
  <si>
    <t>104-158003-1500</t>
  </si>
  <si>
    <t>123-158003-1465</t>
  </si>
  <si>
    <t>ADQUISICION DE APOYOS PARA LA COORDINACION DE ASISTENCIA SOCIAL PARA LA ATENCION A CONTIGENCIAS POR ALERTA ROJA DEL SISTEMA  DIF</t>
  </si>
  <si>
    <t>96-158003-1504</t>
  </si>
  <si>
    <t>121-158003-1606</t>
  </si>
  <si>
    <t>ADQUISICION DE DESPENSAS PARA LA COORDINACION DE ASISTENCIA SOCIAL DEL SISTEMA DIF</t>
  </si>
  <si>
    <t>108-158003-1509</t>
  </si>
  <si>
    <t>ADQUISICION DE INSUMOS PARA EL PROYECTO FORTALECIMIENTO UAVVI</t>
  </si>
  <si>
    <t>F31979-158003-1517</t>
  </si>
  <si>
    <t>COMERCIALIZADORA HNOS.ALVAREZ FLORES,S.A.DE C.V.</t>
  </si>
  <si>
    <t>SUMINISTRO DE MATERIAL ELECTRICO (MARZO 2018) SRIA. DE SERVICIOS PUBLICOS</t>
  </si>
  <si>
    <t>F31977-158003-1523</t>
  </si>
  <si>
    <t>F31982-158003-1697</t>
  </si>
  <si>
    <t>1016-158003-371</t>
  </si>
  <si>
    <t>INTERASFALTOS, S.A. DE C.V.</t>
  </si>
  <si>
    <t>INSUMOS PARA BACHEO PARA LA OPERATIVIDAD DE LA SRIA. DE SERVICIOS PUBLICOS ZONA CENTRO (CARPETA) DEL 30 DE OCTUBRE AL 3 DE NOVIEMBRE 2017</t>
  </si>
  <si>
    <t>135-158003-804</t>
  </si>
  <si>
    <t>INSUMOS PARA BACHEO PARA LA OPERATIVIDAD DE LA SRIA. DE SERVICIOS PUBLICOS ZONA CENTRO (BASE CALIZA) DEL 6 AL 10 DE FEBRERO 2018</t>
  </si>
  <si>
    <t>157-158003-1361</t>
  </si>
  <si>
    <t>INSUMOS PARA BACHEO PARA LA OPERATIVIDAD DE LA SRIA. DE SERVICIOS PUBLICOS ZONA CENTRO (EMULSION ASFALTICA) DEL 19 Y 21 DE FEBRERO 2018</t>
  </si>
  <si>
    <t>229-158003-1485</t>
  </si>
  <si>
    <t>INSUMOS PARA BACHEO PARA LA OPERATIVIDAD DE LA SRIA. DE SERVICIOS PUBLICOS ZONA PONIENTE (CARPETA) DEL 5 AL 9 DE MARZO 2018</t>
  </si>
  <si>
    <t>243-158003-1490</t>
  </si>
  <si>
    <t>INSUMOS PARA BACHEO PARA LA OPERATIVIDAD DE LA SRIA. DE SERVICIOS PUBLICOS ZONA PONIENTE (BASE CALIZA) DEL 12 AL 16 DE MARZO 2018</t>
  </si>
  <si>
    <t>233-158003-1487</t>
  </si>
  <si>
    <t>INSUMOS PARA BACHEO PARA LA OPERATIVIDAD DE LA SRIA. DE SERVICIOS PUBLICOS ZONA PONIENTE (EMULSION ASFALTICA) DEL 5 Y 7 DE MARZO 2018</t>
  </si>
  <si>
    <t>1009-158003-389</t>
  </si>
  <si>
    <t>INSUMOS PARA BACHEO PARA LA OPERATIVIDAD DE LA SRIA. DE SERVICIOS PUBLICOS ZONA SUR HUAJUCO (BASE CALIZA) DEL 30 DE OCTUBRE  AL  3 DE NOVIEMBRE 2017</t>
  </si>
  <si>
    <t>1011-158003-370</t>
  </si>
  <si>
    <t>INSUMOS PARA BACHEO PARA LA OPERATIVIDAD DE LA SRIA. DE SERVICIOS PUBLICOS ZONA CENTRO (BASE CALIZA) DEL 30 DE OCTUBRE AL 3 DE NOVIEMBRE 2017</t>
  </si>
  <si>
    <t>1021-158003-372</t>
  </si>
  <si>
    <t>INSUMOS PARA BACHEO PARA LA OPERATIVIDAD DE LA SRIA. DE SERVICIOS PUBLICOS ZONA CENTRO (EMULSION ASFALTICA) DEL 30 DE OCTUBRE Y 1 DE NOVIEMBRE 2017</t>
  </si>
  <si>
    <t>172-158003-1360</t>
  </si>
  <si>
    <t>INSUMOS PARA BACHEO PARA LA OPERATIVIDAD DE LA SRIA. DE SERVICIOS PUBLICOS ZONA CENTRO (EMULSION ASFALTICA) DEL 26 Y 28 DE FEBRERO 2018</t>
  </si>
  <si>
    <t>1035-158003-388</t>
  </si>
  <si>
    <t>INSUMOS PARA BACHEO PARA LA OPERATIVIDAD DE LA SRIA. DE SERVICIOS PUBLICOS ZONA SUR HUAJUCO (EMULSION ASFALTICA) DEL 6  Y  8 DE NOVIEMBRE 2017</t>
  </si>
  <si>
    <t>1027-158003-367</t>
  </si>
  <si>
    <t>INSUMOS PARA BACHEO PARA LA OPERATIVIDAD DE LA SRIA. DE SERVICIOS PUBLICOS ZONA CENTRO (BASE CALIZA) DEL 6 AL 10 DE NOVIEMBRE 2017</t>
  </si>
  <si>
    <t>1032-158003-368</t>
  </si>
  <si>
    <t>INSUMOS PARA BACHEO PARA LA OPERATIVIDAD DE LA SRIA. DE SERVICIOS PUBLICOS ZONA CENTRO (CARPETA) DEL 6 AL 10 DE NOVIEMBRE 2017</t>
  </si>
  <si>
    <t>1019-158003-387</t>
  </si>
  <si>
    <t>INSUMOS PARA BACHEO PARA LA OPERATIVIDAD DE LA SRIA. DE SERVICIOS PUBLICOS ZONA SUR HUAJUCO (EMULSION ASFALTICA) DEL 30 DE OCTUBRE  Y  1 DE NOVIEMBRE 2017</t>
  </si>
  <si>
    <t>167-158003-1358</t>
  </si>
  <si>
    <t>INSUMOS PARA BACHEO PARA LA OPERATIVIDAD DE LA SRIA. DE SERVICIOS PUBLICOS ZONA CENTRO (BASE CALIZA) DEL 26 DE FEBRERO AL 2 DE MARZO 2018</t>
  </si>
  <si>
    <t>147-158003-1359</t>
  </si>
  <si>
    <t>INSUMOS PARA BACHEO PARA LA OPERATIVIDAD DE LA SRIA. DE SERVICIOS PUBLICOS ZONA CENTRO (BASE CALIZA) DEL 19 AL 23 DE FEBRERO 2018</t>
  </si>
  <si>
    <t>231-158003-1587</t>
  </si>
  <si>
    <t>INSUMOS PARA BACHEO PARA LA OPERATIVIDAD DE LA SRIA. DE SERVICIOS PUBLICOS ZONA NORTE (EMULSION ASFALTICA) DEL 5 Y 7 DE MARZO 2018</t>
  </si>
  <si>
    <t>162-158003-1356</t>
  </si>
  <si>
    <t>INSUMOS PARA BACHEO PARA LA OPERATIVIDAD DE LA SRIA. DE SERVICIOS PUBLICOS ZONA CENTRO (CARPETA) DEL 26 DE FEBRERO AL 2 DE MARZO 2018</t>
  </si>
  <si>
    <t>239-158003-1489</t>
  </si>
  <si>
    <t>INSUMOS PARA BACHEO PARA LA OPERATIVIDAD DE LA SRIA. DE SERVICIOS PUBLICOS ZONA PONIENTE (BASE CALIZA) DEL 5 AL 9 DE MARZO 2018</t>
  </si>
  <si>
    <t>1025-158003-391</t>
  </si>
  <si>
    <t>INSUMOS PARA BACHEO PARA LA OPERATIVIDAD DE LA SRIA. DE SERVICIOS PUBLICOS ZONA SUR HUAJUCO (BASE CALIZA) DEL 6  AL  10 DE NOVIEMBRE 2017</t>
  </si>
  <si>
    <t>1037-158003-369</t>
  </si>
  <si>
    <t>INSUMOS PARA BACHEO PARA LA OPERATIVIDAD DE LA SRIA. DE SERVICIOS PUBLICOS ZONA CENTRO (EMULSION ASFALTICA) DEL 6 Y 8 DE NOVIEMBRE 2017</t>
  </si>
  <si>
    <t>1030-158003-380</t>
  </si>
  <si>
    <t>INSUMOS PARA BACHEO PARA LA OPERATIVIDAD DE LA SRIA. DE SERVICIOS PUBLICOS ZONA SUR HUAJUCO (CARPETA) DEL 6  AL 10 DE NOVIEMBRE 2017</t>
  </si>
  <si>
    <t>1014-158003-376</t>
  </si>
  <si>
    <t>INSUMOS PARA BACHEO PARA LA OPERATIVIDAD DE LA SRIA. DE SERVICIOS PUBLICOS ZONA SUR HUAJUCO (CARPETA) DEL 30 DE OCTUBRE  AL 3 DE NOVIEMBRE 2017</t>
  </si>
  <si>
    <t>248-158003-1486</t>
  </si>
  <si>
    <t>INSUMOS PARA BACHEO PARA LA OPERATIVIDAD DE LA SRIA. DE SERVICIOS PUBLICOS ZONA PONIENTE (CARPETA) DEL 12 AL 16 DE MARZO 2018</t>
  </si>
  <si>
    <t>152-158003-1357</t>
  </si>
  <si>
    <t>INSUMOS PARA BACHEO PARA LA OPERATIVIDAD DE LA SRIA. DE SERVICIOS PUBLICOS ZONA CENTRO (CARPETA) DEL 19 AL 23 DE FEBRERO 2018</t>
  </si>
  <si>
    <t>253-158003-1488</t>
  </si>
  <si>
    <t>INSUMOS PARA BACHEO PARA LA OPERATIVIDAD DE LA SRIA. DE SERVICIOS PUBLICOS ZONA PONIENTE (EMULSION ASFALTICA) DEL 12 Y 14 DE MARZO 2018</t>
  </si>
  <si>
    <t>251-158003-1588</t>
  </si>
  <si>
    <t>INSUMOS PARA BACHEO PARA LA OPERATIVIDAD DE LA SRIA. DE SERVICIOS PUBLICOS ZONA NORTE (EMULSION ASFALTICA) DEL 12 Y 14 DE MARZO 2018</t>
  </si>
  <si>
    <t>60590-158003-1600</t>
  </si>
  <si>
    <t>HOSP.UNIVERSITARIO DR.JOSE E.GONZALEZ</t>
  </si>
  <si>
    <t>ATENCION MEDICA Y HOSPITALIZACION (MARZO 2018)</t>
  </si>
  <si>
    <t>60581-158003-1368</t>
  </si>
  <si>
    <t>60583-158003-1366</t>
  </si>
  <si>
    <t>59467-158003-422</t>
  </si>
  <si>
    <t>ATENCION MEDICA Y HOSPITALIZACION (OCTUBRE, NOVIEMBRE, DICIEMBRE 2017)</t>
  </si>
  <si>
    <t>60582-158003-1367</t>
  </si>
  <si>
    <t>A 2295-158003-1299</t>
  </si>
  <si>
    <t>IMPRENTA PERCHES, S.A. DE C.V.</t>
  </si>
  <si>
    <t>ADQUISICION DE MATERIALES (MILLAR DE VOLANTES, POSTERS) FERIA DE EMPLEO FEB-18</t>
  </si>
  <si>
    <t>B17751-158003-1363</t>
  </si>
  <si>
    <t>PLOMIFERRETERA EL TORNILLO, S.A. DE C.V.</t>
  </si>
  <si>
    <t>SUMINISTRO DE ARTICULOS DE FERRETERIA, (FEBRERO, ABRIL 2018) SRIA. DE SERVICIOS PUBLICOS</t>
  </si>
  <si>
    <t>B17550-158003-1492</t>
  </si>
  <si>
    <t>SUMINISTRO DE ARTICULOS DE FERRETERIA, (FEBRERO 2018) SRIA. DE SERVICIOS PUBLICOS</t>
  </si>
  <si>
    <t>B17750-158003-1362</t>
  </si>
  <si>
    <t>SUMINISTRO DE ARTICULOS DE FERRETERIA, (MARZO, ABRIL 2018) SRIA. DE SERVICIOS PUBLICOS</t>
  </si>
  <si>
    <t>B17775-158003-1604</t>
  </si>
  <si>
    <t>ADQUISICION DE ARTICULOS (BOTES DE BASURA) PARA EL MANTENIMIENTO DE LA LIMPIEZA DE DIVERSAS AREAS DE LAS CLINICAS MUNICIPALES (  CUMBRES Y BUROCRATAS)</t>
  </si>
  <si>
    <t>B17549-158003-1491</t>
  </si>
  <si>
    <t>F3623-158003-1007</t>
  </si>
  <si>
    <t>SIGNS MATERIAS PRIMAS, S.A. DE C.V.</t>
  </si>
  <si>
    <t>ADQUISICION DE LONA EVENTO "SEMANA DE LA LITERATURA REGIOMONTANA"</t>
  </si>
  <si>
    <t>F3660-158003-1330</t>
  </si>
  <si>
    <t>ADQUISICION DE VOLANTES IMPRESOS PROYECTO "IMPULSO REGIO"</t>
  </si>
  <si>
    <t>F3601-158003-1329</t>
  </si>
  <si>
    <t>ADQUISICION DE 1000 VALANTES IMPULSO REGIO</t>
  </si>
  <si>
    <t>F3612-158003-254</t>
  </si>
  <si>
    <t>ADQUISICION DE LONA Y MATERIALES IMPRESOS PARA LA REALIZACION DE LA ACTIVIDAD DE OLIMPIADA DE BARRIO 2018</t>
  </si>
  <si>
    <t>F3614-158003-255</t>
  </si>
  <si>
    <t>ADQUISICION DE LONA Y MATERIALES IMPRESOS PARA LA INAUGURACION DE UNA PISTA DE ATLETISMO EN LA CIUDAD DEPORTIVA.</t>
  </si>
  <si>
    <t>274-158003-1519</t>
  </si>
  <si>
    <t>CONSTRUCTORA MONTELIZ, S.A. DE C.V.</t>
  </si>
  <si>
    <t>SERVICIO DE MANTENIMIENTO A ROTULACION DE LA PISTA DE ATLETISMO DE LA CD DEPORTIVA DE MONTERREY</t>
  </si>
  <si>
    <t>273-158003-571</t>
  </si>
  <si>
    <t>SERVICIO DE MANTENIMIENTO A TOBOGANES DEL PARQUE ESPAÑA</t>
  </si>
  <si>
    <t>FAC000001217-158003-1773</t>
  </si>
  <si>
    <t>BS CAR SERVICES, S.A. DE C.V.</t>
  </si>
  <si>
    <t>MANTENIMIENTO DE VEHICULOS OFICIALES (PAT. 81556)</t>
  </si>
  <si>
    <t>FAC000001216-158003-1772</t>
  </si>
  <si>
    <t>MANTENIMIENTO DE VEHICULOS OFICIALES (PAT. 81634)</t>
  </si>
  <si>
    <t>M000034397-158003-212</t>
  </si>
  <si>
    <t>CHEVROLET DEL RIO , S.A. DE C.V.</t>
  </si>
  <si>
    <t>ADQUISICION DE UN VEHICULO PARA ENTREGARLO COMO PREMIO DEL SORTEO "REGIO CUMPLIDO REGIO GANADOR" POR PAGO OPORTUNO DEL IMPUESTO PEDRIAL 2018</t>
  </si>
  <si>
    <t>A6178-158003-1463</t>
  </si>
  <si>
    <t>ESPECIALIDADES MEDICAS INTERNACIONALES Y EQUIPO MEDICO SA</t>
  </si>
  <si>
    <t>ADQUISICION DE APOYOS ASISTENCIALES PARA EL EVENTO "BARRIO DE MI CORAZON" FEB 18</t>
  </si>
  <si>
    <t>A6180-158003-1464</t>
  </si>
  <si>
    <t>ADQUISICION DE DIVERSOS ARTICULOS PARA LA COORDINACION DE ASISTENCIA SOCIAL PARA LA OPERATIVIDAD Y ATENCIOS DE CASOS DEL SISTEMA</t>
  </si>
  <si>
    <t>A6177-158003-1462</t>
  </si>
  <si>
    <t>ADQUISICION DE GLUCOMETROS PARA LA COORDINACIÓN DE ASISTENCIA SOCIAL</t>
  </si>
  <si>
    <t>AN6580-158003-261</t>
  </si>
  <si>
    <t>DISTRIBUIDORA AUTOKAM, S.A. DE C.V.</t>
  </si>
  <si>
    <t>ADQUISICION DE UN AUTOMOVIL PARA ENTREGARLO COMO PREMIO EN EL SORTEO "REGIO CUMPLIDO REGIO GANADOR"</t>
  </si>
  <si>
    <t>39-158003-1518</t>
  </si>
  <si>
    <t>CALVILLO GARCIA MANUEL</t>
  </si>
  <si>
    <t>SUMINISTRO E INSTALACION DE 18 PERSIANAS TIPO ENRROLLABLES BLACKOUT CON FACIA MCA EN EL AREA DE HOSPITALIZACION DE LA CLINICA DE SERVICIOS MEDICOS</t>
  </si>
  <si>
    <t>22102-158003-1295</t>
  </si>
  <si>
    <t>COMPU FORMAS, S.A. DE C.V.</t>
  </si>
  <si>
    <t>ADQUISICION DE FORMATOS IMPRESOS PARA SERVICIOS MEDICOS</t>
  </si>
  <si>
    <t>398-158003-1771</t>
  </si>
  <si>
    <t>PT CAR CENTER, S.A. DE C.V.</t>
  </si>
  <si>
    <t>MANTENIMIENTO DE VEHICULOS OFICIALES (PAT 82186)</t>
  </si>
  <si>
    <t>399-158003-1769</t>
  </si>
  <si>
    <t>MANTENIMIENTO DE VEHICULOS OFICIALES (PAT 81192)</t>
  </si>
  <si>
    <t>401-158003-1770</t>
  </si>
  <si>
    <t>MANTENIMIENTO DE VEHICULOS OFICIALES (PAT 82240)</t>
  </si>
  <si>
    <t>414-158003-1520</t>
  </si>
  <si>
    <t>VH 18 INMOBILIARIA, S.A. DE C.V.</t>
  </si>
  <si>
    <t>SERVICIO DE MANTENIMIENTO A BOMBAS DE ALBERCA, CHAPOTEADERO Y OASIS DEL PARQUE TUCAN</t>
  </si>
  <si>
    <t>839-158003-561</t>
  </si>
  <si>
    <t>PLASILELECC, S.A. DE C.V.</t>
  </si>
  <si>
    <t>SERVICIO DE MANTENIMIENTO A TOBOGANES DEL PARQUE MONTERREY 400</t>
  </si>
  <si>
    <t>D5725-158003-1481</t>
  </si>
  <si>
    <t>VIVERO EL ESCORIAL, S.A. DE C.V.</t>
  </si>
  <si>
    <t>SUMINISTRO DE HERBICIDAS, FERTILIZANTES Y GERMICIDAS (ENERO 2018) DIR. DE IMAGEN Y MTTO. URBANO</t>
  </si>
  <si>
    <t>A653-158003-1482</t>
  </si>
  <si>
    <t>CORPORACION MEXICANA DE COMERCIO Y SERVICIOS, S.A. DE C.V.</t>
  </si>
  <si>
    <t>TERCER PAGO DE LOS SERVICIOS ESPECIALIZADOS DE SUPERVISION Y EVALUACION DE LOS PROCESOS DE GESTION PARA EL EJERCICIO 2018 Y ENTREGA RECEPCION DE DIVERSAS DEPENDENCIAS DE LA ADMINISTRACION (MARZO 2018)</t>
  </si>
  <si>
    <t>36357-158003-1274</t>
  </si>
  <si>
    <t>COMPUMARK, S.A. DE C.V.</t>
  </si>
  <si>
    <t>SUMINISTRO DE CARTUCHOS DE TONER Y CONSUMIBLES INFORMATICOS (ENERO 2018)</t>
  </si>
  <si>
    <t>36447-158003-1275</t>
  </si>
  <si>
    <t>36543-158003-1276</t>
  </si>
  <si>
    <t>SUMINISTRO DE CARTUCHOS DE TONER Y CONSUMIBLES INFORMATICOS (MARZO 2018)</t>
  </si>
  <si>
    <t>2-158003-522</t>
  </si>
  <si>
    <t>DE LEON GARCIA MARIA CONCEPCION</t>
  </si>
  <si>
    <t>ADQUISICION DE MATERIALES DE ACERO PARA EL MEJORAMIENTO DE LA AVENIDA COLON DE ESTE MUNICIPIO</t>
  </si>
  <si>
    <t>FP20418-158004-1827</t>
  </si>
  <si>
    <t>PENSIONES Y JUBILACIONES EMPL. MONTERREY</t>
  </si>
  <si>
    <t>4% FONDO DE PENSIONES QUINCENA 8</t>
  </si>
  <si>
    <t>A1836-158003-195</t>
  </si>
  <si>
    <t>RAR SMART NETWORKS, S.A. DE C.V.</t>
  </si>
  <si>
    <t>SERVICIO DE MANTENIMIENTO DE PUERTA DE ACCESO PRINCIPAL DE LA CLINICA DE SERVICIOS MEDICOS CUMBRES</t>
  </si>
  <si>
    <t>FD3411-158003-220</t>
  </si>
  <si>
    <t>GONZALEZ GARZA ROSA LILA</t>
  </si>
  <si>
    <t>ADQUISICION DE EQUIPO NECESARIO (UNIFORMES) PARA LA DIRECCION DE POLICIA Y TRANSITO.</t>
  </si>
  <si>
    <t>514-158003-1365</t>
  </si>
  <si>
    <t>COMERCIALIZADORA BIOMEDICA INMUNOLOGICA,SA.DE CV.</t>
  </si>
  <si>
    <t>SUMINISTRO DE MATERIAL DE CURACION DEL 2 AL 6 DE ABRIL DEL 2018, DEPTO. SERVICIOS MEDICOS UNIDAD CUMBRES</t>
  </si>
  <si>
    <t>A 292-158003-232</t>
  </si>
  <si>
    <t>LOPEZ MARTINEZ JULIAN</t>
  </si>
  <si>
    <t>ADQUISICION DE SUMINISTROS PARA LA INAUGURACION DE EXPOSICIONES (SIETE PECADOS Y UN PASAJE AL INFIERNO)</t>
  </si>
  <si>
    <t>A290-158003-1245</t>
  </si>
  <si>
    <t>SERVICIO DE COFEE BREAK PARA OPERATIVO PREDIAL 2018</t>
  </si>
  <si>
    <t>A2311-158003-1531</t>
  </si>
  <si>
    <t>MANTENIMIENTO ELECTRICO DE POTENCIA,S.A.DE C.V.</t>
  </si>
  <si>
    <t>INSTALACION DE TIERRAS FISICAS EN CONEXIONES PARA EQUIPOS MEDICOS DE CLINICA CUMBRES</t>
  </si>
  <si>
    <t>A2310-158003-1581</t>
  </si>
  <si>
    <t>MANTENIMIENTO A SUBESTACION ELECTRICA DE LA CLINICA DEL AUTISMO.</t>
  </si>
  <si>
    <t>A2962-158003-948</t>
  </si>
  <si>
    <t>MARTINEZ DE LUNA MARIO ALBERTO</t>
  </si>
  <si>
    <t>MANTENIMIENTO DE VEHICULOS OFICIALES (PAT. 81627)</t>
  </si>
  <si>
    <t>A2632-158003-1603</t>
  </si>
  <si>
    <t>LIFETEC, S.A. DE C.V.</t>
  </si>
  <si>
    <t>SERVICIO DE REPARACION Y/O MANTENIMIENTO DE EQUIPO COLONOSCOPIO</t>
  </si>
  <si>
    <t>A114-158003-1665</t>
  </si>
  <si>
    <t>KORE MTY, S.A. DE C.V.</t>
  </si>
  <si>
    <t>ADQUISICION DE SILLAS DE RUEDAS PARA AUDIENCIAS DIF MES DE MARZO 2018</t>
  </si>
  <si>
    <t>F-16428-158001-9</t>
  </si>
  <si>
    <t>HOSPITAL SAN FELIPE DE JESUS S.C.</t>
  </si>
  <si>
    <t>SERVICIO MEDICO-HOSPITALARIO A PACIENTES DE SERVICIOS MEDICOS MUNICIPALES, CONTRATO SAD-383-2016, CORRESPONDIENTES AL MES DE ENERO DEL 2016</t>
  </si>
  <si>
    <t>AO17000118-158003-1207</t>
  </si>
  <si>
    <t>RADIO AMERICA DE MEXICO, S.A. DE C.V.</t>
  </si>
  <si>
    <t>TRANSMISION DE SPOT DE 20" CAMPAÑA "TRANSFORMANDO MTY." DEL 30 DE ENERO AL 5 DE FEBRERO 2018</t>
  </si>
  <si>
    <t>AO17000141-158003-1210</t>
  </si>
  <si>
    <t>TRANSMISION DE SPOT DE 20" CAMPAÑA "FERIA DEL EMPLEO" DEL 14 AL 20 DE FEBRERO 2018</t>
  </si>
  <si>
    <t>AO17000144-158003-1204</t>
  </si>
  <si>
    <t>TRANSMISION DE SPOT DE 30" CAMPAÑA "PREDIAL FEBRERO" DEL 15 DE FEBRERO AL 5 DE MARZO 2018</t>
  </si>
  <si>
    <t>AO17000115-158003-1208</t>
  </si>
  <si>
    <t>TRANSMISION DE SPOT DE 20" CAMPAÑA "VIALIDADES REGIAS EN TU COLONIA" DEL 16 AL 24 DE ENERO 2018</t>
  </si>
  <si>
    <t>AO17000116-158003-1205</t>
  </si>
  <si>
    <t>TRANSMISION DE SPOT DE 30" CAMPAÑA "SISTEMA DE SEGURIDAD" DEL 6 AL 13 DE FEBRERO 2018</t>
  </si>
  <si>
    <t>AO17000117-158003-1206</t>
  </si>
  <si>
    <t>TRANSMISION DE SPOT DE 30" CAMPAÑA "PREDIAL ENERO" DEL 1 DE ENERO AL 5 DE FEBRERO 2018</t>
  </si>
  <si>
    <t>AO17000119-158003-1211</t>
  </si>
  <si>
    <t>BANNER PUBLICITARIO DE ENERO 2018</t>
  </si>
  <si>
    <t>AO17000121-158003-1209</t>
  </si>
  <si>
    <t>TRANSMISION DE SPOT DE 20" CAMPAÑA "VIALIDADES REGIAS EN TU COLONIA" DEL 6 DE FEBRERO 2018</t>
  </si>
  <si>
    <t>INF060425C53</t>
  </si>
  <si>
    <t>EMP950620UF0</t>
  </si>
  <si>
    <t>MME920427EM3</t>
  </si>
  <si>
    <t>CDA131022JW7</t>
  </si>
  <si>
    <t>DSE000304LT1</t>
  </si>
  <si>
    <t>SAR0210119D5</t>
  </si>
  <si>
    <t>PAT940208T61</t>
  </si>
  <si>
    <t>IPR8310018L5</t>
  </si>
  <si>
    <t>PFI030709GN8</t>
  </si>
  <si>
    <t>DFL900423676</t>
  </si>
  <si>
    <t>OC 913</t>
  </si>
  <si>
    <t>OC 910</t>
  </si>
  <si>
    <t>OC 909</t>
  </si>
  <si>
    <t>OC 911</t>
  </si>
  <si>
    <t>OC 906</t>
  </si>
  <si>
    <t>OC 907</t>
  </si>
  <si>
    <t>OC 908</t>
  </si>
  <si>
    <t>OC 1113</t>
  </si>
  <si>
    <t>OC 1064</t>
  </si>
  <si>
    <t>SAD-384-2016</t>
  </si>
  <si>
    <t>SAD-384.2016</t>
  </si>
  <si>
    <t>EIS100628V78</t>
  </si>
  <si>
    <t>OC 882</t>
  </si>
  <si>
    <t>RACJ660422PD2</t>
  </si>
  <si>
    <t>SAD-468-2018</t>
  </si>
  <si>
    <t>SFG140702NQ7</t>
  </si>
  <si>
    <t>TES-133-2017</t>
  </si>
  <si>
    <t>RORM5706035Q9</t>
  </si>
  <si>
    <t>SAD-476-2018</t>
  </si>
  <si>
    <t>OEVA650826UC5</t>
  </si>
  <si>
    <t>SAD-467-2018</t>
  </si>
  <si>
    <t>SPJ980128D70</t>
  </si>
  <si>
    <t>SAD-475-2018</t>
  </si>
  <si>
    <t>LOSA480528TY7</t>
  </si>
  <si>
    <t>TES-167-2018</t>
  </si>
  <si>
    <t>LALM2909064L1</t>
  </si>
  <si>
    <t>SDH-508-2018</t>
  </si>
  <si>
    <t>GBR021021FQ0</t>
  </si>
  <si>
    <t>TES-154-2018</t>
  </si>
  <si>
    <t>SIH9511279T7</t>
  </si>
  <si>
    <t>TES-161-2018</t>
  </si>
  <si>
    <t>HMU120801KZ6</t>
  </si>
  <si>
    <t>OEP-126-2018</t>
  </si>
  <si>
    <t>IRC151203F8A</t>
  </si>
  <si>
    <t>OEP-107-2018</t>
  </si>
  <si>
    <t>SIS930615LN3</t>
  </si>
  <si>
    <t>SADA/CC/182/2017</t>
  </si>
  <si>
    <t>SAT970701NN3</t>
  </si>
  <si>
    <t>MDI991214A74</t>
  </si>
  <si>
    <t>OEP-087-2017</t>
  </si>
  <si>
    <t>NRM900201UMA</t>
  </si>
  <si>
    <t>OEP-052-2017</t>
  </si>
  <si>
    <t>OEP-084-2017</t>
  </si>
  <si>
    <t>AOVM600918QI1</t>
  </si>
  <si>
    <t>OEP-094-2018</t>
  </si>
  <si>
    <t>KME1409186B1</t>
  </si>
  <si>
    <t>OEP-092-2018</t>
  </si>
  <si>
    <t>ENO851126RC0</t>
  </si>
  <si>
    <t>OEP-056-2017</t>
  </si>
  <si>
    <t>MUL0711147NA</t>
  </si>
  <si>
    <t>OEP-081-2017</t>
  </si>
  <si>
    <t>OEP-066-2017</t>
  </si>
  <si>
    <t>VLE05022877A</t>
  </si>
  <si>
    <t>OEP-063-2017</t>
  </si>
  <si>
    <t>AIN091221LH1</t>
  </si>
  <si>
    <t>OEP-080-2017</t>
  </si>
  <si>
    <t>AIGR891216RN9</t>
  </si>
  <si>
    <t>OEP-095-2018</t>
  </si>
  <si>
    <t>MDI100422P45</t>
  </si>
  <si>
    <t>SADA/CC/139.16/2017</t>
  </si>
  <si>
    <t>SME741219F83</t>
  </si>
  <si>
    <t>OEP-048-2017</t>
  </si>
  <si>
    <t>PEMI690216H33</t>
  </si>
  <si>
    <t>OEP-097-2018</t>
  </si>
  <si>
    <t>DVI090918I51</t>
  </si>
  <si>
    <t>OEP-098-2018</t>
  </si>
  <si>
    <t>EPO8312301W2</t>
  </si>
  <si>
    <t>OEP-065-2017</t>
  </si>
  <si>
    <t>GRC920714CG2</t>
  </si>
  <si>
    <t>OEP-075-2017</t>
  </si>
  <si>
    <t>PUB9404255F7</t>
  </si>
  <si>
    <t>OEP-124-2018</t>
  </si>
  <si>
    <t>FTE030320E31</t>
  </si>
  <si>
    <t>SSP-217-2018</t>
  </si>
  <si>
    <t>MSI131202S73</t>
  </si>
  <si>
    <t>OC 950</t>
  </si>
  <si>
    <t>OC 952</t>
  </si>
  <si>
    <t>OC 955</t>
  </si>
  <si>
    <t>OC 943</t>
  </si>
  <si>
    <t>OC 944</t>
  </si>
  <si>
    <t>OC 945</t>
  </si>
  <si>
    <t>OC 948</t>
  </si>
  <si>
    <t>OC 946</t>
  </si>
  <si>
    <t>OC 1145</t>
  </si>
  <si>
    <t>OC 1075</t>
  </si>
  <si>
    <t>CHA950423DZ9</t>
  </si>
  <si>
    <t>SSP-214-2018</t>
  </si>
  <si>
    <t>INT131217BU0</t>
  </si>
  <si>
    <t>SSP-215-2018</t>
  </si>
  <si>
    <t>SSP-192-2017</t>
  </si>
  <si>
    <t>UAN691126MK2</t>
  </si>
  <si>
    <t>SAD-421-2017</t>
  </si>
  <si>
    <t>SAD-461-2018</t>
  </si>
  <si>
    <t>IPE0902117A8</t>
  </si>
  <si>
    <t>SADA/CC/023.1/2018</t>
  </si>
  <si>
    <t>PTO900402RV5</t>
  </si>
  <si>
    <t>SSP-213-2018</t>
  </si>
  <si>
    <t>OC 1071</t>
  </si>
  <si>
    <t>SMP130516FF9</t>
  </si>
  <si>
    <t>OC 1038</t>
  </si>
  <si>
    <t>SADA/CC/023/2018</t>
  </si>
  <si>
    <t>SADA/CC/024.3/2018</t>
  </si>
  <si>
    <t>OC 1050</t>
  </si>
  <si>
    <t>OC 1082</t>
  </si>
  <si>
    <t>CMO881205669</t>
  </si>
  <si>
    <t>O.T. 180215.03</t>
  </si>
  <si>
    <t>O.T 180226.04</t>
  </si>
  <si>
    <t>BCS1410156Q8</t>
  </si>
  <si>
    <t>O.T. M0453</t>
  </si>
  <si>
    <t>O.T. M0427</t>
  </si>
  <si>
    <t>CRI781023PV8</t>
  </si>
  <si>
    <t>SADA/CC/018.5/2018</t>
  </si>
  <si>
    <t>EMI110311HHA</t>
  </si>
  <si>
    <t>OC 1077</t>
  </si>
  <si>
    <t>OC 1074</t>
  </si>
  <si>
    <t>OC 1078</t>
  </si>
  <si>
    <t>DAU131008MF7</t>
  </si>
  <si>
    <t>SADA/CC/024.4/2018</t>
  </si>
  <si>
    <t>CAGM7711103G8</t>
  </si>
  <si>
    <t>O.T. 180330.02</t>
  </si>
  <si>
    <t>CFO1010219Z8</t>
  </si>
  <si>
    <t>OC 1061</t>
  </si>
  <si>
    <t>PCC140805UW7</t>
  </si>
  <si>
    <t>O.T. M0580</t>
  </si>
  <si>
    <t>O.T. M0431</t>
  </si>
  <si>
    <t>O.T. M0430</t>
  </si>
  <si>
    <t>VDI070830QY5</t>
  </si>
  <si>
    <t>O.T 180307.02</t>
  </si>
  <si>
    <t>PLA100310GX4</t>
  </si>
  <si>
    <t>O.T. 180226.03</t>
  </si>
  <si>
    <t>VES900330U29</t>
  </si>
  <si>
    <t>SSP-223-2018</t>
  </si>
  <si>
    <t>CMC920212N42</t>
  </si>
  <si>
    <t>SCO-004-2018</t>
  </si>
  <si>
    <t>CMR9201064P4</t>
  </si>
  <si>
    <t>SAD-445-2017</t>
  </si>
  <si>
    <t>LEGC671207F74</t>
  </si>
  <si>
    <t>SADA/CC/028.3/2018</t>
  </si>
  <si>
    <t>FIFP418666700</t>
  </si>
  <si>
    <t>RSN100219DS4</t>
  </si>
  <si>
    <t>O.T 180126.01</t>
  </si>
  <si>
    <t>GOGR630616KP2</t>
  </si>
  <si>
    <t>SADA/CC/022.3/2018</t>
  </si>
  <si>
    <t>CBI970207J30</t>
  </si>
  <si>
    <t>SAD-460-2018</t>
  </si>
  <si>
    <t>LOMJ7301091W7</t>
  </si>
  <si>
    <t>SADA/CC/020/2018</t>
  </si>
  <si>
    <t>OC 854</t>
  </si>
  <si>
    <t>MEP020828AW3</t>
  </si>
  <si>
    <t>O.T. 180323.01</t>
  </si>
  <si>
    <t>O.T. 180330.01</t>
  </si>
  <si>
    <t>MALM670504UL7</t>
  </si>
  <si>
    <t>O.T. M0382</t>
  </si>
  <si>
    <t>LIF030224JY6</t>
  </si>
  <si>
    <t>OC 1155</t>
  </si>
  <si>
    <t>ASI0110266C8</t>
  </si>
  <si>
    <t>DIF-033-2018</t>
  </si>
  <si>
    <t>HSF9710224P6</t>
  </si>
  <si>
    <t>SAD-383-2016</t>
  </si>
  <si>
    <t>RAM9408191Q2</t>
  </si>
  <si>
    <t>OEP-101-2018</t>
  </si>
  <si>
    <t>102401-158004-1812</t>
  </si>
  <si>
    <t>AYALA VILLANUEVA ABEL ANTONIO</t>
  </si>
  <si>
    <t>FINIQUITO 102401</t>
  </si>
  <si>
    <t>80515-158004-1822</t>
  </si>
  <si>
    <t>CHAPA CHAVEZ ROSALINDA LIZETH</t>
  </si>
  <si>
    <t>FINIQUITO 80515</t>
  </si>
  <si>
    <t>80344-158004-1794</t>
  </si>
  <si>
    <t>GONZALEZ TREJO TANNIA ELIZABETH</t>
  </si>
  <si>
    <t>FINIQUITO 80344</t>
  </si>
  <si>
    <t>104408-158004-1817</t>
  </si>
  <si>
    <t>VELA VILLARREAL ANTONIO</t>
  </si>
  <si>
    <t>FINIQUITO 104408</t>
  </si>
  <si>
    <t>111761-158004-1826</t>
  </si>
  <si>
    <t>ZUÑIGA GUZMAN MISSRAM ALEJANDRA</t>
  </si>
  <si>
    <t>FINIQUITO 111761</t>
  </si>
  <si>
    <t>110310-158004-1821</t>
  </si>
  <si>
    <t>MARTINEZ TRUJILLO VICTOR RAMON</t>
  </si>
  <si>
    <t>FONDO PENSIONES  110310</t>
  </si>
  <si>
    <t>83139-158004-1818</t>
  </si>
  <si>
    <t>VARGAS ENRIQUEZ ABRAHAM</t>
  </si>
  <si>
    <t>FONDO PENSIONES 83139</t>
  </si>
  <si>
    <t>153003-55</t>
  </si>
  <si>
    <t>INSTITUTO DE CONTROL VEHICULAR DEL EDO. DE N.L.</t>
  </si>
  <si>
    <t>(GXC) PAGO DE ALTA DE PLACAS DE VEHICULO OFICIAL</t>
  </si>
  <si>
    <t>301904504-158003-1868</t>
  </si>
  <si>
    <t>SERVICIOS DE AGUA Y DRENAJE DE MONTERREY, IPD.</t>
  </si>
  <si>
    <t>DIR. DE EVENTOS Y LOGISTICA, ZAPOPAN No. 275 NIS 3019045 DEL 12/03/18 AL 12/04/18</t>
  </si>
  <si>
    <t>300220304-158003-1869</t>
  </si>
  <si>
    <t>CONSUMO DE AGUA Y DRENAJE DE LA DIR. DE DES. ECONOMICO, MIGUEL HIDALGO PTE. 443 NIS 3002203 DEL 13/03/18 AL 13/04/18</t>
  </si>
  <si>
    <t>400503904-158003-1881</t>
  </si>
  <si>
    <t>CONSUMO DE AGUA Y DRENAJE DIR. DE EDUCACION, 05 DE MAYO No. 817 OTE. DEL 14/03/18 AL 16/04/18</t>
  </si>
  <si>
    <t>103057-158004-1824</t>
  </si>
  <si>
    <t>CRUZ ZAPATA RENE BENJAMIN</t>
  </si>
  <si>
    <t>PAGO 30% SEGUN EXP. INVESTIGACION 352/PI/IV/2018</t>
  </si>
  <si>
    <t>43101-158002-186</t>
  </si>
  <si>
    <t>MARTINEZ GARCIA ALFONSO</t>
  </si>
  <si>
    <t>INDEMNIZACION DE DAÑOS A VEHICULO PARTICULAR POR DEFICIENCIAS EN VIAS PUBLICAS EXP 1/2018. EL EXPEDIENTE ORIGINAL ESTA EN LA JEFATURA DEL PROCEDIMIENTO UNICO DEL RECURSO DE INCONFORMIDAD, DE LA DIR. JURÍDICA, DE LA SRÍA. DEL AYUNTAMIENTO, SE ANEXA COPIA SOLO DEL RESOLUTIVO DEL PROCEDIMIENTO.</t>
  </si>
  <si>
    <t>158002-185</t>
  </si>
  <si>
    <t>LARA SALAZAR LUZ ADRIANA</t>
  </si>
  <si>
    <t>REEMBOLSO DE FONDO OPERATIVO DE LA DIRECCIÓN DE ASISTENCIA SOCIAL DEL SISTEMA PARA EL DESARROLLO INTEGRAL DE LA FAMILIA DEL MUNICIPIO DE MONTERREY CORRESPONDIENTE AL MES DE ABRIL DEL 2018</t>
  </si>
  <si>
    <t>AAVA670723535</t>
  </si>
  <si>
    <t>CACR840802SY7</t>
  </si>
  <si>
    <t>GOTT900815FI2</t>
  </si>
  <si>
    <t>VEVA590210RB0</t>
  </si>
  <si>
    <t>ZUGM8806187P0</t>
  </si>
  <si>
    <t>MATV7106281J8</t>
  </si>
  <si>
    <t>VAEA7101293W2</t>
  </si>
  <si>
    <t>ICV051202LD4</t>
  </si>
  <si>
    <t>SAD560528572</t>
  </si>
  <si>
    <t>OEP-044-2017</t>
  </si>
  <si>
    <t>SAD-453-2018</t>
  </si>
  <si>
    <t>CUZR8010074K1</t>
  </si>
  <si>
    <t>MAGA7901012Z8</t>
  </si>
  <si>
    <t>LASL780614A16</t>
  </si>
  <si>
    <t>B5174-155002-217</t>
  </si>
  <si>
    <t>BANCO MONEX. SA. IBM MONEX GPO FIN FUDUCI DEL FIDEIC F/3822</t>
  </si>
  <si>
    <t>RP-2018 EST. 37-E OP-R23-01/16-CP REHABILITACION INTEGRAL DE LA SUPERFICIE DE RODAMIENTO DE CALLES Y AVENIDAS DE LA CIUDAD DE MONTERREY, N.L. PIM 16135001 REF 2018/SOP/003</t>
  </si>
  <si>
    <t>E887-155002-208</t>
  </si>
  <si>
    <t>RP-2018 EST. 57-E OP-R23-01/16-CP REHABILITACION INTEGRAL DE LA SUPERFICIE DE RODAMIENTO DE CALLES Y AVENIDAS DE LA CIUDAD DE MONTERREY, N.L. PIM 16135001 REF 2018/SOP/003</t>
  </si>
  <si>
    <t>E579-155002-211</t>
  </si>
  <si>
    <t>GRUPO ESTRUCTO, SA. DE CV.</t>
  </si>
  <si>
    <t>RP-2018 30% ANT. OP-RP-04/18-IR REHAB.EDIFICIOS: 1) ESTANCIA INF."IDALIA CANTU" EN CALLE LOMA REDONDA No. 1500 EN LA COL. LOMA LARGA; 2) EDIFICIO DE "CENTRO DE TALENTOS" EN CALLE ESCULAPIO Y DEDIMA EN LA COL. EL PORVENIR, EN MONTERREY, N.L., PIM 17155016 REF 2018/SOP/011 REF 2018/SOP/011-BIS</t>
  </si>
  <si>
    <t>A261-155002-195</t>
  </si>
  <si>
    <t>MONQ CONSTRUCTORES, SA. DE CV.</t>
  </si>
  <si>
    <t>R33-2016 EST. 1-E OP-R33-16/16-IR REHAB. 4 CENTROS DE SALUD EN NEZAHUALPILLI E IXTLIXOCHITL (C.E.D.E.C.O. 8), COL. PROV.SAN BERNABE; CALLE 1 Y RUBIBARDOS, COL. HOGARES FERROCARRILEROS; APIO Y PLATANOS, COL. FOM.124; SAETA Y TRIANGULO, COL. FOM.105 EN MTY.N.L. PIM 16135025 REF 2018/SOP/032</t>
  </si>
  <si>
    <t>6611-155002-167</t>
  </si>
  <si>
    <t>CONSTRUCCIONES GV DE MTY.,S.A. DE C.V.</t>
  </si>
  <si>
    <t>R33-2016 EST. 6 OP-R33-01/16-CP CONSTRUCCION DE DRENAJE PLUVIAL EN CALLE 4ª VIDRIERA, J.G. LEAL, CONCHELLO Y LUIS G. URBINA EN COL. GARZA CANTU, EN MONTERREY, N.L. PIM 16135016 REF 2018/SOP/032</t>
  </si>
  <si>
    <t>6612-155002-168</t>
  </si>
  <si>
    <t>R33-2016 EST. 5-A OP-R33-01/16-CP CONSTRUCCION DE DRENAJE PLUVIAL EN CALLE 4ª VIDRIERA, J.G. LEAL, CONCHELLO Y LUIS G. URBINA EN COL. GARZA CANTU, EN MONTERREY, N.L. PIM 16135016 REF 2018/SOP/032</t>
  </si>
  <si>
    <t>6613-155002-169</t>
  </si>
  <si>
    <t>R33-2016 EST. 2-E OP-R33-01/16-CP CONSTRUCCION DE DRENAJE PLUVIAL EN CALLE 4ª VIDRIERA, J.G. LEAL, CONCHELLO Y LUIS G. URBINA EN COL. GARZA CANTU, EN MONTERREY, N.L. PIM 16135016 REF 2018/SOP/032</t>
  </si>
  <si>
    <t>1255-155002-223</t>
  </si>
  <si>
    <t>BUFETE URBANISTICO, S.A. DE C.V.</t>
  </si>
  <si>
    <t>R33-2016 EST. 3 OP-R33-03/16-IR CONSTRUCCION DE 44 TECHOS DE FIBRO-CEMENTO EN SECTORES DE LA ZONA CENTRO Y SUR, DIVERSAS COLONIAS DEL MUNICIPIO DE MONTERREY, PIM 16135019 REF 2018/SOP/032</t>
  </si>
  <si>
    <t>1257-155002-225</t>
  </si>
  <si>
    <t>R33-2016 EST. 4 OP-R33-03/16-IR CONSTRUCCION DE 44 TECHOS DE FIBRO-CEMENTO EN SECTORES DE LA ZONA CENTRO Y SUR, DIVERSAS COLONIAS DEL MUNICIPIO DE MONTERREY, PIM 16135019 REF 2018/SOP/032</t>
  </si>
  <si>
    <t>1258-155002-226</t>
  </si>
  <si>
    <t>R33-2016 EST. 3-E OP-R33-03/16-IR CONSTRUCCION DE 44 TECHOS DE FIBRO-CEMENTO EN SECTORES DE LA ZONA CENTRO Y SUR, DIVERSAS COLONIAS DEL MUNICIPIO DE MONTERREY, PIM 16135019 REF 2018/SOP/032</t>
  </si>
  <si>
    <t>1259-155002-227</t>
  </si>
  <si>
    <t>R33-2016 EST. 2-E OP-R33-05/16-IR , CONSTRUCCION DE 33 TECHOS DE FIBRO-CEMENTO EN SECTORES ZONA ALIANZA-SOLIDARIDAD, DIVERSAS COLONIAS DEL MUNICIPIO DE MONTERREY, PIM 16135019 REF 2018/SOP/032</t>
  </si>
  <si>
    <t>1260-155002-228</t>
  </si>
  <si>
    <t>R33-2016 EST. 3 OP-R33-05/16-IR , CONSTRUCCION DE 33 TECHOS DE FIBRO-CEMENTO EN SECTORES ZONA ALIANZA-SOLIDARIDAD, DIVERSAS COLONIAS DEL MUNICIPIO DE MONTERREY, PIM 16135019 REF 2018/SOP/032</t>
  </si>
  <si>
    <t>A747-155002-229</t>
  </si>
  <si>
    <t>PIÑA GUZMAN HECTOR</t>
  </si>
  <si>
    <t>R23-2016 (FORTALECE) EST. 5 OP-R23-02/16-CP , REHABILITACION DE PARQUE MARIA GARZA UBICADO EN CALLES LUCIO BLANCO Y MARIA GARZA, COL. CARMEN SERDAN, EN EL MUNICIPIO DE MONTERREY, N.L., PIM 16135030 REF 2018/SOP/002</t>
  </si>
  <si>
    <t>A748-155002-230</t>
  </si>
  <si>
    <t>R23-2016 (FORTALECE) EST. 5-A OP-R23-02/16-CP , REHABILITACION DE PARQUE MARIA GARZA UBICADO EN CALLES LUCIO BLANCO Y MARIA GARZA, COL. CARMEN SERDAN, EN EL MUNICIPIO DE MONTERREY, N.L., PIM 16135030 REF 2018/SOP/002</t>
  </si>
  <si>
    <t>A368-155002-193</t>
  </si>
  <si>
    <t>STRUCTOR CONSTRUCCIONES, S.A. DE C.V.</t>
  </si>
  <si>
    <t>R33-2017 EST. 4 OP-R33-04/17-CP REHAB.CALLE TEOFILO MTZ. DE PETRA VILLARREAL A BUENAVENTURA TIJERINA, COL. GLORIA MENDIOLA Y PAVIMENTACION HIDRAULICA DE PRIV.DE NUEVA INDEPENDENCIA A TOPAR ENTRE SAN LUIS Y NUEVO LEON, COL. INDEPENDENCIA DEL MUNICIPIO DE MTY., N.L.  PIM 17155024, REF 2018/SOP/033</t>
  </si>
  <si>
    <t>A369-155002-194</t>
  </si>
  <si>
    <t>R33-2017 EST. 4-A OP-R33-04/17-CP REHAB.CALLE TEOFILO MTZ. DE PETRA VILLARREAL A BUENAVENTURA TIJERINA, COL. GLORIA MENDIOLA Y PAVIMENTACION HIDRAULICA DE PRIV.DE NUEVA INDEPENDENCIA A TOPAR ENTRE SAN LUIS Y NUEVO LEON, COL. INDEPENDENCIA DEL MUNICIPIO DE MTY., N.L.  PIM 17155024, REF 2018/SOP/033</t>
  </si>
  <si>
    <t>A-264-155002-231</t>
  </si>
  <si>
    <t>URBANISMOS ROSALES, SA. DE CV.</t>
  </si>
  <si>
    <t>R33-2017 EST. 2 OP-R33-08/17-CP , MEJORAMIENTO DEL CENTRO DE SALUD UBICADO EN CALLE VETERANOS DE LA REVOLUCION ENTRE CALLE PLAN DE GUADALUPR Y CALLE 1913, COL. ANTONIO I. VILLARREAL, EN MONTERREY, N.L., PIM 17155038 REF 2018/SOP/036</t>
  </si>
  <si>
    <t>A-265-155002-232</t>
  </si>
  <si>
    <t>R33-2017 EST. 2-A OP-R33-08/17-CP , MEJORAMIENTO DEL CENTRO DE SALUD UBICADO EN CALLE VETERANOS DE LA REVOLUCION ENTRE CALLE PLAN DE GUADALUPR Y CALLE 1913, COL. ANTONIO I. VILLARREAL, EN MONTERREY, N.L., PIM 17155038 REF 2018/SOP/036</t>
  </si>
  <si>
    <t>463-155002-196</t>
  </si>
  <si>
    <t>MTZ MOBILIARIA, SA. DE CV.</t>
  </si>
  <si>
    <t>R33-2017 EST. 3 OP-R33-10/17-CP MEJORAMIENTO DEL CENTRO DE SALUD SEDE DE MEDICO DE BARRIO, UBICADO EN PASEO DE LA CIMA Y PASEO DEL PEDREGAL, COL. FOMERREY 45, EN MONTERREY, N.L., PIM 17155038 REF 2018/SOP/036</t>
  </si>
  <si>
    <t>127-155002-199</t>
  </si>
  <si>
    <t>R33-2017 EST. 1 (TECHOS) OP-R33-01/17-IR CONSTRUCCION DE 59 TECHOS DE FIBRO CEMENTO, 58 EN SECTOR NORPONIENTE TOPO CHICO Y 1 EN ZAP; CONSTRUCCION DE 2 CUARTOS  P/BAÑO EN SECTOR NORPONIENTE TOPO CHICO Y 2 PISO FIRME EN SECTOR NORPONIENTE TOPO CHICO DE MTY, N.L. PIM 17155037 REF 2018/SOP/033</t>
  </si>
  <si>
    <t>128-155002-200</t>
  </si>
  <si>
    <t>R33-2017 EST. 2 (PISOS) OP-R33-01/17-IR CONSTRUCCION DE 59 TECHOS DE FIBRO CEMENTO, 58 EN SECTOR NORPONIENTE TOPO CHICO Y 1 EN ZAP; CONSTRUCCION DE 2 CUARTOS  P/BAÑO EN SECTOR NORPONIENTE TOPO CHICO Y 2 PISO FIRME EN SECTOR NORPONIENTE TOPO CHICO DE MTY, N.L. PIM 17155036 REF 2018/SOP/033</t>
  </si>
  <si>
    <t>243-155002-220</t>
  </si>
  <si>
    <t>BUILDTECH PAVIMENTOS ESTAMPADOS Y CONSTRUCCIONES, SA. DE CV.</t>
  </si>
  <si>
    <t>R33-2017 EST. 2 OP-R33-02/17-CP . REHABILITACION DE CALLE ANTIGUOS EJIDATARIOS DE CALLE PORTALES DE LOS VALLES DE SAN BERNABE A CALLE CABEZADA, SECTOR ALIANZA, DEL MUNICIPIO DE MONTERREY, N.L., PIM 17155024 REF 2018/SOP/033</t>
  </si>
  <si>
    <t>244-155002-221</t>
  </si>
  <si>
    <t>R33-2017 EST. 2-A OP-R33-02/17-CP . REHABILITACION DE CALLE ANTIGUOS EJIDATARIOS DE CALLE PORTALES DE LOS VALLES DE SAN BERNABE A CALLE CABEZADA, SECTOR ALIANZA, DEL MUNICIPIO DE MONTERREY, N.L., PIM 17155024 REF 2018/SOP/033</t>
  </si>
  <si>
    <t>245-155002-222</t>
  </si>
  <si>
    <t>R33-2017 EST. 2-E OP-R33-02/17-CP . REHABILITACION DE CALLE ANTIGUOS EJIDATARIOS DE CALLE PORTALES DE LOS VALLES DE SAN BERNABE A CALLE CABEZADA, SECTOR ALIANZA, DEL MUNICIPIO DE MONTERREY, N.L., PIM 17155024 REF 2018/SOP/033</t>
  </si>
  <si>
    <t>PR1539-155002-212</t>
  </si>
  <si>
    <t>PRISMA DESARROLLOS, SA. DE CV.</t>
  </si>
  <si>
    <t>R33-2017 EST. 3-E OP-R33-05/17-CP REHABILITACION DE CANAL PLUVIAL EN CANAL MEDULAR DE CALLE OCASO A CANAL DE AZTLAN, SECTOR SOLIDARIDAD, MUNICIPIO DE MONTERREY, N.L. PIM 17155025 REF 2018/SOP/033</t>
  </si>
  <si>
    <t>272-155002-190</t>
  </si>
  <si>
    <t>CONSTRUCTORA DEPCO, SA. DE CV.</t>
  </si>
  <si>
    <t>R23-2017 (PROREG) EST. 12 OP-R23(PROREG)-01/17-CP REHAB. DE PARQUES PUBLICOS ZONA CENTRO DEL MUNICIPIO DE MONTERREY EN LAS COLONIAS: CENTRIKA, VENUSTIANO CARRANZA, NUEVA MADERO , MODERNA, POPULAR, MITRAS CENTRO Y  JARDINES DE CHURUBUSCO  PIM 17155040, REF 2018/SOP/018</t>
  </si>
  <si>
    <t>273-155002-186</t>
  </si>
  <si>
    <t>R23-2017 (PROREG) EST. 9 OP-R23(PROREG)-01/17-CP REHAB. DE PARQUES PUBLICOS ZONA CENTRO DEL MUNICIPIO DE MONTERREY EN LAS COLONIAS: CENTRIKA, VENUSTIANO CARRANZA, NUEVA MADERO , MODERNA, POPULAR, MITRAS CENTRO Y  JARDINES DE CHURUBUSCO  PIM 17155040, REF 2018/SOP/018</t>
  </si>
  <si>
    <t>276-155002-191</t>
  </si>
  <si>
    <t>R23-2017 (PROREG) EST. 13 OP-R23(PROREG)-01/17-CP REHAB. DE PARQUES PUBLICOS ZONA CENTRO DEL MUNICIPIO DE MONTERREY EN LAS COLONIAS: CENTRIKA, VENUSTIANO CARRANZA, NUEVA MADERO , MODERNA, POPULAR, MITRAS CENTRO Y  JARDINES DE CHURUBUSCO  PIM 17155040, REF 2018/SOP/018</t>
  </si>
  <si>
    <t>277-155002-192</t>
  </si>
  <si>
    <t>R23-2017 (PROREG) EST. 14 OP-R23(PROREG)-01/17-CP REHAB. DE PARQUES PUBLICOS ZONA CENTRO DEL MUNICIPIO DE MONTERREY EN LAS COLONIAS: CENTRIKA, VENUSTIANO CARRANZA, NUEVA MADERO , MODERNA, POPULAR, MITRAS CENTRO Y  JARDINES DE CHURUBUSCO  PIM 17155040, REF 2018/SOP/018</t>
  </si>
  <si>
    <t>279-155002-188</t>
  </si>
  <si>
    <t>R23-2017 (PROREG) EST. 6-A OP-R23(PROREG)-01/17-CP REHAB. DE PARQUES PUBLICOS ZONA CENTRO DEL MUNICIPIO DE MONTERREY EN LAS COLONIAS: CENTRIKA, VENUSTIANO CARRANZA, NUEVA MADERO , MODERNA, POPULAR, MITRAS CENTRO Y  JARDINES DE CHURUBUSCO  PIM 17155040, REF 2018/SOP/018</t>
  </si>
  <si>
    <t>280-155002-185</t>
  </si>
  <si>
    <t>R23-2017 (PROREG) EST. 8 OP-R23(PROREG)-01/17-CP REHAB. DE PARQUES PUBLICOS ZONA CENTRO DEL MUNICIPIO DE MONTERREY EN LAS COLONIAS: CENTRIKA, VENUSTIANO CARRANZA, NUEVA MADERO , MODERNA, POPULAR, MITRAS CENTRO Y  JARDINES DE CHURUBUSCO  PIM 17155040, REF 2018/SOP/018</t>
  </si>
  <si>
    <t>BMI9704113PA</t>
  </si>
  <si>
    <t>SOP-697-2016</t>
  </si>
  <si>
    <t>GES990414PU8</t>
  </si>
  <si>
    <t>SOP-842-2018</t>
  </si>
  <si>
    <t>MCO101026QE1</t>
  </si>
  <si>
    <t>SOP-763-2017</t>
  </si>
  <si>
    <t>CGM900131F64</t>
  </si>
  <si>
    <t>SOP-732-2016</t>
  </si>
  <si>
    <t>BUR001114GL6</t>
  </si>
  <si>
    <t>SOP-744-2017</t>
  </si>
  <si>
    <t>SOP-745-2017</t>
  </si>
  <si>
    <t>PIGH5611075Y3</t>
  </si>
  <si>
    <t>SOP-737-2017</t>
  </si>
  <si>
    <t>SCO010914CD8</t>
  </si>
  <si>
    <t>SOP-787-2017</t>
  </si>
  <si>
    <t>URO0806189QA</t>
  </si>
  <si>
    <t>SOP-799-2017</t>
  </si>
  <si>
    <t>MMO0501276P6</t>
  </si>
  <si>
    <t>SOP-801-2017</t>
  </si>
  <si>
    <t>SOP-802-2017</t>
  </si>
  <si>
    <t>BPE980316QC6</t>
  </si>
  <si>
    <t>SOP-785-2017</t>
  </si>
  <si>
    <t>PDE9811269DA</t>
  </si>
  <si>
    <t>SOP-788-2017</t>
  </si>
  <si>
    <t>CDE130725DE9</t>
  </si>
  <si>
    <t>SOP-792-2017</t>
  </si>
  <si>
    <t>153005-32</t>
  </si>
  <si>
    <t>MORRIS DELGADO PATRICIA JOSEFINA</t>
  </si>
  <si>
    <t>DEVOLUCIÓN Y ACTUALIZACIÓN IMPUESTO PREDIAL EXPEDIENTES 16019009,22084032,19001741,34234043 Y 34234051 DERIVADO DEL PAGO DEL DIA 30/01/14, RECIBOS 3790000001815, 3790000001819, 3790000001820, 3790000001816 Y 3790000001817 JUICIO DE AMPARO 394/2014</t>
  </si>
  <si>
    <t>153005-31</t>
  </si>
  <si>
    <t>OSUNA MORALES ABELARDO</t>
  </si>
  <si>
    <t>DEVOLUCIÓN Y ACTUALIZACIÓN  POR IMPUESTO PREDIAL DE LOS EXP 08006006 Y 34066029, DERIVADO RECIBOS 3790000002821 Y 3790000001822 DEL 30/01/14, DENTRO DEL JUICIO DE AMPARO 394/2014</t>
  </si>
  <si>
    <t>153005-30</t>
  </si>
  <si>
    <t>RIVERO AUTO CENTER, SA. DE CV.</t>
  </si>
  <si>
    <t>DEVOLUCIÓN Y ACTUALIZACIÓN POR CONCEPTO DE IMPUESTO PREDIAL EXPEDIENTES 56005003, 56005002 Y 56005001 DERIVADO DE LOS RECIBOS 3880000003138, 3880000003139 Y 3880000003140 DE FECHA 6/02/14, JUICIO AMPARO 394/2014</t>
  </si>
  <si>
    <t>158002-188</t>
  </si>
  <si>
    <t>REEMBOLSO DE FONDO OPERATIVO DE LA SECRETARIA DE SEGURIDAD PÚBLICA Y VIALIDAD DE MONTERREY CORRESPONDIENTE AL MES DE ABRIL DEL 2018</t>
  </si>
  <si>
    <t>153005-25</t>
  </si>
  <si>
    <t>GARZA ANCIRA HILDA</t>
  </si>
  <si>
    <t>DEVOLUCIÓN DE IMPUESTO PREDIAL POR PAGO REALIZADO ERRONEAMENTE AL MUNICIPIO DE MONTERREY DEBIENDO SER AL MUNICIPIO DE SANTA CATARINA EL DÍA 04/01/18 POR INTERNET</t>
  </si>
  <si>
    <t>153001-65</t>
  </si>
  <si>
    <t>BERNAL RODRIGUEZ LUIS FELIPE</t>
  </si>
  <si>
    <t>REEMBOLSO DE GASTOS DE CAJA CHICA CORRESPONDIENTE AL MES DE MARZO 2018</t>
  </si>
  <si>
    <t>153005-26</t>
  </si>
  <si>
    <t>GONZALEZ SALINAS LUDIVINA</t>
  </si>
  <si>
    <t>DEVOLUCIÓN DE IMPUESTO PREDIAL EXP. 41398008 DEL DIA 11/04/17, POR ERROR EN METROS SE CONSIDERABA 680.03 M2 Y LO CORRECTOR 166.97</t>
  </si>
  <si>
    <t>153005-29</t>
  </si>
  <si>
    <t>PEREZ MARTINEZ MARIA ELVIRA</t>
  </si>
  <si>
    <t>DEVOLUCION DE IMPUESTO PREDIAL POR PAGO DUBPLICADO AL EXP. 32112011 DEBIENDO SER 32112013</t>
  </si>
  <si>
    <t>153005-28</t>
  </si>
  <si>
    <t>RODRIGUEZ GUAJARDO NORMA EVELIA</t>
  </si>
  <si>
    <t>DEVOLUCION DE IMPUESTO PREDIAL POR PAGO DOBLE Y ERRONEO AL EXP. 22088109 EL DIA 30/01/17, DEBIENDO SER AL EXP 22088109</t>
  </si>
  <si>
    <t>153005-27</t>
  </si>
  <si>
    <t>ZAMBRANO LOZANO MATILDE DE LOS ANGELES</t>
  </si>
  <si>
    <t>DEVOLUCION DE IMPUESTO PREDIAL POR PAGO DOBLE DEL EXP. 01027006 REALIZADO EL 01/02/17 Y 07/02/17</t>
  </si>
  <si>
    <t>MODP490112CQ4</t>
  </si>
  <si>
    <t>OUMA6602075YA</t>
  </si>
  <si>
    <t>RAC841203588</t>
  </si>
  <si>
    <t>GAAH540821192</t>
  </si>
  <si>
    <t>BERL781023EJ2</t>
  </si>
  <si>
    <t>GOSL630613GJ0</t>
  </si>
  <si>
    <t>PEME290201DT7</t>
  </si>
  <si>
    <t>ROGN510329SM2</t>
  </si>
  <si>
    <t>ZALM481001EC5</t>
  </si>
  <si>
    <t>81224-158004-1905</t>
  </si>
  <si>
    <t>ROJAS AMARO LAURA STEPHANIE</t>
  </si>
  <si>
    <t>PAGO JUICIO AMPARO 1736/2013</t>
  </si>
  <si>
    <t>158002-189</t>
  </si>
  <si>
    <t>SEDENA DIRECCION GENERAL DE INDUSTRIA MILITAR</t>
  </si>
  <si>
    <t>ROAL880927SMA</t>
  </si>
  <si>
    <t>SDN610125KL4</t>
  </si>
  <si>
    <t>04-2018-F-153001-66</t>
  </si>
  <si>
    <t>FINIQUITO DEL FONDO DE CAJA CHICA DE LA OFICINA EJECUTIVA ABRIL 2018</t>
  </si>
  <si>
    <t>04-2018-CCH-153001-69</t>
  </si>
  <si>
    <t>OROZCO ROJAS PEDRO FRANCISCO</t>
  </si>
  <si>
    <t>REEMBOLSO DE GASTOS DE FONDO OPERATIVO DEL MES  DE ABRIL 2018</t>
  </si>
  <si>
    <t>300396303-158003-1912</t>
  </si>
  <si>
    <t>CONSUMO DE AGUA Y DRENAJE DEL CENTRO CULTURAL BAM ABASOLO OTE 846 NIS 3003963 DEL 14/03/18 AL 16/04/18</t>
  </si>
  <si>
    <t>3190964-158003-2094</t>
  </si>
  <si>
    <t>CONSUMO DE GAS NATURAL DIR. DE PATRIMONIO  MIGUEL HIDALGO OTE.No. 430 CUENTA 03190962</t>
  </si>
  <si>
    <t>VARIOS-158002-191</t>
  </si>
  <si>
    <t>GARCIA NACIANCENO FELIX MANUEL</t>
  </si>
  <si>
    <t>REEMBOLSO DE CAJA CHICA DE LA SECRETARIA DE SERVICIOS PÚBLICOS CORRESPONDIENTE AL MES DE ABRIL DEL 2018</t>
  </si>
  <si>
    <t>OORP780714DM8</t>
  </si>
  <si>
    <t>SDH-484-2017</t>
  </si>
  <si>
    <t>TES-138-2017</t>
  </si>
  <si>
    <t>GANF750506AR5</t>
  </si>
  <si>
    <t>APORT 02-2018-158003-1855</t>
  </si>
  <si>
    <t>BANCA AFIRME, S.A.</t>
  </si>
  <si>
    <t>APORTACION 02 PARA LA IMPLEMENTACION DEL PROGRAMA "IMPULSO REGIO" EJERCICIO 2018 (SEPTIMA APORTACION SEGUN CONVENIO DE COLABORACION DE FECHA 1 SEP 2016)</t>
  </si>
  <si>
    <t>3798811204-158003-2099</t>
  </si>
  <si>
    <t>DIR. DE ATENCION Y VINCULACION CIUDADANA, MATAMOROS OTE. 1016  RPU 379881205466 DEL 06/02/18 AL 05/04/18.</t>
  </si>
  <si>
    <t>AO17000120-158003-1212</t>
  </si>
  <si>
    <t>BANNER PUBLICITARIO DE FEBRERO 2018</t>
  </si>
  <si>
    <t>2672-158003-1583</t>
  </si>
  <si>
    <t>RANGEL BANDA JANNET EUGENIA</t>
  </si>
  <si>
    <t>EVALUACION MEDICA EN EL MARCO DEL PROGRAMA FORTASEG 2017</t>
  </si>
  <si>
    <t>219-158003-1910</t>
  </si>
  <si>
    <t>RENDON PEREZ LUIS ADRIAN</t>
  </si>
  <si>
    <t>HONORARIOS MEDICOS ESPECIALIDAD EN NEUMOLOGIA (ENERO 2018)</t>
  </si>
  <si>
    <t>222-158003-1911</t>
  </si>
  <si>
    <t>HONORARIOS MEDICOS ESPECIALIDAD EN NEUMOLOGIA (FEBRERO 2018)</t>
  </si>
  <si>
    <t>322-158003-1909</t>
  </si>
  <si>
    <t>HINOJOSA CANTU LUIS ARMANDO</t>
  </si>
  <si>
    <t>HONORARIOS MEDICOS ESPECIALIDAD EN ANESTESIOLOGIA (ENERO Y FEBRERO  2018)</t>
  </si>
  <si>
    <t>A624-158003-1370</t>
  </si>
  <si>
    <t>SEPULVEDA BALANDRAN ROBERTO</t>
  </si>
  <si>
    <t>HONORARIOS MEDICOS ESPECIALIDAD EN ANESTESIOLOGIA (ENERO 2018)</t>
  </si>
  <si>
    <t>160-158003-653</t>
  </si>
  <si>
    <t>166-158003-659</t>
  </si>
  <si>
    <t>167-158003-661</t>
  </si>
  <si>
    <t>168-158003-662</t>
  </si>
  <si>
    <t>169-158003-663</t>
  </si>
  <si>
    <t>170-158003-664</t>
  </si>
  <si>
    <t>171-158003-665</t>
  </si>
  <si>
    <t>176-158003-648</t>
  </si>
  <si>
    <t>177-158003-647</t>
  </si>
  <si>
    <t>185-158003-639</t>
  </si>
  <si>
    <t>186-158003-638</t>
  </si>
  <si>
    <t>187-158003-637</t>
  </si>
  <si>
    <t>188-158003-636</t>
  </si>
  <si>
    <t>189-158003-635</t>
  </si>
  <si>
    <t>190-158003-634</t>
  </si>
  <si>
    <t>191-158003-633</t>
  </si>
  <si>
    <t>193-158003-1447</t>
  </si>
  <si>
    <t>SUMINISTRO DE PINTURAS (FEBRERO 2018) DIR. DE MANTENIMIENTO Y EQ. DE EDIFICIOS</t>
  </si>
  <si>
    <t>194-158003-1451</t>
  </si>
  <si>
    <t>196-158003-1452</t>
  </si>
  <si>
    <t>SUMINISTRO DE PINTURAS (MARZO, ABRIL 2018) DIR. DE MANTENIMIENTO Y EQ. DE EDIFICIOS</t>
  </si>
  <si>
    <t>198-158003-1449</t>
  </si>
  <si>
    <t>SUMINISTRO DE PINTURAS (MARZO 2018) DIR. DE MANTENIMIENTO Y EQ. DE EDIFICIOS</t>
  </si>
  <si>
    <t>60589-158003-1601</t>
  </si>
  <si>
    <t>ATENCION MEDICA Y HOSPITALIZACION (FEBRERO Y MARZO 2018)</t>
  </si>
  <si>
    <t>60637-158003-1602</t>
  </si>
  <si>
    <t>ATENCION MEDICA Y HOSPITALIZACION (ENERO Y FEBRERO 2018)</t>
  </si>
  <si>
    <t>60638-158003-1655</t>
  </si>
  <si>
    <t>60640-158003-1599</t>
  </si>
  <si>
    <t>60702-158003-1656</t>
  </si>
  <si>
    <t>ATENCION MEDICA Y HOSPITALIZACION (FEBRERO 2018)</t>
  </si>
  <si>
    <t>60703-158003-1657</t>
  </si>
  <si>
    <t>ATENCION MEDICA Y HOSPITALIZACION (ENERO 2018)</t>
  </si>
  <si>
    <t>60704-158003-1658</t>
  </si>
  <si>
    <t>60705-158003-1659</t>
  </si>
  <si>
    <t>148-158003-1584</t>
  </si>
  <si>
    <t>INSUMOS PARA BACHEO PARA LA OPERATIVIDAD DE LA SRIA. DE SERVICIOS PUBLICOS ZONA NORTE (CARPETA) DEL 19 AL 23 DE FEBRERO 2018</t>
  </si>
  <si>
    <t>226-158003-1585</t>
  </si>
  <si>
    <t>INSUMOS PARA BACHEO PARA LA OPERATIVIDAD DE LA SRIA. DE SERVICIOS PUBLICOS ZONA NORTE (CARPETA) DEL 5 AL 9 DE MARZO 2018</t>
  </si>
  <si>
    <t>227-158003-1661</t>
  </si>
  <si>
    <t>INSUMOS PARA BACHEO PARA LA OPERATIVIDAD DE LA SRIA. DE SERVICIOS PUBLICOS ZONA SUR (CARPETA) DEL 5 AL 9 DE MARZO 2018</t>
  </si>
  <si>
    <t>232-158003-1662</t>
  </si>
  <si>
    <t>INSUMOS PARA BACHEO PARA LA OPERATIVIDAD DE LA SRIA. DE SERVICIOS PUBLICOS ZONA SUR (EMULSION ASFALTICA) DEL 5 Y 7 DE MARZO 2018</t>
  </si>
  <si>
    <t>236-158003-1851</t>
  </si>
  <si>
    <t>INSUMOS PARA BACHEO PARA LA OPERATIVIDAD DE LA SRIA. DE SERVICIOS PUBLICOS ZONA NORTE (BASE CALIZA) DEL 5 AL 9 DE MARZO 2018</t>
  </si>
  <si>
    <t>237-158003-1663</t>
  </si>
  <si>
    <t>INSUMOS PARA BACHEO PARA LA OPERATIVIDAD DE LA SRIA. DE SERVICIOS PUBLICOS ZONA SUR (BASE CALIZA) DEL 5 AL 9 DE MARZO 2018</t>
  </si>
  <si>
    <t>241-158003-1854</t>
  </si>
  <si>
    <t>INSUMOS PARA BACHEO PARA LA OPERATIVIDAD DE LA SRIA. DE SERVICIOS PUBLICOS ZONA NORTE (BASE CALIZA) DEL 12 AL 16 DE MARZO 2018</t>
  </si>
  <si>
    <t>246-158003-1586</t>
  </si>
  <si>
    <t>INSUMOS PARA BACHEO PARA LA OPERATIVIDAD DE LA SRIA. DE SERVICIOS PUBLICOS ZONA NORTE (CARPETA) DEL 12 AL 16 DE MARZO 2018</t>
  </si>
  <si>
    <t>C11890-158003-1235</t>
  </si>
  <si>
    <t>C12133-158003-1651</t>
  </si>
  <si>
    <t>ALIMENTOS FUERA DE CUADRO ABRIL 2018</t>
  </si>
  <si>
    <t>C8296-158001-89</t>
  </si>
  <si>
    <t>CONT.SAD-384-2016 SUMINISTRO DE ALIMENTOS, DESPENSAS Y UTENSILIOS PARA ALIMENTOS PARA PACIENTES DEL AREA DE HOSPITALIZACION DE SERV.MEDICO, RECLUSORIOS, ACADEMIA DE SSPYV Y DE LAS DEPENDENCIAS DEL DIF MUNICIPAL. PIM/16138045</t>
  </si>
  <si>
    <t>C8297-158001-90</t>
  </si>
  <si>
    <t>C8304-158001-93</t>
  </si>
  <si>
    <t>C8305-158001-94</t>
  </si>
  <si>
    <t>C8414-158001-99</t>
  </si>
  <si>
    <t>C8419-158001-100</t>
  </si>
  <si>
    <t>C8437-158001-103</t>
  </si>
  <si>
    <t>CTTO. SAD-384-2016,  SUMINISTRO DE ALIMENTOS, DESPENSAS Y UTENSILIOS PARA ALIMENTOS PARA PACIENTES DEL AREA DE HOSPITALIZACION DE SERV.MEDICO, RECLUSORIOS, ACADEMIA DE SSPYV Y DE LAS DEPENDENCIAS DEL DIF MUNICIPAL. PIM/16138045</t>
  </si>
  <si>
    <t>C8570-158001-67</t>
  </si>
  <si>
    <t>SUMINISTRO DE ALIMENTOS, DESPENSAS PARA DIFERENTES DEP.MPALES. PIM/16138045 SAD-384-2016.</t>
  </si>
  <si>
    <t>C8573-158001-68</t>
  </si>
  <si>
    <t>C8588-158001-70</t>
  </si>
  <si>
    <t>SAD-384-2016. SUMINISTRO DE ALIMENTOS, DESPENSAS PARA DIFERENTES DEP.MPALES. PIM/16138045</t>
  </si>
  <si>
    <t>C8592-158001-71</t>
  </si>
  <si>
    <t>C8593-158001-72</t>
  </si>
  <si>
    <t>C8594-158001-73</t>
  </si>
  <si>
    <t>C8595-158001-74</t>
  </si>
  <si>
    <t>C8601-158001-109</t>
  </si>
  <si>
    <t>C8604-158001-75</t>
  </si>
  <si>
    <t>C8610-158001-76</t>
  </si>
  <si>
    <t>C8612-158001-77</t>
  </si>
  <si>
    <t>C8613-158001-78</t>
  </si>
  <si>
    <t>C8614-158001-79</t>
  </si>
  <si>
    <t>C8680-158001-81</t>
  </si>
  <si>
    <t>C8684-158001-83</t>
  </si>
  <si>
    <t>C8753-158001-84</t>
  </si>
  <si>
    <t>CONT.SAD-384-2016. SUMINISTRO DE ALIMENTOS Y DESPENSAS PARA DIFERENTES DEP.MPALES.PIM/16138045</t>
  </si>
  <si>
    <t>C8757-158001-85</t>
  </si>
  <si>
    <t>C8795-158001-86</t>
  </si>
  <si>
    <t>C9243-158001-113</t>
  </si>
  <si>
    <t>A-115-158003-1353</t>
  </si>
  <si>
    <t>BTM GARZA GARCIA, S.C.</t>
  </si>
  <si>
    <t>SERVICIOS DE AUDITORIA A ESTADOS FINANCIEROS CONTABLES DEL EJERCICIO FISCAL 2017 A CARGO DEL MPIO. DE MTY. (PAGO 1/3)</t>
  </si>
  <si>
    <t>A-162-158003-1354</t>
  </si>
  <si>
    <t>SERVICIOS DE AUDITORIA A ESTADOS FINANCIEROS CONTABLES DEL EJERCICIO FISCAL 2017 A CARGO DEL MPIO. DE MTY. (PAGO 2/3)</t>
  </si>
  <si>
    <t>A1942-158003-980</t>
  </si>
  <si>
    <t>RAMIREZ CANTU LUZ MARIA</t>
  </si>
  <si>
    <t>MANTENIMIENTO DE VEHICULOS OFICIALES (PAT. 80659)</t>
  </si>
  <si>
    <t>122-158003-1607</t>
  </si>
  <si>
    <t>ADQUISICION DE UN FRIGOBAR PARA LA OFICINA DEL SECRETARIO DE AYUNTAMIENTO</t>
  </si>
  <si>
    <t>124-158003-1466</t>
  </si>
  <si>
    <t>SUMINISTRO DE MATERIALES (CLASES DE BOX) PARA EL CENTRO DE BIENESTAR FAMILIAR NUEVA ESTANZUELA.</t>
  </si>
  <si>
    <t>347-158003-953</t>
  </si>
  <si>
    <t>MENTENIMIENTO DE VEHICULOS OFICIALES (PAT. 82675)</t>
  </si>
  <si>
    <t>348-158003-952</t>
  </si>
  <si>
    <t>MENTENIMIENTO DE VEHICULOS OFICIALES  15,000 KM  (PAT. 82669)</t>
  </si>
  <si>
    <t>349-158003-954</t>
  </si>
  <si>
    <t>MENTENIMIENTO DE VEHICULOS OFICIALES  15,000  (PAT. 82672)</t>
  </si>
  <si>
    <t>350-158003-951</t>
  </si>
  <si>
    <t>MENTENIMIENTO DE VEHICULOS OFICIALES 20,000 KM   (PAT. 82680)</t>
  </si>
  <si>
    <t>351-158003-950</t>
  </si>
  <si>
    <t>MENTENIMIENTO DE VEHICULOS OFICIALES (PAT. 82673)</t>
  </si>
  <si>
    <t>352-158003-949</t>
  </si>
  <si>
    <t>MENTENIMIENTO DE VEHICULOS OFICIALES (PAT. 80131)</t>
  </si>
  <si>
    <t>F31980-158003-1522</t>
  </si>
  <si>
    <t>VVF055865-158003-1664</t>
  </si>
  <si>
    <t>AUTOMOTRIZ EL TOREO,S.A.DE C.V.</t>
  </si>
  <si>
    <t>ADQUISICION DE VEHICULO - PREMIO DEL SORTEO REGIO CUMPLIDO REGIO GANADOR PAGO PREDIAL 2018</t>
  </si>
  <si>
    <t>A2625-158003-1799</t>
  </si>
  <si>
    <t>MARTINEZ SANDOVAL JOSE GILBERTO</t>
  </si>
  <si>
    <t>MANTENIMIENTO DE VEHICULOS OFICIALES (PAT. 81185)</t>
  </si>
  <si>
    <t>A2627-158003-1800</t>
  </si>
  <si>
    <t>MANTENIMIENTO DE VEHICULOS OFICIALES (PAT. 80130)</t>
  </si>
  <si>
    <t>A2628-158003-1794</t>
  </si>
  <si>
    <t>MANTENIMIENTO DE VEHICULOS OFICIALES (PAT. 80495)</t>
  </si>
  <si>
    <t>A2629-158003-1798</t>
  </si>
  <si>
    <t>MANTENIMIENTO DE VEHICULOS OFICIALES (PAT. 80612)</t>
  </si>
  <si>
    <t>A2630-158003-1786</t>
  </si>
  <si>
    <t>MANTENIMIENTO DE VEHICULOS OFICIALES (PAT. 81566)</t>
  </si>
  <si>
    <t>A2632-158003-1791</t>
  </si>
  <si>
    <t>MANTENIMIENTO DE VEHICULOS OFICIALES (PAT. 81950)</t>
  </si>
  <si>
    <t>A2633-158003-1795</t>
  </si>
  <si>
    <t>MANTENIMIENTO DE VEHICULOS OFICIALES (PAT. 80577)</t>
  </si>
  <si>
    <t>A2634-158003-1801</t>
  </si>
  <si>
    <t>MANTENIMIENTO DE VEHICULOS OFICIALES (PAT. 80198)</t>
  </si>
  <si>
    <t>A2635-158003-1789</t>
  </si>
  <si>
    <t>MANTENIMIENTO DE VEHICULOS OFICIALES (PAT. 82093)</t>
  </si>
  <si>
    <t>A2636-158003-1797</t>
  </si>
  <si>
    <t>MANTENIMIENTO DE VEHICULOS OFICIALES (PAT. 82228)</t>
  </si>
  <si>
    <t>A2637-158003-1796</t>
  </si>
  <si>
    <t>MANTENIMIENTO DE VEHICULOS OFICIALES (PAT. 82174)</t>
  </si>
  <si>
    <t>A2638-158003-1792</t>
  </si>
  <si>
    <t>MANTENIMIENTO DE VEHICULOS OFICIALES (PAT. 81952)</t>
  </si>
  <si>
    <t>A2639-158003-1787</t>
  </si>
  <si>
    <t>MANTENIMIENTO DE VEHICULOS OFICIALES (PAT. 80494)</t>
  </si>
  <si>
    <t>A2640-158003-1788</t>
  </si>
  <si>
    <t>MANTENIMIENTO DE VEHICULOS OFICIALES (PAT. 81990)</t>
  </si>
  <si>
    <t>A2641-158003-1785</t>
  </si>
  <si>
    <t>MANTENIMIENTO DE VEHICULOS OFICIALES (PAT. 80527)</t>
  </si>
  <si>
    <t>A2642-158003-1793</t>
  </si>
  <si>
    <t>MANTENIMIENTO DE VEHICULOS OFICIALES (PAT. 82045)</t>
  </si>
  <si>
    <t>A2667-158003-1790</t>
  </si>
  <si>
    <t>MANTENIMIENTO DE VEHICULOS OFICIALES (PAT. 82090)</t>
  </si>
  <si>
    <t>A100-158003-972</t>
  </si>
  <si>
    <t>DISEÑOS AUTOMOTRICES CARDENAS,S.A.DE C.V.</t>
  </si>
  <si>
    <t>MANTENIMIENTO DE VEHICULOS OFICIALES (PAT. 81827)</t>
  </si>
  <si>
    <t>A101-158003-973</t>
  </si>
  <si>
    <t>MANTENIMIENTO DE VEHICULOS OFICIALES (PAT. 82164)</t>
  </si>
  <si>
    <t>A84-158003-955</t>
  </si>
  <si>
    <t>MANTENIMIENTO DE VEHICULOS OFICIALES (PAT. 80184)</t>
  </si>
  <si>
    <t>A85-158003-956</t>
  </si>
  <si>
    <t>MANTENIMIENTO DE VEHICULOS OFICIALES (PAT. 82250)</t>
  </si>
  <si>
    <t>A86-158003-958</t>
  </si>
  <si>
    <t>MANTENIMIENTO DE VEHICULOS OFICIALES (PAT. 81732)</t>
  </si>
  <si>
    <t>A87-158003-959</t>
  </si>
  <si>
    <t>MANTENIMIENTO DE VEHICULOS OFICIALES (PAT. 80469)</t>
  </si>
  <si>
    <t>A88-158003-960</t>
  </si>
  <si>
    <t>MANTENIMIENTO DE VEHICULOS OFICIALES (PAT. 80617)</t>
  </si>
  <si>
    <t>A89-158003-961</t>
  </si>
  <si>
    <t>MANTENIMIENTO DE VEHICULOS OFICIALES (PAT. 82198)</t>
  </si>
  <si>
    <t>A90-158003-962</t>
  </si>
  <si>
    <t>MANTENIMIENTO DE VEHICULOS OFICIALES (PAT. 82106)</t>
  </si>
  <si>
    <t>A91-158003-963</t>
  </si>
  <si>
    <t>MANTENIMIENTO DE VEHICULOS OFICIALES (PAT. 80618)</t>
  </si>
  <si>
    <t>A92-158003-964</t>
  </si>
  <si>
    <t>MANTENIMIENTO DE VEHICULOS OFICIALES (PAT. 80759)</t>
  </si>
  <si>
    <t>A93-158003-965</t>
  </si>
  <si>
    <t>MANTENIMIENTO DE VEHICULOS OFICIALES (PAT. 82167)</t>
  </si>
  <si>
    <t>A94-158003-966</t>
  </si>
  <si>
    <t>MANTENIMIENTO DE VEHICULOS OFICIALES (PAT. 81682)</t>
  </si>
  <si>
    <t>A95-158003-967</t>
  </si>
  <si>
    <t>MANTENIMIENTO DE VEHICULOS OFICIALES (PAT. 81721)</t>
  </si>
  <si>
    <t>A96-158003-968</t>
  </si>
  <si>
    <t>MANTENIMIENTO DE VEHICULOS OFICIALES (PAT. 80761)</t>
  </si>
  <si>
    <t>A97-158003-969</t>
  </si>
  <si>
    <t>MANTENIMIENTO DE VEHICULOS OFICIALES (PAT. 81720)</t>
  </si>
  <si>
    <t>A98-158003-970</t>
  </si>
  <si>
    <t>MANTENIMIENTO DE VEHICULOS OFICIALES (PAT. 81730)</t>
  </si>
  <si>
    <t>A99-158003-971</t>
  </si>
  <si>
    <t>MANTENIMIENTO DE VEHICULOS OFICIALES (PAT. 82227)</t>
  </si>
  <si>
    <t>A2946-158003-1783</t>
  </si>
  <si>
    <t>MANTENIMIENTO DE VEHICULOS OFICIALES (PAT. 80131)</t>
  </si>
  <si>
    <t>A2947-158003-1776</t>
  </si>
  <si>
    <t>MANTENIMIENTO DE VEHICULOS OFICIALES (PAT. 80643)</t>
  </si>
  <si>
    <t>A2948-158003-1780</t>
  </si>
  <si>
    <t>MANTENIMIENTO DE VEHICULOS OFICIALES (PAT. 80653)</t>
  </si>
  <si>
    <t>A2949-158003-1781</t>
  </si>
  <si>
    <t>MANTENIMIENTO DE VEHICULOS OFICIALES (PAT. 80498)</t>
  </si>
  <si>
    <t>A2950-158003-1782</t>
  </si>
  <si>
    <t>MANTENIMIENTO DE VEHICULOS OFICIALES (PAT. 82005)</t>
  </si>
  <si>
    <t>A2951-158003-1774</t>
  </si>
  <si>
    <t>MANTENIMIENTO DE VEHICULOS OFICIALES (PAT. 82073)</t>
  </si>
  <si>
    <t>A2952-158003-1775</t>
  </si>
  <si>
    <t>MANTENIMIENTO DE VEHICULOS OFICIALES (PAT. 80127)</t>
  </si>
  <si>
    <t>A2953-158003-1779</t>
  </si>
  <si>
    <t>MANTENIMIENTO DE VEHICULOS OFICIALES (PAT. 80097)</t>
  </si>
  <si>
    <t>A2954-158003-1784</t>
  </si>
  <si>
    <t>MANTENIMIENTO DE VEHICULOS OFICIALES (PAT. 80762)</t>
  </si>
  <si>
    <t>A2955-158003-1778</t>
  </si>
  <si>
    <t>MANTENIMIENTO DE VEHICULOS OFICIALES (PAT. 80118)</t>
  </si>
  <si>
    <t>A2956-158003-1777</t>
  </si>
  <si>
    <t>MANTENIMIENTO DE VEHICULOS OFICIALES (PAT. 80481)</t>
  </si>
  <si>
    <t>AA415-158003-1699</t>
  </si>
  <si>
    <t>AUTOKAM REGIOMONTANA,S.A.DE C.V.</t>
  </si>
  <si>
    <t>ADQUISICION DE VEHICULO PICK-UP MARCA RAM 2500-ST 4X2 FLEET V8 MOD. 2018</t>
  </si>
  <si>
    <t>AA416-158003-1701</t>
  </si>
  <si>
    <t>AA417-158003-1702</t>
  </si>
  <si>
    <t>AA418-158003-1703</t>
  </si>
  <si>
    <t>AA726-158003-1704</t>
  </si>
  <si>
    <t>A611-158003-262</t>
  </si>
  <si>
    <t>GARZA GARZA EUGENIO BERNARDO</t>
  </si>
  <si>
    <t>ARRENDAMIENTO DE EQUIPO PARA EL EVENTO ENTREGA DE TESTAMENTOS</t>
  </si>
  <si>
    <t>A612-158003-263</t>
  </si>
  <si>
    <t>ADQUISICION DE INSUMOS PARA EL EVENTO ENTREGA DE TESTAMENTOS</t>
  </si>
  <si>
    <t>A618-158003-1496</t>
  </si>
  <si>
    <t>SERVICIO DE COFFEE BREAK, EVENTO: RECONOCIMIENTO A MUJERES EMPRENDEDORAS</t>
  </si>
  <si>
    <t>A619-158003-1515</t>
  </si>
  <si>
    <t>ARRENDAMIENTO DE EQUIPO PARA EL RECONOCIMIENTO A MUJERES EMPRENDERORAS</t>
  </si>
  <si>
    <t>A53338-158003-1610</t>
  </si>
  <si>
    <t>NUÑEZ LOPEZ VIRGINIA</t>
  </si>
  <si>
    <t>ADQUISICION DE 05 PLANTAS DE LUZ PORTATILES PARA LA DIRECCION DE EVENTOS</t>
  </si>
  <si>
    <t>F3658-158003-1690</t>
  </si>
  <si>
    <t>ADQUISICION DE DIPLOMAS IMPRESOS PARA LA TEMPORADA ACUATICA 2018</t>
  </si>
  <si>
    <t>F3731-158003-1685</t>
  </si>
  <si>
    <t>ADQUISICION DE VOLANTES PERIODO VACACIONAL SEMANA SANTA 2018</t>
  </si>
  <si>
    <t>F3732-158003-1686</t>
  </si>
  <si>
    <t>F3733-158003-1687</t>
  </si>
  <si>
    <t>F3734-158003-1688</t>
  </si>
  <si>
    <t>ADQUISICION DE LONA - PERIODO VACACIONAL SEMANA SANTA 2018</t>
  </si>
  <si>
    <t>B17809-158003-1826</t>
  </si>
  <si>
    <t>SUMINISTRO DE ARTICULOS DE FERRETERIA, (MARZO Y ABRIL 2018) DIR. DE MANTENIMIENTO</t>
  </si>
  <si>
    <t>ICG9005-158003-1653</t>
  </si>
  <si>
    <t>GRANA,S.A.</t>
  </si>
  <si>
    <t>SERVICIO DE LABORATORIO DE ANALISIS CLINICOS DEL 1 AL 15 DE ABRIL DEL 2018</t>
  </si>
  <si>
    <t>515-158003-1654</t>
  </si>
  <si>
    <t>SUMINISTRO DE MATERIAL DE CURACION DEL 9 AL 13 DE ABRIL DEL 2018, DEPTO. SERVICIOS MEDICOS UNIDAD CUMBRES</t>
  </si>
  <si>
    <t>9613-158003-1847</t>
  </si>
  <si>
    <t>MARTINEZ MAGALLANES CONSULTORES, S.C.</t>
  </si>
  <si>
    <t>PAGO 3 DE 5, SERVICIOS PROFESIONALES PARA EL PROYECTO, ANALISIS Y ASESORIA DE LOS EVENTOS Y TRANSACCIONES DEL EJERCICIO 2017, ACOMPAÑAMIENTO EN LA CUENTA PUBLICA Y ELABORACION DE MANUALES DE ORGANIZACION Y PROCEDIMIENTOS DE LA DIR. DE CONTABILIDAD Y CTA. PUBLICA</t>
  </si>
  <si>
    <t>120-158003-568</t>
  </si>
  <si>
    <t>SERVICIO DE MANTENIMIENTO DE TOBOGANES Y ESCALERAS DEL PARQUE AZTLÁN.</t>
  </si>
  <si>
    <t>A38514-158003-2066</t>
  </si>
  <si>
    <t>SERVICIO PARA ESTACIONES DE GASOLINA EN MEXICO, S.A. DE C.V.</t>
  </si>
  <si>
    <t>CONSUMO DE DIESEL SEMANA 16 AL 22 ABRIL  2018</t>
  </si>
  <si>
    <t>A38515-158003-2065</t>
  </si>
  <si>
    <t>CONSUMO DE GASOLINA SEMANA  16 AL 22 ABRIL  2018</t>
  </si>
  <si>
    <t>B2500-158003-1852</t>
  </si>
  <si>
    <t>CONSUMO DE GASOLINA SEMANA 16 AL 22 ABRIL 2018 CONSTITUCION</t>
  </si>
  <si>
    <t>205625-158003-1135</t>
  </si>
  <si>
    <t>S.I.M.E.P.R.O.D.E.</t>
  </si>
  <si>
    <t>RECEPCION DE DESECHOS GENERADOS POR EL MUNICIPIO DEL 01/01/18 AL 14/01/18</t>
  </si>
  <si>
    <t>205627-158003-1136</t>
  </si>
  <si>
    <t>205628-158003-1137</t>
  </si>
  <si>
    <t>205629-158003-1138</t>
  </si>
  <si>
    <t>205631-158003-1139</t>
  </si>
  <si>
    <t>205632-158003-1140</t>
  </si>
  <si>
    <t>205823-158003-1143</t>
  </si>
  <si>
    <t>RECEPCION DE DESECHOS GENERADOS POR EL MUNICIPIO DEL 15/01/18 AL 21/01/18</t>
  </si>
  <si>
    <t>205825-158003-1144</t>
  </si>
  <si>
    <t>205826-158003-1145</t>
  </si>
  <si>
    <t>205827-158003-1146</t>
  </si>
  <si>
    <t>205829-158003-1147</t>
  </si>
  <si>
    <t>205830-158003-1148</t>
  </si>
  <si>
    <t>205831-158003-1149</t>
  </si>
  <si>
    <t>205839-158003-1150</t>
  </si>
  <si>
    <t>206171-158003-1141</t>
  </si>
  <si>
    <t>206172-158003-1142</t>
  </si>
  <si>
    <t>206259-158003-1153</t>
  </si>
  <si>
    <t>RECEPCION DE DESECHOS GENERADOS POR EL MUNICIPIO DEL 22/01/18 AL 31/01/18</t>
  </si>
  <si>
    <t>206261-158003-1154</t>
  </si>
  <si>
    <t>206262-158003-1155</t>
  </si>
  <si>
    <t>206263-158003-1156</t>
  </si>
  <si>
    <t>206265-158003-1158</t>
  </si>
  <si>
    <t>206266-158003-1157</t>
  </si>
  <si>
    <t>206267-158003-1151</t>
  </si>
  <si>
    <t>206277-158003-1152</t>
  </si>
  <si>
    <t>206453-158003-1159</t>
  </si>
  <si>
    <t>RECEPCION DE DESECHOS GENERADOS POR EL MUNICIPIO DEL 01/02/18 AL 11/02/18</t>
  </si>
  <si>
    <t>206454-158003-1160</t>
  </si>
  <si>
    <t>206455-158003-1161</t>
  </si>
  <si>
    <t>206456-158003-1162</t>
  </si>
  <si>
    <t>206457-158003-1163</t>
  </si>
  <si>
    <t>206458-158003-1164</t>
  </si>
  <si>
    <t>206459-158003-1165</t>
  </si>
  <si>
    <t>206460-158003-1166</t>
  </si>
  <si>
    <t>206461-158003-1167</t>
  </si>
  <si>
    <t>206468-158003-1168</t>
  </si>
  <si>
    <t>206614-158003-1169</t>
  </si>
  <si>
    <t>RECEPCION DE DESECHOS GENERADOS POR EL MUNICIPIO DEL 12/02/18 AL 18/02/18</t>
  </si>
  <si>
    <t>206615-158003-1170</t>
  </si>
  <si>
    <t>206616-158003-1171</t>
  </si>
  <si>
    <t>206617-158003-1172</t>
  </si>
  <si>
    <t>206618-158003-1173</t>
  </si>
  <si>
    <t>206620-158003-1174</t>
  </si>
  <si>
    <t>206621-158003-1175</t>
  </si>
  <si>
    <t>206631-158003-1176</t>
  </si>
  <si>
    <t>207005-158003-1177</t>
  </si>
  <si>
    <t>RECEPCION DE DESECHOS GENERADOS POR EL MUNICIPIO DEL 19/02/18 AL 27/02/18</t>
  </si>
  <si>
    <t>207006-158003-1178</t>
  </si>
  <si>
    <t>207007-158003-1179</t>
  </si>
  <si>
    <t>207008-158003-1180</t>
  </si>
  <si>
    <t>207009-158003-1181</t>
  </si>
  <si>
    <t>207011-158003-1182</t>
  </si>
  <si>
    <t>207012-158003-1183</t>
  </si>
  <si>
    <t>207022-158003-1184</t>
  </si>
  <si>
    <t>207118-158003-1185</t>
  </si>
  <si>
    <t>RECEPCION DE DESECHOS GENERADOS POR EL MUNICIPIO DEL 28/02/18 AL 28/02/18</t>
  </si>
  <si>
    <t>207119-158003-1186</t>
  </si>
  <si>
    <t>207120-158003-1187</t>
  </si>
  <si>
    <t>207121-158003-1188</t>
  </si>
  <si>
    <t>207122-158003-1189</t>
  </si>
  <si>
    <t>207123-158003-1190</t>
  </si>
  <si>
    <t>207133-158003-1191</t>
  </si>
  <si>
    <t>1256-155002-224</t>
  </si>
  <si>
    <t>R33-2016 EST. 2-E OP-R33-03/16-IR CONSTRUCCION DE 44 TECHOS DE FIBRO-CEMENTO EN SECTORES DE LA ZONA CENTRO Y SUR, DIVERSAS COLONIAS DEL MUNICIPIO DE MONTERREY, PIM 16135019 REF 2018/SOP/032</t>
  </si>
  <si>
    <t>359-155002-239</t>
  </si>
  <si>
    <t>URZAFER S.A. DE C.V.</t>
  </si>
  <si>
    <t>R33-2016 EST. 3 OP-R33-11/16-IR REHABILITACIÓN DE UNA BIBLIOTECA UBICADA EN AV. HACIENDA No. 6211 CRUZ CON ACUEDUCTO, COL. FOMERREY 45 LA ESTANZUELA, EN MONTERREY, N.L. PIM 16135026 REF 2018/SOP/032</t>
  </si>
  <si>
    <t>1023-155002-238</t>
  </si>
  <si>
    <t>HUAJUCO CONSTRUCCIONES, S.A. DE C.V.</t>
  </si>
  <si>
    <t>R33-2017 EST. 1 (TECHOS) OP-R33-05/17-IR CONST.38 TECHOS FIBRO-CEMENTO, 35 EN EL SECTOR CENTRO-SUR Y 3 EN ZAP; CONST.17 CUARTOS DORMITORIOS EN SECTOR CENTRO-SUR Y 10 CUARTOS PARA BAÑO EN SECTOR CENTRO-SUR Y 2 PISOS FIRME EN SECTOR CENTRO-SUR, DE MTY., N.L.. PIM 17155037 REF 2018/SOP/033</t>
  </si>
  <si>
    <t>349-155002-234</t>
  </si>
  <si>
    <t>KELVIN CONSTRUCCIONES, SA. DE CV.</t>
  </si>
  <si>
    <t>R23-2017 (FORTALECE) EST. 2 OP-R23-(FORTALECE)-02/17-CP CONSTRUCCION DE PARQUE EL REHILETE EN CALLE PROFESIONISTAS, COL. ARCOS DEL SOL ELITE, EN EL MUNICIPIO DE MONTERREY, N.L. PIM 17155049, REF 2018/SOP/001</t>
  </si>
  <si>
    <t>350-155002-233</t>
  </si>
  <si>
    <t>R23-2017 (FORTALECE) EST. 1-A OP-R23-(FORTALECE)-02/17-CP CONSTRUCCION DE PARQUE EL REHILETE EN CALLE PROFESIONISTAS, COL. ARCOS DEL SOL ELITE, EN EL MUNICIPIO DE MONTERREY, N.L. PIM 17155049, REF 2018/SOP/001</t>
  </si>
  <si>
    <t>351-155002-235</t>
  </si>
  <si>
    <t>R23-2017 (FORTALECE) EST. 2-A OP-R23-(FORTALECE)-02/17-CP CONSTRUCCION DE PARQUE EL REHILETE EN CALLE PROFESIONISTAS, COL. ARCOS DEL SOL ELITE, EN EL MUNICIPIO DE MONTERREY, N.L. PIM 17155049, REF 2018/SOP/001</t>
  </si>
  <si>
    <t>A652-155002-218</t>
  </si>
  <si>
    <t>INSITU DE MEXICO, SA. DE CV.</t>
  </si>
  <si>
    <t>R23-2017 (DES-REG) EST. 1 OP-R23(PDR)-02/17-IR, REMOD. DE PLAZA PUBLICA CIRCUITO PUERTA DE HIERRO-PARQUE LINEAL TEMATICO 2a. ETAPA, EN PROL. RUIZ CORTINES Y PASEO DE LOS LEONES, PUERTA DE HIERRO-CUMBRES SAN AGUSTIN, MTY., N.L., PIM 17155044-A, REF 2018/SOP/021</t>
  </si>
  <si>
    <t>A653-155002-219</t>
  </si>
  <si>
    <t>R23-2017 (DES-REG) EST. 1-A OP-R23(PDR)-02/17-IR, REMOD. DE PLAZA PUBLICA CIRCUITO PUERTA DE HIERRO-PARQUE LINEAL TEMATICO 2a. ETAPA, EN PROL. RUIZ CORTINES Y PASEO DE LOS LEONES, PUERTA DE HIERRO-CUMBRES SAN AGUSTIN, MTY., N.L., PIM 17155044-A, REF 2018/SOP/021</t>
  </si>
  <si>
    <t>BAF950102JP5</t>
  </si>
  <si>
    <t>SDE-022-2016</t>
  </si>
  <si>
    <t>SAD-398-2017</t>
  </si>
  <si>
    <t>RABJ790521D26</t>
  </si>
  <si>
    <t>SPP-277-2017</t>
  </si>
  <si>
    <t>REPL610305DU3</t>
  </si>
  <si>
    <t>SAD-478-2018</t>
  </si>
  <si>
    <t>HICL5903149H5</t>
  </si>
  <si>
    <t>SAD-477-2018</t>
  </si>
  <si>
    <t>SEBR540204AH7</t>
  </si>
  <si>
    <t>SAD-469-2018</t>
  </si>
  <si>
    <t>OC 905</t>
  </si>
  <si>
    <t>OC 1177</t>
  </si>
  <si>
    <t>BGG140528FI1</t>
  </si>
  <si>
    <t>TES-165-2018</t>
  </si>
  <si>
    <t>RACL6308284X4</t>
  </si>
  <si>
    <t>O.T. M0423</t>
  </si>
  <si>
    <t>OC 1149</t>
  </si>
  <si>
    <t>OC 1150</t>
  </si>
  <si>
    <t>O.T. M0082</t>
  </si>
  <si>
    <t>O.T. M0048</t>
  </si>
  <si>
    <t>O.T. M0140</t>
  </si>
  <si>
    <t>O.T. M0047</t>
  </si>
  <si>
    <t>O.T. M0046</t>
  </si>
  <si>
    <t>O.T. M0045</t>
  </si>
  <si>
    <t>ATO911125I32</t>
  </si>
  <si>
    <t>OC 1159</t>
  </si>
  <si>
    <t>MASG510812BR1</t>
  </si>
  <si>
    <t>M0432</t>
  </si>
  <si>
    <t>M0450</t>
  </si>
  <si>
    <t>M0455</t>
  </si>
  <si>
    <t>M0456</t>
  </si>
  <si>
    <t>M0501</t>
  </si>
  <si>
    <t>M0505</t>
  </si>
  <si>
    <t>M0506</t>
  </si>
  <si>
    <t>M0546</t>
  </si>
  <si>
    <t>M0548</t>
  </si>
  <si>
    <t>M0588</t>
  </si>
  <si>
    <t>M0589</t>
  </si>
  <si>
    <t>M0553</t>
  </si>
  <si>
    <t>M0554</t>
  </si>
  <si>
    <t>M0556</t>
  </si>
  <si>
    <t>M0584</t>
  </si>
  <si>
    <t>M0585</t>
  </si>
  <si>
    <t>M0445</t>
  </si>
  <si>
    <t>DAC000221C9A</t>
  </si>
  <si>
    <t>O.T. M0312</t>
  </si>
  <si>
    <t>O.T. M0313</t>
  </si>
  <si>
    <t>O.T. M0210</t>
  </si>
  <si>
    <t>O.T. M0211</t>
  </si>
  <si>
    <t>O.T. M0212</t>
  </si>
  <si>
    <t>O.T. M0299</t>
  </si>
  <si>
    <t>O.T. M0300</t>
  </si>
  <si>
    <t>O.T. M0301</t>
  </si>
  <si>
    <t>O.T. M0302</t>
  </si>
  <si>
    <t>O.T. M0303</t>
  </si>
  <si>
    <t>O.T. M0304</t>
  </si>
  <si>
    <t>O.T. M0305</t>
  </si>
  <si>
    <t>O.T. M0306</t>
  </si>
  <si>
    <t>O.T. M0307</t>
  </si>
  <si>
    <t>O.T. M0308</t>
  </si>
  <si>
    <t>O.T. M0309</t>
  </si>
  <si>
    <t>O.T. M0310</t>
  </si>
  <si>
    <t>O.T. M0311</t>
  </si>
  <si>
    <t>O.T. M0582</t>
  </si>
  <si>
    <t>O.T. M0592</t>
  </si>
  <si>
    <t>O.T. M0562</t>
  </si>
  <si>
    <t>O.T. M0549</t>
  </si>
  <si>
    <t>O.T. M0500</t>
  </si>
  <si>
    <t>O.T. M0495</t>
  </si>
  <si>
    <t>O.T. M0494</t>
  </si>
  <si>
    <t>O.T. M0490</t>
  </si>
  <si>
    <t>O.T. M0486</t>
  </si>
  <si>
    <t>O.T. M0485</t>
  </si>
  <si>
    <t>O.T. M0451</t>
  </si>
  <si>
    <t>ARE011126TY1</t>
  </si>
  <si>
    <t>SPP-300-2018</t>
  </si>
  <si>
    <t>GAGE690304DTA</t>
  </si>
  <si>
    <t>SADA/CC/019.2/2018</t>
  </si>
  <si>
    <t>SADA/CC/019.3/2018</t>
  </si>
  <si>
    <t>OC 1030</t>
  </si>
  <si>
    <t>OC 1031</t>
  </si>
  <si>
    <t>NULV5908228CA</t>
  </si>
  <si>
    <t>OC 1181</t>
  </si>
  <si>
    <t>OC 1144</t>
  </si>
  <si>
    <t>OC 1193</t>
  </si>
  <si>
    <t>OC 1195</t>
  </si>
  <si>
    <t>OC 1197</t>
  </si>
  <si>
    <t>OC 1198</t>
  </si>
  <si>
    <t>GRA781101TR4</t>
  </si>
  <si>
    <t>SAD-446-2017</t>
  </si>
  <si>
    <t>MMC961216FX0</t>
  </si>
  <si>
    <t>TES-156-2018</t>
  </si>
  <si>
    <t>O.T. 180227.01</t>
  </si>
  <si>
    <t>SEG1105137F7</t>
  </si>
  <si>
    <t>SAD-465-2018</t>
  </si>
  <si>
    <t>SIM870529CA0</t>
  </si>
  <si>
    <t>SSP-182-2016</t>
  </si>
  <si>
    <t>URZ100817QF5</t>
  </si>
  <si>
    <t>SOP-767-2017</t>
  </si>
  <si>
    <t>HCO920924JD4</t>
  </si>
  <si>
    <t>SOP-811-2017</t>
  </si>
  <si>
    <t>KCO021202JY3</t>
  </si>
  <si>
    <t>SOP-814-2017</t>
  </si>
  <si>
    <t>IME030130FQ9</t>
  </si>
  <si>
    <t>SOP-817-2017</t>
  </si>
  <si>
    <t>158002-192</t>
  </si>
  <si>
    <t>TIJERINA GOMEZ LUCAS OCTAVIO</t>
  </si>
  <si>
    <t>REEMBOLSO DE CAJA CHICA DE LA DIRECCION DE SERVICIOS MÉDICOS CORRESPONDIENTE AL MES DE ABRIL DEL 2018</t>
  </si>
  <si>
    <t>82677-158004-249</t>
  </si>
  <si>
    <t>LIMON AGUILAR ALFONSO GABRIEL</t>
  </si>
  <si>
    <t>PAGO 30% SEGUN EXPEDIENTE DE INVESTIGACION 1043/PI/III/2017 (2A. FEBRERO, 1A. MARZO)</t>
  </si>
  <si>
    <t>101918-158004-1769</t>
  </si>
  <si>
    <t>OLMOS VELAZQUEZ ELIZABETH</t>
  </si>
  <si>
    <t>PAGO 30% PAGO SEGUN EXP. INVESTIGACION 324/PI/IV/2018 (26 DIAS MARZO, MES ABRIL)</t>
  </si>
  <si>
    <t>100693-158004-1777</t>
  </si>
  <si>
    <t>VAZQUEZ LUNA SALOME</t>
  </si>
  <si>
    <t>PAGO 30% SEGUN EXP. DE INVESTIGACION CHJ/045-18/PM (10 DIAS MARZO, MES ABRIL)</t>
  </si>
  <si>
    <t>76422-158004-1770</t>
  </si>
  <si>
    <t>ZUÑIGA DE LA CRUZ MARIA CONCEPCION</t>
  </si>
  <si>
    <t>PAGO 30% SEGUN EXPEDIENTE INVESTIGACION 323/PI/III/2018 (MES MARZO, MES ABRIL)</t>
  </si>
  <si>
    <t>82677-1-158004-250</t>
  </si>
  <si>
    <t>GLORIA HERNANDEZ FRANCISCA  ELIZABETH</t>
  </si>
  <si>
    <t>PENSION ALIMENTICIA 15% C. ALFONSO GABRIEL LIMON AGUILAR</t>
  </si>
  <si>
    <t>158004-1848</t>
  </si>
  <si>
    <t>PAGO DE APORTACIONES DIRECTAS CORRESPONDIENTE AL MES DE MAYO 2018</t>
  </si>
  <si>
    <t>A654-155002-236</t>
  </si>
  <si>
    <t>CONSTRUCTORA ENTECEME, SA. DE CV.</t>
  </si>
  <si>
    <t>RE-2017 (FDO-DESC) 30% ANT. OP-RE-FD-01/18-IR ADECUACION VIAL EN LA CALLE ESCOBEDO ENTRE HIDALGO Y OCAMPO EN EL CENTRO, EN EL MUNICIPIO DE MONTERREY, N.L. PIM 17155052 REF 2018/SOP/023</t>
  </si>
  <si>
    <t>TIGL660516KU1</t>
  </si>
  <si>
    <t>LIAA830801KF9</t>
  </si>
  <si>
    <t>OOVE7907013K6</t>
  </si>
  <si>
    <t>VALS900707CF2</t>
  </si>
  <si>
    <t>ZUCC641110KI7</t>
  </si>
  <si>
    <t>DEJU082677001</t>
  </si>
  <si>
    <t>CEN151124CP3</t>
  </si>
  <si>
    <t>158002-194</t>
  </si>
  <si>
    <t>GARCIA NACIANCENO ENRIQUE JAVIER</t>
  </si>
  <si>
    <t>REEMBOLSO DE FONDO OPERATIVO DE LA SECRETARIA DE DESARROLLO SOCIAL CORRESPONDIENTE AL MES DE ABRIL DEL 2018</t>
  </si>
  <si>
    <t>158002-197</t>
  </si>
  <si>
    <t>HERRERA GARCIA ADRIANA HORTENCIA</t>
  </si>
  <si>
    <t>REEMBOLSO DE CAJA CHICA DE LA SECRETARIA DE ADMINISTRACIÓN CORRESPONDIENTE AL MES DE ABRIL DEL 2018</t>
  </si>
  <si>
    <t>104461-153006-974</t>
  </si>
  <si>
    <t>CERVANTES POZOS JESUS MARCELO</t>
  </si>
  <si>
    <t>EJE FINIQ. POR TERM. DE REL.LAB.</t>
  </si>
  <si>
    <t>153001-72</t>
  </si>
  <si>
    <t>BANCO BANCREA,S.A. ,FIDEICOMISO NUMERO BP417</t>
  </si>
  <si>
    <t>APORTACION MUNICIPAL AL FIDEICOMISO LA GRAN CIUDAD PARA EL EJ. 2018</t>
  </si>
  <si>
    <t>153003-56</t>
  </si>
  <si>
    <t>SEGUROS BANORTE, S.A. DE C.V. GRUPO FINANCIERO BANORTE</t>
  </si>
  <si>
    <t>(GXC) PAGO DE DEDUCIBLE,SINIESTRO 102771/18,VEHICULO OFICIAL 82656</t>
  </si>
  <si>
    <t>158003-2131</t>
  </si>
  <si>
    <t>ENERGIA ELECTRICA TRIBUNAL DEL ARBITRAJE RPU 379090900306 DEL 22/02/18-24/04/18</t>
  </si>
  <si>
    <t>248-155002-248</t>
  </si>
  <si>
    <t>REINTEGRO DE LOS RECURSOS NO EJERCIDOS DEL PROGRAMA CONADE, EJERCICIO 2013; REF 2018/SOP/038  CONSTRUCCION DE CANCHA FUTBOL 7, COL. FOMERREY 114  CONSTRUCCION DE CIRCUITO DE 2.3 KM DE VITAPISTA Y 13 MOD. DE GIMNASIO AL AIRE LIBRE, PARQUE RIO LA SILLA</t>
  </si>
  <si>
    <t>100032482-158003-1758</t>
  </si>
  <si>
    <t>INDUSTRIAS SOLA BASIC, S.A. DE C.V.</t>
  </si>
  <si>
    <t>MANTENIMIENTO PREVENTIVO Y CORRECTIVO DE LOS TRABAJOS DE MODERNIZACION DEL PARQUE LUMINARIO DE ALUMBRADO PUBLICO PERIODO DEL 21 DE MARZO AL 20 DE ABRIL DE 2018 (MODERNIZACION)</t>
  </si>
  <si>
    <t>100032483-158003-1759</t>
  </si>
  <si>
    <t>MANTENIMIENTO PREVENTIVO Y CORRECTIVO DE LOS TRABAJOS DE MODERNIZACION DEL PARQUE LUMINARIO DE ALUMBRADO PUBLICO PERIODO DEL 21 DE MARZO AL 20 DE ABRIL DE 2018 (CALIDAD DEL SERVICIO)</t>
  </si>
  <si>
    <t>GANE7012035KA</t>
  </si>
  <si>
    <t>HEGA800908JA2</t>
  </si>
  <si>
    <t>CEPJ9005056I5</t>
  </si>
  <si>
    <t>BBA130722BR7</t>
  </si>
  <si>
    <t>SBG971124PL2</t>
  </si>
  <si>
    <t>SRA-054-2017</t>
  </si>
  <si>
    <t>ISB840628IB2</t>
  </si>
  <si>
    <t>SSP-189-2017</t>
  </si>
  <si>
    <t>153001-71</t>
  </si>
  <si>
    <t>ARROYO GONZALEZ LILIANA</t>
  </si>
  <si>
    <t>REEMBOLSO DE GASTOS DE CAJA CHICA DEL MES DE ABRIL 2018</t>
  </si>
  <si>
    <t>153001-70</t>
  </si>
  <si>
    <t>REEMBOLSO DE GASTOS DE FONDO OPERATIVO DEL MES DE ABRIL 2018</t>
  </si>
  <si>
    <t>158002-196</t>
  </si>
  <si>
    <t>FINIQUITO DE CAJA CHICA DE LA CONTRALORIA MUNICIPAL A NOMBRE DE C. LUIS ENRIQUE OROZCO SUAREZ</t>
  </si>
  <si>
    <t>153005-37</t>
  </si>
  <si>
    <t>ABASTECEDORA DE FIERRO Y ACERO, SA. DE CV.</t>
  </si>
  <si>
    <t>DEVOLUCIÓN DE IMPUESTO PREDIAL POR PAGO AL EXP 04028003 DEL MUNICIPIO DE JUAREZ, N.L. EL DIA 12/01/18</t>
  </si>
  <si>
    <t>153005-39</t>
  </si>
  <si>
    <t>CORTEZ BUGARIN ISIDRA</t>
  </si>
  <si>
    <t>DEVOLUCIÓN DE IMPUESTO PREDIAL POR PAGO ERRONEO AL EXP. 36266006, DEBIENDO SER EL CORRECTO 36268006 EL DIA 31/01/18</t>
  </si>
  <si>
    <t>153005-38</t>
  </si>
  <si>
    <t>ESCAMEZ SADA GONZALO</t>
  </si>
  <si>
    <t>DEVOLUCIÓN DE IMPUESTO PREDIAL DEL EXP. 21037018, DEBIENDO SER EL CORRECTO 21237018 EL DIA 10/01/18</t>
  </si>
  <si>
    <t>153005-40</t>
  </si>
  <si>
    <t>INMUEBLES MACH, SA. DE CV.</t>
  </si>
  <si>
    <t>DEVOLUCIÓN DE IMPUESTO PREDIAL POR PAGO ERRONEO AL EXP. 23055012 EL DIA 15/01/18, DEBIENDO SER EL CORRECTO 23355012</t>
  </si>
  <si>
    <t>112730-158004-1789</t>
  </si>
  <si>
    <t>CUELLAR BARBOSA FERNANDO</t>
  </si>
  <si>
    <t>FINIQUITO 112730</t>
  </si>
  <si>
    <t>158002-218</t>
  </si>
  <si>
    <t>GUAJARDO SALINAS CLAUDIA CONSUELO</t>
  </si>
  <si>
    <t>(GXC) VIAJE AMEX 17-18 MAYO 18 40a CONFERENCIA NACIONAL DE MEJORA REGULATORIA</t>
  </si>
  <si>
    <t>FS10518-158004-1911</t>
  </si>
  <si>
    <t>BANCO MULTIVA, SA. G.F.M.</t>
  </si>
  <si>
    <t>FONDO SAPS QUINCENA 9</t>
  </si>
  <si>
    <t>86-158003-1641</t>
  </si>
  <si>
    <t>CENTRO DE ATENCION, PREVENCION Y SEGURIDAD SOCIAL, S.C.</t>
  </si>
  <si>
    <t>ANTICIPO DEL 50%, SERVICIOS DE CAPACITACION PARA 850 ELEMENTOS DE LA SRIA. DE SEGURIDAD PUBLICA Y VIALIDAD DEL MPIO. DE MTY.</t>
  </si>
  <si>
    <t>B9EB9-158003-2118</t>
  </si>
  <si>
    <t>CHUBB SEGUROS MEXICO, S.A.</t>
  </si>
  <si>
    <t>POLIZA DE SEGURO CASA-HABITACION PARA CONTRIBUYENTES QUE REALIZARON PAGO TOTAL PREDIAL 2018</t>
  </si>
  <si>
    <t>CFDI4544-155002-243</t>
  </si>
  <si>
    <t>CONST. MAIZ MIER,S.A. DE C.V.</t>
  </si>
  <si>
    <t>RP-2018 EST. 5 (PTE) OP-RP-05/17-CP REHABILITACION DE PAVIMENTO VIALIDADES REGIAS EN TU COLONIA, DIF. COLS. DEL MUNICIPIO DE MONTERREY, N.L., PIM 17155046 REF 2018/SOP/005</t>
  </si>
  <si>
    <t>AOGL870323TB4</t>
  </si>
  <si>
    <t>AFA0308063F0</t>
  </si>
  <si>
    <t>COBI3705158W5</t>
  </si>
  <si>
    <t>EASG630227UE4</t>
  </si>
  <si>
    <t>IMA041029H53</t>
  </si>
  <si>
    <t>CUBF780620DP4</t>
  </si>
  <si>
    <t>GUSC780129CE3</t>
  </si>
  <si>
    <t>SPP-304-2018</t>
  </si>
  <si>
    <t>TES-157-2018</t>
  </si>
  <si>
    <t>SOP-820-2017</t>
  </si>
  <si>
    <t>153006-7</t>
  </si>
  <si>
    <t>HERNANDEZ PACHUCA JULIETA</t>
  </si>
  <si>
    <t>INICIO FONDO DE CAJA CHICA CONTRALORIA MUNICIPAL</t>
  </si>
  <si>
    <t>80510-158004-1899</t>
  </si>
  <si>
    <t>NAVA TREVIÑO IRACEMA</t>
  </si>
  <si>
    <t>FINIQUITO 80510</t>
  </si>
  <si>
    <t>11636-158004-1878</t>
  </si>
  <si>
    <t>CHIQUITO CHAIRES FERNANDO</t>
  </si>
  <si>
    <t>PAGO ACUERDO PRODEFUNCION SVY  2A. ABRIL 2018</t>
  </si>
  <si>
    <t>83975-158004-1877</t>
  </si>
  <si>
    <t>RODRIGUEZ HERRERA CRISTINA</t>
  </si>
  <si>
    <t>PAGO 30% SEGUN JUICIO AMPARO  490/2017  (1A. MAYO)</t>
  </si>
  <si>
    <t>, 04-2018-153001-75</t>
  </si>
  <si>
    <t>RAMIREZ ORTIZ RAQUEL ADELA</t>
  </si>
  <si>
    <t>CAJA CHICA MES ABRIL PLANEACIÓN PPTAL</t>
  </si>
  <si>
    <t>158002-184</t>
  </si>
  <si>
    <t>FINIQUITO DE FONDO OPERATIVO DE LA OFICINA EJECUTIVA DEL PRESIDENTE MUNICIPAL A NOMBRE DEL LIC. RAFAEL RAMOS DE LA GARZA</t>
  </si>
  <si>
    <t>132/2017-158002-190</t>
  </si>
  <si>
    <t>LEYVA FLORES ALAN ALBERTO</t>
  </si>
  <si>
    <t>INDEMNIZACION DE DAÑOS A VEHICULO PARTICULAR POR DEFICIENCIAS EN VIAS PUBLICAS EXP 132/2017. EL EXPEDIENTE ORIGINAL ESTA EN LA JEFATURA DEL PROCEDIMIENTO UNICO DEL RECURSO DE INCONFORMIDAD, DE LA DIR. JURÍDICA, DE LA SRÍA. DEL AYUNTAMIENTO, SE ANEXA COPIA SOLO DEL RESOLUTIVO DEL PROCEDIMIENTO.</t>
  </si>
  <si>
    <t>HEPJ661225TV7</t>
  </si>
  <si>
    <t>NATI8711173MA</t>
  </si>
  <si>
    <t>CICF610530R96</t>
  </si>
  <si>
    <t>ROHC660906UP2</t>
  </si>
  <si>
    <t>RAOR781206931</t>
  </si>
  <si>
    <t>LEFA860331TA6</t>
  </si>
  <si>
    <t>CFDI4556-155002-245</t>
  </si>
  <si>
    <t>RP-2018 EST. 3 (SUR) OP-RP-05/17-CP REHABILITACION DE PAVIMENTO VIALIDADES REGIAS EN TU COLONIA, DIF. COLS. DEL MUNICIPIO DE MONTERREY, N.L., PIM 17155046 REF 2018/SOP/005</t>
  </si>
  <si>
    <t>CFDI4557-155002-246</t>
  </si>
  <si>
    <t>RP-2018 EST. 4 (SUR) OP-RP-05/17-CP REHABILITACION DE PAVIMENTO VIALIDADES REGIAS EN TU COLONIA, DIF. COLS. DEL MUNICIPIO DE MONTERREY, N.L., PIM 17155046 REF 2018/SOP/005</t>
  </si>
  <si>
    <t>CFDI4567-155002-247</t>
  </si>
  <si>
    <t>RP-2018 EST. 5 (SUR) OP-RP-05/17-CP REHABILITACION DE PAVIMENTO VIALIDADES REGIAS EN TU COLONIA, DIF. COLS. DEL MUNICIPIO DE MONTERREY, N.L., PIM 17155046 REF 2018/SOP/005</t>
  </si>
  <si>
    <t>B1412-155002-237</t>
  </si>
  <si>
    <t>EQUIPOL, S.A. DE C.V.</t>
  </si>
  <si>
    <t>RP-2018 EST. 2 OP-RP-03/17-CP REHABILITACION DE DOMO CENTRAL EN EL PALACIO MUNICIPAL DE MONTERREY, EN EL MUNICIPIO DE MONTERREY, N.L., PIM 17155021 REF 2018/SOP/013</t>
  </si>
  <si>
    <t>CFDI90-155002-241</t>
  </si>
  <si>
    <t>CONTRATISTAS METROPOLITANOS, SA. DE CV.</t>
  </si>
  <si>
    <t>RP-2018 EST. 1 (LAZARO CARDENAS) OP-RP-04/17-CP REHABILITACION DE PAVIMENTO VIALIDADES REGIAS SEGUNDA ETAPA, PIM 17155047 REF 2018/SOP/006</t>
  </si>
  <si>
    <t>CFDI91-155002-242</t>
  </si>
  <si>
    <t>RP-2018 EST. 2 (V. CARRANZA) OP-RP-04/17-CP REHABILITACION DE PAVIMENTO VIALIDADES REGIAS SEGUNDA ETAPA, PIM 17155047 REF 2018/SOP/006</t>
  </si>
  <si>
    <t>71DD12F0104-158003-2237</t>
  </si>
  <si>
    <t>CICLO 71 SUCURSAL LINCOLN NORTE DEPENDENCIA MUNICIPAL DEL 21/03/18 AL 20/04/18</t>
  </si>
  <si>
    <t>71DD12A0103-158003-2202</t>
  </si>
  <si>
    <t>CICLO 71 SUCURSAL SAN JERÓNIMO DEPENDENCIAS MUNICIPALES DEL 21/03/18 AL 20/04/2018</t>
  </si>
  <si>
    <t>71DD12B04-158003-2203</t>
  </si>
  <si>
    <t>CICLO 71 SUCURSAL LINCOLN DEPENDENCIAS MUNICIPALES DEL 21/03/18 AL 20/04/18</t>
  </si>
  <si>
    <t>71DD12A0104-158003-2204</t>
  </si>
  <si>
    <t>CICLO 71 SUCURSAL SAN JERONIMO ALUMBRADO PUBLICO DEL 21/03/18 AL 20/04/18</t>
  </si>
  <si>
    <t>71DD12F0104-158003-2236</t>
  </si>
  <si>
    <t>CICLO 71 SUCURSAL LINCOLN NORTE ALUMBRADO PUBLICO DEL 21/03/18 AL 20/04/18</t>
  </si>
  <si>
    <t>71DD12F0173-158003-2207</t>
  </si>
  <si>
    <t>CICLO 71 ZONA PONIENTE - DEPENDENCIAS MUNICIPALES DEL MES DE MARZO-2018</t>
  </si>
  <si>
    <t>71DD12A0103-158003-2206</t>
  </si>
  <si>
    <t>CICLO 71 ZONA PONIENTE - ALUMBRADO PÚBLICO DEL 28/02/18 AL 31/03/2018</t>
  </si>
  <si>
    <t>281-155002-281</t>
  </si>
  <si>
    <t>REINTEGRO DE PRODUCTOS FINANCIEROS DEL PROGRAMA CONADE, EJERCICIO 2013</t>
  </si>
  <si>
    <t>280-155002-280</t>
  </si>
  <si>
    <t>REINTEGRO DE CARGAS FINANCIERAS DEL PROGRAMA CONADE, EJERCICIO 2013</t>
  </si>
  <si>
    <t>CLY-749-153006-2360</t>
  </si>
  <si>
    <t>CLYC, SA.</t>
  </si>
  <si>
    <t>EJE SEDATU-HABITAT 2016 (50% FED) PAGO 2 (SENDERO R. GUZMAN) OP-EP-01/16-CP CONSTRUCCION DE ESCALINATAS UBICADAS EN CALLES SENDERO MINA, SENDERO ZACATECAS SENDERO S/N NOMBRE Y SENDERO R. GUZMAN, COL. CERRO DE LA CAMPANA, EN EL MUNICIPIO DE MONTERREY, N.L. PIM 16135018 $7,462,850 OP-EP-01/16-CP RECU</t>
  </si>
  <si>
    <t>CLY-750-153006-2384</t>
  </si>
  <si>
    <t>EJE SEDATU-HABITAT 2016 (50% MCIPAL) PAGO 2 (SENDERO R. GUZMAN) OP-EP-01/16-CP CONSTRUCCION DE ESCALINATAS UBICADAS EN CALLES SENDERO MINA, SENDERO ZACATECAS SENDERO S/N NOMBRE Y SENDERO R. GUZMAN, COL. CERRO DE LA CAMPANA, EN EL MUNICIPIO DE MONTERREY, N.L. PIM 16135018 $7,462,850 OP-EP-01/16-CP R</t>
  </si>
  <si>
    <t>CMM8601021Q9</t>
  </si>
  <si>
    <t>EQU901130EI9</t>
  </si>
  <si>
    <t>SOP-774-2017</t>
  </si>
  <si>
    <t>CME9204091C8</t>
  </si>
  <si>
    <t>SOP-819-2017</t>
  </si>
  <si>
    <t>CLY791227PK2</t>
  </si>
  <si>
    <t>SOP-733-2017</t>
  </si>
  <si>
    <t>153005-44</t>
  </si>
  <si>
    <t>COMPLEMENTO POR DEVOLUCIÓN DE IMPUESTO PREDIAL, ACTUALIZACIÓN E INTERESES DEL EXP 22084021, RECIBO 3790000001818, E INTERESES DE LOS EXP 16019009, 22084032,19001741</t>
  </si>
  <si>
    <t>153005-43</t>
  </si>
  <si>
    <t>COMPLEMENTO POR DEVOLUCIÓN DE INTERESES RELATIVO A EXP. 08006006 Y 34066029, DERIVADO DE LOS RECIBOS PAGO 370000001821 Y 3790000001822 DE FECHA 30/01/2014. JUICIO DE AMPARO 394/2014</t>
  </si>
  <si>
    <t>153005-42</t>
  </si>
  <si>
    <t>COMPLEMENTO POR DEVOLUCIÓN DE INTERESES RELATIVO A LOS EXP 56005003, 56005002 Y 56005001, DERIVADO DE LOS RECIBOS 3880000003138, 3880000003139 Y 3880000003140DE FECHA 06/02/14, JUICIO DE AMPARO 394/2014</t>
  </si>
  <si>
    <t>153001-74</t>
  </si>
  <si>
    <t>SALINAS MALO NAZARIO EMMANUEL</t>
  </si>
  <si>
    <t>153004-65</t>
  </si>
  <si>
    <t>ALANIS SILVA DYANY AZUCENA</t>
  </si>
  <si>
    <t>DEVOLUCION DE EXCEDENTE DE PREDIAL, RECIBO DE LINEA-11148</t>
  </si>
  <si>
    <t>153004-62</t>
  </si>
  <si>
    <t>BIENES EXPRESS, SA. DE CV.</t>
  </si>
  <si>
    <t>DEVOLUCION DE EXCEDENTE DE PAGO DE CONTRIBUYENTES PREDIAL</t>
  </si>
  <si>
    <t>153004-67</t>
  </si>
  <si>
    <t>DEL REAL IBAÑEZ FERNANDO PASCUAL</t>
  </si>
  <si>
    <t>DEVOLUCION DE EXCEDENTE DE PREDIAL, RECIBO LINEA 451R-148 DE FECHA 09/01/2018</t>
  </si>
  <si>
    <t>153004-81</t>
  </si>
  <si>
    <t>FLORES LUNA DANTE JAVIER</t>
  </si>
  <si>
    <t>DEVOLUCION POR EXCEDENTE DE PAGO DE PREDIAL, CAJA 394, PAGO CON TARJETA DE CREDITO, EXP. 34-313-017</t>
  </si>
  <si>
    <t>153004-64</t>
  </si>
  <si>
    <t>GARZA GIL OVIDIO CESAR</t>
  </si>
  <si>
    <t>DEVOLUCION POR PAGO DE EXCEDENTE DE PREDIAL, RECIBO LINEA-6930, DEL 04/01/2018</t>
  </si>
  <si>
    <t>153004-68</t>
  </si>
  <si>
    <t>MATTAROLLO  GIOVANNI</t>
  </si>
  <si>
    <t>DEVOLUCION DE EXCEDENTE DE PREDIAL, RECIBO LINEA 453R-1062</t>
  </si>
  <si>
    <t>153004-66</t>
  </si>
  <si>
    <t>SANCHEZ HERNANDEZ JACOBO</t>
  </si>
  <si>
    <t>DEVOLUCION DE EXCEDENTE DE PAGO PREDIAL, RECIBO EN LINEA-6918</t>
  </si>
  <si>
    <t>153004-63</t>
  </si>
  <si>
    <t>TAMEZ CAVAZOS ROBERTO MANUEL</t>
  </si>
  <si>
    <t>DEVOLUCION DE EXCEDENTE DE PAGO DE PREDIAL, NO DE RECIBO EN LINEA-11150, DE FEHCA 13/03/2018</t>
  </si>
  <si>
    <t>153004-73</t>
  </si>
  <si>
    <t>SIFUENTES SILERIO ARGENIS</t>
  </si>
  <si>
    <t>DEVOLUCION DE PAGO DOBLE DE MULTAS DE TRANSITO, PLACA SSB4192</t>
  </si>
  <si>
    <t>153004-72</t>
  </si>
  <si>
    <t>SPIRAX SARCO MEXICANA SAPI DE CV.</t>
  </si>
  <si>
    <t>DEVOLUCION DE PAGO DOBLE DE MULTAS DE TRANSITO, PLACA SRS1157</t>
  </si>
  <si>
    <t>153004-77</t>
  </si>
  <si>
    <t>INVENTIPI, SA. DE CV.</t>
  </si>
  <si>
    <t>DEVOLUCION DE PAGO DE GARANTIA PERMISO 1418/16, INTRODUCCION DE DRENAJE SANITARIO EN AVE. PABLO A GONZALEZ 412, COLO. SAN JERONIMO.</t>
  </si>
  <si>
    <t>153004-75</t>
  </si>
  <si>
    <t>CERVEZAS CUAUHTEMOC MOCTEZUMA, SA. DE CV.</t>
  </si>
  <si>
    <t>DEVOLUCION DE EXCEDENTE EN CAJA 347, POR CONCEPTO DE  PAGO DE ANUENCIAS MUNICIPALES</t>
  </si>
  <si>
    <t>153004-79</t>
  </si>
  <si>
    <t>CINEPOLIS DE MEXICO,S.A. DE C.V.</t>
  </si>
  <si>
    <t>DEVOLUCION DE EXCEDENTE EN CAJA 342, CHEQUE 2732607 HSBC.</t>
  </si>
  <si>
    <t>153004-74</t>
  </si>
  <si>
    <t>TORRES PECINA JOSE FRANCISCO</t>
  </si>
  <si>
    <t>DEVOLUCION DE PAGO DOBLE DE MULTAS DE TRANSITO, PLACA STD2753</t>
  </si>
  <si>
    <t>153004-76</t>
  </si>
  <si>
    <t>CONSTRUCTORA MOYEDA, SA. DE CV.</t>
  </si>
  <si>
    <t>DEVOLUCION DE PAGO DE PERMISO PARA CIRCULAR CARGA PESADA, EL CUAL NO PROCEDE.</t>
  </si>
  <si>
    <t>153004-78</t>
  </si>
  <si>
    <t>CONTROLADORA DE NEGOCIOS COMERCIALES S.A. DE C.V.</t>
  </si>
  <si>
    <t>DEVOLUCION POR EXCEDENTE EN CAJA 341, POR CONCEPTO DE ANUNCIA DE ALCOHOL, CHEQUE 0007153 DEL BANCO BBVA BANCOMER</t>
  </si>
  <si>
    <t>153004-80</t>
  </si>
  <si>
    <t>DEVOLUCION DE EXCEDENTE DE CAJA 342, CHEQUE NO. 2732613 BANCO HSBC, POR CONCEPTO DE MULTAS.</t>
  </si>
  <si>
    <t>153004-61</t>
  </si>
  <si>
    <t>RR ASESORES LEGALES INMOBILIARIOS Y CORPORATIVOS, SRL. DE CV.</t>
  </si>
  <si>
    <t>DEVOLUCION DE PAGO DE SERVICIO DE DICTAMINACION PARA ESTACIONAMIENTO PUBLICO,IMPROCEDENTE DEBIDO A QUE EXCEDE A LAS MEDIDAS AUTORIZADAS</t>
  </si>
  <si>
    <t>SAMN7805255F9</t>
  </si>
  <si>
    <t>AASD8204276Z7</t>
  </si>
  <si>
    <t>BEX021203A20</t>
  </si>
  <si>
    <t>REIF5108064V8</t>
  </si>
  <si>
    <t>FOLD680220FP7</t>
  </si>
  <si>
    <t>GAGO831014UE2</t>
  </si>
  <si>
    <t>MAGI501222DM8</t>
  </si>
  <si>
    <t>SAHJ230521M59</t>
  </si>
  <si>
    <t>TACR560808RM9</t>
  </si>
  <si>
    <t>SISA941021</t>
  </si>
  <si>
    <t>SSM850101PV7</t>
  </si>
  <si>
    <t>OAL981126GB1</t>
  </si>
  <si>
    <t>CCM010710UV1</t>
  </si>
  <si>
    <t>CME981208VE4</t>
  </si>
  <si>
    <t>TOPF580304</t>
  </si>
  <si>
    <t>CMO960710BR4</t>
  </si>
  <si>
    <t>CNC820428674</t>
  </si>
  <si>
    <t>RAL1507159K0</t>
  </si>
  <si>
    <t>A 45-158003-1552</t>
  </si>
  <si>
    <t>EN LINEA, COMUNICACION CERTEZA INFORMATIVA, S.A. DE C.V.</t>
  </si>
  <si>
    <t>TRANSMISION DE BANNER, CORRESPONDIENTE AL  MES DE ENERO 2018</t>
  </si>
  <si>
    <t>A 46-158003-1553</t>
  </si>
  <si>
    <t>TRANSMISION DE BANNER, CORRESPONDIENTE AL  MES DE FEBRERO 2018</t>
  </si>
  <si>
    <t>A 47-158003-1554</t>
  </si>
  <si>
    <t>TRANSMISION DE BANNER, CORRESPONDIENTE AL  MES DE MARZO 2018</t>
  </si>
  <si>
    <t>AAA000000271-158003-1556</t>
  </si>
  <si>
    <t>TVRUTA, S.A. DE C.V.</t>
  </si>
  <si>
    <t>TRANSMISION DE SPOTS CAMPAÑA: TRANSFORMANDO MONTERREY,  DEL 28 DE FEBRERO AL 13 DE MARZO 2018</t>
  </si>
  <si>
    <t>AAA000000272-158003-1557</t>
  </si>
  <si>
    <t>TRANSMISION DE SPOTS CAMPAÑA: VIALIDADES REGIAS EN TU COLONIA,  DEL 27 DE FEBRERO AL 12 DE MARZO 2018</t>
  </si>
  <si>
    <t>AAA000000273-158003-1555</t>
  </si>
  <si>
    <t>TRANSMISION DE SPOTS CAMPAÑA: FERIA DE TRABAJO  DEL 10 AL 14 DE MARZO 2018</t>
  </si>
  <si>
    <t>AAA000000274-158003-1558</t>
  </si>
  <si>
    <t>TRANSMISION DE SPOTS CAMPAÑA: VIALIDADES REGIAS EN TU COLONIA,  DEL 14 AL 25 DE MARZO 2018</t>
  </si>
  <si>
    <t>AAA000000277-158003-1559</t>
  </si>
  <si>
    <t>TRANSMISION DE SPOTS CAMPAÑA: TEMPORADA ACUATICA,  DEL 16 AL 18 DE MARZO 2018</t>
  </si>
  <si>
    <t>A 6-158003-1646</t>
  </si>
  <si>
    <t>TRANSMISION DE BANNER, CORRESPONDIENTE AL MES DE MARZO 2018</t>
  </si>
  <si>
    <t>A-3-158003-1720</t>
  </si>
  <si>
    <t>60-158003-2073</t>
  </si>
  <si>
    <t>LOZANO CAVAZOS REYNALDO RAMON</t>
  </si>
  <si>
    <t>DESPLEGADO EN LA REVISTA SUPLEMENTO EQUIDAD_RECLUTAMIENTO DE POLICIA Y BANNER MENSUAL DICIEMBRE 2017</t>
  </si>
  <si>
    <t>61-158003-1632</t>
  </si>
  <si>
    <t>DESPLEGADO EN SUPLEMENTO EQUIDAD, CAMPAÑA PREDIAL 2018, MES DE ENERO 2018</t>
  </si>
  <si>
    <t>62-158003-1633</t>
  </si>
  <si>
    <t>DESPLEGADO EN SUPLEMENTO EQUIDAD, CAMPAÑA VIALIDADES REGIAS EN TU COLONIA, MES DE FEBRERO 2018</t>
  </si>
  <si>
    <t>74-158003-1570</t>
  </si>
  <si>
    <t>DESPLEGADO EN REVISTA EQUIDAD, CAMPAÑA TRANSFORMANDO MONTERREY, MES DE MARZO 2018</t>
  </si>
  <si>
    <t>468-158003-1048</t>
  </si>
  <si>
    <t>EITMEDIAGLOBAL, S.A. DE C.V.</t>
  </si>
  <si>
    <t>BANNER CORRESPONDIENTE AL MES DE DICIEMBRE 2017</t>
  </si>
  <si>
    <t>486-158003-2032</t>
  </si>
  <si>
    <t>INSERCION DE BANNER DURANTE EL MES DE MARZO 2018</t>
  </si>
  <si>
    <t>198-158003-1642</t>
  </si>
  <si>
    <t>ICONIC INTELLIGENT MEDIA, S.A. DE C.V.</t>
  </si>
  <si>
    <t>TRANSMISION DE SPOTS 30 SEG;  CAMPAÑA: VIALIDADES REGIAS EN TU COLONIA,  DEL 14 AL 25 DE MARZO 2018 (ANDENES DEL SISTEMA COLECTIVO METRORREY).</t>
  </si>
  <si>
    <t>199-158003-1640</t>
  </si>
  <si>
    <t>TRANSMISION DE SPOTS 30 SEG, CAMPAÑA: VIALIDADES REGIAS EN TU COLONIA,  DEL 14 AL 25 DE MARZO 2018 (PUNTOS ESTRATEGICOS UBICADOS EN RESTAURANTES DENTRO DEL AREA METROPOLITANA DE MTY).</t>
  </si>
  <si>
    <t>219-158003-1050</t>
  </si>
  <si>
    <t>AO 17000152-158003-1643</t>
  </si>
  <si>
    <t>TRANSMISION DE SPOTS 30 SEGUNDOS, CAMPAÑA VIALIDADES REGIAS EN TU COLONIA,  DEL  14 AL 23 DE MARZO 2018</t>
  </si>
  <si>
    <t>1-158003-2072</t>
  </si>
  <si>
    <t>DESPLEGADO EN LA REVISTA EQUIDAD_RECLUTAMIENTO DE POLICIA_DICIEMBRE 2017</t>
  </si>
  <si>
    <t>6-158003-1569</t>
  </si>
  <si>
    <t>IRCMTY 1012-158003-1571</t>
  </si>
  <si>
    <t>TRANSMISION DE SPOTS, CAMPAÑA MONTERREY ILUMINADO,  DEL  14 AL 20 DE FEBRERO 2018</t>
  </si>
  <si>
    <t>IRCMTY 1073-158003-1928</t>
  </si>
  <si>
    <t>TRANSMISION DE SPOTS, CAMPAÑA NUEVO SISTEMA DE SEGURIDAD,  DEL 06 AL 13 DE FEBRERO 2018</t>
  </si>
  <si>
    <t>IRCMTY 1074-158003-1929</t>
  </si>
  <si>
    <t>TRANSMISION DE SPOTS, CAMPAÑA PREDIAL FEBRERO 2018,  DEL 15 DE FEBRERO AL 05 DE MARZO 2018</t>
  </si>
  <si>
    <t>IRCMTY 1075-158003-1930</t>
  </si>
  <si>
    <t>TRANSMISION DE SPOTS, CAMPAÑA TRANSFORMANDO MONTERREY,  DEL 30 DE ENERO AL 05 DE FEBRERO 2018</t>
  </si>
  <si>
    <t>335-158003-1936</t>
  </si>
  <si>
    <t>MOVIC FILMS, S.A. DE C.V.</t>
  </si>
  <si>
    <t>TRANSMISION DE SPOTS, CORRESPONDIENTE AL MES DE ENERO 2018</t>
  </si>
  <si>
    <t>336-158003-1937</t>
  </si>
  <si>
    <t>TRANSMISION DE SPOTS, CORRESPONDIENTE AL MES DE MARZO 2018</t>
  </si>
  <si>
    <t>A2197-158003-1980</t>
  </si>
  <si>
    <t>PRODUCTIVIDAD INTEGRAL EN SISTEMAS , S.A.DE C.V.</t>
  </si>
  <si>
    <t>SOPORTE Y ACTUALIZACIONES DEL GRP INFOFIN (DICIEMBRE 2017)</t>
  </si>
  <si>
    <t>248-158003-2075</t>
  </si>
  <si>
    <t>CARRIZALES VALERO RAUL</t>
  </si>
  <si>
    <t>DESPLEGADO EN LA REVISTA CUALIDAD POLITICA_RECLUTAMIENTO DE POLICIA_DICIEMBRE 2017</t>
  </si>
  <si>
    <t>589-158003-1214</t>
  </si>
  <si>
    <t>GRUPO EDITORIAL CRUCERO, S.A. DE C.V.</t>
  </si>
  <si>
    <t>590-158003-1215</t>
  </si>
  <si>
    <t>604-158003-1645</t>
  </si>
  <si>
    <t>570-158003-2071</t>
  </si>
  <si>
    <t>EDITORIAL CORPORATIVO GRAFICO DE N.L., S.A. DE C.V.</t>
  </si>
  <si>
    <t>DESPLEGADO EN EL PERIODICO PRIMICIA_RECLUTAMIENTO DE POLICIA_12 DE DICIEMBRE 2017</t>
  </si>
  <si>
    <t>102-158003-1218</t>
  </si>
  <si>
    <t>MARQUEZ GOMEZ ISAI</t>
  </si>
  <si>
    <t>DESPLEGADO EN REVISTA EL CORREO, CAMPAÑA VIALIDADES REGIAS EN TU COLONIA, MES DE FEBRERO 2018</t>
  </si>
  <si>
    <t>104-158003-1220</t>
  </si>
  <si>
    <t>DESPLEGADO EN REVISTA EL CORREO, CAMPAÑA PREDIAL, MES DE ENERO 2018</t>
  </si>
  <si>
    <t>5B2AC-158003-1933</t>
  </si>
  <si>
    <t>DESPLEGADO EN REVISTA EL CORREO, CAMPAÑA TRANSFORMANDO MONTERREY, MES DE MARZO 2018</t>
  </si>
  <si>
    <t>14987 A-158003-2078</t>
  </si>
  <si>
    <t>TRANSMISION DE SPOT DE 30SEG_PREDIAL_DICIEMBRE 2017</t>
  </si>
  <si>
    <t>15371 A-158003-1576</t>
  </si>
  <si>
    <t>778-158003-1219</t>
  </si>
  <si>
    <t>RTV &amp; PRESS NEWS,S.A.DE C.V</t>
  </si>
  <si>
    <t>779-158003-1221</t>
  </si>
  <si>
    <t>FMTY 1369-158003-2077</t>
  </si>
  <si>
    <t>TRANSMISION DE SPOT DE 20SEG_DESFILE_DICIEMBRE 2017</t>
  </si>
  <si>
    <t>MTY 18664-158003-1572</t>
  </si>
  <si>
    <t>TRANSMISION DE SPOT 30 SEGUNDOS CAMPAÑA VIALIDADES REGIAS EN TU COLONIA, DEL 14 AL 23 DE MARZO 2018</t>
  </si>
  <si>
    <t>MTY 18961-158003-1924</t>
  </si>
  <si>
    <t>TRANSMISION EN VIVO, CAMPAÑA VIALIDADES REGIAS EN TU COLONIA, DEL 15 DE ENERO 2018</t>
  </si>
  <si>
    <t>A 90-158003-2076</t>
  </si>
  <si>
    <t>LA POLITICA ONLINE MEXICO, S.A. DE C.V.</t>
  </si>
  <si>
    <t>PUBLICACION DE BANNER_RECLUTAMIENTO DE POLICIA_DICIEMBRE 2017</t>
  </si>
  <si>
    <t>139-158003-248</t>
  </si>
  <si>
    <t>ALDEA DIGITAL SAPI DE C.V.</t>
  </si>
  <si>
    <t>EJECUCION DE ESTRATEGIAS PUBLICITARIAS DEL PROGRAMA SEGURIDAD MONTERREY_ENERO 2018</t>
  </si>
  <si>
    <t>C 12920-158003-613</t>
  </si>
  <si>
    <t>GENERANDO VENTAS, S. DE R.L DE C.V.</t>
  </si>
  <si>
    <t>IMPRESION DE MAGAZINE 1 PLIEGO (4 PAGINAS) DEL 27 OCT AL 02 DE NOV 2017_2DO. INFORME DE GOBIERNO</t>
  </si>
  <si>
    <t>A 5139-158003-2074</t>
  </si>
  <si>
    <t>GRUPO MASS COMUNICACIONES S.A. DE C.V.</t>
  </si>
  <si>
    <t>TRANSMISION DE 30 SPOT DE 30SEG_PREDIAL_DEL 11 AL 29 DE DICIEMBRE 2017</t>
  </si>
  <si>
    <t>180-158003-1574</t>
  </si>
  <si>
    <t>BREHM REPRESENTACIONES, S.C.</t>
  </si>
  <si>
    <t>SPOT (EEN) EN UNO TV,, CAMPAÑA VIALIDADES REGIAS, 28 DE MARZO 2018</t>
  </si>
  <si>
    <t>A2005-153001-68</t>
  </si>
  <si>
    <t>INSTITUTO MUNICIPAL DE LAS MUJERES REGIAS</t>
  </si>
  <si>
    <t>107-153001-67</t>
  </si>
  <si>
    <t>INSTITUTO MPAL.DE PLANEAC.URB.Y CONVIVENCIA DE MONTERREY NL.</t>
  </si>
  <si>
    <t>B2600-158003-1833</t>
  </si>
  <si>
    <t>CONSUMO DE GASOLINA SEMANA 09 AL 15 ABRIL 2018 MORONES</t>
  </si>
  <si>
    <t>B2607-158003-1927</t>
  </si>
  <si>
    <t>CONSUMO DE DIESEL SEMANA 16 AL 22 ABRIL 2018  MORONES</t>
  </si>
  <si>
    <t>B2609-158003-1832</t>
  </si>
  <si>
    <t>CONSUMO DE DIESEL SEMANA 09 AL 15 ABRIL  2018  MORONES</t>
  </si>
  <si>
    <t>B2610-158003-1935</t>
  </si>
  <si>
    <t>CONSUMO DE GASOLINA SEMANA 16 AL 22 ABRIL 2018 MORONES</t>
  </si>
  <si>
    <t>203-153002-9</t>
  </si>
  <si>
    <t>APORTACIONES CORRESP AL MES DE FEBRERO Y MARZO DEL 2018</t>
  </si>
  <si>
    <t>71DD12B0104-158003-2205</t>
  </si>
  <si>
    <t>CICLO 71 SUCURSAL LINCOLN ALUMBRADO PUBLICO DEL 16/03/18 AL 20/04/18</t>
  </si>
  <si>
    <t>319-158003-2327</t>
  </si>
  <si>
    <t>AGUAYO RIVAS JENNIFER</t>
  </si>
  <si>
    <t>SERVICIO DE PLANEACION, ORGANIZACIÓN Y COORDINACION DEL EVENTO "5K CONTRA LA HOMOFOBIA"</t>
  </si>
  <si>
    <t>320-158003-2328</t>
  </si>
  <si>
    <t>SERVICIO DE PLANEACION, ORGANIZACIÓN Y COORDINACION DEL EVENTO "5K CONTRA LA HOMOFOBIA"  (SERVICION ADICIONALES)</t>
  </si>
  <si>
    <t>174-158003-2166</t>
  </si>
  <si>
    <t>SALAZAR GARZA ADRIANA</t>
  </si>
  <si>
    <t>ARRENDAMIENTO DE LAS OFICINAS DE DIRECCION DE CONCERTACION SOCIAL CORRESPONDIENTE AL MES DE ENERO DE 2018.</t>
  </si>
  <si>
    <t>175-158003-2167</t>
  </si>
  <si>
    <t>ARRENDAMIENTO DE LAS OFICINAS DE DIRECCION DE CONCERTACION SOCIAL CORRESPONDIENTE AL MES DE FEBRERO DE 2018.</t>
  </si>
  <si>
    <t>176-158003-2168</t>
  </si>
  <si>
    <t>ARRENDAMIENTO DE LAS OFICINAS DE DIRECCION DE CONCERTACION SOCIAL CORRESPONDIENTE AL MES DE MARZO DE 2018.</t>
  </si>
  <si>
    <t>177-158003-2169</t>
  </si>
  <si>
    <t>ARRENDAMIENTO DE LAS OFICINAS DE DIRECCION DE CONCERTACION SOCIAL CORRESPONDIENTE AL MES DE ABRIL DE 2018.</t>
  </si>
  <si>
    <t>178-158003-2170</t>
  </si>
  <si>
    <t>ARRENDAMIENTO DE LAS OFICINAS DE DIRECCION DE CONCERTACION SOCIAL CORRESPONDIENTE AL MES DE MAYO DE 2018.</t>
  </si>
  <si>
    <t>67-158003-2014</t>
  </si>
  <si>
    <t>BRETON TREJO GILBERTO ALEJANDRO</t>
  </si>
  <si>
    <t>ARRENDAMIENTO DE LAS OFICINAS DE ATENCION Y VINCULACION CIUDADANA DEL MES DE MAYO DE 2018.</t>
  </si>
  <si>
    <t>F94-158003-2015</t>
  </si>
  <si>
    <t>COLLENZI COLONNELLO CLARISSA</t>
  </si>
  <si>
    <t>ARRENDAMIENTO DE LAS OFICINAS DE EDUCACIÓN CORRESPONDIENTE AL MES DE MAYO 2018.</t>
  </si>
  <si>
    <t>A165-158003-2019</t>
  </si>
  <si>
    <t>DESARROLLOS INMOBILIARIOS JAJEMI, S.A. DE C.V.</t>
  </si>
  <si>
    <t>ARRENDAMIENTO DE LAS OFICINAS DE RECAUDACION INMOBILIARIA PLAZA M CORRESPONDIIENTE AL MES DE MAYO DE 2018.</t>
  </si>
  <si>
    <t>726068-158003-2024</t>
  </si>
  <si>
    <t>CANTU ELIZONDO DANIELA</t>
  </si>
  <si>
    <t>ARRENDAMIENTO DE LAS OFICINAS DE LA DIRECCIÓN DE EVENTOS Y LOGÍSTICA  CORRESPONDIENTE AL MES DE MAYO DE 2018.</t>
  </si>
  <si>
    <t>172-158003-2025</t>
  </si>
  <si>
    <t>SAMPOGNA GARZA JESUS IGNACIO</t>
  </si>
  <si>
    <t>ARRENDAMIENTO DE LAS OFICINAS DE CONCERTACION SOCIAL CORRESPONDIENTE AL MES DE MAYO DE 2018.</t>
  </si>
  <si>
    <t>NF100784-158003-2018</t>
  </si>
  <si>
    <t>ARRENDAMIENTO DEL LOCAL C HEB GONZALITOS DE RECAUDACION INMOBILIARIA MES MAYO DE 2018.</t>
  </si>
  <si>
    <t>127-158003-2013</t>
  </si>
  <si>
    <t>NAUDIN WILLIAMS JORGE TOMAS</t>
  </si>
  <si>
    <t>ARRENDAMIENTO DE LAS OFICINAS DE CULTURA CORRESPONDIENTE AL MES DE MAYO DE 2018.</t>
  </si>
  <si>
    <t>DS050318-158004-1921</t>
  </si>
  <si>
    <t>DESCUENTO SOBRE NÓMINA CORRESPONDIENTE A LA PRIMERA QUINCENA DEL MES 3 Y AÑO 2018</t>
  </si>
  <si>
    <t>DS060318-158004-1923</t>
  </si>
  <si>
    <t>DESCUENTO SOBRE NÓMINA CORRESPONDIENTE A LA SEGUNDA QUINCENA DEL MES 3 Y AÑO 2018</t>
  </si>
  <si>
    <t>DS050318-158004-1922</t>
  </si>
  <si>
    <t>SEGUROS VE POR MAS, SA. GRUPO FINANCIERO VE POR MAS</t>
  </si>
  <si>
    <t>DS060318-158004-1924</t>
  </si>
  <si>
    <t>DS070418-158004-1926</t>
  </si>
  <si>
    <t>DESCUENTO SOBRE NÓMINA CORRESPONDIENTE A LA PRIMERA QUINCENA DEL MES 4 Y AÑO 2018</t>
  </si>
  <si>
    <t>DS080418-158004-1927</t>
  </si>
  <si>
    <t>DS070418-158004-1925</t>
  </si>
  <si>
    <t>DS080418-158004-1928</t>
  </si>
  <si>
    <t>TM467-158003-1476</t>
  </si>
  <si>
    <t>TOP MEDICAL, S.A. DE C.V.</t>
  </si>
  <si>
    <t>SUMINISTRO DE MATERIAL QUIRURGICO PARA TRAUMATOLOGIA Y ORTOPEDIA (ENERO 2018) DEPTO. SERVICIOS MEDICOS UNIDAD CUMBRES</t>
  </si>
  <si>
    <t>TM509-158003-1475</t>
  </si>
  <si>
    <t>SUMINISTRO DE MATERIAL QUIRURGICO PARA TRAUMATOLOGIA Y ORTOPEDIA (MARZO 2018) DEPTO. SERVICIOS MEDICOS UNIDAD CUMBRES</t>
  </si>
  <si>
    <t>TM510-158003-1473</t>
  </si>
  <si>
    <t>TM511-158003-1472</t>
  </si>
  <si>
    <t>TM513-158003-1470</t>
  </si>
  <si>
    <t>TM514-158003-1469</t>
  </si>
  <si>
    <t>TM515-158003-1594</t>
  </si>
  <si>
    <t>TM516-158003-1595</t>
  </si>
  <si>
    <t>TM517-158003-1596</t>
  </si>
  <si>
    <t>3169-158003-1468</t>
  </si>
  <si>
    <t>ECOSERVICIOS WORLD SERVICES, S.A. DE C.V.</t>
  </si>
  <si>
    <t>MANTENIMIENTO A EQUIPO DE AIRE ACONDICIONADO DE 20 TR, PAT. SSP2-000346</t>
  </si>
  <si>
    <t>3214-158003-974</t>
  </si>
  <si>
    <t>MANTENIMIENTO PARA REHABILITACION DE INSTALACIONES HIDROSANITARIAS, ELECTRICAS ILUMINACION Y CANCELERIA EN LOCAL DE LA SRIA. DE DESARROLLO ECONOMICO</t>
  </si>
  <si>
    <t>235-158003-1916</t>
  </si>
  <si>
    <t>INSUMOS PARA BACHEO PARA LA OPERATIVIDAD DE LA SRIA. DE SERVICIOS PUBLICOS ZONA SUR HUAJUCO (EMULSION ASFALTICA) DEL 12 Y 14 DE MARZO 2018</t>
  </si>
  <si>
    <t>238-158003-1914</t>
  </si>
  <si>
    <t>INSUMOS PARA BACHEO PARA LA OPERATIVIDAD DE LA SRIA. DE SERVICIOS PUBLICOS ZONA SUR HUAJUCO (BASE CALIZA) DEL 5 AL 9 DE MARZO 2018</t>
  </si>
  <si>
    <t>242-158003-1987</t>
  </si>
  <si>
    <t>INSUMOS PARA BACHEO PARA LA OPERATIVIDAD DE LA SRIA. DE SERVICIOS PUBLICOS ZONA SUR (BASE CALIZA) DEL 12 AL 16 DE MARZO 2018</t>
  </si>
  <si>
    <t>245-158003-1915</t>
  </si>
  <si>
    <t>INSUMOS PARA BACHEO PARA LA OPERATIVIDAD DE LA SRIA. DE SERVICIOS PUBLICOS ZONA SUR HUAJUCO (BASE CALIZA) DEL 12 AL 16 DE MARZO 2018</t>
  </si>
  <si>
    <t>247-158003-1985</t>
  </si>
  <si>
    <t>INSUMOS PARA BACHEO PARA LA OPERATIVIDAD DE LA SRIA. DE SERVICIOS PUBLICOS ZONA SUR (CARPETA) DEL 12 AL 16 DE MARZO 2018</t>
  </si>
  <si>
    <t>250-158003-1913</t>
  </si>
  <si>
    <t>INSUMOS PARA BACHEO PARA LA OPERATIVIDAD DE LA SRIA. DE SERVICIOS PUBLICOS ZONA SUR HUAJUCO (CARPETA) DEL 12 AL 16 DE MARZO 2018</t>
  </si>
  <si>
    <t>252-158003-1986</t>
  </si>
  <si>
    <t>INSUMOS PARA BACHEO PARA LA OPERATIVIDAD DE LA SRIA. DE SERVICIOS PUBLICOS ZONA SUR (EMULSION ASFALTICA) DEL 12 Y 14 DE MARZO 2018</t>
  </si>
  <si>
    <t>255-158003-1917</t>
  </si>
  <si>
    <t>INSUMOS PARA BACHEO PARA LA OPERATIVIDAD DE LA SRIA. DE SERVICIOS PUBLICOS ZONA SUR HUAJUCO (EMULSION ASFALTICA) DEL 5 Y 7 DE MARZO 2018</t>
  </si>
  <si>
    <t>53615-158003-1983</t>
  </si>
  <si>
    <t>M.S. COMERCIALIZADORA E IMPORTADORA, S.A. DE C.V.</t>
  </si>
  <si>
    <t>EST. 1 ARRENDAMIENTO DE PIPAS DE RIEGO DEL 1 AL 30 DE MARZO DEL 2018</t>
  </si>
  <si>
    <t>A 117-158003-1807</t>
  </si>
  <si>
    <t>MANTENIMIENTO DE VEHICULOS OFICIALES (PAT. 82104)</t>
  </si>
  <si>
    <t>A 122-158003-1812</t>
  </si>
  <si>
    <t>MANTENIMIENTO DE VEHICULOS OFICIALES (PAT. 81992)</t>
  </si>
  <si>
    <t>A 123-158003-1813</t>
  </si>
  <si>
    <t>MANTENIMIENTO DE VEHICULOS OFICIALES (PAT. 80684)</t>
  </si>
  <si>
    <t>A 127-158003-1817</t>
  </si>
  <si>
    <t>MANTENIMIENTO DE VEHICULOS OFICIALES (PAT. 82612)</t>
  </si>
  <si>
    <t>A 129-158003-1819</t>
  </si>
  <si>
    <t>MANTENIMIENTO DE VEHICULOS OFICIALES (PAT. 82052)</t>
  </si>
  <si>
    <t>A 133-158003-1824</t>
  </si>
  <si>
    <t>MANTENIMIENTO DE VEHICULOS OFICIALES (PAT. 82147)</t>
  </si>
  <si>
    <t>A 135-158003-1825</t>
  </si>
  <si>
    <t>MANTENIMIENTO DE VEHICULOS OFICIALES (PAT. 82074)</t>
  </si>
  <si>
    <t>A 136-158003-1827</t>
  </si>
  <si>
    <t>MANTENIMIENTO DE VEHICULOS OFICIALES (PAT. 81994)</t>
  </si>
  <si>
    <t>A 137-158003-1828</t>
  </si>
  <si>
    <t>MANTENIMIENTO DE VEHICULOS OFICIALES (PAT. 81997)</t>
  </si>
  <si>
    <t>A 139-158003-1830</t>
  </si>
  <si>
    <t>MANTENIMIENTO DE VEHICULOS OFICIALES (PAT. 80081)</t>
  </si>
  <si>
    <t>A147-158003-1674</t>
  </si>
  <si>
    <t>MANTENIMIENTO DE VEHICULOS OFICIALES (PAT. 80767)</t>
  </si>
  <si>
    <t>A1646-158003-1888</t>
  </si>
  <si>
    <t>AUDIO CONTROL INDUSTRIAL, S.A. DE C.V.</t>
  </si>
  <si>
    <t>ARRENDAMIENTO DE EQUIPO PARA LA CONFERENCIA NACIONAL DE SEGURIDAD PUBLICA MUNICIPAL</t>
  </si>
  <si>
    <t>A1652-158003-1897</t>
  </si>
  <si>
    <t>ARRENDAMIENTO DE EQUIPO PARA EL EVENTO: RECONOCIMIENTO A MUJERES EMPRENDERORAS RENTA DE EQUIPO</t>
  </si>
  <si>
    <t>A1664-158003-731</t>
  </si>
  <si>
    <t>ARRENDAMIENTO DE EQUIPO PARA EL PROGRAMA "IMPULSO REGIO"</t>
  </si>
  <si>
    <t>CR211-158003-1736</t>
  </si>
  <si>
    <t>SERVICIOS DE ATENCION MEDICA ESPECIALIZADA Y HOSPITALIZACION DEL MES DE ENERO 2018</t>
  </si>
  <si>
    <t>CR212-158003-1738</t>
  </si>
  <si>
    <t>SERVICIOS DE ATENCION MEDICA ESPECIALIZADA Y HOSPITALIZACION DEL MES DE FEBRERO 2018</t>
  </si>
  <si>
    <t>CR213-158003-1740</t>
  </si>
  <si>
    <t>SERVICIOS DE ATENCION MEDICA ESPECIALIZADA Y HOSPITALIZACION DEL MES DE MARZO 2018</t>
  </si>
  <si>
    <t>CR236-158003-1748</t>
  </si>
  <si>
    <t>3-158003-1521</t>
  </si>
  <si>
    <t>SERVICIO DE MANTENIMIENTO DE MALLA CICLONICA DE LA PISTA DE ATLETISMO DE LA UNIDAD DEPORTIVA JESUS HINOJOSA TIJERINA</t>
  </si>
  <si>
    <t>4-158003-588</t>
  </si>
  <si>
    <t>SERVICIO DE MANTENIMIENTO PARA MALLA CICLONICA DE LA PISTA DE ATLETISMO DE LA CD DEPORTIVA DE MONTERREY</t>
  </si>
  <si>
    <t>A1524-158003-1691</t>
  </si>
  <si>
    <t>DYFERRE, S.A. DE C.V.</t>
  </si>
  <si>
    <t>ADQUISICION DE TAMBOS DE PLASTICO PARA LA GUARDERIA ESPECIAL, DEL DIF DE MONTERREY.</t>
  </si>
  <si>
    <t>A1525-158003-1692</t>
  </si>
  <si>
    <t>ADQUISICION DE TAMBOS DE PLASTICO PARA LOS DIVERSOS CENTRO DE APOYO, DEL DIF DE MONTERREY.</t>
  </si>
  <si>
    <t>A1526-158003-1693</t>
  </si>
  <si>
    <t>B47-158003-1615</t>
  </si>
  <si>
    <t>IMPRESSOLUTIONS GI, S.A. DE C.V.</t>
  </si>
  <si>
    <t>ADQUISICION DE VOLANTES IMPRESOS PARA EVENTO: RECONOCIMIENTO A MUJERES EMPRENDERORAS</t>
  </si>
  <si>
    <t>CLV 35-158003-1614</t>
  </si>
  <si>
    <t>ADQUISICION DE HOLOGRAMAS CORRESPONDIENTES AL AÑO 2018</t>
  </si>
  <si>
    <t>CTS23823-158003-1713</t>
  </si>
  <si>
    <t>CAR ONE MONTERREY, S.A. DE C.V.</t>
  </si>
  <si>
    <t>MANTENIMIENTO DE VEHICULOS OFICIALES  75 000   PAT. 82428</t>
  </si>
  <si>
    <t>CTS23824-158003-1711</t>
  </si>
  <si>
    <t>MANTENIMIENTO DE VEHICULOS OFICIALES 30 000 KM  PAT. 82402</t>
  </si>
  <si>
    <t>CTS23825-158003-1712</t>
  </si>
  <si>
    <t>MANTENIMIENTO DE VEHICULOS OFICIALES   PAT. 82408</t>
  </si>
  <si>
    <t>CTS23827-158003-1710</t>
  </si>
  <si>
    <t>MANTENIMIENTO DE VEHICULOS OFICIALES 50 000 KM  PAT. 82408</t>
  </si>
  <si>
    <t>CTS23828-158003-1714</t>
  </si>
  <si>
    <t>MANTENIMIENTO DE VEHICULOS OFICIALES  70 000   PAT. 82463</t>
  </si>
  <si>
    <t>CTS23837-158003-1715</t>
  </si>
  <si>
    <t>MANTENIMIENTO DE VEHICULOS OFICIALES  70 000   PAT. 82340</t>
  </si>
  <si>
    <t>CTS23845-158003-1709</t>
  </si>
  <si>
    <t>MANTENIMIENTO DE VEHICULOS OFICIALES 55 000 KM  PAT. 82530</t>
  </si>
  <si>
    <t>F769-158003-830</t>
  </si>
  <si>
    <t>ANGIO MEDICAL, S.A. DE C.V.</t>
  </si>
  <si>
    <t>SUMINISTRO DE MATERIAL QUIRURGICO PARA PROCEDIMIENTOS ANGIOGRAFICOS (ENERO 2018)</t>
  </si>
  <si>
    <t>F771-158003-835</t>
  </si>
  <si>
    <t>SUMINISTRO DE MATERIAL QUIRURGICO PARA PROCEDIMIENTOS ANGIOGRAFICOS (FEBRERO 2018)</t>
  </si>
  <si>
    <t>F787-158003-1283</t>
  </si>
  <si>
    <t>SUMINISTRO DE MATERIAL QUIRURGICO PARA PROCEDIMIENTOS ANGIOGRAFICOS (MARZO 2018)</t>
  </si>
  <si>
    <t>2243-158003-1681</t>
  </si>
  <si>
    <t>PEREZ RIOS RAMIRO</t>
  </si>
  <si>
    <t>MANTENIMIENTO DE VEHICULOS OFICIALES (PAT. 82475)</t>
  </si>
  <si>
    <t>2244-158003-1676</t>
  </si>
  <si>
    <t>MANTENIMIENTO DE VEHICULOS OFICIALES (PAT. 82660)</t>
  </si>
  <si>
    <t>2245-158003-1680</t>
  </si>
  <si>
    <t>MANTENIMIENTO DE VEHICULOS OFICIALES (PAT. 82435)</t>
  </si>
  <si>
    <t>2246-158003-1679</t>
  </si>
  <si>
    <t>MANTENIMIENTO DE VEHICULOS OFICIALES (PAT. 82382)</t>
  </si>
  <si>
    <t>2247-158003-1677</t>
  </si>
  <si>
    <t>MANTENIMIENTO DE VEHICULOS OFICIALES (PAT. 82546)</t>
  </si>
  <si>
    <t>A 291-158003-235</t>
  </si>
  <si>
    <t>SERVICIO DE COFFEE BREAK, (CAPACITACION DEL TEMA ANALISIS DE IMPACTO REGULATORIO)</t>
  </si>
  <si>
    <t>A288-158003-1495</t>
  </si>
  <si>
    <t>ADQUISICION DE 200 PLATILLOS PARA LA JUNTA DEL VOLUNTARIADO (ANSPAC) ENE 18</t>
  </si>
  <si>
    <t>A294-158003-521</t>
  </si>
  <si>
    <t>SERVICIO DE COFEE BREAK PARA EVENTO TODOS JUGAMOS FEB-18</t>
  </si>
  <si>
    <t>A296-158003-231</t>
  </si>
  <si>
    <t>ADQUISICION DE SUMINISTROS (BOTELLAS DE AGUA) PARA LA REINAUGURACION DE UNA PISTA DE ATLETISMO DE LA CIUDAD DEPORTIVA</t>
  </si>
  <si>
    <t>MTYFE22274-158003-1920</t>
  </si>
  <si>
    <t>SEMEX,S.A.DE C.V.</t>
  </si>
  <si>
    <t>SUMINISTRO DE MATERIALES PARA SEÑALAMIENTOS VIALES (ENERO 2018) DEPTO. SRIA. DE SEGURIDAD PUBLICA Y VIALIDAD</t>
  </si>
  <si>
    <t>MTYFE22275-158003-1921</t>
  </si>
  <si>
    <t>SUMINISTRO DE MATERIALES PARA SEÑALAMIENTOS VIALES (FEBRERO 2018) DEPTO. SRIA. DE SEGURIDAD PUBLICA Y VIALIDAD</t>
  </si>
  <si>
    <t>F507-158003-569</t>
  </si>
  <si>
    <t>P Y M CONSTRUCCIONES Y PROYECTOS, S.A. DE C.V.</t>
  </si>
  <si>
    <t>SERVICIO DE MANTENIMIENTO DE BOMBAS DE TOBOGANES, ALBERCA, CHAPOTEADERO, OASIS DEL PARQUE AZTLAN</t>
  </si>
  <si>
    <t>B 17604-158003-1613</t>
  </si>
  <si>
    <t>COMPRA DE DIVERSOS MATERIALES PARA LA DIRECCION ADMINISTRATIVA DE DESARROLLO SOCIAL</t>
  </si>
  <si>
    <t>B 17605-158003-1612</t>
  </si>
  <si>
    <t>B 17606-158003-1611</t>
  </si>
  <si>
    <t>B17753-158003-1919</t>
  </si>
  <si>
    <t>ADQUISICION DE REQUERIMIENTOS SOLICITADOS PARA LA OLIMPIADA DE BARRIO FEB 18 (EXTENCION ELECTRICA)</t>
  </si>
  <si>
    <t>1182-158003-947</t>
  </si>
  <si>
    <t>SERVICIO DE MANTENIMIENTO A VEHICULOS OFICIALES PAT. 80503</t>
  </si>
  <si>
    <t>1187-158003-1678</t>
  </si>
  <si>
    <t>MANTENIMIENTO DE VEHICULOS OFICIALES (PAT. 81668)</t>
  </si>
  <si>
    <t>1188-158003-1444</t>
  </si>
  <si>
    <t>MANTENIMIENTO DE VEHICULOS OFICIALES PAT. (80503)</t>
  </si>
  <si>
    <t>121000063360-158004-1854</t>
  </si>
  <si>
    <t>SI VALE MEXICO, S.A. DE C.V.</t>
  </si>
  <si>
    <t>BONOS DE DESPENSA PERSONAL PENSIONADO Y JUBILADO - ABRIL</t>
  </si>
  <si>
    <t>121000063361-158004-1855</t>
  </si>
  <si>
    <t>COMISION E IVA BONOS DE DESPENSA PERSONAL PENSIONADO Y JUBILADO  - ABRIL</t>
  </si>
  <si>
    <t>121000063362-158004-1850</t>
  </si>
  <si>
    <t>BONOS DE DESPENSA PERSONAL SINDICALIZADO  - ABRIL</t>
  </si>
  <si>
    <t>121000063365-158004-1851</t>
  </si>
  <si>
    <t>COMISION E IVA BONOS DE DESPENSA PERSONAL SINDICALIZADO  - ABRIL</t>
  </si>
  <si>
    <t>121000063366-158004-1852</t>
  </si>
  <si>
    <t>BONOS DE DESPENSA PERSONAL POLICIA Y TRANSITO  - ABRIL</t>
  </si>
  <si>
    <t>121000063367-158004-1853</t>
  </si>
  <si>
    <t>COMISION E IVA BONOS DE DESPENSA PERSONAL POLICIA Y TRANSITO - ABRIL</t>
  </si>
  <si>
    <t>F32335-158003-1926</t>
  </si>
  <si>
    <t>SUMINISTRO DE MATERIAL ELECTRICO (MARZO Y ABRIL 2018) SRIA. DE SERVICIOS PUBLICOS</t>
  </si>
  <si>
    <t>F32337-158003-2001</t>
  </si>
  <si>
    <t>SUMINISTRO DE MATERIAL ELECTRICO (MARZO Y ABRIL 2018) DIR. DE MANTENIMIENTO Y EQ. DE EDIFICIOS</t>
  </si>
  <si>
    <t>F3758-158003-1940</t>
  </si>
  <si>
    <t>ADQUISICION DE LONA PROYECTO BARRIO DE MI CORAZON</t>
  </si>
  <si>
    <t>A 5144-158003-1498</t>
  </si>
  <si>
    <t>ADQUISICION DE MATERIAL DE CURACIONES Y MEDICAMENTO BASICO PARA DIFERENTES CENTROS DE SALUD MUNICIPALES</t>
  </si>
  <si>
    <t>A 5145-158003-1512</t>
  </si>
  <si>
    <t>A 5152-158003-1497</t>
  </si>
  <si>
    <t>ADQUISICION DE DIVERSOS REQUERIMIENTOS NECESARIOS PARA CENTROS DE ATENCION CANINA Y FELINA DEL MUNICIPIO DE MONTERREY.</t>
  </si>
  <si>
    <t>B316-158003-2004</t>
  </si>
  <si>
    <t>LOGOMUNDO, S.A. DE C.V.</t>
  </si>
  <si>
    <t>ADQUISICION DE PARCHES DEL LOGOTIPO OFICIAL DE LA SECRETARIA DE SEGURIDAD PUBLICA Y VIALIDAD (ESTRELLA).</t>
  </si>
  <si>
    <t>2404-158003-2009</t>
  </si>
  <si>
    <t>RODAL COMERCIALIZACION Y DISTRIBUCION, S.A. DE C.V.</t>
  </si>
  <si>
    <t>ADQUISICION DE REQUERIMIENTOS SOLICITADOS PARA LA CONSERVACION DE LOS PARQUES MUNICIPALES EN LA TEMPORADA ACUATICA 2018</t>
  </si>
  <si>
    <t>2405-158003-2010</t>
  </si>
  <si>
    <t>2406-158003-2008</t>
  </si>
  <si>
    <t>A640-158003-1849</t>
  </si>
  <si>
    <t>ADQUISICION DE INSUMOS PARA EL PROYECTO "IMPULSO REGIO"</t>
  </si>
  <si>
    <t>A641-158003-1694</t>
  </si>
  <si>
    <t>ARRENDAMIENTO DE EQUIPO PARA EL PROGRAMA IMPULSO REGIO</t>
  </si>
  <si>
    <t>1910-158003-1906</t>
  </si>
  <si>
    <t>DIAZ DE LEON SIFUENTES LUIS FERNANDO</t>
  </si>
  <si>
    <t>SUMISTRO DE ALIMENTOS PREPARADOS (NOVIEMBRE 2017)  PARA LOS ELEMENTOS DE SEGURIDAD ASIGNADOS AL ALCALDE.</t>
  </si>
  <si>
    <t>, 06398-153001-73</t>
  </si>
  <si>
    <t>F/4086906 BBVA BANCOMER, SA.</t>
  </si>
  <si>
    <t>MINISTRACION 40 DE 120 PARCIALIDADES CORRESPONDIENTE AL MES DE MAYO 2018, PROYECTO APP, CONVENIO TES-075-2014</t>
  </si>
  <si>
    <t>432-158003-2026</t>
  </si>
  <si>
    <t>FRANCO GARCIA MARIBEL</t>
  </si>
  <si>
    <t>ADQUISICION DE PELOTAS PARA ACTIVIDADES DE SEMANA SANTA EN PARQUES PUBLICOS DE MTY.</t>
  </si>
  <si>
    <t>433-158003-2027</t>
  </si>
  <si>
    <t>A664-158003-2133</t>
  </si>
  <si>
    <t>CUARTO PAGO DE LOS SERVICIOS ESPECIALIZADOS DE SUPERVISION Y EVALUACION DE LOS PROCESOS DE GESTION PARA EL EJERCICIO 2018 Y ENTREGA RECEPCION DE DIVERSAS DEPENDENCIAS DE LA ADMINISTRACION (ABRIL 2018)</t>
  </si>
  <si>
    <t>1755-158003-1031</t>
  </si>
  <si>
    <t>CANTU ACOSTA ROMAN</t>
  </si>
  <si>
    <t>SERVICIOS LEGALES SOBRE DERECHO LABORAL CORRESPONDIENTES AL MES DE DICIEMBRE 2017</t>
  </si>
  <si>
    <t>1756-158003-1033</t>
  </si>
  <si>
    <t>SERVICIOS LEGALES SOBRE DERECHO LABORAL CORRESPONDIENTES AL MES DE ENERO 2018</t>
  </si>
  <si>
    <t>1780-158003-1034</t>
  </si>
  <si>
    <t>SERVICIOS LEGALES SOBRE DERECHO LABORAL CORRESPONDIENTES AL MES DE FEBRERO 2018</t>
  </si>
  <si>
    <t>1807-158003-1035</t>
  </si>
  <si>
    <t>SERVICIOS LEGALES SOBRE DERECHO LABORAL CORRESPONDIENTES AL MES DE MARZO 2018</t>
  </si>
  <si>
    <t>1840-158003-1069</t>
  </si>
  <si>
    <t>SERVICIOS LEGALES SOBRE DERECHO LABORAL CORRESPONDIENTES AL MES DE ABRIL 2018</t>
  </si>
  <si>
    <t>MTY1562-158003-531</t>
  </si>
  <si>
    <t>EXPERT DATA ,S.C.</t>
  </si>
  <si>
    <t>CONTRATACION DE SERVICIO DE CONSULTORIA PARA REVISION DEL ADMINISTRADOR DE DOCUMENTOS LASERFICHE.</t>
  </si>
  <si>
    <t>FD 3262-158003-11604</t>
  </si>
  <si>
    <t>SUMINISTRO DE UNIFORMES DEPORTIVOS</t>
  </si>
  <si>
    <t>A 112-158003-1802</t>
  </si>
  <si>
    <t>MANTENIMIENTO DE VEHICULOS OFICIALES (PAT. 80111)</t>
  </si>
  <si>
    <t>A 113-158003-1803</t>
  </si>
  <si>
    <t>MANTENIMIENTO DE VEHICULOS OFICIALES (PAT. 80058)</t>
  </si>
  <si>
    <t>A 114-158003-1804</t>
  </si>
  <si>
    <t>MANTENIMIENTO DE VEHICULOS OFICIALES (PAT. 80680)</t>
  </si>
  <si>
    <t>A 115-158003-1805</t>
  </si>
  <si>
    <t>A 116-158003-1806</t>
  </si>
  <si>
    <t>MANTENIMIENTO DE VEHICULOS OFICIALES (PAT. 82068)</t>
  </si>
  <si>
    <t>A 118-158003-1808</t>
  </si>
  <si>
    <t>MANTENIMIENTO DE VEHICULOS OFICIALES (PAT. 80117)</t>
  </si>
  <si>
    <t>A 119-158003-1809</t>
  </si>
  <si>
    <t>MANTENIMIENTO DE VEHICULOS OFICIALES (PAT. 80157)</t>
  </si>
  <si>
    <t>A 120-158003-1810</t>
  </si>
  <si>
    <t>MANTENIMIENTO DE VEHICULOS OFICIALES (PAT. 82032)</t>
  </si>
  <si>
    <t>A 124-158003-1814</t>
  </si>
  <si>
    <t>MANTENIMIENTO DE VEHICULOS OFICIALES (PAT. 82006)</t>
  </si>
  <si>
    <t>A 125-158003-1815</t>
  </si>
  <si>
    <t>MANTENIMIENTO DE VEHICULOS OFICIALES (PAT. 80052)</t>
  </si>
  <si>
    <t>A 126-158003-1816</t>
  </si>
  <si>
    <t>MANTENIMIENTO DE VEHICULOS OFICIALES (PAT. 80578)</t>
  </si>
  <si>
    <t>A 128-158003-1831</t>
  </si>
  <si>
    <t>MANTENIMIENTO DE VEHICULOS OFICIALES (PAT. 81982)</t>
  </si>
  <si>
    <t>A 130-158003-1821</t>
  </si>
  <si>
    <t>MANTENIMIENTO DE VEHICULOS OFICIALES (PAT. 80549)</t>
  </si>
  <si>
    <t>A 131-158003-1822</t>
  </si>
  <si>
    <t>MANTENIMIENTO DE VEHICULOS OFICIALES (PAT. 80579)</t>
  </si>
  <si>
    <t>A 132-158003-1823</t>
  </si>
  <si>
    <t>MANTENIMIENTO DE VEHICULOS OFICIALES (PAT. 80479)</t>
  </si>
  <si>
    <t>A 138-158003-1829</t>
  </si>
  <si>
    <t>MANTENIMIENTO DE VEHICULOS OFICIALES (PAT. 80046)</t>
  </si>
  <si>
    <t>A 163-158003-1811</t>
  </si>
  <si>
    <t>MANTENIMIENTO DE VEHICULOS OFICIALES (PAT. 82021)</t>
  </si>
  <si>
    <t>15233 A-158003-1634</t>
  </si>
  <si>
    <t>TRANSMISION DE SPOTS 30 SEGUNDOS, CAMPAÑA PREDIAL ENERO 2018,  DEL  01 DE ENERO  AL 05 DE FEBRERO 2018</t>
  </si>
  <si>
    <t>A149-155002-215</t>
  </si>
  <si>
    <t>CONSTRUCCIONES Y MANTENIMIENTO GAME, SA. DE CV.</t>
  </si>
  <si>
    <t>R33-2016 EST. 3 OP-R33-08/16-IR  COMEDOR COMUNITARIO (ZONA 1) UBICADO EN CALLE SAN MARCOS, COL. ALTAMIRA-LA CAMPANA, EN MONTERREY, N.L.PIM 16135023 REF 2018/SOP/032</t>
  </si>
  <si>
    <t>1092-155002-202</t>
  </si>
  <si>
    <t>PAVIMENTOS Y CONSTRUCCIONES GARCAN, SA. DE CV.</t>
  </si>
  <si>
    <t>R23-2017 (DES-REG) EST. 1-A OP-R23(PDR)-05/17-IR  REMODELACION DE PLAZA PUBLICA UBICADA EN CALLE JESUS LUNA AYALA Y JERONIMO GORENA, COL. VALLE VERDE, EN EL MUNICIPIO DE MONTERREY, N.L., PIM 17155044-A, REF 2018/SOP/021</t>
  </si>
  <si>
    <t>LCC060301TU3</t>
  </si>
  <si>
    <t>OEP-108-2018</t>
  </si>
  <si>
    <t>TVR150518DQ1</t>
  </si>
  <si>
    <t>OEP-104-2018</t>
  </si>
  <si>
    <t>SADA/CC/139.4/2017</t>
  </si>
  <si>
    <t>LOCR670327AL9</t>
  </si>
  <si>
    <t>SADA/CC/139.25/2017</t>
  </si>
  <si>
    <t>OEP-110-2018</t>
  </si>
  <si>
    <t>EIT1409245B4</t>
  </si>
  <si>
    <t>SADA/CC/139.7/2017</t>
  </si>
  <si>
    <t>SADA/CC/223.4/2017</t>
  </si>
  <si>
    <t>IIM121214U54</t>
  </si>
  <si>
    <t>OEP-099-2018</t>
  </si>
  <si>
    <t>SADA/CC/139.14/2017</t>
  </si>
  <si>
    <t>SADA/CC/139.10/2017</t>
  </si>
  <si>
    <t>MFI061012I68</t>
  </si>
  <si>
    <t>OEP-114-2018</t>
  </si>
  <si>
    <t>PIS880822FG2</t>
  </si>
  <si>
    <t>SAD-404-2017</t>
  </si>
  <si>
    <t>CAVR400108369</t>
  </si>
  <si>
    <t>SADA/CC/139.23/2017</t>
  </si>
  <si>
    <t>GEC0612141K0</t>
  </si>
  <si>
    <t>OEP-113-2018</t>
  </si>
  <si>
    <t>ECG120829FA8</t>
  </si>
  <si>
    <t>SADA/CC/139.6/2017</t>
  </si>
  <si>
    <t>MAGI690124R24</t>
  </si>
  <si>
    <t>OEP-103-2018</t>
  </si>
  <si>
    <t>OEP-115-2018</t>
  </si>
  <si>
    <t>R&amp;P990419G42</t>
  </si>
  <si>
    <t>OEP-111-2018</t>
  </si>
  <si>
    <t>OEP-088-2017</t>
  </si>
  <si>
    <t>OEP-109-2018</t>
  </si>
  <si>
    <t>POM1408286W4</t>
  </si>
  <si>
    <t>SADA/CC/139.15/2017</t>
  </si>
  <si>
    <t>ADI140212IS9</t>
  </si>
  <si>
    <t>OEP-100-2018</t>
  </si>
  <si>
    <t>GVE111115GH7</t>
  </si>
  <si>
    <t>SADA/CC/185/2016</t>
  </si>
  <si>
    <t>GMC9905201XA</t>
  </si>
  <si>
    <t>OEP-059-2017</t>
  </si>
  <si>
    <t>BRE040122DA1</t>
  </si>
  <si>
    <t>OEP-091-2018</t>
  </si>
  <si>
    <t>IMM100301HH1</t>
  </si>
  <si>
    <t>IMP130214DJ0</t>
  </si>
  <si>
    <t>AURJ771017QM3</t>
  </si>
  <si>
    <t>OC  1422</t>
  </si>
  <si>
    <t>OC 1442</t>
  </si>
  <si>
    <t>SAGA4908137XA</t>
  </si>
  <si>
    <t>SRA-066-2018</t>
  </si>
  <si>
    <t>BETG7005065K6</t>
  </si>
  <si>
    <t>SDH-507-2018</t>
  </si>
  <si>
    <t>COCC491207NJ9</t>
  </si>
  <si>
    <t>SDH-510-2018</t>
  </si>
  <si>
    <t>DIJ110223P1A</t>
  </si>
  <si>
    <t>TES-153-2018</t>
  </si>
  <si>
    <t>CAED840724IQ7</t>
  </si>
  <si>
    <t>OEP-090-2018</t>
  </si>
  <si>
    <t>SAGJ460730HM1</t>
  </si>
  <si>
    <t>SRA-069-2018</t>
  </si>
  <si>
    <t>NAWJ4110173R1</t>
  </si>
  <si>
    <t>SDH-509-2018</t>
  </si>
  <si>
    <t>ASE901221SM4</t>
  </si>
  <si>
    <t>SMS4010015731</t>
  </si>
  <si>
    <t>TME0405261Z3</t>
  </si>
  <si>
    <t>SAD-470-2018</t>
  </si>
  <si>
    <t>EWS101214IN1</t>
  </si>
  <si>
    <t>O.T 180327.02</t>
  </si>
  <si>
    <t>O.T. 180222.01</t>
  </si>
  <si>
    <t>MCE071219760</t>
  </si>
  <si>
    <t>SSP-218-2018</t>
  </si>
  <si>
    <t>O.T. M0439</t>
  </si>
  <si>
    <t>O.T. M0449</t>
  </si>
  <si>
    <t>O.T. M0454</t>
  </si>
  <si>
    <t>O.T. M0483</t>
  </si>
  <si>
    <t>O.T. M0492</t>
  </si>
  <si>
    <t>O.T. M0555</t>
  </si>
  <si>
    <t>O.T. M0557</t>
  </si>
  <si>
    <t>O.T. M0558</t>
  </si>
  <si>
    <t>O.T. M0560</t>
  </si>
  <si>
    <t>O.T. M0591</t>
  </si>
  <si>
    <t>O.T. M0381</t>
  </si>
  <si>
    <t>ACI9503302G6</t>
  </si>
  <si>
    <t>OC 986</t>
  </si>
  <si>
    <t>OC 1032</t>
  </si>
  <si>
    <t>SADA/CC/018.8/2018</t>
  </si>
  <si>
    <t>SAD-480-2018</t>
  </si>
  <si>
    <t>O.T 180307.01</t>
  </si>
  <si>
    <t>O.T. 180219.01</t>
  </si>
  <si>
    <t>DYF160414NX6</t>
  </si>
  <si>
    <t>OC 1156</t>
  </si>
  <si>
    <t>OC 1158</t>
  </si>
  <si>
    <t>OC 1157</t>
  </si>
  <si>
    <t>IGI130604S15</t>
  </si>
  <si>
    <t>OC 1033</t>
  </si>
  <si>
    <t>OC 990</t>
  </si>
  <si>
    <t>COM021025A18</t>
  </si>
  <si>
    <t>O.T M0009</t>
  </si>
  <si>
    <t>O.T M0007</t>
  </si>
  <si>
    <t>O.T M0008</t>
  </si>
  <si>
    <t>O.T M0006</t>
  </si>
  <si>
    <t>O.T M0014</t>
  </si>
  <si>
    <t>O.T M0016</t>
  </si>
  <si>
    <t>O.T M0002</t>
  </si>
  <si>
    <t>AME110211LZA</t>
  </si>
  <si>
    <t>SAD-462-2018</t>
  </si>
  <si>
    <t>PERR730228UYA</t>
  </si>
  <si>
    <t>O.T. M0206</t>
  </si>
  <si>
    <t>O.T. M0323</t>
  </si>
  <si>
    <t>O.T. M0204</t>
  </si>
  <si>
    <t>O.T. M0205</t>
  </si>
  <si>
    <t>O.T. M0322</t>
  </si>
  <si>
    <t>SADA/CC/020.5/2018</t>
  </si>
  <si>
    <t>OC 849</t>
  </si>
  <si>
    <t>SADA/CC/020.6/2018</t>
  </si>
  <si>
    <t>SADA/CC/024.2/2018</t>
  </si>
  <si>
    <t>SEM680801193</t>
  </si>
  <si>
    <t>SSP-227-2018</t>
  </si>
  <si>
    <t>PMC010523P80</t>
  </si>
  <si>
    <t>O.T. 180223.02</t>
  </si>
  <si>
    <t>OC 937</t>
  </si>
  <si>
    <t>OC 936</t>
  </si>
  <si>
    <t>OC 935</t>
  </si>
  <si>
    <t>OC 1172</t>
  </si>
  <si>
    <t>O.T. M0344</t>
  </si>
  <si>
    <t>O.T. M0377</t>
  </si>
  <si>
    <t>O.T. M0624</t>
  </si>
  <si>
    <t>PUN9810229R0</t>
  </si>
  <si>
    <t>SAD-369-2016</t>
  </si>
  <si>
    <t>OC 1054</t>
  </si>
  <si>
    <t>OC 966</t>
  </si>
  <si>
    <t>OC 965</t>
  </si>
  <si>
    <t>OC 938</t>
  </si>
  <si>
    <t>LOG041231CY9</t>
  </si>
  <si>
    <t>OC 1070</t>
  </si>
  <si>
    <t>RCD990920IG4</t>
  </si>
  <si>
    <t>OC 1292</t>
  </si>
  <si>
    <t>OC 1293</t>
  </si>
  <si>
    <t>OC 1291</t>
  </si>
  <si>
    <t>OC 1168</t>
  </si>
  <si>
    <t>OC 1169</t>
  </si>
  <si>
    <t>DISL610908BY1</t>
  </si>
  <si>
    <t>SADA/CC/117/2017</t>
  </si>
  <si>
    <t>BBA830831LI2</t>
  </si>
  <si>
    <t>TES-075-2014</t>
  </si>
  <si>
    <t>FAGM7007182E4</t>
  </si>
  <si>
    <t>OC 1190</t>
  </si>
  <si>
    <t>OC 1191</t>
  </si>
  <si>
    <t>CAAR700526FK2</t>
  </si>
  <si>
    <t>SRA-068-2018</t>
  </si>
  <si>
    <t>EDA030728532</t>
  </si>
  <si>
    <t>SADA/CC/031/2018</t>
  </si>
  <si>
    <t>SADA/CC/110/2017</t>
  </si>
  <si>
    <t>O.T. M0422</t>
  </si>
  <si>
    <t>O.T. M0433</t>
  </si>
  <si>
    <t>O.T. M0434</t>
  </si>
  <si>
    <t>O.T. M0435</t>
  </si>
  <si>
    <t>O.T. M0436</t>
  </si>
  <si>
    <t>O.T. M0440</t>
  </si>
  <si>
    <t>O.T. M0441</t>
  </si>
  <si>
    <t>O.T. M0447</t>
  </si>
  <si>
    <t>O.T. M0480</t>
  </si>
  <si>
    <t>O.T. M0481</t>
  </si>
  <si>
    <t>O.T. M0482</t>
  </si>
  <si>
    <t>O.T. M0484</t>
  </si>
  <si>
    <t>O.T. M0497</t>
  </si>
  <si>
    <t>O.T. M0498</t>
  </si>
  <si>
    <t>O.T. M0547</t>
  </si>
  <si>
    <t>O.T. M0561</t>
  </si>
  <si>
    <t>O.T. M0448</t>
  </si>
  <si>
    <t>CMG0905255S0</t>
  </si>
  <si>
    <t>SOP-725-2016</t>
  </si>
  <si>
    <t>PCG980216LW8</t>
  </si>
  <si>
    <t>SOP-822-2017</t>
  </si>
  <si>
    <t>248275804-158003-2389</t>
  </si>
  <si>
    <t>CONSUMO DE GAS NATURAL DIR. DE EVENTOS Y LOGÍSTICA ZAPOPAN NO. 275 EXT. Y 227 INT. CUENTA 02482758 DEL 12/02/18 AL 11/04/18</t>
  </si>
  <si>
    <t>111613-158004-1900</t>
  </si>
  <si>
    <t>CANIZALES TORRES JESUS ADRIAN</t>
  </si>
  <si>
    <t>FINIQUITO 111613</t>
  </si>
  <si>
    <t>112681-158004-1904</t>
  </si>
  <si>
    <t>MORENO ALMARAZ FERNANDO</t>
  </si>
  <si>
    <t>FINIQUITO 112681</t>
  </si>
  <si>
    <t>100955-158004-1867</t>
  </si>
  <si>
    <t>BAÑOS HOLANDA JAVIER</t>
  </si>
  <si>
    <t>PAGO 30% SEGUN EXP. INVESTIGACION 015/PI/III/2018  (1A. MAYO)</t>
  </si>
  <si>
    <t>82523-158004-1865</t>
  </si>
  <si>
    <t>ROSALES LLANAS FAUSTO</t>
  </si>
  <si>
    <t>PAGO 30% SEGUN EXP. INVESTIGACION 045/PI/III/2018  (1A. MAYO)</t>
  </si>
  <si>
    <t>82523-1-158004-1866</t>
  </si>
  <si>
    <t>GUEVARA MARTINEZ LORENA  YAZMIN</t>
  </si>
  <si>
    <t>PAGO 20% PENSION ALIMENTICIA DEL C. FAUSTO ROSALES LLANAS (1A. MAYO)</t>
  </si>
  <si>
    <t>111613-1-158004-1941</t>
  </si>
  <si>
    <t>LOPEZ PEREZ EUNICE SARAHI</t>
  </si>
  <si>
    <t>PENSION ALIMENTICIA 30% C. JESUS ADRIAN CANIZALES TORRES</t>
  </si>
  <si>
    <t>, 3225-158004-1883</t>
  </si>
  <si>
    <t>CHAIRES CARVAJAL MA. DEL PILAR</t>
  </si>
  <si>
    <t>PAGO DE SEGURO DE VIDA DE FRANCISCO CHIQUITO ZUÑIGA NOMINA 3225</t>
  </si>
  <si>
    <t>, 2742-158004-1894</t>
  </si>
  <si>
    <t>DANIEL GARCIA ALEJANDRA AZUCENA</t>
  </si>
  <si>
    <t>PAGO DE SEGURO DE VIDA DE MARIO FRANCISCO DANIEL CANTU NOMINA 2742</t>
  </si>
  <si>
    <t>, 2742-158004-1893</t>
  </si>
  <si>
    <t>DANIEL GARCIA HECTOR</t>
  </si>
  <si>
    <t>PAGO DE SEGURO DE VIDA MARIO FRANCISCO DANIEL CANTU NOMINA 2742</t>
  </si>
  <si>
    <t>, 5552-158004-1882</t>
  </si>
  <si>
    <t>DELGADO BLANCO HILARIO</t>
  </si>
  <si>
    <t>PAGO DE SEGURO DE VIDA DE GUADALUPE DELGADO GALLEGOS NOMINA 5552</t>
  </si>
  <si>
    <t>, 2742-158004-1892</t>
  </si>
  <si>
    <t>GARCIA CRUZ ISABEL</t>
  </si>
  <si>
    <t>, 9186-158004-1885</t>
  </si>
  <si>
    <t>RODRIGUEZ CAVAZOS MYRIAM NOHEMI</t>
  </si>
  <si>
    <t>PAGO DE SEGURO DE VIDA DE MARIA DE JESUS CAVAZOS CEDILLO NOMINA 9186</t>
  </si>
  <si>
    <t>, 9186-158004-1884</t>
  </si>
  <si>
    <t>RODRIGUEZ CAVAZOS NANCY MARIBEL</t>
  </si>
  <si>
    <t>, 4398-158004-1887</t>
  </si>
  <si>
    <t>ROMERO LOPEZ FELIPA</t>
  </si>
  <si>
    <t>PAGO DE SEGURO DE VIDA DE EZEQUIEL TORRES MEDELLIN NOMINA 4398</t>
  </si>
  <si>
    <t>, 4398-158004-1888</t>
  </si>
  <si>
    <t>TORRES ROMERO GERARDO MISSAEL</t>
  </si>
  <si>
    <t>, 4398-158004-1889</t>
  </si>
  <si>
    <t>TORRES ROMERO JOSE LUIS</t>
  </si>
  <si>
    <t>, 16121-158004-1879</t>
  </si>
  <si>
    <t>ALVARADO CARDENAS MARIA DEL ROSARIO</t>
  </si>
  <si>
    <t>PAGO DE SEGURO DE VIDA DE OCTAVIO QUILANTAN FRANCO NOMINA 16121</t>
  </si>
  <si>
    <t>44181-158004-1891</t>
  </si>
  <si>
    <t>ALVAREZ UGARTE NOA SAMAI</t>
  </si>
  <si>
    <t>PAGO DE SEGURO DE VIDA DE RICARDO MARTINEZ GUERRERO NOMINA 44181</t>
  </si>
  <si>
    <t>, 19466-158004-1897</t>
  </si>
  <si>
    <t>ANDRADE SILVA AARON ZURIEL</t>
  </si>
  <si>
    <t>PAGO DE SEGURO DE VIDA DE CARLOS ALBERTO ANDRADE MORALES NOMINA 19466</t>
  </si>
  <si>
    <t>, 19466-158004-1898</t>
  </si>
  <si>
    <t>ANDRADE SILVA LUIS CARLOS</t>
  </si>
  <si>
    <t>, 8951-158004-1886</t>
  </si>
  <si>
    <t>CORREA PALACIOS ALEIDA</t>
  </si>
  <si>
    <t>PAGO DE SEGURO DE VIDA DE JOSE TRINIDAD VAZQUEZ GRACIA NOMINA 8951</t>
  </si>
  <si>
    <t>, 3560-158004-1880</t>
  </si>
  <si>
    <t>GARZA OVIEDO JOSE LUIS</t>
  </si>
  <si>
    <t>PAGO DE SEGURO DE VIDA DE LUIS ANGEL GARZA VALERO NOMINA 3560</t>
  </si>
  <si>
    <t>, 43036-158004-1890</t>
  </si>
  <si>
    <t>MARTINEZ  BLANCA ESTELA</t>
  </si>
  <si>
    <t>PAGO DE SEGURO DE VIDA DE CARLOS RODRIGUEZ TORRES NOMINA 43036</t>
  </si>
  <si>
    <t>, 19466-158004-1896</t>
  </si>
  <si>
    <t>MORALES MARTINEZ GLORIA</t>
  </si>
  <si>
    <t>PAGO DE SEGURO DE VIDA  DE CARLOS ALBERTO ANDRADE MORALES NOMINA 19466</t>
  </si>
  <si>
    <t>, 19466-158004-1895</t>
  </si>
  <si>
    <t>SILVA HERNANDEZ ANA GUADALUPE</t>
  </si>
  <si>
    <t>, 73030-158004-1831</t>
  </si>
  <si>
    <t>ALVAREZ SAUCEDA ARACELY LILIANA</t>
  </si>
  <si>
    <t>PAGO DE APOYO ESCOLAR DE OCTAVIO RODRIGUEZ SANCHEZ NOMINA 73030</t>
  </si>
  <si>
    <t>CATJ820308Q83</t>
  </si>
  <si>
    <t>MOAF891228TM3</t>
  </si>
  <si>
    <t>BAHJ810904H57</t>
  </si>
  <si>
    <t>ROLF760818PI9</t>
  </si>
  <si>
    <t>DEJU082523001</t>
  </si>
  <si>
    <t>DEJU111613001</t>
  </si>
  <si>
    <t>CACP410105RV5</t>
  </si>
  <si>
    <t>DAGA8806033T7</t>
  </si>
  <si>
    <t>DAGH850803TH4</t>
  </si>
  <si>
    <t>DEBH58112742A</t>
  </si>
  <si>
    <t>GACI5309301Y7</t>
  </si>
  <si>
    <t>ROCM840901EP4</t>
  </si>
  <si>
    <t>ROCN830721NV9</t>
  </si>
  <si>
    <t>ROLF560613UK7</t>
  </si>
  <si>
    <t>TORG930215KX2</t>
  </si>
  <si>
    <t>TORL830716IY8</t>
  </si>
  <si>
    <t>AACR5405273GA</t>
  </si>
  <si>
    <t>AAUN900713F30</t>
  </si>
  <si>
    <t>AASA971022C88</t>
  </si>
  <si>
    <t>AASL920831LUA</t>
  </si>
  <si>
    <t>COPA611124720</t>
  </si>
  <si>
    <t>GAOL870802SC3</t>
  </si>
  <si>
    <t>MABL720213789</t>
  </si>
  <si>
    <t>MOMG531007G47</t>
  </si>
  <si>
    <t>SIHA770902CG4</t>
  </si>
  <si>
    <t>AASA8111106X5</t>
  </si>
  <si>
    <t>158003-2374</t>
  </si>
  <si>
    <t>ENERGÍA ELÉCTRICA ALUMBRADO PÚBLICO CICLO 83 ZONA NTE. DEL 31/03/18 AL 30/04/18</t>
  </si>
  <si>
    <t>158003-2373</t>
  </si>
  <si>
    <t>ENERGíA ELÉCTRICA DEPENDENCIAS MUNICIPALES CICLOS 81 Y 82 ZONA NTE. DEL 31/03/18 AL 30/04/18</t>
  </si>
  <si>
    <t>247-158003-2152</t>
  </si>
  <si>
    <t>INTEGRA CONECT, S.A. DE C.V.</t>
  </si>
  <si>
    <t>CONTRAPRESTACION POR LA GESTION DE ADEUDOS ASIGNADOS DEL  IMPUESTO PREDIAL DEL MES DE ENERO 2018</t>
  </si>
  <si>
    <t>248-158003-2153</t>
  </si>
  <si>
    <t>CONTRAPRESTACION POR LA GESTION DE ADEUDOS ASIGNADOS DEL  IMPUESTO PREDIAL DEL MES DE FEBRERO 2018</t>
  </si>
  <si>
    <t>249-158003-2154</t>
  </si>
  <si>
    <t>CONTRAPRESTACION POR LA GESTION DE ADEUDOS ASIGNADOS DEL  IMPUESTO PREDIAL DEL MES DE MARZO 2018</t>
  </si>
  <si>
    <t>A133-158003-2121</t>
  </si>
  <si>
    <t>CLUB INTERNACIONAL DE MONTERREY,A.C.</t>
  </si>
  <si>
    <t>ARRENDAMIENTO DE LAS OFICINAS DE SEDUE CORRESPONDIENTE AL MES DE ENERO DE 2018.</t>
  </si>
  <si>
    <t>A134-158003-2123</t>
  </si>
  <si>
    <t>ARRENDAMIENTO DE LAS OFICINAS DE SEDUE CORRESPONDIENTE AL MES DE FEBRERO DE 2018.</t>
  </si>
  <si>
    <t>A135-158003-2124</t>
  </si>
  <si>
    <t>ARRENDAMIENTO DE LAS OFICINAS DE SEDUE CORRESPONDIENTE AL MES DE MARZO DE 2018.</t>
  </si>
  <si>
    <t>A136-158003-2125</t>
  </si>
  <si>
    <t>ARRENDAMIENTO DE LAS OFICINAS DE SEDUE CORRESPONDIENTE AL MES DE ABRIL DE 2018.</t>
  </si>
  <si>
    <t>A137-158003-2126</t>
  </si>
  <si>
    <t>ARRENDAMIENTO DE LAS OFICINAS DE SEDUE CORRESPONDIENTE AL MES DE MAYO DE 2018.</t>
  </si>
  <si>
    <t>A38517-158003-2079</t>
  </si>
  <si>
    <t>CONSUMO DE GASOLINA SEMANA  23 AL 29  ABRIL  2018</t>
  </si>
  <si>
    <t>ICO110520E42</t>
  </si>
  <si>
    <t>TES-151-2018</t>
  </si>
  <si>
    <t>CIM610120IP5</t>
  </si>
  <si>
    <t>SDU-011-2018</t>
  </si>
  <si>
    <t>153005-35</t>
  </si>
  <si>
    <t>DEVOLUCION DE IMPUESTO PREDIAL POR PAGO ERRONEO AL EXP. 04028003 PERTENECIENTE A JUAREZ, N.L. EL DIA 17/01/17</t>
  </si>
  <si>
    <t>153005-36</t>
  </si>
  <si>
    <t>DEVOLUCIÓN DE IMPUESTO PREDIAL POR PAGO ERRONEO AL EXP 21037018, DEBIENDO SER AL EXP. 21237018 EL DIA 29/03/17</t>
  </si>
  <si>
    <t>153005-33</t>
  </si>
  <si>
    <t>FLORES ROBLEDO LAURA LORENZA</t>
  </si>
  <si>
    <t>DEVOLUCIÓN DE IMPUESTO PREDIAL POR PAGO ERRONEO DEL EXP. 83173019 EL DÍA 02/01/17, DEBIENDO SER AL EXP 83137019, RECIBO FOLIO 4000000042902</t>
  </si>
  <si>
    <t>153005-34</t>
  </si>
  <si>
    <t>PEREZ ORTA DOMINGA</t>
  </si>
  <si>
    <t>DEVOLUCIÓN DE PAGO ERRONEO POR IMPUESTO PREDIAL AL EXP 35363027, DEBIENDO SER EL CORRECTO EXP 47363030, LOS DIAS 26/05/14, 30/07/15, 21/08/17, No. RECIBOS 2355385, 3950000010362, 3410000041478</t>
  </si>
  <si>
    <t>104279-158004-1869</t>
  </si>
  <si>
    <t>RODRIGUEZ MENDEZ JOSE LUIS</t>
  </si>
  <si>
    <t>PAGO 30% SEGUN EXP. INVESTIGACION 69/2017  (1A. MAYO)</t>
  </si>
  <si>
    <t>101918-158004-1874</t>
  </si>
  <si>
    <t>PAGO 30% SEGUN EXP. INVESTIGACION 324/PI/IV/2018  (1A. MAYO)</t>
  </si>
  <si>
    <t>112034-158004-1871</t>
  </si>
  <si>
    <t>OVANDO SANTOS ITZEL JEOVANI</t>
  </si>
  <si>
    <t>PAGO 30% SEGUN EXP. INVESTIGACION  283/PI/III/2018  (1A. MAYO)</t>
  </si>
  <si>
    <t>105212-158004-1761</t>
  </si>
  <si>
    <t>MORENO SANTOS LAURA</t>
  </si>
  <si>
    <t>PAGO 30% SEGUN EXP. INVESTIGACION 035/PI/III/2018 (2a. abril)</t>
  </si>
  <si>
    <t>103877-158004-1875</t>
  </si>
  <si>
    <t>ROBLERO MONTERROZA VINICIO</t>
  </si>
  <si>
    <t>PAGO 30% SEGUN EXP. INVESTIGACION 281/PI/I/2018  (1A. MAYO)</t>
  </si>
  <si>
    <t>105212-158004-1857</t>
  </si>
  <si>
    <t>PAGO 30% SEGUN EXP. INVESTIGACION 035/PI/III/2018  (1A. MAYO)</t>
  </si>
  <si>
    <t>111049-158004-1876</t>
  </si>
  <si>
    <t>GOMEZ ARMIJO JULIO CESAR</t>
  </si>
  <si>
    <t>PAGO 30% SEGUN EXP. INVESTIGACION 007/PI/III/2018  (1A. MAYO)</t>
  </si>
  <si>
    <t>105066-158004-1870</t>
  </si>
  <si>
    <t>CARDONA HERNANDEZ DIEGO SEVERIANO</t>
  </si>
  <si>
    <t>PAGO 30% SEGUN EXP. INVESTIGACION  282/PI/II/2018  (1A. MAYO)</t>
  </si>
  <si>
    <t>103057-158004-1859</t>
  </si>
  <si>
    <t>PAGO 30% SEGUN EXP. INVESTIGACION 352/PI/IV/2018 (1A. MAYO)</t>
  </si>
  <si>
    <t>22190-158004-1863</t>
  </si>
  <si>
    <t>MALDONADO QUINTERO JORGE ALONSO</t>
  </si>
  <si>
    <t>105197-158004-1872</t>
  </si>
  <si>
    <t>OLIVO ELIZONDO CESAR DANIEL</t>
  </si>
  <si>
    <t>PAGO 30% SEGUN EXP. INVESTIGACION 308/PI/IV/2018  (1A. MAYO)</t>
  </si>
  <si>
    <t>21606-158004-1861</t>
  </si>
  <si>
    <t>PACHUCA ORTIZ EFREN MANUEL</t>
  </si>
  <si>
    <t>PAGO 30% SEGUN EXP. INVESTIGACION 080/PI/IV/2018  (1A. MAYO)</t>
  </si>
  <si>
    <t>105189-158004-1873</t>
  </si>
  <si>
    <t>ROQUE LUNA VALENTE</t>
  </si>
  <si>
    <t>PAGO 30% SEGUN EXP. INVESTIGACION 043/PI/I/2018  (1a. MAYO)</t>
  </si>
  <si>
    <t>100658-158004-1860</t>
  </si>
  <si>
    <t>SANTIAGO VILLALOBOS JUAN JOSE</t>
  </si>
  <si>
    <t>PAGO 30% SEGUN EXP. INVESTIGACION 321/PI/I/2018  (1A. MAYO)</t>
  </si>
  <si>
    <t>112247-158004-1902</t>
  </si>
  <si>
    <t>AGUILLON SAUCEDO ADRIAN DE JESUS</t>
  </si>
  <si>
    <t>FINIQUITO 112247</t>
  </si>
  <si>
    <t>112385-158004-1849</t>
  </si>
  <si>
    <t>BELTRAN REYNOSO JOSE ANTONIO</t>
  </si>
  <si>
    <t>FINIQUITO 112385</t>
  </si>
  <si>
    <t>112798-158004-1901</t>
  </si>
  <si>
    <t>CRUZ LONGINOS ELIZABETH</t>
  </si>
  <si>
    <t>FINIQUITO 112798</t>
  </si>
  <si>
    <t>104283-158004-1749</t>
  </si>
  <si>
    <t>MARTINEZ GARCIA MARCO ANTONIO</t>
  </si>
  <si>
    <t>PAGO 30% SEGUN EXPEDIENTE RESPONSABILIDAD ADMVA. 69/2017  (1A. MAYO)</t>
  </si>
  <si>
    <t>104283-1-158004-1856</t>
  </si>
  <si>
    <t>BUSTOS GARCIA JANETH  VIRIDIANA</t>
  </si>
  <si>
    <t>PENSION ALIMENTICIA 20% C. MARCO ANTONIO MARTINEZ GARCIA  (1A. MAYO)</t>
  </si>
  <si>
    <t>21606-158004-1862</t>
  </si>
  <si>
    <t>DOMINGUEZ VARGAS MARIA  ISABEL</t>
  </si>
  <si>
    <t>PAGO PENSION ALIMENTICIA DEL 30% C. EFREN MANUEL PACHUCA ORTIZ  (1A. MAYO)</t>
  </si>
  <si>
    <t>158004-1914</t>
  </si>
  <si>
    <t>DESCUENTO JUDICIAL MERCANTIL QUINCENA 9 A MARIA DOLORES CASTILLO OLIVAS #14518</t>
  </si>
  <si>
    <t>158004-1917</t>
  </si>
  <si>
    <t>DESCUENTO JUDICIAL MERCANTIL QUINCENA 9 A YDELFONSO IGNACIO ZARATE #80185</t>
  </si>
  <si>
    <t>158004-1916</t>
  </si>
  <si>
    <t>DESCUENTO JUDICIAL MERCANTIL QUINCENA 9 A MARIBEL DUEÑAS LOPEZ #66864</t>
  </si>
  <si>
    <t>158004-1913</t>
  </si>
  <si>
    <t>DESCUENTO JUDICIAL MERCANTIL QUINCENA 9 A JOSE DE JESUS MONTIEL GUADARRAMA #101290</t>
  </si>
  <si>
    <t>158004-1915</t>
  </si>
  <si>
    <t>DESCUENTO JUDICIAL MERCANTIL QUINCENA 9 A HERMILO ORDOÑEZ CEPEDA #15716</t>
  </si>
  <si>
    <t>158003-2129</t>
  </si>
  <si>
    <t>CONSUMO DE AGUA Y DRENAJE DIR. DE ATENCION Y VINCULACION CIUDADANA, MATAMOROS OTE. 1016  NIS 3004700 DEL 14/03/18 AL 16/04/18</t>
  </si>
  <si>
    <t>158004-1930</t>
  </si>
  <si>
    <t>DESCUENTO SOBRE NÓMINA CORRESPONDIENTE A LA PRIMERA QUINCENA DEL MES 5 Y AÑO 2018</t>
  </si>
  <si>
    <t>158003-2291</t>
  </si>
  <si>
    <t>CFE SUMINISTRADOR DE SERVICIOS BASICOS OF</t>
  </si>
  <si>
    <t>CICLO 83 ZONA PONIENTE DEPENDENCIAS MUNICIPALES DEL 31/03/18 AL 30/04/18</t>
  </si>
  <si>
    <t>158003-2293</t>
  </si>
  <si>
    <t>CFE SUMINISTRADOR DE SERVICIOS BASICOS AL</t>
  </si>
  <si>
    <t>CICLO 71 SUCURSAL LA SILLA  ALUMBRADO PUBLICO DEL 21/03/18 AL 20/04/18</t>
  </si>
  <si>
    <t>158003-2290</t>
  </si>
  <si>
    <t>CICLO 83 ZONA PONIENTE  ALUMBRADO PUBLICO DEL 31/03/18 AL 30/04/18</t>
  </si>
  <si>
    <t>FORL510811UB5</t>
  </si>
  <si>
    <t>PEOD580804JP6</t>
  </si>
  <si>
    <t>ROML6909044R6</t>
  </si>
  <si>
    <t>OASI940928HW6</t>
  </si>
  <si>
    <t>MOSL920122414</t>
  </si>
  <si>
    <t>ROMV830220UH3</t>
  </si>
  <si>
    <t>GOAJ8404081M8</t>
  </si>
  <si>
    <t>CAHD900613KB5</t>
  </si>
  <si>
    <t>MAQJ750421AW3</t>
  </si>
  <si>
    <t>OIEC910216PA2</t>
  </si>
  <si>
    <t>PAOE790414K5A</t>
  </si>
  <si>
    <t>ROLV820521340</t>
  </si>
  <si>
    <t>SAVJ870909S33</t>
  </si>
  <si>
    <t>AUSA9211307G1</t>
  </si>
  <si>
    <t>BERA830613UH6</t>
  </si>
  <si>
    <t>CULE900321P26</t>
  </si>
  <si>
    <t>MAGM8212184J5</t>
  </si>
  <si>
    <t>DEJU104283001</t>
  </si>
  <si>
    <t>DOVI751219NK3</t>
  </si>
  <si>
    <t>5552-158004-1881</t>
  </si>
  <si>
    <t>BLANCO  ELVA</t>
  </si>
  <si>
    <t>PAGO DE LAS PRESTACIONES ADEUDADAS DE GUADALUPE DELGADO GALLEGOS NOMINA 5552</t>
  </si>
  <si>
    <t>153004-84</t>
  </si>
  <si>
    <t>GARCIA BLANCO VICTOR</t>
  </si>
  <si>
    <t>DEVOLUCION Y ACTUALIZACION DE PAGO DE MULTA DE TRANSITO, SEGUN JUICIO CONTENCIOSO 374/2016</t>
  </si>
  <si>
    <t>153004-87</t>
  </si>
  <si>
    <t>GONZALEZ MARTINEZ MARIA DE LOS ANGELES</t>
  </si>
  <si>
    <t>DEVOLUCION DE PAGO DE MULTA, SEGUN RECURSO DE INCONFORMIDAD 872/2017</t>
  </si>
  <si>
    <t>153004-85</t>
  </si>
  <si>
    <t>RUIZ MARTINEZ MARTHA LAURA</t>
  </si>
  <si>
    <t>DEVOLUCION DE PAGO DE MULTA DE TRANSITO, SEGUN RECURSO DE INCONFORMIDAD 999/2017</t>
  </si>
  <si>
    <t>153004-86</t>
  </si>
  <si>
    <t>SALINAS RAMIREZ PORFIRIO</t>
  </si>
  <si>
    <t>DEVOLUCION DE PAGO DE MULTA DE TRANSITO, SEGUN RECURSO DE INCONFORMIDAD 492/2018</t>
  </si>
  <si>
    <t>153004-83</t>
  </si>
  <si>
    <t>WEIGEND GUERRERO DIETRICH APSEL</t>
  </si>
  <si>
    <t>DEVOLUCION Y ACTUALIZACION  DE PAGO DE MULTA DE TRANSITO, SEGUN JUICIO DE NULIDAD 450/2016</t>
  </si>
  <si>
    <t>158002-195</t>
  </si>
  <si>
    <t>REEMBOLSO DE FONDO OPERATIVO DE LA SECRETARIA DE ADMINISTRACIÓN CORRESPONDIENTE A LA 2DA. PARTE DEL MES DE ABRIL DEL 2018</t>
  </si>
  <si>
    <t>158003-2441</t>
  </si>
  <si>
    <t>CICLO 71 SUCURSAL LA SILLA DEPENDENCIAS MUNICIPALES DEL 21/03/18 AL 20/04/18.</t>
  </si>
  <si>
    <t>158003-2442</t>
  </si>
  <si>
    <t>CONSUMO DE ENERGÍA ELÉCTRICA DEPENDENCIAS MUNICIPALES CICLO 61 ZONA NTE. DEL 09/03/18 AL 09/04/18.</t>
  </si>
  <si>
    <t>158003-2443</t>
  </si>
  <si>
    <t>ENERGIA ELECTRICA ALUMBRADO PUBLICO CICLO 61  DEL 09/03/18 AL 09/04/18.</t>
  </si>
  <si>
    <t>BAE3501297L2</t>
  </si>
  <si>
    <t>GABV900621SG4</t>
  </si>
  <si>
    <t>GOML831028EEA</t>
  </si>
  <si>
    <t>RUMM6503119X5</t>
  </si>
  <si>
    <t>SARP390921NB8</t>
  </si>
  <si>
    <t>EGD820508SR3</t>
  </si>
  <si>
    <t>66433-153002-11</t>
  </si>
  <si>
    <t>RAMIREZ CANDELA SONIA</t>
  </si>
  <si>
    <t>REPOSICION DE CHEQUE CANCELADO 66433</t>
  </si>
  <si>
    <t>56335-153002-10</t>
  </si>
  <si>
    <t>REPOSICION DE CHEQUE 56335 POR NO PASAR A TIEMPO A COBRARLO</t>
  </si>
  <si>
    <t>RACS661002AV5</t>
  </si>
  <si>
    <t>M47148-158003-1400</t>
  </si>
  <si>
    <t>HISA FARMACEUTICA, S.A. DE C.V.</t>
  </si>
  <si>
    <t>CONSUMO DE MEDICAMENTOS DEL 21 AL 23 DE MARZO DEL 2018 (UNIDAD BUROCRATAS)</t>
  </si>
  <si>
    <t>M47149-158003-1397</t>
  </si>
  <si>
    <t>M47151-158003-1386</t>
  </si>
  <si>
    <t>CONSUMO DE MEDICAMENTOS DEL 20 AL 23 DE MARZO DEL 2018 (UNIDAD CUMBRES)</t>
  </si>
  <si>
    <t>M47152-158003-1617</t>
  </si>
  <si>
    <t>CONSUMO DE MEDICAMENTOS DEL 20 AL 23 DE MARZO DEL 2018 (UNIDAD CUMBRES), SE APLICO LA NOTA DE CREDITO # N2120 CON VALOR DE $8.26</t>
  </si>
  <si>
    <t>M47576-158003-1403</t>
  </si>
  <si>
    <t>CONSUMO DE MEDICAMENTOS DEL 26 AL 30 DE MARZO DEL 2018 (UNIDAD BUROCRATAS)</t>
  </si>
  <si>
    <t>M47578-158003-1389</t>
  </si>
  <si>
    <t>CONSUMO DE MEDICAMENTOS DEL 26 AL 30 DE MARZO DEL 2018 (UNIDAD CUMBRES)</t>
  </si>
  <si>
    <t>M47981-158003-1391</t>
  </si>
  <si>
    <t>CONSUMO DE MEDICAMENTOS DEL 2 AL 6 DE ABRIL DEL 2018 (UNIDAD CUMBRES)</t>
  </si>
  <si>
    <t>M47982-158003-1405</t>
  </si>
  <si>
    <t>CONSUMO DE MEDICAMENTOS DEL 2 AL 6 DE ABRIL DEL 2018 (UNIDAD BUROCRATAS)</t>
  </si>
  <si>
    <t>M47983-158003-1406</t>
  </si>
  <si>
    <t>M47984-158003-1390</t>
  </si>
  <si>
    <t>M48101-158003-1401</t>
  </si>
  <si>
    <t>M48147-158003-1388</t>
  </si>
  <si>
    <t>M48182-158003-1591</t>
  </si>
  <si>
    <t>CONSUMO DE MEDICAMENTOS DEL 9 AL 13 DE ABRIL DEL 2018 (UNIDAD CUMBRES)</t>
  </si>
  <si>
    <t>M48184-158003-1592</t>
  </si>
  <si>
    <t>CONSUMO DE MEDICAMENTOS DEL 9 AL 13 DE ABRIL DEL 2018 (UNIDAD BUROCRATAS)</t>
  </si>
  <si>
    <t>M48185-158003-1590</t>
  </si>
  <si>
    <t>M48186-158003-1589</t>
  </si>
  <si>
    <t>M48382-158003-2097</t>
  </si>
  <si>
    <t>CONSUMO DE MEDICAMENTOS DEL 16 AL 20 DE ABRIL DEL 2018 (UNIDAD BUROCRATAS)</t>
  </si>
  <si>
    <t>M48383-158003-2095</t>
  </si>
  <si>
    <t>M48388-158003-2096</t>
  </si>
  <si>
    <t>CONSUMO DE MEDICAMENTOS DEL 16 AL 20 DE ABRIL DEL 2018 (UNIDAD CUMBRES)</t>
  </si>
  <si>
    <t>83DD10E004-158003-2455</t>
  </si>
  <si>
    <t>CONSUMO DE ENERGÍA ELÉCTRICA DEPENDENCIAS MUNICIPALES CICLO 83 ZONA NTE. DEL 31/03/18 AL 30/04/18.</t>
  </si>
  <si>
    <t>153003-57</t>
  </si>
  <si>
    <t>PAGO DE DEDUCIBLE,SINIESTRO 101869/18,VEHICULO OFICIAL 80631</t>
  </si>
  <si>
    <t>153004-93</t>
  </si>
  <si>
    <t>CRUZ ROJA MEXICANA, IAP.</t>
  </si>
  <si>
    <t>PAGO DE SERVICIOS DE TRASLADOS, CORRESPONDIENTES A LOS MESES DE FEBRERO,MARZO,ABRIL 2018</t>
  </si>
  <si>
    <t>CFDI4571-155002-244</t>
  </si>
  <si>
    <t>RP-2018 EST. 1 (NTE) OP-RP-05/17-CP REHABILITACION DE PAVIMENTO VIALIDADES REGIAS EN TU COLONIA, DIF. COLS. DEL MUNICIPIO DE MONTERREY, N.L., PIM 17155046 REF 2018/SOP/005</t>
  </si>
  <si>
    <t>CFDI4573-155002-279</t>
  </si>
  <si>
    <t>RP-2018 EST. 2 (NTE) OP-RP-05/17-CP REHABILITACION DE PAVIMENTO VIALIDADES REGIAS EN TU COLONIA, DIF. COLS. DEL MUNICIPIO DE MONTERREY, N.L., PIM 17155046 REF 2018/SOP/005</t>
  </si>
  <si>
    <t>VF864-158003-2054</t>
  </si>
  <si>
    <t>CONSTRUCCIONES Y URBANIZACIONES VILLA, S.A. DE C.V.</t>
  </si>
  <si>
    <t>EST. 1 MANTENIMIENTO DE AREAS VERDES DE LA ZONA SUR HUAJUCO, SUR Y CENTRO, PERIODO DEL 5 AL 22 DE MARZO 2018</t>
  </si>
  <si>
    <t>VF869-158003-2055</t>
  </si>
  <si>
    <t>EST. 2 MANTENIMIENTO DE AREAS VERDES DE LA ZONA SUR HUAJUCO, SUR Y CENTRO, PERIODO DEL 23 DE MARZO AL 9 DE ABRIL 2018</t>
  </si>
  <si>
    <t>CHI990710I32</t>
  </si>
  <si>
    <t>SAD-362-2016</t>
  </si>
  <si>
    <t>CRM6702109K6</t>
  </si>
  <si>
    <t>TES-115-2016</t>
  </si>
  <si>
    <t>CUV990310IM2</t>
  </si>
  <si>
    <t>SSP-231-2018</t>
  </si>
  <si>
    <t>153001-76</t>
  </si>
  <si>
    <t>GARZA SALINAS JORGE</t>
  </si>
  <si>
    <t>AMORTIZACION 32 DE 36 PARCIALIDADES MES MAYO 2018, DERIVADO DEL JUICIO DE AMPARO INDIRECTO 990/2011, CONVENIO TES-095-2015</t>
  </si>
  <si>
    <t>158002-227</t>
  </si>
  <si>
    <t>LINARES TORRES FERNANDO MANUEL</t>
  </si>
  <si>
    <t>VIAJE A LA CIUDAD DE MÉXICO EL 30 DE ABRIL 2018 RAUNIÓN PARA ENTREGA DE PAPELERÍA FORTASAG 2018</t>
  </si>
  <si>
    <t>153004-88</t>
  </si>
  <si>
    <t>DEVOLUCION DE EXCEDENTE DE CHEQUE 7153, POR PAGO DE REFRENDO 2018 ANUNENCIAS DE ALCOHOL</t>
  </si>
  <si>
    <t>153004-82</t>
  </si>
  <si>
    <t>LOPEZ GUERRERO LUIS RICARDO</t>
  </si>
  <si>
    <t>DEVOLUCION DE PAGO DE MULTA DE TRANSITO, SEGUN JUICIO DE NULIDAD 412/2017</t>
  </si>
  <si>
    <t>153004-89</t>
  </si>
  <si>
    <t>MORGADO MUNGUIA MARIA GUADALUPE</t>
  </si>
  <si>
    <t>DEVOLUCION POR EXCEDENTE DE PAGO DE PREDIAL, REC 453R-2065 DE FECHA 13/03/2018</t>
  </si>
  <si>
    <t>153004-71</t>
  </si>
  <si>
    <t>DEVOLUCION DE EXCEDENTE DE CAJA 342, DE CHEQUE NO. 0642777 DE BANCO BANCOMER, REC. OF. 28/02/2018</t>
  </si>
  <si>
    <t>GASJ670621268</t>
  </si>
  <si>
    <t>TES-095-2015</t>
  </si>
  <si>
    <t>LITF8210197E1</t>
  </si>
  <si>
    <t>LOGL700806NL5</t>
  </si>
  <si>
    <t>MOMG661128TE2</t>
  </si>
  <si>
    <t>228-158003-789</t>
  </si>
  <si>
    <t>VALERE CONSULTORES, S.C</t>
  </si>
  <si>
    <t>CONTRAPRESTACION ECONOMICA EQUIVALENTE AL 20% (IVA INCLUIDO) DE LO RECUPERADO DE MULTAS POR FALTA DE LICENCIA DE USO DE SUELO Y CONSTRUCCION DEL MES DE SEPTIEMBRE 2017</t>
  </si>
  <si>
    <t>229-158003-790</t>
  </si>
  <si>
    <t>CONTRAPRESTACION ECONOMICA EQUIVALENTE AL 20% (IVA INCLUIDO) DE LO RECUPERADO DE MULTAS POR FALTA DE LICENCIA DE USO DE SUELO Y CONSTRUCCION DEL MES DE OCTUBRE 2017</t>
  </si>
  <si>
    <t>230-158003-791</t>
  </si>
  <si>
    <t>CONTRAPRESTACION ECONOMICA EQUIVALENTE AL 20% (IVA INCLUIDO) DE LO RECUPERADO DE MULTAS POR FALTA DE LICENCIA DE USO DE SUELO Y CONSTRUCCION DEL MES DE NOVIEMBRE 2017</t>
  </si>
  <si>
    <t>231-158003-792</t>
  </si>
  <si>
    <t>CONTRAPRESTACION ECONOMICA EQUIVALENTE AL 20% (IVA INCLUIDO) DE LO RECUPERADO DE MULTAS POR FALTA DE LICENCIA DE USO DE SUELO Y CONSTRUCCION DEL MES DE DICIEMBRE 2017</t>
  </si>
  <si>
    <t>A240-158003-2149</t>
  </si>
  <si>
    <t>CONTRAPRESTACION ECONOMICA EQUIVALENTE AL 20% (IVA INCLUIDO) DE LO RECUPERADO DE IMPUESTO PREDIAL DEL MES DE FEBRERO 2018</t>
  </si>
  <si>
    <t>FP10518-158004-1929</t>
  </si>
  <si>
    <t>4% FONDO DE PENSIONES QUINCENA 9</t>
  </si>
  <si>
    <t>05-2018,-153001-77</t>
  </si>
  <si>
    <t>HINOJOSA RODRIGUEZ ERNESTO</t>
  </si>
  <si>
    <t>AMORTIZACION 28 DE 40 PARCIALIDADES MES MAYO 2018, POR AFECTACION POR OBRA PUBLICA, CONVENIO TES-090-2015</t>
  </si>
  <si>
    <t>525-158003-1923</t>
  </si>
  <si>
    <t>COMERCIALIZACION Y DISTRIBUCION DE ARTICULOS DE EXPORTACION, S DE RL DE CV</t>
  </si>
  <si>
    <t>SUMINISTRO DE ARTICULOS PARA EVENTO FAMILIA EN LA GRAN CUIDAD</t>
  </si>
  <si>
    <t>22165,-158002-220</t>
  </si>
  <si>
    <t>ASOCIACION NACIONAL PRO-SUPERACION PERSONAL, A.C.</t>
  </si>
  <si>
    <t>DONATIVO CORRESPONDIENTE AL MES DE MAYO DEL 2018</t>
  </si>
  <si>
    <t>A18063-158003-769</t>
  </si>
  <si>
    <t>SERVICIOS ESPECIALES MARTINEZ CHAVARRIA GARCIA, S.A. DE C.V.</t>
  </si>
  <si>
    <t>ARRENDAMIENTO DE CAMIONES PROGRAMA IMPULSO REGIO</t>
  </si>
  <si>
    <t>FVRM0230590-158003-2381</t>
  </si>
  <si>
    <t>RED RECOLECTOR, S.A. DE C.V.</t>
  </si>
  <si>
    <t>SERVICIO DE RECOLECCION Y TRASLADO DE RESIDUOS NO PELIGROSOS MES DE ABRIL 2018.</t>
  </si>
  <si>
    <t>17C19-158003-1484</t>
  </si>
  <si>
    <t>SERVICIOS TELUM,S.A. DE C.V.</t>
  </si>
  <si>
    <t>SERVICIO DE DATOS (INTERNET DE 200 MBPS) PERIODO DEL 1 AL 31 DE DICIEMBRE 2017</t>
  </si>
  <si>
    <t>471BA-158003-1842</t>
  </si>
  <si>
    <t>SERVICIO DE TELEFONIA Y DATOS PERIODO DEL 1 AL 31 DE DICIEMBRE 2017</t>
  </si>
  <si>
    <t>611B4-158003-1835</t>
  </si>
  <si>
    <t>SERVICIO DE TELEFONIA Y DATOS PERIODO DEL 1 AL 30 DE NOVIEMBRE 2017</t>
  </si>
  <si>
    <t>972D9-158003-1844</t>
  </si>
  <si>
    <t>SERVICIO DE TELEFONIA Y DATOS PERIODO DEL 1 AL 28 DE FEBRERO 2018</t>
  </si>
  <si>
    <t>AB89F-158003-2165</t>
  </si>
  <si>
    <t>SERVICIO DE TELEFONIA Y DATOS PERIODO DEL 1 AL 31 DE MARZO 2018</t>
  </si>
  <si>
    <t>B08C0-158003-2171</t>
  </si>
  <si>
    <t>SERVICIO DE TELEFONIA Y DATOS PERIODO DEL 1 AL 30 DE ABRIL 2018</t>
  </si>
  <si>
    <t>E1CF0-158003-1843</t>
  </si>
  <si>
    <t>SERVICIO DE TELEFONIA Y DATOS PERIODO DEL 1 AL 31 DE ENERO 2018</t>
  </si>
  <si>
    <t>B 13223-158003-1619</t>
  </si>
  <si>
    <t>EDITORIAL MONTERREY,S.A.</t>
  </si>
  <si>
    <t>DESPLEGADO EN PUBLICIDAD ABC. LICITACION PUBLICA,19 ENE 18</t>
  </si>
  <si>
    <t>B 13224-158003-1620</t>
  </si>
  <si>
    <t>DESPLEGADO EN PUBLICIDAD ABC. CONVOCATORIA PUBLICA,24 ENE 18</t>
  </si>
  <si>
    <t>B 13225-158003-1621</t>
  </si>
  <si>
    <t>DESPLEGADO EN PUBLICIDAD ABC, VIALIDAD , 22 ENE 18</t>
  </si>
  <si>
    <t>B 13226-158003-1622</t>
  </si>
  <si>
    <t>DESPLEGADO EN PUBLICIDAD ABC, FERIA DE TRABAJO, 19 FEB 18</t>
  </si>
  <si>
    <t>B 13227-158003-1623</t>
  </si>
  <si>
    <t>DESPLEGADO EN PUBLICIDAD ABC, REGIO CUMPLIDO REGIO GANADOR, 21 FEB 18</t>
  </si>
  <si>
    <t>B 13228-158003-1624</t>
  </si>
  <si>
    <t>DESPLEGADO EN PUBLICIDAD ABC, REGIO CUMPLIDO REGIO GANADOR, 26 FEB 18</t>
  </si>
  <si>
    <t>B 13229-158003-1625</t>
  </si>
  <si>
    <t>DESPLEGADO EN PUBLICIDAD ABC, LICITACION PUBLICA ESTATAL, 28 FEB 18</t>
  </si>
  <si>
    <t>B 13230-158003-1626</t>
  </si>
  <si>
    <t>DESPLEGADO EN PUBLICIDAD ABC, REGIO CUMPLIDO REGIO GANADOR, 01 MAR 18</t>
  </si>
  <si>
    <t>B 13231-158003-1627</t>
  </si>
  <si>
    <t>DESPLEGADO EN PUBLICIDAD ABC, CONVOCATORIA 08, 02 MAR 18</t>
  </si>
  <si>
    <t>B 13232-158003-1628</t>
  </si>
  <si>
    <t>DESPLEGADO EN PUBLICIDAD ABC, FELICITACION EPSILON, 09 MAR 18</t>
  </si>
  <si>
    <t>B 13236-158003-1629</t>
  </si>
  <si>
    <t>DESPLEGADO EN PUBLICIDAD ABC, CONSULTA CIUDADANA, 02 MAR 18</t>
  </si>
  <si>
    <t>235-158003-1575</t>
  </si>
  <si>
    <t>BANNER MENSUAL (MARZO 2018).</t>
  </si>
  <si>
    <t>CM 136135-158003-131</t>
  </si>
  <si>
    <t>200 MILLARES DE BANNERS DIGITALES EN EL NORTE.COM_TRANSFORMANDO MTY_DEL 17 AL 22 DE OCT.</t>
  </si>
  <si>
    <t>22403-158003-2033</t>
  </si>
  <si>
    <t>VERTICE E IMAGEN, S.A. DE C.V.</t>
  </si>
  <si>
    <t>INSERCION DE BANNER DURANTE EL MES DE ENERO 2018</t>
  </si>
  <si>
    <t>22404-158003-2034</t>
  </si>
  <si>
    <t>INSERCION DE BANNER DURANTE EL MES DE FEBRERO 2018</t>
  </si>
  <si>
    <t>22552-158003-2035</t>
  </si>
  <si>
    <t>CFDI60-158003-2356</t>
  </si>
  <si>
    <t>MALDONADO GONZALEZ ARTURO GUILLERMO</t>
  </si>
  <si>
    <t>ARRENDAMIENTO DE LAS OFICINAS DE LA DIRECCION DE COMERCIO, INSP. Y VIGILANCIA Y PROTECCION CIVIL MES MAYO 2018.</t>
  </si>
  <si>
    <t>285000000-158003-2355</t>
  </si>
  <si>
    <t>DESARROLLOS HUINALA, S.A. DE C.V.</t>
  </si>
  <si>
    <t>ARRENDAMIENTO DEL INMUEBLE DENOMINADO EL VOLCAN CORRESPONDIENTE AL MES DE MAYO 2018.</t>
  </si>
  <si>
    <t>122AFD-158003-2352</t>
  </si>
  <si>
    <t>ARRENDAMIENTO DEL INMUEBLE DENOMINADO EL VOLCAN CORRESPONDIENTE AL MES DE FEBRERO 2018.</t>
  </si>
  <si>
    <t>1ECED4-158003-2353</t>
  </si>
  <si>
    <t>ARRENDAMIENTO DEL INMUEBLE DENOMINADO EL VOLCAN CORRESPONDIENTE AL MES DE MARZO 2018.</t>
  </si>
  <si>
    <t>4F0C92-158003-2354</t>
  </si>
  <si>
    <t>ARRENDAMIENTO DEL INMUEBLE DENOMINADO EL VOLCAN CORRESPONDIENTE AL MES DE ABRIL 2018.</t>
  </si>
  <si>
    <t>E11466-158003-2351</t>
  </si>
  <si>
    <t>ARRENDAMIENTO DEL INMUEBLE DENOMINADO EL VOLCAN CORRESPONDIENTE AL MES DE ENERO 2018.</t>
  </si>
  <si>
    <t>65-158003-2382</t>
  </si>
  <si>
    <t>FORTERRA, S.A. DE C.V.</t>
  </si>
  <si>
    <t>ARRENDAMIENTO DE LAS OFICINAS DE LA DIRECCION DE PATRIMONIO CORRESPONDIENTE AL MES DE ENERO DE 2018.</t>
  </si>
  <si>
    <t>66-158003-2383</t>
  </si>
  <si>
    <t>ARRENDAMIENTO DE LAS OFICINAS DE LA DIRECCION DE PATRIMONIO CORRESPONDIENTE AL MES DE FEBRERO DE 2018.</t>
  </si>
  <si>
    <t>67-158003-2384</t>
  </si>
  <si>
    <t>ARRENDAMIENTO DE LAS OFICINAS DE LA DIRECCION DE PATRIMONIO CORRESPONDIENTE AL MES DE MARZO DE 2018.</t>
  </si>
  <si>
    <t>68-158003-2385</t>
  </si>
  <si>
    <t>ARRENDAMIENTO DE LAS OFICINAS DE LA DIRECCION DE PATRIMONIO CORRESPONDIENTE AL MES DE ABRIL DE 2018.</t>
  </si>
  <si>
    <t>69-158003-2386</t>
  </si>
  <si>
    <t>ARRENDAMIENTO DE LAS OFICINAS DE LA DIRECCION DE PATRIMONIO CORRESPONDIENTE AL MES DE MAYO DE 2018.</t>
  </si>
  <si>
    <t>161-158003-2020</t>
  </si>
  <si>
    <t>INMOBILIARIA HFM, S.A. DE C.V.</t>
  </si>
  <si>
    <t>ARRENDAMIENTO DE LAS OFICINAS DE DESARROLLO ECONOMICO CORRESPONDIENTE AL MES DE MAYO DE 2018.</t>
  </si>
  <si>
    <t>A1466-158003-2350</t>
  </si>
  <si>
    <t>EDIFICIOS DIANA DEL NORTE, S.A. DE C.V.</t>
  </si>
  <si>
    <t>ARRENDAMIENTO DEL ESTACIONAMIENTO DE LA CLINICA MUNICIPAL MES MAYO DE 2018.</t>
  </si>
  <si>
    <t>DF 63190-158003-2362</t>
  </si>
  <si>
    <t>TV DE LOS MOCHIS,S.A.DE C.V.</t>
  </si>
  <si>
    <t>TRANSMISION DE 46 SPOT DE 30SEG DEL 23 AL 31 DE OCTUBRE 2017_CAMPAÑA SEGUNDO INFORME</t>
  </si>
  <si>
    <t>AA228-158003-1527</t>
  </si>
  <si>
    <t>ADQUISICION DE VEHICULO MARCA RAM 4000 CHASIS PLANO LARGO "PL" 4X2 V8 MOD. 2018</t>
  </si>
  <si>
    <t>AA229-158003-1528</t>
  </si>
  <si>
    <t>A1908-158003-1666</t>
  </si>
  <si>
    <t>MANTENIMIENTO DE VEHICULOS OFICIALES (PAT. 82162)</t>
  </si>
  <si>
    <t>A1909-158003-1668</t>
  </si>
  <si>
    <t>MANTENIMIENTO DE VEHICULOS OFICIALES (PAT. 82148 )</t>
  </si>
  <si>
    <t>A1910-158003-1670</t>
  </si>
  <si>
    <t>MANTENIMIENTO DE VEHICULOS OFICIALES (PAT. 80759 )</t>
  </si>
  <si>
    <t>A1911-158003-1675</t>
  </si>
  <si>
    <t>MANTENIMIENTO DE VEHICULOS OFICIALES (PAT. 80229 )</t>
  </si>
  <si>
    <t>A1912-158003-1671</t>
  </si>
  <si>
    <t>MANTENIMIENTO DE VEHICULOS OFICIALES (PAT. 80538)</t>
  </si>
  <si>
    <t>A1913-158003-1672</t>
  </si>
  <si>
    <t>MANTENIMIENTO DE VEHICULOS OFICIALES (PAT. 80053 )</t>
  </si>
  <si>
    <t>A1914-158003-1673</t>
  </si>
  <si>
    <t>MANTENIMIENTO DE VEHICULOS OFICIALES (PAT. 82151 )</t>
  </si>
  <si>
    <t>A1915-158003-1669</t>
  </si>
  <si>
    <t>A1916-158003-1667</t>
  </si>
  <si>
    <t>CTS23735-158003-1719</t>
  </si>
  <si>
    <t>MANTENIMIENTO DE VEHICULOS OFICIALES  20 000   PAT. 82357</t>
  </si>
  <si>
    <t>CTS23745-158003-1746</t>
  </si>
  <si>
    <t>MANTENIMIENTO DE VEHICULOS OFICIALES  PAT. 82393</t>
  </si>
  <si>
    <t>CTS23746-158003-1747</t>
  </si>
  <si>
    <t>MANTENIMIENTO DE VEHICULOS OFICIALES  PAT. 82418</t>
  </si>
  <si>
    <t>CTS23747-158003-1755</t>
  </si>
  <si>
    <t>MANTENIMIENTO DE VEHICULOS OFICIALES  PAT. 82388</t>
  </si>
  <si>
    <t>CTS23751-158003-1765</t>
  </si>
  <si>
    <t>MANTENIMIENTO DE VEHICULOS OFICIALES, 85,000 KM. PAT. 82509.</t>
  </si>
  <si>
    <t>CTS23752-158003-1767</t>
  </si>
  <si>
    <t>MANTENIMIENTO DE VEHICULOS OFICIALES, 45,000 KM. PAT. 82407.</t>
  </si>
  <si>
    <t>CTS23753-158003-1760</t>
  </si>
  <si>
    <t>MANTENIMIENTO DE VEHICULOS OFICIALES, 5,000 KM. PAT. 82780.</t>
  </si>
  <si>
    <t>CTS23769-158003-1761</t>
  </si>
  <si>
    <t>MANTENIMIENTO DE VEHICULOS OFICIALES, 65,000 KM. PAT. 82494.</t>
  </si>
  <si>
    <t>CTS23770-158003-1757</t>
  </si>
  <si>
    <t>MANTENIMIENTO DE VEHICULOS OFICIALES  75 000 KM PAT. 82452.</t>
  </si>
  <si>
    <t>CTS23774-158003-1764</t>
  </si>
  <si>
    <t>MANTENIMIENTO DE VEHICULOS OFICIALES, 45,000 KM. PAT. 82500.</t>
  </si>
  <si>
    <t>CTS23775-158003-1762</t>
  </si>
  <si>
    <t>MANTENIMIENTO DE VEHICULOS OFICIALES, 55,000 KM. PAT. 82450.</t>
  </si>
  <si>
    <t>CTS23776-158003-1705</t>
  </si>
  <si>
    <t>MANTENIMIENTO DE VEHICULOS OFICIALES  5 000 KM  PAT. 82753</t>
  </si>
  <si>
    <t>CTS23796-158003-1754</t>
  </si>
  <si>
    <t>MANTENIMIENTO DE VEHICULOS OFICIALES  PAT. 82437</t>
  </si>
  <si>
    <t>CTS23807-158003-1741</t>
  </si>
  <si>
    <t>MANTENIMIENTO DE VEHICULOS OFICIALES  PAT. 82478</t>
  </si>
  <si>
    <t>CTS23808-158003-1734</t>
  </si>
  <si>
    <t>MANTENIMIENTO DE VEHICULOS OFICIALES  PAT. 82443</t>
  </si>
  <si>
    <t>CTS23809-158003-1756</t>
  </si>
  <si>
    <t>MANTENIMIENTO DE VEHICULOS OFICIALES  PAT. 82430</t>
  </si>
  <si>
    <t>CTS23812-158003-1729</t>
  </si>
  <si>
    <t>MANTENIMIENTO DE VEHICULOS OFICIALES 50 000 KM PAT. 82328</t>
  </si>
  <si>
    <t>CTS23813-158003-1722</t>
  </si>
  <si>
    <t>MANTENIMIENTO DE VEHICULOS OFICIALES   PAT. 82522</t>
  </si>
  <si>
    <t>CTS23814-158003-1763</t>
  </si>
  <si>
    <t>MANTENIMIENTO DE VEHICULOS OFICIALES, 50,000 KM. PAT. 82496.</t>
  </si>
  <si>
    <t>CTS23815-158003-1716</t>
  </si>
  <si>
    <t>MANTENIMIENTO DE VEHICULOS OFICIALES  45 000   PAT. 82433</t>
  </si>
  <si>
    <t>CTS23816-158003-1698</t>
  </si>
  <si>
    <t>MANTENIMIENTO DE VEHICULOS OFICIALES  10 000 KM  PAT. 82534</t>
  </si>
  <si>
    <t>CTS23817-158003-1727</t>
  </si>
  <si>
    <t>MANTENIMIENTO DE VEHICULOS OFICIALES 10 000 KM PAT. 82528</t>
  </si>
  <si>
    <t>CTS23818-158003-1718</t>
  </si>
  <si>
    <t>MANTENIMIENTO DE VEHICULOS OFICIALES  10 000   PAT. 82662</t>
  </si>
  <si>
    <t>CTS23820-158003-1743</t>
  </si>
  <si>
    <t>MANTENIMIENTO DE VEHICULOS OFICIALES 5 000 KM  PAT. 82777</t>
  </si>
  <si>
    <t>CTS23821-158003-1766</t>
  </si>
  <si>
    <t>MANTENIMIENTO DE VEHICULOS OFICIALES, 55,000 KM. PAT. 82410.</t>
  </si>
  <si>
    <t>CTS23822-158003-1717</t>
  </si>
  <si>
    <t>MANTENIMIENTO DE VEHICULOS OFICIALES  65 000   PAT. 82441</t>
  </si>
  <si>
    <t>CTS23826-158003-1721</t>
  </si>
  <si>
    <t>MANTENIMIENTO DE VEHICULOS OFICIALES   PAT. 82340</t>
  </si>
  <si>
    <t>CTS23829-158003-1723</t>
  </si>
  <si>
    <t>MANTENIMIENTO DE VEHICULOS OFICIALES   PAT. 82433</t>
  </si>
  <si>
    <t>CTS23830-158003-1724</t>
  </si>
  <si>
    <t>MANTENIMIENTO DE VEHICULOS OFICIALES   PAT. 82402</t>
  </si>
  <si>
    <t>CTS23832-158003-1737</t>
  </si>
  <si>
    <t>MANTENIMIENTO DE VEHICULOS OFICIALES  PAT. 82423</t>
  </si>
  <si>
    <t>CTS23833-158003-1725</t>
  </si>
  <si>
    <t>MANTENIMIENTO DE VEHICULOS OFICIALES   PAT. 82530</t>
  </si>
  <si>
    <t>CTS23834-158003-1751</t>
  </si>
  <si>
    <t>MANTENIMIENTO DE VEHICULOS OFICIALES  5 000 KM PAT. 82789</t>
  </si>
  <si>
    <t>CTS23835-158003-1750</t>
  </si>
  <si>
    <t>CTS23838-158003-1749</t>
  </si>
  <si>
    <t>MANTENIMIENTO DE VEHICULOS OFICIALES  PAT. 82466</t>
  </si>
  <si>
    <t>CTS23840-158003-1744</t>
  </si>
  <si>
    <t>MANTENIMIENTO DE VEHICULOS OFICIALES  PAT. 82506</t>
  </si>
  <si>
    <t>CTS23841-158003-1752</t>
  </si>
  <si>
    <t>MANTENIMIENTO DE VEHICULOS OFICIALES  50 000 KM PAT. 82506</t>
  </si>
  <si>
    <t>CTS23843-158003-1731</t>
  </si>
  <si>
    <t>MANTENIMIENTO DE VEHICULOS OFICIALES 45 000 KM PAT. 82466</t>
  </si>
  <si>
    <t>CTS23844-158003-1733</t>
  </si>
  <si>
    <t>MANTENIMIENTO DE VEHICULOS OFICIALES  PAT. 82428</t>
  </si>
  <si>
    <t>CTS23864-158003-1753</t>
  </si>
  <si>
    <t>MANTENIMIENTO DE VEHICULOS OFICIALES  KM PAT. 82449</t>
  </si>
  <si>
    <t>CTS24013-158003-1708</t>
  </si>
  <si>
    <t>MANTENIMIENTO DE VEHICULOS OFICIALES  PAT. 82409</t>
  </si>
  <si>
    <t>CTS24014-158003-1707</t>
  </si>
  <si>
    <t>MANTENIMIENTO DE VEHICULOS OFICIALES  10 000 KM  PAT. 82661</t>
  </si>
  <si>
    <t>CTS24093-158003-1706</t>
  </si>
  <si>
    <t>MANTENIMIENTO DE VEHICULOS OFICIALES  50 000 KM  PAT. 82522</t>
  </si>
  <si>
    <t>CTS24181-158003-1700</t>
  </si>
  <si>
    <t>MANTENIMIENTO DE VEHICULOS OFICIALES  20 000 KM  PAT. 82356</t>
  </si>
  <si>
    <t>200-158003-1942</t>
  </si>
  <si>
    <t>SUMINISTRO DE PINTURAS (MARZO 2018) SRIA. DE SERVICIOS PUBLICOS</t>
  </si>
  <si>
    <t>201-158003-1941</t>
  </si>
  <si>
    <t>SUMINISTRO DE PINTURAS (ABRIL 2018) SRIA. DE SERVICIOS PUBLICOS</t>
  </si>
  <si>
    <t>202-158003-1957</t>
  </si>
  <si>
    <t>203-158003-1958</t>
  </si>
  <si>
    <t>204-158003-1959</t>
  </si>
  <si>
    <t>205-158003-1975</t>
  </si>
  <si>
    <t>206-158003-1960</t>
  </si>
  <si>
    <t>207-158003-1968</t>
  </si>
  <si>
    <t>208-158003-1990</t>
  </si>
  <si>
    <t>209-158003-1946</t>
  </si>
  <si>
    <t>210-158003-1976</t>
  </si>
  <si>
    <t>211-158003-1961</t>
  </si>
  <si>
    <t>212-158003-1974</t>
  </si>
  <si>
    <t>213-158003-1945</t>
  </si>
  <si>
    <t>214-158003-1944</t>
  </si>
  <si>
    <t>215-158003-1939</t>
  </si>
  <si>
    <t>216-158003-1953</t>
  </si>
  <si>
    <t>217-158003-1956</t>
  </si>
  <si>
    <t>218-158003-1954</t>
  </si>
  <si>
    <t>219-158003-1950</t>
  </si>
  <si>
    <t>221-158003-1949</t>
  </si>
  <si>
    <t>222-158003-1955</t>
  </si>
  <si>
    <t>223-158003-1948</t>
  </si>
  <si>
    <t>224-158003-1947</t>
  </si>
  <si>
    <t>225-158003-1962</t>
  </si>
  <si>
    <t>226-158003-1977</t>
  </si>
  <si>
    <t>227-158003-1952</t>
  </si>
  <si>
    <t>228-158003-1969</t>
  </si>
  <si>
    <t>229-158003-1963</t>
  </si>
  <si>
    <t>230-158003-1943</t>
  </si>
  <si>
    <t>231-158003-1970</t>
  </si>
  <si>
    <t>232-158003-1971</t>
  </si>
  <si>
    <t>233-158003-1965</t>
  </si>
  <si>
    <t>234-158003-1967</t>
  </si>
  <si>
    <t>235-158003-1951</t>
  </si>
  <si>
    <t>236-158003-1972</t>
  </si>
  <si>
    <t>237-158003-1973</t>
  </si>
  <si>
    <t>238-158003-1966</t>
  </si>
  <si>
    <t>239-158003-1991</t>
  </si>
  <si>
    <t>240-158003-1992</t>
  </si>
  <si>
    <t>241-158003-2185</t>
  </si>
  <si>
    <t>SUMINISTRO DE PINTURAS (ABRIL 2018) DIR. DE MANTENIMIENTO Y EQ. DE EDIFICIOS</t>
  </si>
  <si>
    <t>242-158003-2187</t>
  </si>
  <si>
    <t>243-158003-2162</t>
  </si>
  <si>
    <t>C11598-158003-1243</t>
  </si>
  <si>
    <t>C11627-158003-1240</t>
  </si>
  <si>
    <t>C11628-158003-1241</t>
  </si>
  <si>
    <t>SUMINISTRO DE ALIMENTOS A COMEDORES QUE SE ENCUENTRAN FUERA DE CUADRO BASICO (DIR, DE LA ACADEMIA Y CENTRO DE CAPACITACION) DICIEMBRE 2017</t>
  </si>
  <si>
    <t>C12028-158003-1863</t>
  </si>
  <si>
    <t>F31976-158003-1524</t>
  </si>
  <si>
    <t>SUMINISTRO DE MATERIAL ELECTRICO (FEBRERO 2018) SRIA. DE SERVICIOS PUBLICOS</t>
  </si>
  <si>
    <t>F31978-158003-1525</t>
  </si>
  <si>
    <t>A-1000-158003-2173</t>
  </si>
  <si>
    <t>RAMIREZ PEÑA ALEJANDRO</t>
  </si>
  <si>
    <t>MANTENIMIENTO A VEHICULOS OFICIALES (PAT. 82106)</t>
  </si>
  <si>
    <t>A-1001-158003-2178</t>
  </si>
  <si>
    <t>MANTENIMIENTO A VEHICULOS OFICIALES (PAT. 81206)</t>
  </si>
  <si>
    <t>A-975-158003-2197</t>
  </si>
  <si>
    <t>MANTENIMIENTO A VEHICULOS OFICIALES (PAT. 81185)</t>
  </si>
  <si>
    <t>A-977-158003-2182</t>
  </si>
  <si>
    <t>MANTENIMIENTO A VEHICULOS OFICIALES (PAT. 82232)</t>
  </si>
  <si>
    <t>A-978-158003-2184</t>
  </si>
  <si>
    <t>MANTENIMIENTO A VEHICULOS OFICIALES (PAT. 81827)</t>
  </si>
  <si>
    <t>A-979-158003-2200</t>
  </si>
  <si>
    <t>MANTENIMIENTO A VEHICULOS OFICIALES (PAT. 80567)</t>
  </si>
  <si>
    <t>A-980-158003-2195</t>
  </si>
  <si>
    <t>MANTENIMIENTO A VEHICULOS OFICIALES (PAT. 81829)</t>
  </si>
  <si>
    <t>A-981-158003-2201</t>
  </si>
  <si>
    <t>MANTENIMIENTO A VEHICULOS OFICIALES (PAT. 80984)</t>
  </si>
  <si>
    <t>A-982-158003-2183</t>
  </si>
  <si>
    <t>MANTENIMIENTO A VEHICULOS OFICIALES (PAT. 82194)</t>
  </si>
  <si>
    <t>A-983-158003-2199</t>
  </si>
  <si>
    <t>MANTENIMIENTO A VEHICULOS OFICIALES (PAT. 81179)</t>
  </si>
  <si>
    <t>A-984-158003-2198</t>
  </si>
  <si>
    <t>MANTENIMIENTO A VEHICULOS OFICIALES (PAT. 80472)</t>
  </si>
  <si>
    <t>A-985-158003-2196</t>
  </si>
  <si>
    <t>MANTENIMIENTO A VEHICULOS OFICIALES (PAT. 80067)</t>
  </si>
  <si>
    <t>A-986-158003-2186</t>
  </si>
  <si>
    <t>MANTENIMIENTO A VEHICULOS OFICIALES (PAT. 82058)</t>
  </si>
  <si>
    <t>A-987-158003-2194</t>
  </si>
  <si>
    <t>MANTENIMIENTO A VEHICULOS OFICIALES (PAT. 81683)</t>
  </si>
  <si>
    <t>A-990-158003-2177</t>
  </si>
  <si>
    <t>MANTENIMIENTO A VEHICULOS OFICIALES (PAT. 82045)</t>
  </si>
  <si>
    <t>A-992-158003-2176</t>
  </si>
  <si>
    <t>MANTENIMIENTO A VEHICULOS OFICIALES (PAT. 81970)</t>
  </si>
  <si>
    <t>A-993-158003-2175</t>
  </si>
  <si>
    <t>MANTENIMIENTO A VEHICULOS OFICIALES (PAT. 81188)</t>
  </si>
  <si>
    <t>A-994-158003-2174</t>
  </si>
  <si>
    <t>MANTENIMIENTO A VEHICULOS OFICIALES (PAT. 81285)</t>
  </si>
  <si>
    <t>A-995-158003-2172</t>
  </si>
  <si>
    <t>MANTENIMIENTO A VEHICULOS OFICIALES (PAT. 80192)</t>
  </si>
  <si>
    <t>A-996-158003-2180</t>
  </si>
  <si>
    <t>MANTENIMIENTO A VEHICULOS OFICIALES (PAT. 82532)</t>
  </si>
  <si>
    <t>A-997-158003-2179</t>
  </si>
  <si>
    <t>MANTENIMIENTO A VEHICULOS OFICIALES (PAT. 80013)</t>
  </si>
  <si>
    <t>A-999-158003-2181</t>
  </si>
  <si>
    <t>MANTENIMIENTO A VEHICULOS OFICIALES (PAT. 81972)</t>
  </si>
  <si>
    <t>95-158003-1513</t>
  </si>
  <si>
    <t>ADQUISICION DE EQUIPO PARA EL PROYECTO CAPACITACION CONTINUA</t>
  </si>
  <si>
    <t>97-158003-1514</t>
  </si>
  <si>
    <t>99-158003-1506</t>
  </si>
  <si>
    <t>100-158003-1507</t>
  </si>
  <si>
    <t>60767-158003-2101</t>
  </si>
  <si>
    <t>ATENCION MEDICA Y HOSPITALIZACION (ENERO,FEBRERO Y MARZO 2018)</t>
  </si>
  <si>
    <t>60788-158003-2100</t>
  </si>
  <si>
    <t>A2311-158003-2188</t>
  </si>
  <si>
    <t>ADQUISICION DE FORMAS IMPRESAS ( BOLETOS PARA LA ENTRADA A LA ALBERCA, ESTACIONAMIENTO, PAQUETERIA) PARA LOS PARQUES AZTLAN</t>
  </si>
  <si>
    <t>A2328-158003-2189</t>
  </si>
  <si>
    <t>ADQUISICION DE FORMAS IMPRESAS ( BOLETOS PARA LA ENTRADA A LA ALBERCA) PARA LAS DIFERENTES ALBERCAS DE ESTE MUNICIPIO.</t>
  </si>
  <si>
    <t>A2330-158003-2190</t>
  </si>
  <si>
    <t>ADQUISICION DE FORMAS IMPRESAS ASIGNADOS AL DEPTO. DE CAJA GENERAL DE LA DIRECCION DE INGRESOS</t>
  </si>
  <si>
    <t>1169-158003-2335</t>
  </si>
  <si>
    <t>ORGANIZACION AUTOMOTRIZ MAL MART, S.A. DE C.V.</t>
  </si>
  <si>
    <t>MANTENIMIENTO DE EQUIPO HIDROJET (PAT. 81371)</t>
  </si>
  <si>
    <t>1170-158003-2337</t>
  </si>
  <si>
    <t>MANTENIMIENTO DE EQUIPO HIDROJET (PAT. 81232)</t>
  </si>
  <si>
    <t>1171-158003-1696</t>
  </si>
  <si>
    <t>MANTENIMIENTO DE EQUIPO HIDROJET (PAT. 81267)</t>
  </si>
  <si>
    <t>B17593-158003-2064</t>
  </si>
  <si>
    <t>SUMINISTRO DE ARTICULOS DE FERRETERIA, (FEBRERO 2018) DIR. DE MANTENIMIENTO</t>
  </si>
  <si>
    <t>B17840-158003-2063</t>
  </si>
  <si>
    <t>SUMINISTRO DE ARTICULOS DE FERRETERIA, (ABRIL 2018) DIR. DE MANTENIMIENTO</t>
  </si>
  <si>
    <t>B17848-158003-2006</t>
  </si>
  <si>
    <t>B17849-158003-2005</t>
  </si>
  <si>
    <t>B17850-158003-2007</t>
  </si>
  <si>
    <t>B17858-158003-2163</t>
  </si>
  <si>
    <t>SUMINISTRO DE ARTICULOS DE FERRETERIA, (MARZO 2018) SRIA. DE SERVICIOS PUBLICOS</t>
  </si>
  <si>
    <t>B17875-158003-2062</t>
  </si>
  <si>
    <t>B17891-158003-2164</t>
  </si>
  <si>
    <t>SUMINISTRO DE ARTICULOS DE FERRETERIA, (ABRIL 2018) SRIA. DE SERVICIOS PUBLICOS</t>
  </si>
  <si>
    <t>660-158003-520</t>
  </si>
  <si>
    <t>SERVICIOS AUXILIARES SANDOVAL, S.A. DE C.V.</t>
  </si>
  <si>
    <t>ADQUISICION DE MATERIALES E INSUMOS PARA EL PROGRAMA "BARRIO DE MI CORAZON" MES ENERO 2018</t>
  </si>
  <si>
    <t>230-158003-2159</t>
  </si>
  <si>
    <t>INSUMOS PARA BACHEO PARA LA OPERATIVIDAD DE LA SRIA. DE SERVICIOS PUBLICOS ZONA CENTRO (CARPETA) DEL 5 AL 9 DE MARZO 2018</t>
  </si>
  <si>
    <t>234-158003-2156</t>
  </si>
  <si>
    <t>INSUMOS PARA BACHEO PARA LA OPERATIVIDAD DE LA SRIA. DE SERVICIOS PUBLICOS ZONA CENTRO (EMULSION ASFALTICA) DEL 5 Y 7 DE MARZO 2018</t>
  </si>
  <si>
    <t>240-158003-2157</t>
  </si>
  <si>
    <t>INSUMOS PARA BACHEO PARA LA OPERATIVIDAD DE LA SRIA. DE SERVICIOS PUBLICOS ZONA CENTRO (BASE CALIZA) DEL 5 AL 9 DE MARZO 2018</t>
  </si>
  <si>
    <t>244-158003-2158</t>
  </si>
  <si>
    <t>INSUMOS PARA BACHEO PARA LA OPERATIVIDAD DE LA SRIA. DE SERVICIOS PUBLICOS ZONA CENTRO (BASE CALIZA) DEL 12 AL 16 DE MARZO 2018</t>
  </si>
  <si>
    <t>249-158003-2160</t>
  </si>
  <si>
    <t>INSUMOS PARA BACHEO PARA LA OPERATIVIDAD DE LA SRIA. DE SERVICIOS PUBLICOS ZONA CENTRO (CARPETA) DEL 12 AL 16 DE MARZO 2018</t>
  </si>
  <si>
    <t>254-158003-2155</t>
  </si>
  <si>
    <t>INSUMOS PARA BACHEO PARA LA OPERATIVIDAD DE LA SRIA. DE SERVICIOS PUBLICOS ZONA CENTRO (EMULSION ASFALTICA) DEL 12 Y 14 DE MARZO 2018</t>
  </si>
  <si>
    <t>384-158003-2218</t>
  </si>
  <si>
    <t>GARZA RANGEL GERARDO</t>
  </si>
  <si>
    <t>SUMINISTRO E INSTALACION DE NOMENCLATURAS PARA EL STAN DE TIRO DE LA SECRETARIA DE SEGURIDAD PUBLICA DE MONTERREY</t>
  </si>
  <si>
    <t>487-158003-2085</t>
  </si>
  <si>
    <t>RODRIGUEZ VALDES RAYMUNDO</t>
  </si>
  <si>
    <t>SERVICIO DE MANTENIMIENTO DEL EQUIPO TOPOGRAFICO UBICADO EN LA DIRECCION DE PROYECTOS DE OBRAS PUBLICAS</t>
  </si>
  <si>
    <t>500-158003-2091</t>
  </si>
  <si>
    <t>SERVICIO Y MANTENIMIENTO DE EQUIPO DE REFRIGERACION ASIGNADOS A LA CASA CLUB LOS ALTOS Y CASA CLUB LOMAS MODELO</t>
  </si>
  <si>
    <t>501-158003-2092</t>
  </si>
  <si>
    <t>A2650-158003-2103</t>
  </si>
  <si>
    <t>ADQUISICION DE EQUIPO MEDICO SISTEMA DE ULTRASONIDO PARA USO GENERAL Y GINECOLOGICO (ABRIL 2018)</t>
  </si>
  <si>
    <t>A2651-158003-2104</t>
  </si>
  <si>
    <t>ADQUISICION DE EQUIPO MEDICO MONITOR DE SIGNOS VITALES BASICO (MARZO Y ABRIL 2018)</t>
  </si>
  <si>
    <t>A2652-158003-2105</t>
  </si>
  <si>
    <t>ADQUISICION DE EQUIPO MEDICO MONITOR DE SIGNOS VITALES PARA ANESTESIA ( ABRIL 2018)</t>
  </si>
  <si>
    <t>A1780-158003-1516</t>
  </si>
  <si>
    <t>ADQUISICION DE AURICULARES PARA ESCOLTAS</t>
  </si>
  <si>
    <t>A24-158003-1605</t>
  </si>
  <si>
    <t>GRUPO INGENIA MHAC, S.A. DE C.V.</t>
  </si>
  <si>
    <t>ADQUISICION DE 10 TOLDOS PLEGABLES CON LOGOTIPOS DE LA SECRETARIA DE SEGURIDAD PUBLICA Y DEL MUNICIPIO PARA LA DIRECCION DE  POLICIA</t>
  </si>
  <si>
    <t>436-158003-2030</t>
  </si>
  <si>
    <t>450-158003-2068</t>
  </si>
  <si>
    <t>ADQUISICION DE DIVERSOS ARTICULOS DE COCINA PARA LA ESTANCIA INFANTIL "ROSARIO GARZA SADA DE ZAMBRANO"</t>
  </si>
  <si>
    <t>451-158003-2069</t>
  </si>
  <si>
    <t>FAC02024-158003-2088</t>
  </si>
  <si>
    <t>MAXIMUS MEXICO, S.A. DE C.V.</t>
  </si>
  <si>
    <t>ADQUISICION DE REQUERIMIENTOS SOLICITADOS PARA EL FESTEJO "DIA DEL NIÑO" (BOLSITAS DE DULCES)</t>
  </si>
  <si>
    <t>FAC02028-158003-2151</t>
  </si>
  <si>
    <t>201-158003-2192</t>
  </si>
  <si>
    <t>ADQUISICIONES INTELIGENTES, S.A. DE C.V.</t>
  </si>
  <si>
    <t>ADQUISICION DE BOTIQUIN KITS IFAK PARA EL STAN DE TIRO DE LA SECRETARIA DE SEGURIDAD PUBLICA DE MONTERREY</t>
  </si>
  <si>
    <t>36810-158003-2161</t>
  </si>
  <si>
    <t>SUMINISTRO DE CARTUCHOS DE TONER Y CONSUMIBLES INFORMATICOS (ABRIL 2018)</t>
  </si>
  <si>
    <t>FD3397-158003-998</t>
  </si>
  <si>
    <t>SUMINISTRO DE CHAMARRAS PARA EL PROYECTO MUNICIPAL "GUARDIA AUXILIAR"</t>
  </si>
  <si>
    <t>516-158003-2098</t>
  </si>
  <si>
    <t>SUMINISTRO DE MATERIAL DE CURACION DEL 16 AL 20 DE ABRIL DEL 2018, DEPTO. SERVICIOS MEDICOS UNIDAD CUMBRES</t>
  </si>
  <si>
    <t>A1649-158003-1893</t>
  </si>
  <si>
    <t>ARRENDAMIENTO DE EQUIPO (3 PANTALLAS Y CABLEADO) PARA LA ENTREGA DE LA MEDALLA AL MERITO EMPRENDEDOR Y EMPRESARIAL LOZANO H. ZAMBRANO TREVIÑO</t>
  </si>
  <si>
    <t>375-158003-2134</t>
  </si>
  <si>
    <t>BUSINESS ELITE NETWORK, S.A. DE C.V.</t>
  </si>
  <si>
    <t>SERVICIO DE FUMIGACION CONTRA INSECTOS RASTREROS Y ROEDORES (ENERO 2018) DEPTO. D.I.F.</t>
  </si>
  <si>
    <t>376-158003-2135</t>
  </si>
  <si>
    <t>SERVICIO DE FUMIGACION CONTRA INSECTOS RASTREROS Y ROEDORES (FEBRERO 2018) DEPTO. D.I.F.</t>
  </si>
  <si>
    <t>380-158003-2137</t>
  </si>
  <si>
    <t>SERVICIO DE FUMIGACION CONTRA INSECTOS RASTREROS Y ROEDORES (MARZO 2018) DEPTO. D.I.F.</t>
  </si>
  <si>
    <t>395-158003-2139</t>
  </si>
  <si>
    <t>SERVICIO DE FUMIGACION CONTRA INSECTOS RASTREROS Y ROEDORES (ABRIL 2018) DEPTO. D.I.F.</t>
  </si>
  <si>
    <t>A124-158003-2086</t>
  </si>
  <si>
    <t>ADQUISICION DE SILLAS DE RUEDAS PARA EL DIF ABRIL 2018</t>
  </si>
  <si>
    <t>207297-158003-2463</t>
  </si>
  <si>
    <t>RECEPCION DE DESECHOS GENERADOS POR EL MUNICIPIO DEL 01/03/18 AL 11/03/18</t>
  </si>
  <si>
    <t>207298-158003-2464</t>
  </si>
  <si>
    <t>207299-158003-2465</t>
  </si>
  <si>
    <t>207300-158003-2466</t>
  </si>
  <si>
    <t>207301-158003-2461</t>
  </si>
  <si>
    <t>207303-158003-2462</t>
  </si>
  <si>
    <t>207304-158003-2467</t>
  </si>
  <si>
    <t>207314-158003-2468</t>
  </si>
  <si>
    <t>207478-158003-2469</t>
  </si>
  <si>
    <t>RECEPCION DE DESECHOS GENERADOS POR EL MUNICIPIO DEL 12/03/18 AL 18/03/18</t>
  </si>
  <si>
    <t>207479-158003-2470</t>
  </si>
  <si>
    <t>207480-158003-2471</t>
  </si>
  <si>
    <t>207481-158003-2472</t>
  </si>
  <si>
    <t>207482-158003-2473</t>
  </si>
  <si>
    <t>207484-158003-2474</t>
  </si>
  <si>
    <t>207485-158003-2475</t>
  </si>
  <si>
    <t>207486-158003-2476</t>
  </si>
  <si>
    <t>207496-158003-2477</t>
  </si>
  <si>
    <t>207702-158003-2478</t>
  </si>
  <si>
    <t>RECEPCION DE DESECHOS GENERADOS POR EL MUNICIPIO DEL 19/03/18 AL 27/03/18</t>
  </si>
  <si>
    <t>207703-158003-2479</t>
  </si>
  <si>
    <t>207704-158003-2480</t>
  </si>
  <si>
    <t>207705-158003-2481</t>
  </si>
  <si>
    <t>207706-158003-2485</t>
  </si>
  <si>
    <t>207708-158003-2482</t>
  </si>
  <si>
    <t>207709-158003-2483</t>
  </si>
  <si>
    <t>207719-158003-2484</t>
  </si>
  <si>
    <t>207911-158003-2486</t>
  </si>
  <si>
    <t>RECEPCION DE DESECHOS GENERADOS POR EL MUNICIPIO DEL 28/03/18 AL 31/03/18</t>
  </si>
  <si>
    <t>207912-158003-2487</t>
  </si>
  <si>
    <t>207913-158003-2488</t>
  </si>
  <si>
    <t>207914-158003-2489</t>
  </si>
  <si>
    <t>207916-158003-2490</t>
  </si>
  <si>
    <t>207927-158003-2491</t>
  </si>
  <si>
    <t>2407-158003-1857</t>
  </si>
  <si>
    <t>SUMINISTRO DE QUIMICOS PARA LAS ALBERCAS DEL PARQUE ESPAÑA (ENERO 2018)</t>
  </si>
  <si>
    <t>2408-158003-1858</t>
  </si>
  <si>
    <t>SUMINISTRO DE QUIMICOS PARA LAS ALBERCAS DEL PARQUE TUCAN (ENERO 2018)</t>
  </si>
  <si>
    <t>2409-158003-1860</t>
  </si>
  <si>
    <t>SUMINISTRO DE QUIMICOS PARA LAS ALBERCAS DEL PARQUE AZTLAN (ENERO 2018)</t>
  </si>
  <si>
    <t>2410-158003-1862</t>
  </si>
  <si>
    <t>SUMINISTRO DE QUIMICOS PARA LAS ALBERCAS DE CIUDAD DEPORTIVA (MARZO 2018)</t>
  </si>
  <si>
    <t>2411-158003-1856</t>
  </si>
  <si>
    <t>SUMINISTRO DE QUIMICOS PARA LAS ALBERCAS DEL PARQUE ESPAÑA (MARZO 2018)</t>
  </si>
  <si>
    <t>2412-158003-1859</t>
  </si>
  <si>
    <t>SUMINISTRO DE QUIMICOS PARA LAS ALBERCAS DEL PARQUE TUCAN (MARZO 2018)</t>
  </si>
  <si>
    <t>2413-158003-1861</t>
  </si>
  <si>
    <t>SUMINISTRO DE QUIMICOS PARA LAS ALBERCAS DEL PARQUE AZTLAN (MARZO 2018)</t>
  </si>
  <si>
    <t>2424-158003-2061</t>
  </si>
  <si>
    <t>SUMINISTRO DE QUIMICOS PARA LAS ALBERCAS DEL PARQUE AZTLAN (ABRIL 2018)</t>
  </si>
  <si>
    <t>2425-158003-2060</t>
  </si>
  <si>
    <t>SUMINISTRO DE QUIMICOS PARA LAS ALBERCAS DEL PARQUE TUCAN (ABRIL 2018)</t>
  </si>
  <si>
    <t>2426-158003-2059</t>
  </si>
  <si>
    <t>SUMINISTRO DE QUIMICOS PARA LAS ALBERCAS DEL PARQUE ESPAÑA (ABRIL 2018)</t>
  </si>
  <si>
    <t>2437-158003-2081</t>
  </si>
  <si>
    <t>SUMINISTRO DE QUIMICOS PARA LAS ALBERCAS DE CIUDAD DEPORTIVA (MAYO 2018)</t>
  </si>
  <si>
    <t>1028-158003-2317</t>
  </si>
  <si>
    <t>MIRANDA DE LA FUENTE IVAN</t>
  </si>
  <si>
    <t>MANTENIMIENTO DE EQUIPO PESADO  (PAT. 80315)</t>
  </si>
  <si>
    <t>1029-158003-2319</t>
  </si>
  <si>
    <t>MANTENIMIENTO DE EQUIPO PESADO  (PAT. 80362)</t>
  </si>
  <si>
    <t>1030-158003-2321</t>
  </si>
  <si>
    <t>MANTENIMIENTO DE EQUIPO PESADO  (PAT. 80021)</t>
  </si>
  <si>
    <t>1031-158003-2323</t>
  </si>
  <si>
    <t>MANTENIMIENTO DE EQUIPO PESADO  (PAT. 80359)</t>
  </si>
  <si>
    <t>1032-158003-2324</t>
  </si>
  <si>
    <t>A43-158003-1818</t>
  </si>
  <si>
    <t>DE LA GARZA GARZA JORGE ALBERTO</t>
  </si>
  <si>
    <t>CONTRAPRESTACION POR LA GESTION DE ADEUDOS ASIGNADOS DEL IMPUESTO PREDIAL DEL MES DE ENERO 2018</t>
  </si>
  <si>
    <t>A44-158003-1820</t>
  </si>
  <si>
    <t>CONTRAPRESTACION POR LA GESTION DE ADEUDOS ASIGNADOS DEL IMPUESTO PREDIAL DEL MES DE FEBRERO 2018</t>
  </si>
  <si>
    <t>MTYFE22345-158003-2244</t>
  </si>
  <si>
    <t>EST. 1 PARA EL SUMINISTRO Y APLICACION DE PINTURA TERMOPLASTICA, PERIODO DEL 1 AL 28 DE FEBRERO 2018</t>
  </si>
  <si>
    <t>CR209-158003-1735</t>
  </si>
  <si>
    <t>SERVICIOS DE ATENCION MEDICA ESPECIALIZADA Y HOSPITALIZACION DEL MES DE ENERO 2018, SE APLICA LA NOTA DE CREDITO # CR235 POR $115.23</t>
  </si>
  <si>
    <t>CR210-158003-1732</t>
  </si>
  <si>
    <t>CR233-158003-1739</t>
  </si>
  <si>
    <t>CR234-158003-1742</t>
  </si>
  <si>
    <t>B2714-158003-2365</t>
  </si>
  <si>
    <t>CONSUMO DE GASOLINA SEMANA 23 AL 29 ABRIL  2018 MORONES</t>
  </si>
  <si>
    <t>236-158003-2295</t>
  </si>
  <si>
    <t>CONTRAPRESTACION ECONOMICA EQUIVALENTE AL 20% (IVA INCLUIDO) DE LO RECUPERADO DE MULTAS DE ALCOHOL DEL MES DE NOVIEMBRE 2017</t>
  </si>
  <si>
    <t>237-158003-2296</t>
  </si>
  <si>
    <t>CONTRAPRESTACION ECONOMICA EQUIVALENTE AL 20% (IVA INCLUIDO) DE LO RECUPERADO DE MULTAS DE ALCOHOL DEL MES DE DICIEMBRE 2017</t>
  </si>
  <si>
    <t>FZ 2044198-158003-446</t>
  </si>
  <si>
    <t>PRAXAIR MEXICO S. DE R.L. DE C.V.</t>
  </si>
  <si>
    <t>SUMINISTRO DE OXIGENO Y GASES MEDICINALES (NOVIEMBRE 2017)</t>
  </si>
  <si>
    <t>CONT-INT-B4669-155002-286</t>
  </si>
  <si>
    <t>RETENCIONES A CONTRATISTAS 1 AL MILLAR CONT-INT (ADEFAS) RECURSOS PROPIOS DE LA EST. 17 OP-R23-01/16-CP PAVIMENTACIONES, CAMINOS Y COMPACTACIONES, S.A. DE C.V.</t>
  </si>
  <si>
    <t>CMIC-B4669-155002-285</t>
  </si>
  <si>
    <t>CAMARA MEXICANA DE LA INDUSTRIA DE LA CONSTRUCCION</t>
  </si>
  <si>
    <t>RETENCIONES A CONTRATISTAS 2 AL MILLAR CMIC (ADEFAS) RECURSOS PROPIOS DE LA EST. 17 OP-R23-01/16-CP PAVIMENTACIONES, CAMINOS Y COMPACTACIONES, S.A. DE C.V.</t>
  </si>
  <si>
    <t>DIF-B4669-155002-284</t>
  </si>
  <si>
    <t>RETENCIONES A CONTRATISTAS 1 AL MILLAR DIF (ADEFAS) RECURSOS PROPIOS DE LA EST. 17 OP-R23-01/16-CP PAVIMENTACIONES, CAMINOS Y COMPACTACIONES, S.A. DE C.V.</t>
  </si>
  <si>
    <t>SEFUPU-B4669-155002-287</t>
  </si>
  <si>
    <t>RETENCIONES A CONTRATISTAS 5 AL MILLAR SEFUPU (ADEFAS) RECURSOS PROPIOS DE LA EST. 17 OP-R23-01/16-CP PAVIMENTACIONES, CAMINOS Y COMPACTACIONES, S.A. DE C.V.</t>
  </si>
  <si>
    <t>CFDI4596-155002-309</t>
  </si>
  <si>
    <t>RP-2018 EST. 4 (NTE) OP-RP-05/17-CP REHABILITACION DE PAVIMENTO VIALIDADES REGIAS EN TU COLONIA, DIF. COLS. DEL MUNICIPIO DE MONTERREY, N.L., PIM 17155046 REF 2018/SOP/005</t>
  </si>
  <si>
    <t>CFDI96-155002-291</t>
  </si>
  <si>
    <t>RP-2018 EST. 2 (L. CARDENAS) OP-RP-04/17-CP REHABILITACION DE PAVIMENTO VIALIDADES REGIAS SEGUNDA ETAPA, PIM 17155047 REF 2018/SOP/006</t>
  </si>
  <si>
    <t>B10367-155002-254</t>
  </si>
  <si>
    <t>VITESA CONSTRUCTORA,S.A. DE C.V.</t>
  </si>
  <si>
    <t>FOPADEM-2015 EST. 10 OP-R23-20/15-IR, CONST. DE ESC. PRIM. JOSE MARTI EN COL. FOM. 112 (CANCHA FUTBOL 7); ESC. PRIM. CUAUHTEMOC, COL. AMPL. LOMAS MODELO (COMEDOR) Y KINDER ELENA HUERTA (AULA) EN COL. 1° DE JUNIO, EN MTY, N.L., PIM 15135008 REF 2018/SOP/039</t>
  </si>
  <si>
    <t>A29-155002-264</t>
  </si>
  <si>
    <t>GENERACION VERGEL, S.A. DE C.V.</t>
  </si>
  <si>
    <t>R23-2016 (FORT-FIN) EST. 4-E OP-R23-21/16-IR REHAB. DE ESC. MCIPAL. DE ARTE, ZONA CENTRO DE MTY., N.L. PIM 16135033 REF 2018/SOP/031</t>
  </si>
  <si>
    <t>A30-155002-261</t>
  </si>
  <si>
    <t>R23-2016 (FORT-FIN) EST. 4 OP-R23-21/16-IR REHAB. DE ESC. MCIPAL. DE ARTE, ZONA CENTRO DE MTY., N.L. PIM 16135033 REF 2018/SOP/031</t>
  </si>
  <si>
    <t>A31-155002-265</t>
  </si>
  <si>
    <t>R23-2016 (FORT-FIN) EST. 5-E OP-R23-21/16-IR REHAB. DE ESC. MCIPAL. DE ARTE, ZONA CENTRO DE MTY., N.L. PIM 16135033 REF 2018/SOP/031</t>
  </si>
  <si>
    <t>A32-155002-262</t>
  </si>
  <si>
    <t>R23-2016 (FORT-FIN) EST. 5 OP-R23-21/16-IR REHAB. DE ESC. MCIPAL. DE ARTE, ZONA CENTRO DE MTY., N.L. PIM 16135033 REF 2018/SOP/031</t>
  </si>
  <si>
    <t>VCO1112138L9</t>
  </si>
  <si>
    <t>TES-129-2017</t>
  </si>
  <si>
    <t>TES-152-2018</t>
  </si>
  <si>
    <t>HIRE410209I62</t>
  </si>
  <si>
    <t>TES-090-2015</t>
  </si>
  <si>
    <t>CDA071106MN5</t>
  </si>
  <si>
    <t>SADA/CC/029.22/2017</t>
  </si>
  <si>
    <t>ANP771216E40</t>
  </si>
  <si>
    <t>DIF-034-2018</t>
  </si>
  <si>
    <t>SEM960103NZ5</t>
  </si>
  <si>
    <t>OC 1048</t>
  </si>
  <si>
    <t>RRE9712222V9</t>
  </si>
  <si>
    <t>SSP-157-13</t>
  </si>
  <si>
    <t>STE010604GK5</t>
  </si>
  <si>
    <t>SAD-432-2017</t>
  </si>
  <si>
    <t>SAD-395-2017</t>
  </si>
  <si>
    <t>EMO801210AS6</t>
  </si>
  <si>
    <t>OEP-117-2018</t>
  </si>
  <si>
    <t>VIM150508HY3</t>
  </si>
  <si>
    <t>SADA/CC/223.15/2017</t>
  </si>
  <si>
    <t>MAGA530210QP1</t>
  </si>
  <si>
    <t>SRA-067-2018</t>
  </si>
  <si>
    <t>DHU031223523</t>
  </si>
  <si>
    <t>SPP-303-2018</t>
  </si>
  <si>
    <t>FOR1309135N5</t>
  </si>
  <si>
    <t>TES-166-2018</t>
  </si>
  <si>
    <t>IHF150416TUA</t>
  </si>
  <si>
    <t>EDN891226G84</t>
  </si>
  <si>
    <t>SAD-464-2018</t>
  </si>
  <si>
    <t>TVM851118SK3</t>
  </si>
  <si>
    <t>OEP-068-2017</t>
  </si>
  <si>
    <t>O.T. M0203</t>
  </si>
  <si>
    <t>O.T. M0315</t>
  </si>
  <si>
    <t>O.T. M0317</t>
  </si>
  <si>
    <t>O.T. M0318</t>
  </si>
  <si>
    <t>O.T.M0319</t>
  </si>
  <si>
    <t>O.T. M0320</t>
  </si>
  <si>
    <t>O.T. M0321</t>
  </si>
  <si>
    <t>O.T.M0316</t>
  </si>
  <si>
    <t>O.T.M0314</t>
  </si>
  <si>
    <t>O.T M0128</t>
  </si>
  <si>
    <t>O.T M0118</t>
  </si>
  <si>
    <t>O.T M0120</t>
  </si>
  <si>
    <t>O.T M0151</t>
  </si>
  <si>
    <t>O.T. M0173</t>
  </si>
  <si>
    <t>O.T. M0175</t>
  </si>
  <si>
    <t>O.T. M0154</t>
  </si>
  <si>
    <t>O.T. M0155</t>
  </si>
  <si>
    <t>O.T M0153</t>
  </si>
  <si>
    <t>O.T. M0172</t>
  </si>
  <si>
    <t>O.T. M0168</t>
  </si>
  <si>
    <t>O.T M0129</t>
  </si>
  <si>
    <t>O.T M0146</t>
  </si>
  <si>
    <t>O.T M0112</t>
  </si>
  <si>
    <t>O.T M0110</t>
  </si>
  <si>
    <t>O.T M0152</t>
  </si>
  <si>
    <t>O.T M0099</t>
  </si>
  <si>
    <t>O.T M0023</t>
  </si>
  <si>
    <t>O.T. M0170</t>
  </si>
  <si>
    <t>O.T M0019</t>
  </si>
  <si>
    <t>O.TM0091</t>
  </si>
  <si>
    <t>O.T M0090</t>
  </si>
  <si>
    <t>O.T M0093</t>
  </si>
  <si>
    <t>O.T M0114</t>
  </si>
  <si>
    <t>O.T. M0174</t>
  </si>
  <si>
    <t>O.T M0021</t>
  </si>
  <si>
    <t>O.T M0022</t>
  </si>
  <si>
    <t>O.T M0026</t>
  </si>
  <si>
    <t>O.T M0027</t>
  </si>
  <si>
    <t>O.T M0111</t>
  </si>
  <si>
    <t>O.T M0029</t>
  </si>
  <si>
    <t>O.T M0133</t>
  </si>
  <si>
    <t>O.T M0132</t>
  </si>
  <si>
    <t>O.T M0130</t>
  </si>
  <si>
    <t>O.T M0117</t>
  </si>
  <si>
    <t>O.T M0135</t>
  </si>
  <si>
    <t>O.T M0102</t>
  </si>
  <si>
    <t>O.T M0107</t>
  </si>
  <si>
    <t>O.T M0137</t>
  </si>
  <si>
    <t>O.T M0283</t>
  </si>
  <si>
    <t>O.T M0254</t>
  </si>
  <si>
    <t>O.T M0185</t>
  </si>
  <si>
    <t>O.T M0116</t>
  </si>
  <si>
    <t>OC 917</t>
  </si>
  <si>
    <t>OC 914</t>
  </si>
  <si>
    <t>OC 915</t>
  </si>
  <si>
    <t>OC 1047</t>
  </si>
  <si>
    <t>RAPA820409L75</t>
  </si>
  <si>
    <t>O.T. M0689</t>
  </si>
  <si>
    <t>O.T. M0658</t>
  </si>
  <si>
    <t>O.T. M0489</t>
  </si>
  <si>
    <t>O.T. M0424</t>
  </si>
  <si>
    <t>O.T. M0426</t>
  </si>
  <si>
    <t>O.T. M0499</t>
  </si>
  <si>
    <t>O.T. M0476</t>
  </si>
  <si>
    <t>O.T. M0581</t>
  </si>
  <si>
    <t>O.T. M0425</t>
  </si>
  <si>
    <t>O.T. M0496</t>
  </si>
  <si>
    <t>O.T. M0491</t>
  </si>
  <si>
    <t>O.T. M0477</t>
  </si>
  <si>
    <t>O.T. M0446</t>
  </si>
  <si>
    <t>O.T. M0475</t>
  </si>
  <si>
    <t>O.T. M0659</t>
  </si>
  <si>
    <t>O.T. M0660</t>
  </si>
  <si>
    <t>O.T. M0687</t>
  </si>
  <si>
    <t>O.T. M0688</t>
  </si>
  <si>
    <t>O.T. M0697</t>
  </si>
  <si>
    <t>O.T. M0618</t>
  </si>
  <si>
    <t>O.T. M0627</t>
  </si>
  <si>
    <t>O.T. M0622</t>
  </si>
  <si>
    <t>OC 949</t>
  </si>
  <si>
    <t>OC 951</t>
  </si>
  <si>
    <t>OC 953</t>
  </si>
  <si>
    <t>OC 954</t>
  </si>
  <si>
    <t>OC 1087</t>
  </si>
  <si>
    <t>OC 1086</t>
  </si>
  <si>
    <t>OC 1088</t>
  </si>
  <si>
    <t>OAM9607101Z2</t>
  </si>
  <si>
    <t>O.T. SP0018</t>
  </si>
  <si>
    <t>O.T. SP0017</t>
  </si>
  <si>
    <t>O.T. SP0012</t>
  </si>
  <si>
    <t>OC 1243</t>
  </si>
  <si>
    <t>OC 1242</t>
  </si>
  <si>
    <t>OC 1244</t>
  </si>
  <si>
    <t>SAS1505299X3</t>
  </si>
  <si>
    <t>SADA/CC/014.1/2018</t>
  </si>
  <si>
    <t>GARG700220JI5</t>
  </si>
  <si>
    <t>OC 1328</t>
  </si>
  <si>
    <t>ROVR87030739A</t>
  </si>
  <si>
    <t>OC 1241</t>
  </si>
  <si>
    <t>OC 1295</t>
  </si>
  <si>
    <t>OC 1296</t>
  </si>
  <si>
    <t>SAD-479-2018</t>
  </si>
  <si>
    <t>OC 961</t>
  </si>
  <si>
    <t>GIM1206059J6</t>
  </si>
  <si>
    <t>OC 1179</t>
  </si>
  <si>
    <t>OC 1196</t>
  </si>
  <si>
    <t>OC 1184</t>
  </si>
  <si>
    <t>OC 1185</t>
  </si>
  <si>
    <t>MME100309KB4</t>
  </si>
  <si>
    <t>OC 1294</t>
  </si>
  <si>
    <t>OC 1201</t>
  </si>
  <si>
    <t>AIN030507NR7</t>
  </si>
  <si>
    <t>OC 1330</t>
  </si>
  <si>
    <t>OC 1060</t>
  </si>
  <si>
    <t>OC 1028</t>
  </si>
  <si>
    <t>BEN0901092U9</t>
  </si>
  <si>
    <t>DIF-035-2018</t>
  </si>
  <si>
    <t>SDH-512-2018</t>
  </si>
  <si>
    <t>MIFI820626DG2</t>
  </si>
  <si>
    <t>O.T. SP0011</t>
  </si>
  <si>
    <t>O.T. SP0015</t>
  </si>
  <si>
    <t>O.T. SP0014</t>
  </si>
  <si>
    <t>O.T. SP0013</t>
  </si>
  <si>
    <t>O.T. SP0016</t>
  </si>
  <si>
    <t>GAGJ701023S82</t>
  </si>
  <si>
    <t>TES-149-2018</t>
  </si>
  <si>
    <t>SSP-224-2018</t>
  </si>
  <si>
    <t>PME960701GG0</t>
  </si>
  <si>
    <t>SAD-442-2017</t>
  </si>
  <si>
    <t>CMI970416U95</t>
  </si>
  <si>
    <t>VCO900324BN1</t>
  </si>
  <si>
    <t>SOP-694-2015</t>
  </si>
  <si>
    <t>GVE030711MC1</t>
  </si>
  <si>
    <t>SOP-757-2017</t>
  </si>
  <si>
    <t>110214-158004-1981</t>
  </si>
  <si>
    <t>CORTEZ SUAREZ PAUL</t>
  </si>
  <si>
    <t>FINIQUITO  110214</t>
  </si>
  <si>
    <t>COSP891221GP8</t>
  </si>
  <si>
    <t>CFDI4595-155002-307</t>
  </si>
  <si>
    <t>RP-2018 EST. 3 (NTE) OP-RP-05/17-CP REHABILITACION DE PAVIMENTO VIALIDADES REGIAS EN TU COLONIA, DIF. COLS. DEL MUNICIPIO DE MONTERREY, N.L., PIM 17155046 REF 2018/SOP/005</t>
  </si>
  <si>
    <t>CFDI4605-155002-300</t>
  </si>
  <si>
    <t>RP-2018 EST. 7 (PTE) OP-RP-05/17-CP REHABILITACION DE PAVIMENTO VIALIDADES REGIAS EN TU COLONIA, DIF. COLS. DEL MUNICIPIO DE MONTERREY, N.L., PIM 17155046 REF 2018/SOP/005</t>
  </si>
  <si>
    <t>CFDI4580-155002-303</t>
  </si>
  <si>
    <t>RP-2018 EST. 6 (PTE) OP-RP-05/17-CP REHABILITACION DE PAVIMENTO VIALIDADES REGIAS EN TU COLONIA, DIF. COLS. DEL MUNICIPIO DE MONTERREY, N.L., PIM 17155046 REF 2018/SOP/005</t>
  </si>
  <si>
    <t>153004-90</t>
  </si>
  <si>
    <t>CERVANTES HERNANDEZ JOSE ANGEL</t>
  </si>
  <si>
    <t>DEVOLUCION Y ACTUALIZACION DE PAGO DE MULTA DE TRANSITO, SEGUN JUICIO DE NULIDAD 762/2017</t>
  </si>
  <si>
    <t>153004-91</t>
  </si>
  <si>
    <t>CHAVIRA ALVAREZ NORMA ISELA</t>
  </si>
  <si>
    <t>DEVOLUCION  DE PAGO DE MULTA DE TRANSITO, SEGUN RECURSO DE INCONFORMIDAD1465/2017</t>
  </si>
  <si>
    <t>153004-92</t>
  </si>
  <si>
    <t>PEREZ RODRIGUEZ MAURO</t>
  </si>
  <si>
    <t>DEVOLUCION DE PAGO DE IMPUESTO DE ESPECTACULOS EVENTO CABULAND FESTIVAL, ERC OF. 343-45949, DE FECHA 16/03/2018, POR ERROR EN EL DESGLOSE DE CONCEPTOS.</t>
  </si>
  <si>
    <t>158004-1956</t>
  </si>
  <si>
    <t>HERNANDEZ LUNA SILVIA</t>
  </si>
  <si>
    <t>ACUERDO PRODEFUNCION SVYT  1A. MAYO 3726</t>
  </si>
  <si>
    <t>158004-1903</t>
  </si>
  <si>
    <t>ESTRADA BUSTAMANTE CARLOS ARNULFO</t>
  </si>
  <si>
    <t>FINIQUITO 61924</t>
  </si>
  <si>
    <t>158004-1912</t>
  </si>
  <si>
    <t>VARELA ESQUIVEL MARIA DEL ROSARIO</t>
  </si>
  <si>
    <t>PAGO DE PENSION ALIMENTICIA 20% DEL C. CARLOS ARNULFO ESTRADA BUSTAMANTE</t>
  </si>
  <si>
    <t>158002-233</t>
  </si>
  <si>
    <t>INSTITUTO MEX. DE LA ADMINISTRACION DEL CONOCIMIENTO, AC.</t>
  </si>
  <si>
    <t>(GXC) CURSO FUNDAMENTOS PARA LA IMPLEMENTACIÓN DE UN SISTEMA INSTITUCIONAL DE ARCHIVOS</t>
  </si>
  <si>
    <t>153003-58</t>
  </si>
  <si>
    <t>SEGUROS INBURSA, SA. GPO FIN INBURSA</t>
  </si>
  <si>
    <t>(GXC) PAGO DE DEDUCIBLE SINIESTRO 16202-7093146,VEHICULO OFICIAL 81972</t>
  </si>
  <si>
    <t>153003-59</t>
  </si>
  <si>
    <t>(GXC) PAGO DE DEDUCIBLE,SINIESTRO 105427/18,VEHICULO OFICIAL 82402</t>
  </si>
  <si>
    <t>153003-60</t>
  </si>
  <si>
    <t>(GXC) PAGO DE DEDUCIBLE,SINIESTRO 102045/18,VEHICULO OFICIAL 81691</t>
  </si>
  <si>
    <t>153003-61</t>
  </si>
  <si>
    <t>(GXC) PAGO DE DEDUCIBLE,SINIESTRO 107918/18,VEHICULO OFICIAL 82161</t>
  </si>
  <si>
    <t>158003-2456</t>
  </si>
  <si>
    <t>SEGURO DE VEHÍCULOS OFICIALES CORRESPONDIENTE AL PERÍODO 28-FEBRERO-2018 AL 30-MARZO-2018.</t>
  </si>
  <si>
    <t>158003-2457</t>
  </si>
  <si>
    <t>SEGURO DE VEHÍCULOS OFICIALES CORRESPONDIENTE AL PERÍODO 30-MARZO-2018 AL 30-ABRIL-2018</t>
  </si>
  <si>
    <t>158003-821</t>
  </si>
  <si>
    <t>SEGURO DE PAQUETE EMPRESARIAL CORRESPONDIENTE AL MES DE MARZO DE 2018.</t>
  </si>
  <si>
    <t>158002-228</t>
  </si>
  <si>
    <t>(GXC) COMPRA DE CARTUCHOS PARA ARMAS LARGAS RECURSOS DE FONDO FORTAMUN 2018</t>
  </si>
  <si>
    <t>CEHA870117S39</t>
  </si>
  <si>
    <t>CAAN540912JD4</t>
  </si>
  <si>
    <t>PERM750529SU2</t>
  </si>
  <si>
    <t>HELS380826J39</t>
  </si>
  <si>
    <t>EABC720725S27</t>
  </si>
  <si>
    <t>DEJU061924001</t>
  </si>
  <si>
    <t>IMA000424FV1</t>
  </si>
  <si>
    <t>SIN9408027L7</t>
  </si>
  <si>
    <t>TES-145-2017</t>
  </si>
  <si>
    <t>112736-158004-1798</t>
  </si>
  <si>
    <t>ZAMBRANO LAUREANO ALAN</t>
  </si>
  <si>
    <t>FINIQUITO 112736</t>
  </si>
  <si>
    <t>153003-62</t>
  </si>
  <si>
    <t>(GXC) pago de alta de placas de vehiculos oficiales</t>
  </si>
  <si>
    <t>158002-229</t>
  </si>
  <si>
    <t>ZOZAYA HERNANDEZ MONICA LUCIA</t>
  </si>
  <si>
    <t>REEMBOLSO DE CAJA CHICA DE LA SECRETARIA DE DESARROLLO ECONOMICO CORRESPONDIENTE AL MES DE ABRIL DEL 2018</t>
  </si>
  <si>
    <t>153005-56</t>
  </si>
  <si>
    <t>URBANIZADORA LAS ARBOLEDAS, SA. DE CV.</t>
  </si>
  <si>
    <t>DEVOLUCIÓN, ACTUALIZACIÓN E INTERESES POR CONCEPTO DE ISAI DE LOS EXPS 77061002, 77054013,77061016,77061006,77061005 Y 77061004 DERIVADO DE LOS RECIBOS 3650000016595,3650000016594, 3650000016165,3650000016111.3650000016110 Y 3650000016109 CON FECHA DE PAGO 8,9 Y 11/11/2016,JUICIO DE AMPARO 2215/2015</t>
  </si>
  <si>
    <t>ZALA8507301X7</t>
  </si>
  <si>
    <t>ZOHM780304BX4</t>
  </si>
  <si>
    <t>UAR710918G85</t>
  </si>
  <si>
    <t>FS20518-158004-2003</t>
  </si>
  <si>
    <t>FONDO SAPS QUINCENA 10</t>
  </si>
  <si>
    <t>DS090518-158004-1940</t>
  </si>
  <si>
    <t>DS090518-158004-1938</t>
  </si>
  <si>
    <t>DS090518-158004-1932</t>
  </si>
  <si>
    <t>DS090518-158004-1933</t>
  </si>
  <si>
    <t>DS090518-158004-1937</t>
  </si>
  <si>
    <t>DS090518-158004-1936</t>
  </si>
  <si>
    <t>DS090518-158004-1935</t>
  </si>
  <si>
    <t>DS090518-158004-1931</t>
  </si>
  <si>
    <t>DS090518-158004-1939</t>
  </si>
  <si>
    <t>DS090518-158004-1934</t>
  </si>
  <si>
    <t>CFDI92-155002-294</t>
  </si>
  <si>
    <t>RP-2018 EST. 1 (ARTEAGA) OP-RP-04/17-CP REHABILITACION DE PAVIMENTO VIALIDADES REGIAS SEGUNDA ETAPA, PIM 17155047 REF 2018/SOP/006</t>
  </si>
  <si>
    <t>CFDI93-155002-297</t>
  </si>
  <si>
    <t>RP-2018 EST. 1 (MORONES T1) OP-RP-04/17-CP REHABILITACION DE PAVIMENTO VIALIDADES REGIAS SEGUNDA ETAPA, PIM 17155047 REF 2018/SOP/006</t>
  </si>
  <si>
    <t>CFDI95-155002-288</t>
  </si>
  <si>
    <t>RP-2018 EST. 3 (JUAN I. RAMON) OP-RP-04/17-CP REHABILITACION DE PAVIMENTO VIALIDADES REGIAS SEGUNDA ETAPA, PIM 17155047 REF 2018/SOP/006</t>
  </si>
  <si>
    <t>98-155002-310</t>
  </si>
  <si>
    <t>OLIVARES MALDONADO JOSE ALBERTO</t>
  </si>
  <si>
    <t>RP-2018 EST. 1 SROP-RP-01/18-IR PROYECTO EJCUTIVO PARA LA CONSTRUCC. DE VIALIDAD VUELTA DERECHA  EN AV. L. CARDENAS Y GARZA SADA, SENTIDO HACIA EL SUR, MTY. N.L. PIM 18155001</t>
  </si>
  <si>
    <t>C-7-155002-315</t>
  </si>
  <si>
    <t>CONSORCIO CONSTRUCTIVO Y PROYECTOS, SA. DE CV.</t>
  </si>
  <si>
    <t>RP-2018 EST. 1 SROP-RP-02/18-IR PROY. EJEC. P/LA CONSTRUCC. DE HABILIT, DE VIALIDAD DE ENLACE DEL CAMINO AL DIENTE A LA CARRETERA NACIONAL, MTY. N.L. PIM 18155002</t>
  </si>
  <si>
    <t>2018-9-A-158004-1919</t>
  </si>
  <si>
    <t>PAGO DE NÓMINA PERIODO: 9-2018, BANCO: BANCA AFIRME, S.A., TIPO DE PAGO: TRANSFERENCIA</t>
  </si>
  <si>
    <t>364-155002-249</t>
  </si>
  <si>
    <t>R33-2016 EST. 3-A OP-R33-11/16-IR REHABILITACIÓN DE UNA BIBLIOTECA UBICADA EN AV. HACIENDA No. 6211 CRUZ CON ACUEDUCTO, COL. FOMERREY 45 LA ESTANZUELA, EN MONTERREY, N.L. PIM 16135026 REF 2018/SOP/032</t>
  </si>
  <si>
    <t>114-155002-240</t>
  </si>
  <si>
    <t>SERVICIOS POLISEMICOS, S.A. DE C.V.</t>
  </si>
  <si>
    <t>R23-2016 (FORTALECE) EST. 6 OP-R23-05/16-CP , CONSTRUCCION DE PISTA DE ATLETISMO UBICADO EN DEPORTIVO MONTERREY 400, EN CALLE RODRIGO GOMEZ Y ALMAZAN, COL. CARMEN SERDAN, EN EL MUNICIPIO DE MONTERREY, N.L., PIM 16135030 REF 2018/SOP/002</t>
  </si>
  <si>
    <t>2018-9-B-158004-1920</t>
  </si>
  <si>
    <t>PAGO DE NÓMINA PERIODO: 9-2018, BANCO: BANCO MERCANTIL DEL NORTE S.A., TIPO DE PAGO: TRANSFERENCIA</t>
  </si>
  <si>
    <t>2018-9-C-158004-1918</t>
  </si>
  <si>
    <t>PAGO DE NÓMINA PERIODO: 9-2018, BANCO: BANCO MERCANTIL DEL NORTE S.A., TIPO DE PAGO: CHEQUE</t>
  </si>
  <si>
    <t>HCMSA1528-155002-260</t>
  </si>
  <si>
    <t>HERCULES CONSTRUCCIONES DE MONTERREY, SA. DE CV.</t>
  </si>
  <si>
    <t>R33-2017 EST. 1-E OP-R33-06/17-CP DRENAJE PLUVIAL EN CALLE BAJA CALIFORNIA, COL. INDEPENDENCIA, MONTERREY, N.L. PIM 17155025 REF 2018/SOP/033</t>
  </si>
  <si>
    <t>HCMSA1530-155002-259</t>
  </si>
  <si>
    <t>R33-2017 EST. 1 OP-R33-06/17-CP DRENAJE PLUVIAL EN CALLE BAJA CALIFORNIA, COL. INDEPENDENCIA, MONTERREY, N.L. PIM 17155025 REF 2018/SOP/033</t>
  </si>
  <si>
    <t>PR1569-155002-275</t>
  </si>
  <si>
    <t>R33-2017 EST. 4-E OP-R33-05/17-CP REHABILITACION DE CANAL PLUVIAL EN CANAL MEDULAR DE CALLE OCASO A CANAL DE AZTLAN, SECTOR SOLIDARIDAD, MUNICIPIO DE MONTERREY, N.L. PIM 17155025 REF 2018/SOP/033</t>
  </si>
  <si>
    <t>100033570-158003-2641</t>
  </si>
  <si>
    <t>MANTENIMIENTO PREVENTIVO Y CORRECTIVO DE LOS TRABAJOS DE MODERNIZACION DEL PARQUE LUMINARIO DE ALUMBRADO PUBLICO PERIODO DEL 21 DE ABRIL AL 20 DE MAYO DE 2018 (MODERNIZACION)</t>
  </si>
  <si>
    <t>100033572-158003-2642</t>
  </si>
  <si>
    <t>MANTENIMIENTO PREVENTIVO Y CORRECTIVO DE LOS TRABAJOS DE MODERNIZACION DEL PARQUE LUMINARIO DE ALUMBRADO PUBLICO PERIODO DEL 21 DE ABRIL AL 20 DE MAYO DE 2018 (CALIDAD DEL SERVICIO)</t>
  </si>
  <si>
    <t>BMI061005NY5</t>
  </si>
  <si>
    <t>OIMA730407LU8</t>
  </si>
  <si>
    <t>SOP-829-2018</t>
  </si>
  <si>
    <t>CCP051223398</t>
  </si>
  <si>
    <t>SOP-830-2018</t>
  </si>
  <si>
    <t>NO_APLICA</t>
  </si>
  <si>
    <t>SPO011004F27</t>
  </si>
  <si>
    <t>SOP-736-2017</t>
  </si>
  <si>
    <t>HCM900913IN9</t>
  </si>
  <si>
    <t>SOP-782-2017</t>
  </si>
  <si>
    <t>105066-158004-1988</t>
  </si>
  <si>
    <t>PAGO 30% SEGUN EXP. INVESTIGACION 282/PI/II/2018  (2A. MAYO)</t>
  </si>
  <si>
    <t>103057-158004-1990</t>
  </si>
  <si>
    <t>PAGO 30% SEGUN EXP. INVESTIGACION 352/PI/IV/2018  (2A. MAYO)</t>
  </si>
  <si>
    <t>111049-158004-1986</t>
  </si>
  <si>
    <t>PAGO 30% SEGUN EXP. INVESTIGACION 007/PI/III/2018  (2A. MAYO)</t>
  </si>
  <si>
    <t>105212-158004-1997</t>
  </si>
  <si>
    <t>PAGO 30% SEGUN EXP. INVESTIGACION 035/PI/III/2018  (2A. MAYO)</t>
  </si>
  <si>
    <t>105197-158004-1987</t>
  </si>
  <si>
    <t>PAGO 30% SEGUN EXP. INVESTIGACION 308/PI/IV/2018 (2A. MAYO)</t>
  </si>
  <si>
    <t>112034-158004-1982</t>
  </si>
  <si>
    <t>PAGO 30% SEGUN EXP. INVESTIGACION 283/PI/III/2018  (2A. MAYO)</t>
  </si>
  <si>
    <t>21606-158004-1993</t>
  </si>
  <si>
    <t>PAGO 30% SEGUN EXP. INVESTIGACION  080/PI/IV/2018  (2A. MAYO)</t>
  </si>
  <si>
    <t>103877-158004-1989</t>
  </si>
  <si>
    <t>PAGO 30% SEGUN EXP. INVESTIGACION 281/PI/I/2018  (2A. MAYO)</t>
  </si>
  <si>
    <t>104279-158004-1985</t>
  </si>
  <si>
    <t>PAGO 30% SEGUN EXP. RESPONSABILIDAD ADMVA.  69/2017 (2A. MAYO)</t>
  </si>
  <si>
    <t>82523-158004-1995</t>
  </si>
  <si>
    <t>PAGO 30% SEGUN EXP. INVESTIGACION 045/PI/III/2018 (2A. MAYO)</t>
  </si>
  <si>
    <t>112780-158004-1943</t>
  </si>
  <si>
    <t>ALVARADO MENDOZA JOSE DE JESUS</t>
  </si>
  <si>
    <t>FINIQUITO 112780</t>
  </si>
  <si>
    <t>42447-158004-1962</t>
  </si>
  <si>
    <t>ANGUIANO VARGAS MARIO ENRIQUE</t>
  </si>
  <si>
    <t>FINIQUITO 42447</t>
  </si>
  <si>
    <t>112670-158004-1942</t>
  </si>
  <si>
    <t>CORDERO TADEO DAVID</t>
  </si>
  <si>
    <t>FINIQUITO 112670</t>
  </si>
  <si>
    <t>112525-158004-1944</t>
  </si>
  <si>
    <t>LOPEZ SANCHEZ JAVIER</t>
  </si>
  <si>
    <t>FINIQUITO 112525</t>
  </si>
  <si>
    <t>112825-158004-1945</t>
  </si>
  <si>
    <t>SALDIVAR DURAN EMMANUEL</t>
  </si>
  <si>
    <t>FINIQUITO 112825</t>
  </si>
  <si>
    <t>110282-158004-1787</t>
  </si>
  <si>
    <t>SANCHEZ REYES JORGE ALEXIS SEBASTIAN</t>
  </si>
  <si>
    <t>FINIQUITO 110282</t>
  </si>
  <si>
    <t>105889-158004-1999</t>
  </si>
  <si>
    <t>ARELLANES AYONA APOLINAR MAXIMINO</t>
  </si>
  <si>
    <t>PAGO 30% SEGUN JUICIO AMPARO 618/2017  (2A. MAYO)</t>
  </si>
  <si>
    <t>85498-158004-2001</t>
  </si>
  <si>
    <t>HERNANDEZ VALLE IGNACIO</t>
  </si>
  <si>
    <t>PAGO 30% SEGUN JUICIO AMPARO 131/2018  (2A. MAYO)</t>
  </si>
  <si>
    <t>21606-2M-158004-1994</t>
  </si>
  <si>
    <t>PAGO 30% C. EFREN MANUEL PACHUCA ORTIZ (2A. MAYO)</t>
  </si>
  <si>
    <t>82523-2M-158004-1996</t>
  </si>
  <si>
    <t>PAGO PENSION ALIMENTICIA 20% C. FAUSTO ROSALES LLANAS  (2A. MAYO)</t>
  </si>
  <si>
    <t>102579-158004-2006</t>
  </si>
  <si>
    <t>BAYLEY ANTONIO ROBERTO</t>
  </si>
  <si>
    <t>FONDO PENSIONES  102579</t>
  </si>
  <si>
    <t>158002-234</t>
  </si>
  <si>
    <t>RAMOS MARROQUIN ALFONSO</t>
  </si>
  <si>
    <t>(GXC) PAGO DE PUBLICACIÓN DE CONVOCATORIAS PÚBLICAS NACIONALES EN EL DIARIO OFICIAL DE LA FEDERACIÓN</t>
  </si>
  <si>
    <t>158002-231</t>
  </si>
  <si>
    <t>BORTONI VAZQUEZ LUIS HORACIO</t>
  </si>
  <si>
    <t>REEMBOLSO DE CAJA CHICA DE LA SECRETARIA DE DESARROLLO URBANO Y ECOLOGIA, CORRESPONDIENTE AL MES DE ABRIL DEL 2018</t>
  </si>
  <si>
    <t>158002-232</t>
  </si>
  <si>
    <t>CERECERO MEDINA ZULLY JANETT</t>
  </si>
  <si>
    <t>REEMBOLSO DE CAJA CHICA DE LA SECRETARIA DE DESARROLLO SOCIAL CORRESPONDIENTE AL MES DE ABRIL DEL 2018</t>
  </si>
  <si>
    <t>158002-230</t>
  </si>
  <si>
    <t>REEMBOLSO DE GASTOS DE LA SRIA. DE ADMINISTRACIÓN A NOMBRE DE LA LIC. ADRIANA HERRERA GARCIA</t>
  </si>
  <si>
    <t>158002-225</t>
  </si>
  <si>
    <t>FINIQUITO DE FONDO OPERATIVO DE LA DIRECCION DE MANTENIMIENTO A NOMBRE DEL ARQ. ERIC EDUARDO VILLEGAS ZAVALA</t>
  </si>
  <si>
    <t>158002-221</t>
  </si>
  <si>
    <t>RAMOS VALENZUELA LEONARDO ARNULFO</t>
  </si>
  <si>
    <t>GASTOS DE VIAJE A LA CIUDAD DE MEXICO EL 07 DE NOVIEMBRE 2017 PARA ASISTIR A REUNION DE TRABAJO CON LA COMISIÓN DE INFRAESTRUCTURA DEL CONGRESO, PARA GESTION DE RECURSOS PEF 2018</t>
  </si>
  <si>
    <t>153005-55</t>
  </si>
  <si>
    <t>BONIFAZ SANCHEZ ALIDA ENRIQUETA DEL CARMEN</t>
  </si>
  <si>
    <t>DEVOLUCIÓN DE IMPUESTO SOBRE LA ADQUISICIÓN DE INMUEBLES, CONFORME ACUERDO ADMVO. EMITIDO POR EL TESORERO EL DIA 17/05/18, DERIVADO DEL PAGO DEL DIA 21/12/16, RECIBO 3650000018480, EXP. 14235016, YA QUE PERTENECE AL MUNICIPIO DE ESCOBEDO.</t>
  </si>
  <si>
    <t>153005-54</t>
  </si>
  <si>
    <t>GALLEGOS GUZMAN TEODORO</t>
  </si>
  <si>
    <t>DEVOLUCIÓN DE IMPUESTO PREDIAL POR ERROR EN PAGO AL EXP. 47255031 EL DIA 02/01/2017, DEBIENDO SER EL EXP. 47010028</t>
  </si>
  <si>
    <t>153005-45</t>
  </si>
  <si>
    <t>NUÑEZ SILVA DOMITILO</t>
  </si>
  <si>
    <t>DEVOLUCIÓN DE IMPUESTO PREDIAL POR PAGO EQUIVOCADO EL DIA 04/07/2016 AL EXP 87253030, DEBIENDO SER EL EXP 87253032</t>
  </si>
  <si>
    <t>153005-46</t>
  </si>
  <si>
    <t>SALINAS RUIZ MARICRUZ</t>
  </si>
  <si>
    <t>DEVOLUCIÓN DE IMPUESTO PREDIAL POR ERROR EN SUPERFICIE DE TERRENO SEGÚN I.R.C.N.L. DEL EXP. 05019031, SE TIENE REGISTRADO 851 M2 Y SEGÚN RECTIFICACIÓN REALIZADA ANTE EL REGISTRO PÚBLICO DE LA PROPIEDAD DEBE TENER 668.50 M2</t>
  </si>
  <si>
    <t>153005-47</t>
  </si>
  <si>
    <t>GALLEGOS CASTILLO MARIA DE LA LUZ</t>
  </si>
  <si>
    <t>DEVOLUCIÓN DE IMPUESTO PREDIAL POR PAGO ERRONEO AL EXP. 42668034 EL DIA 09/01/18, DEBIENDO SER EL CORRECTO AL EXP 42668035</t>
  </si>
  <si>
    <t>153005-48</t>
  </si>
  <si>
    <t>MORALES FLORES MARIA JOSEFINA</t>
  </si>
  <si>
    <t>DEVOLUCIÓN DE IMPUESTO PREDIAL POR PAGO ERRONEO EL DIA 17/04/18 AL EXP. 33153008, DEBIENDO SER EL CORRECTO EXP 33319003</t>
  </si>
  <si>
    <t>158003-2680</t>
  </si>
  <si>
    <t>CONSUMO DE AGUA Y DRENAJE DE LA DIR. DE DES. ECONOMICO, MIGUEL HIDALGO 443, CENTRO , NIS 3002203 DEL 13/04/18 AL 16/05/18</t>
  </si>
  <si>
    <t>158003-2718</t>
  </si>
  <si>
    <t>CONSUMO DE AGUA Y DRENAJE DIR. DE PATRIMONIO HIDALGO 430 OTE. NIS 3003692 DEL 16/ABR/18 AL 17/MAY/18.</t>
  </si>
  <si>
    <t>BISTEIN KURI LUIS ANTONIO</t>
  </si>
  <si>
    <t>153005-59</t>
  </si>
  <si>
    <t>DEVOLUCIÓN POR EXCEDENTE PAGO DE IMPUESTO PREDIAL, EXP 44276219, RECIBO 451R-737, FECHA 30/01/18, EJECUTORIA DE FECHA 10/05/18, JUICIO DE AMPARO 117/2017</t>
  </si>
  <si>
    <t>153005-61</t>
  </si>
  <si>
    <t>GONZALEZ BRISEÑO DE RAMOS IRMA GLORIA</t>
  </si>
  <si>
    <t>DEVOLUCIÓN POR EXCEDENTE DE IMPUESTO PREDIAL, EXPS 51043009 Y 51043010, RECIBOS DE PAGO 343R-454 Y 343R-453, DE FECHA 04/01/18, EJECUTORIA 10/05/2018, JUICIO DE AMPARO 117/2017</t>
  </si>
  <si>
    <t>INMOBILIARIA YOCA, SA.</t>
  </si>
  <si>
    <t>153005-57</t>
  </si>
  <si>
    <t>DEVOLUCIÓN POR CONCEPTO DE EXCEDENTE EN PAGO DE IMPUESTO PREDIAL A LOS EXPS 10287010 Y 14234007, RECIBOS PAGO 373R-636 Y 373R-637 DE FECHA 16/02/2018, EJECUTORIA 10/05/2018, EMITIDA JUICIO AMPARO 117/2017</t>
  </si>
  <si>
    <t>MARROQUIN MARIN MARIA ISABEL</t>
  </si>
  <si>
    <t>153005-60</t>
  </si>
  <si>
    <t>DEVOLUCIÓN POR EXCEDENTE EN PAGO DE IMPUESTO PREDIAL DE LOS EXP 51324003,52007004,52017002,51324015 Y 51325040, RECIBOS DE PAGO 374R-2126,374R-2124,374R-2125374R-2127,374R2128, FECHA PAGO 25/01/18, EJECUTORIA 10/05/18, JUICIO DE AMPARO 117/2017</t>
  </si>
  <si>
    <t>RAMOS GAMEZ JORGE HECTOR</t>
  </si>
  <si>
    <t>153005-58</t>
  </si>
  <si>
    <t>DEVOLUCIÓN POR EXCEDENTE EN PAGO DE IMPUESTO PREDIAL DE LOS EXPS 52007235,52007236,52007237,52007238 Y 52007083, RECIBOS 372R-4217,372R-4218,372R-4215,372R-4216,372R-4214 DE FECHA 3/02/18, CONFORME A EJECUTORIA 10/05/18, JUICIO DE AMPARO 117/2017</t>
  </si>
  <si>
    <t>153006-8</t>
  </si>
  <si>
    <t>INCREMENTO  FONDO DE CAJA CHICA SECRETARIA DE ADMINISTRACION</t>
  </si>
  <si>
    <t>153001-78</t>
  </si>
  <si>
    <t>TELLEZ ZOLEZZI CARLOS ALBERTO</t>
  </si>
  <si>
    <t>REEMBOLSO FONDO OPERATIVO MES MARZO INGRESOS</t>
  </si>
  <si>
    <t>AAMJ8105311U4</t>
  </si>
  <si>
    <t>AUVM7208047C3</t>
  </si>
  <si>
    <t>COTD911130SF5</t>
  </si>
  <si>
    <t>LOSJ820617EKA</t>
  </si>
  <si>
    <t>SADE890312EG5</t>
  </si>
  <si>
    <t>SARJ930225J78</t>
  </si>
  <si>
    <t>AEAA590108JD2</t>
  </si>
  <si>
    <t>HEVI900716PL6</t>
  </si>
  <si>
    <t>BAAR880502CT1</t>
  </si>
  <si>
    <t>RAMA620406JU4</t>
  </si>
  <si>
    <t>BOVL690201563</t>
  </si>
  <si>
    <t>CEMZ761030MD4</t>
  </si>
  <si>
    <t>RAVL751115PC9</t>
  </si>
  <si>
    <t>BOSA520715G66</t>
  </si>
  <si>
    <t>GAGT4910228C5</t>
  </si>
  <si>
    <t>NUSD620512Q73</t>
  </si>
  <si>
    <t>SARM661214E44</t>
  </si>
  <si>
    <t>GACL520619KIA</t>
  </si>
  <si>
    <t>MOFJ630313J58</t>
  </si>
  <si>
    <t>SAD-453/2018</t>
  </si>
  <si>
    <t>BIKL751019GU6</t>
  </si>
  <si>
    <t>GOBI520526K31</t>
  </si>
  <si>
    <t>IYO7510139D6</t>
  </si>
  <si>
    <t>MAMM560615516</t>
  </si>
  <si>
    <t>RAGJ510118310</t>
  </si>
  <si>
    <t>TEZC731207QZ3</t>
  </si>
  <si>
    <t>M48604-158003-2259</t>
  </si>
  <si>
    <t>CONSUMO DE MEDICAMENTOS DEL 23 AL 27 DE ABRIL DEL 2018 (UNIDAD CUMBRES)</t>
  </si>
  <si>
    <t>M48607-158003-2255</t>
  </si>
  <si>
    <t>CONSUMO DE MEDICAMENTOS DEL 23 AL 27 DE ABRIL DEL 2018 (UNIDAD BUROCRATAS)</t>
  </si>
  <si>
    <t>M48608-158003-2256</t>
  </si>
  <si>
    <t>M48645-158003-2257</t>
  </si>
  <si>
    <t>M48654-158003-2258</t>
  </si>
  <si>
    <t>M48742-158003-2313</t>
  </si>
  <si>
    <t>CONSUMO DE MEDICAMENTOS DEL 30 DE ABRIL AL 4 DE MAYO DEL 2018 (UNIDAD BUROCRATAS)</t>
  </si>
  <si>
    <t>M48743-158003-2314</t>
  </si>
  <si>
    <t>M48760-158003-2312</t>
  </si>
  <si>
    <t>CONSUMO DE MEDICAMENTOS DEL 30 DE ABRIL AL 4 DE MAYO DEL 2018 (UNIDAD CUMBRES)</t>
  </si>
  <si>
    <t>M48764-158003-2309</t>
  </si>
  <si>
    <t>F1773-155002-267</t>
  </si>
  <si>
    <t>CONSTRUCCIONES, PROYECTOS Y SERVICIOS APLICADOS, SA. DE CV.</t>
  </si>
  <si>
    <t>RP-2018 EST. 1-A OP-RP-01/17-CP OBRA DE DRENAJE PLUVIAL COMPLEMENTARIO A LA OBRA DE REM. DE LA ROTONDA DEL TEC DE MTY., EN MTY., N.L. PIM 17155018 REF 2018/SOP/012</t>
  </si>
  <si>
    <t>F1779-155002-274</t>
  </si>
  <si>
    <t>RP-2018 EST. 4-E OP-RP-01/17-CP OBRA DE DRENAJE PLUVIAL COMPLEMENTARIO A LA OBRA DE REM. DE LA ROTONDA DEL TEC DE MTY., EN MTY., N.L. PIM 17155018 REF 2018/SOP/012</t>
  </si>
  <si>
    <t>F1780-155002-273</t>
  </si>
  <si>
    <t>RP-2018 EST. 3 OP-RP-01/17-CP OBRA DE DRENAJE PLUVIAL COMPLEMENTARIO A LA OBRA DE REM. DE LA ROTONDA DEL TEC DE MTY., EN MTY., N.L. PIM 17155018 REF 2018/SOP/012</t>
  </si>
  <si>
    <t>F1798-155002-268</t>
  </si>
  <si>
    <t>RP-2018 EST. 2 OP-RP-01/17-CP OBRA DE DRENAJE PLUVIAL COMPLEMENTARIO A LA OBRA DE REM. DE LA ROTONDA DEL TEC DE MTY., EN MTY., N.L. PIM 17155018 REF 2018/SOP/012</t>
  </si>
  <si>
    <t>F1799-155002-269</t>
  </si>
  <si>
    <t>RP-2018 EST. 2-A OP-RP-01/17-CP OBRA DE DRENAJE PLUVIAL COMPLEMENTARIO A LA OBRA DE REM. DE LA ROTONDA DEL TEC DE MTY., EN MTY., N.L. PIM 17155018 REF 2018/SOP/012</t>
  </si>
  <si>
    <t>F1800-155002-270</t>
  </si>
  <si>
    <t>RP-2018 EST. 1-E OP-RP-01/17-CP OBRA DE DRENAJE PLUVIAL COMPLEMENTARIO A LA OBRA DE REM. DE LA ROTONDA DEL TEC DE MTY., EN MTY., N.L. PIM 17155018 REF 2018/SOP/012</t>
  </si>
  <si>
    <t>F1802-155002-271</t>
  </si>
  <si>
    <t>RP-2018 EST. 2-E OP-RP-01/17-CP OBRA DE DRENAJE PLUVIAL COMPLEMENTARIO A LA OBRA DE REM. DE LA ROTONDA DEL TEC DE MTY., EN MTY., N.L. PIM 17155018 REF 2018/SOP/012</t>
  </si>
  <si>
    <t>F1803-155002-272</t>
  </si>
  <si>
    <t>RP-2018 EST. 3-E OP-RP-01/17-CP OBRA DE DRENAJE PLUVIAL COMPLEMENTARIO A LA OBRA DE REM. DE LA ROTONDA DEL TEC DE MTY., EN MTY., N.L. PIM 17155018 REF 2018/SOP/012</t>
  </si>
  <si>
    <t>C-12-155002-318</t>
  </si>
  <si>
    <t>SERVICIOS ESPECIALIZADOS PARA LA CONSTRUCCION SUST,SA.DE CV.</t>
  </si>
  <si>
    <t>RP-2018 EST. 1 SROP-RP-03/18-IR PROY. EJEC. P/LA CONSTRUCC. DE UN CUARTO CARRIL EN LA CARRETERA NAL., DE LA COL. SATELITE A LA ESTANZUELA, MTY. N.L. PIM 18155003</t>
  </si>
  <si>
    <t>2018-10-A-158004-2011</t>
  </si>
  <si>
    <t>PAGO DE NÓMINA PERIODO: 10-2018, BANCO: BANCA AFIRME, S.A., TIPO DE PAGO: TRANSFERENCIA</t>
  </si>
  <si>
    <t>A266-155002-277</t>
  </si>
  <si>
    <t>R33-2016 EST. 2-E OP-R33-16/16-IR REHAB. 4 CENTROS DE SALUD EN NEZAHUALPILLI E IXTLIXOCHITL (C.E.D.E.C.O. 8), COL. PROV.SAN BERNABE; CALLE 1 Y RUBIBARDOS, COL. HOGARES FERROCARRILEROS; APIO Y PLATANOS, COL. FOM.124; SAETA Y TRIANGULO, COL. FOM.105 EN MTY.N.L. PIM 16135025 REF 2018/SOP/032</t>
  </si>
  <si>
    <t>A267-155002-278</t>
  </si>
  <si>
    <t>R33-2016 EST. 3-E OP-R33-16/16-IR REHAB. 4 CENTROS DE SALUD EN NEZAHUALPILLI E IXTLIXOCHITL (C.E.D.E.C.O. 8), COL. PROV.SAN BERNABE; CALLE 1 Y RUBIBARDOS, COL. HOGARES FERROCARRILEROS; APIO Y PLATANOS, COL. FOM.124; SAETA Y TRIANGULO, COL. FOM.105 EN MTY.N.L. PIM 16135025 REF 2018/SOP/032</t>
  </si>
  <si>
    <t>2018-10-B-158004-2012</t>
  </si>
  <si>
    <t>PAGO DE NÓMINA PERIODO: 10-2018, BANCO: BANCO MERCANTIL DEL NORTE S.A., TIPO DE PAGO: TRANSFERENCIA</t>
  </si>
  <si>
    <t>2018-10-C-158004-2010</t>
  </si>
  <si>
    <t>PAGO DE NÓMINA PERIODO: 10-2018, BANCO: BANCO MERCANTIL DEL NORTE S.A., TIPO DE PAGO: CHEQUE</t>
  </si>
  <si>
    <t>CPY950909494</t>
  </si>
  <si>
    <t>SOP-779-2017</t>
  </si>
  <si>
    <t>SEC080612L16</t>
  </si>
  <si>
    <t>SOP-831-2018</t>
  </si>
  <si>
    <t>RFC</t>
  </si>
  <si>
    <t>CONTRATO</t>
  </si>
  <si>
    <t>(GXC) VIAJE MEX DEL 02-04 MAYO 18 REUNION DE TRABAJO DEL ORGANO DIRECTIVO DE LA RED DE CIUDADES AMIGAS</t>
  </si>
  <si>
    <t>(GXC) COMPRA DE MUNICIONES PARA ARMAS CORTAS Y ARMAS LARGAS FORTASEG 2018 PIM18160012</t>
  </si>
  <si>
    <t>Total 114085</t>
  </si>
  <si>
    <t>Total 116562</t>
  </si>
  <si>
    <t>Total 123018</t>
  </si>
  <si>
    <t>Total 123060</t>
  </si>
  <si>
    <t>Total 123116</t>
  </si>
  <si>
    <t>Total 123226</t>
  </si>
  <si>
    <t>Total 123241</t>
  </si>
  <si>
    <t>Total 123317</t>
  </si>
  <si>
    <t>Total 123318</t>
  </si>
  <si>
    <t>Total 123530</t>
  </si>
  <si>
    <t>Total 123549</t>
  </si>
  <si>
    <t>Total 123552</t>
  </si>
  <si>
    <t>Total 123563</t>
  </si>
  <si>
    <t>Total 123587</t>
  </si>
  <si>
    <t>Total 123604</t>
  </si>
  <si>
    <t>Total 123633</t>
  </si>
  <si>
    <t>Total 123639</t>
  </si>
  <si>
    <t>Total 123653</t>
  </si>
  <si>
    <t>Total 123655</t>
  </si>
  <si>
    <t>Total 123666</t>
  </si>
  <si>
    <t>Total 123672</t>
  </si>
  <si>
    <t>Total 123682</t>
  </si>
  <si>
    <t>Total 123685</t>
  </si>
  <si>
    <t>Total 123688</t>
  </si>
  <si>
    <t>Total 123707</t>
  </si>
  <si>
    <t>Total 123711</t>
  </si>
  <si>
    <t>Total 123713</t>
  </si>
  <si>
    <t>Total 123717</t>
  </si>
  <si>
    <t>Total 123718</t>
  </si>
  <si>
    <t>Total 206273</t>
  </si>
  <si>
    <t>Total 206311</t>
  </si>
  <si>
    <t>Total 311250</t>
  </si>
  <si>
    <t>Total 311635</t>
  </si>
  <si>
    <t>Total 317861</t>
  </si>
  <si>
    <t>Total 110036</t>
  </si>
  <si>
    <t>Total 110150</t>
  </si>
  <si>
    <t>Total 110751</t>
  </si>
  <si>
    <t>Total 111017</t>
  </si>
  <si>
    <t>Total 112236</t>
  </si>
  <si>
    <t>Total 112329</t>
  </si>
  <si>
    <t>Total 112458</t>
  </si>
  <si>
    <t>Total 112477</t>
  </si>
  <si>
    <t>Total 112506</t>
  </si>
  <si>
    <t>Total 112586</t>
  </si>
  <si>
    <t>Total 112661</t>
  </si>
  <si>
    <t>Total 112681</t>
  </si>
  <si>
    <t>Total 112791</t>
  </si>
  <si>
    <t>Total 113033</t>
  </si>
  <si>
    <t>Total 113369</t>
  </si>
  <si>
    <t>Total 113466</t>
  </si>
  <si>
    <t>Total 113596</t>
  </si>
  <si>
    <t>Total 113688</t>
  </si>
  <si>
    <t>Total 113899</t>
  </si>
  <si>
    <t>Total 114054</t>
  </si>
  <si>
    <t>Total 114542</t>
  </si>
  <si>
    <t>Total 115074</t>
  </si>
  <si>
    <t>Total 115395</t>
  </si>
  <si>
    <t>Total 115535</t>
  </si>
  <si>
    <t>Total 115664</t>
  </si>
  <si>
    <t>Total 115789</t>
  </si>
  <si>
    <t>Total 115793</t>
  </si>
  <si>
    <t>Total 115826</t>
  </si>
  <si>
    <t>Total 115867</t>
  </si>
  <si>
    <t>Total 115883</t>
  </si>
  <si>
    <t>Total 115919</t>
  </si>
  <si>
    <t>Total 115920</t>
  </si>
  <si>
    <t>Total 115923</t>
  </si>
  <si>
    <t>Total 115970</t>
  </si>
  <si>
    <t>Total 116007</t>
  </si>
  <si>
    <t>Total 116028</t>
  </si>
  <si>
    <t>Total 116036</t>
  </si>
  <si>
    <t>Total 116089</t>
  </si>
  <si>
    <t>Total 116090</t>
  </si>
  <si>
    <t>Total 116104</t>
  </si>
  <si>
    <t>Total 116174</t>
  </si>
  <si>
    <t>Total 116217</t>
  </si>
  <si>
    <t>Total 116227</t>
  </si>
  <si>
    <t>Total 116245</t>
  </si>
  <si>
    <t>Total 116286</t>
  </si>
  <si>
    <t>Total 116308</t>
  </si>
  <si>
    <t>Total 116357</t>
  </si>
  <si>
    <t>Total 116372</t>
  </si>
  <si>
    <t>Total 116385</t>
  </si>
  <si>
    <t>Total 116393</t>
  </si>
  <si>
    <t>Total 116417</t>
  </si>
  <si>
    <t>Total 116421</t>
  </si>
  <si>
    <t>Total 116459</t>
  </si>
  <si>
    <t>Total 116462</t>
  </si>
  <si>
    <t>Total 116474</t>
  </si>
  <si>
    <t>Total 116509</t>
  </si>
  <si>
    <t>Total 116522</t>
  </si>
  <si>
    <t>Total 116525</t>
  </si>
  <si>
    <t>Total 116550</t>
  </si>
  <si>
    <t>Total 116557</t>
  </si>
  <si>
    <t>Total 116599</t>
  </si>
  <si>
    <t>Total 116639</t>
  </si>
  <si>
    <t>Total 116646</t>
  </si>
  <si>
    <t>Total 116671</t>
  </si>
  <si>
    <t>Total 116675</t>
  </si>
  <si>
    <t>Total 116676</t>
  </si>
  <si>
    <t>Total 116684</t>
  </si>
  <si>
    <t>Total 116685</t>
  </si>
  <si>
    <t>Total 116687</t>
  </si>
  <si>
    <t>Total 116710</t>
  </si>
  <si>
    <t>Total 116735</t>
  </si>
  <si>
    <t>Total 116747</t>
  </si>
  <si>
    <t>Total 116748</t>
  </si>
  <si>
    <t>Total 116749</t>
  </si>
  <si>
    <t>Total 116751</t>
  </si>
  <si>
    <t>Total 118053</t>
  </si>
  <si>
    <t>Total 118172</t>
  </si>
  <si>
    <t>Total 118313</t>
  </si>
  <si>
    <t>Total 120642</t>
  </si>
  <si>
    <t>Total 123370</t>
  </si>
  <si>
    <t>Total 126020</t>
  </si>
  <si>
    <t>Total 126224</t>
  </si>
  <si>
    <t>Total 126287</t>
  </si>
  <si>
    <t>Total 126371</t>
  </si>
  <si>
    <t>Total 126670</t>
  </si>
  <si>
    <t>Total 126671</t>
  </si>
  <si>
    <t>Total 201646</t>
  </si>
  <si>
    <t>Total 205005</t>
  </si>
  <si>
    <t>Total 206019</t>
  </si>
  <si>
    <t>Total 206661</t>
  </si>
  <si>
    <t>Total 206894</t>
  </si>
  <si>
    <t>Total 207021</t>
  </si>
  <si>
    <t>Total 210000</t>
  </si>
  <si>
    <t>Total 210001</t>
  </si>
  <si>
    <t>Total 212000</t>
  </si>
  <si>
    <t>Total 214872</t>
  </si>
  <si>
    <t>Total 214873</t>
  </si>
  <si>
    <t>Total 222000</t>
  </si>
  <si>
    <t>Total 308475</t>
  </si>
  <si>
    <t>Total 308521</t>
  </si>
  <si>
    <t>Total 308526</t>
  </si>
  <si>
    <t>Total 308575</t>
  </si>
  <si>
    <t>Total 308576</t>
  </si>
  <si>
    <t>Total 308587</t>
  </si>
  <si>
    <t>Total 308650</t>
  </si>
  <si>
    <t>Total 308765</t>
  </si>
  <si>
    <t>Total 308778</t>
  </si>
  <si>
    <t>Total 309108</t>
  </si>
  <si>
    <t>Total 309170</t>
  </si>
  <si>
    <t>Total 309298</t>
  </si>
  <si>
    <t>Total 309330</t>
  </si>
  <si>
    <t>Total 309332</t>
  </si>
  <si>
    <t>Total 309333</t>
  </si>
  <si>
    <t>Total 309344</t>
  </si>
  <si>
    <t>Total 309354</t>
  </si>
  <si>
    <t>Total 310309</t>
  </si>
  <si>
    <t>Total 311583</t>
  </si>
  <si>
    <t>Total 311732</t>
  </si>
  <si>
    <t>Total 318062</t>
  </si>
  <si>
    <t>Total 318226</t>
  </si>
  <si>
    <t>Total 318229</t>
  </si>
  <si>
    <t>Total 318232</t>
  </si>
  <si>
    <t>Total 318241</t>
  </si>
  <si>
    <t>Total 318247</t>
  </si>
  <si>
    <t>Total 318248</t>
  </si>
  <si>
    <t>Total 318249</t>
  </si>
  <si>
    <t>Total 318259</t>
  </si>
  <si>
    <t>Total 318285</t>
  </si>
  <si>
    <t>Total 318293</t>
  </si>
  <si>
    <t>Total 318294</t>
  </si>
  <si>
    <t>Total 318304</t>
  </si>
  <si>
    <t>Total 318307</t>
  </si>
  <si>
    <t>Total 318327</t>
  </si>
  <si>
    <t>Total 318384</t>
  </si>
  <si>
    <t>Total 318387</t>
  </si>
  <si>
    <t>Total 318410</t>
  </si>
  <si>
    <t>Total 318421</t>
  </si>
  <si>
    <t>Total 318423</t>
  </si>
  <si>
    <t>Total 318429</t>
  </si>
  <si>
    <t>Total 115066</t>
  </si>
  <si>
    <t>Total 115627</t>
  </si>
  <si>
    <t>Total 115698</t>
  </si>
  <si>
    <t>Total 115785</t>
  </si>
  <si>
    <t>Total 116079</t>
  </si>
  <si>
    <t>Total 116080</t>
  </si>
  <si>
    <t>Total 116082</t>
  </si>
  <si>
    <t>Total 116085</t>
  </si>
  <si>
    <t>Total 116413</t>
  </si>
  <si>
    <t>Total 116428</t>
  </si>
  <si>
    <t>Total 116429</t>
  </si>
  <si>
    <t>Total 116435</t>
  </si>
  <si>
    <t>Total 116530</t>
  </si>
  <si>
    <t>Total 116537</t>
  </si>
  <si>
    <t>Total 116686</t>
  </si>
  <si>
    <t>Total 318383</t>
  </si>
  <si>
    <t>Total 318424</t>
  </si>
  <si>
    <t>Total 110816</t>
  </si>
  <si>
    <t>Total 113928</t>
  </si>
  <si>
    <t>Total 114466</t>
  </si>
  <si>
    <t>Total 114878</t>
  </si>
  <si>
    <t>Total 115023</t>
  </si>
  <si>
    <t>Total 115189</t>
  </si>
  <si>
    <t>Total 115513</t>
  </si>
  <si>
    <t>Total 115514</t>
  </si>
  <si>
    <t>Total 115801</t>
  </si>
  <si>
    <t>Total 115960</t>
  </si>
  <si>
    <t>Total 115965</t>
  </si>
  <si>
    <t>Total 116039</t>
  </si>
  <si>
    <t>Total 116070</t>
  </si>
  <si>
    <t>Total 116148</t>
  </si>
  <si>
    <t>Total 116159</t>
  </si>
  <si>
    <t>Total 116186</t>
  </si>
  <si>
    <t>Total 116200</t>
  </si>
  <si>
    <t>Total 116220</t>
  </si>
  <si>
    <t>Total 116223</t>
  </si>
  <si>
    <t>Total 116260</t>
  </si>
  <si>
    <t>Total 116274</t>
  </si>
  <si>
    <t>Total 116324</t>
  </si>
  <si>
    <t>Total 116326</t>
  </si>
  <si>
    <t>Total 116379</t>
  </si>
  <si>
    <t>Total 116419</t>
  </si>
  <si>
    <t>Total 116439</t>
  </si>
  <si>
    <t>Total 116448</t>
  </si>
  <si>
    <t>Total 116488</t>
  </si>
  <si>
    <t>Total 116544</t>
  </si>
  <si>
    <t>Total 116563</t>
  </si>
  <si>
    <t>Total 116581</t>
  </si>
  <si>
    <t>Total 116607</t>
  </si>
  <si>
    <t>Total 116630</t>
  </si>
  <si>
    <t>Total 116674</t>
  </si>
  <si>
    <t>Total 317878</t>
  </si>
  <si>
    <t>Total 318280</t>
  </si>
  <si>
    <t>Total 318306</t>
  </si>
  <si>
    <t>Total 318355</t>
  </si>
  <si>
    <t>Total 318375</t>
  </si>
  <si>
    <t>Total 318405</t>
  </si>
  <si>
    <t>Total 309331</t>
  </si>
  <si>
    <t>Total 317909</t>
  </si>
  <si>
    <t>Total 203013</t>
  </si>
  <si>
    <t>Total 203016</t>
  </si>
  <si>
    <t>TESORERIA MUNICIPAL DE MONTERREY</t>
  </si>
  <si>
    <t>DIRECCION DE EGRESOS</t>
  </si>
  <si>
    <t>OBRAS  PUBLICAS Y FONDOS FEDERALES</t>
  </si>
  <si>
    <t>PAGOS (MAYO) (2018)</t>
  </si>
  <si>
    <t>GASTOS VARIOS</t>
  </si>
  <si>
    <t>SERVICIOS PROFESIONALES</t>
  </si>
  <si>
    <t>COMUNICACIÓN</t>
  </si>
  <si>
    <t>GASTOS DE REPRESENTACION</t>
  </si>
  <si>
    <t>SERVICIOS PERSONALES</t>
  </si>
  <si>
    <t>TOTAL PAGADO</t>
  </si>
  <si>
    <t>Contratistas y Fondos Federales</t>
  </si>
  <si>
    <t>Gastos Varios</t>
  </si>
  <si>
    <t>Servicios Profesionales</t>
  </si>
  <si>
    <t>Comunicación</t>
  </si>
  <si>
    <t>Gastos de Representación</t>
  </si>
  <si>
    <t>Servicios Personales</t>
  </si>
  <si>
    <t>TOTAL</t>
  </si>
  <si>
    <t>PAGOS MAYO 2018</t>
  </si>
  <si>
    <t>FACT-NUE-FO</t>
  </si>
  <si>
    <t>FDO - #OP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</si>
</sst>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2" tint="-0.74999237037263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6"/>
      <color theme="10"/>
      <name val="Calibri"/>
      <family val="2"/>
      <scheme val="minor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15" fontId="0" fillId="0" borderId="0" xfId="0" applyNumberFormat="1" applyAlignment="1">
      <alignment horizontal="center"/>
    </xf>
    <xf numFmtId="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9" fillId="3" borderId="2" xfId="0" applyFont="1" applyFill="1" applyBorder="1" applyAlignment="1">
      <alignment horizontal="center"/>
    </xf>
    <xf numFmtId="0" fontId="10" fillId="0" borderId="0" xfId="2"/>
    <xf numFmtId="9" fontId="0" fillId="0" borderId="0" xfId="1" applyFont="1" applyAlignment="1">
      <alignment horizontal="center"/>
    </xf>
    <xf numFmtId="4" fontId="0" fillId="0" borderId="2" xfId="0" applyNumberFormat="1" applyBorder="1"/>
    <xf numFmtId="0" fontId="0" fillId="0" borderId="2" xfId="0" applyBorder="1"/>
    <xf numFmtId="0" fontId="1" fillId="0" borderId="0" xfId="0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 applyAlignment="1">
      <alignment horizontal="center"/>
    </xf>
    <xf numFmtId="0" fontId="11" fillId="0" borderId="0" xfId="2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Distribución del gasto por concepto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10-4289-85D3-9A4E87F701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10-4289-85D3-9A4E87F701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10-4289-85D3-9A4E87F701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10-4289-85D3-9A4E87F701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10-4289-85D3-9A4E87F701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10-4289-85D3-9A4E87F701BB}"/>
              </c:ext>
            </c:extLst>
          </c:dPt>
          <c:cat>
            <c:strRef>
              <c:f>Inicio!$B$7:$B$12</c:f>
              <c:strCache>
                <c:ptCount val="6"/>
                <c:pt idx="0">
                  <c:v>Contratistas y Fondos Federales</c:v>
                </c:pt>
                <c:pt idx="1">
                  <c:v>Gastos Varios</c:v>
                </c:pt>
                <c:pt idx="2">
                  <c:v>Servicios Profesionales</c:v>
                </c:pt>
                <c:pt idx="3">
                  <c:v>Comunicación</c:v>
                </c:pt>
                <c:pt idx="4">
                  <c:v>Gastos de Representación</c:v>
                </c:pt>
                <c:pt idx="5">
                  <c:v>Servicios Personales</c:v>
                </c:pt>
              </c:strCache>
            </c:strRef>
          </c:cat>
          <c:val>
            <c:numRef>
              <c:f>Inicio!$C$7:$C$12</c:f>
              <c:numCache>
                <c:formatCode>#,##0.00</c:formatCode>
                <c:ptCount val="6"/>
                <c:pt idx="0">
                  <c:v>98316882.190000013</c:v>
                </c:pt>
                <c:pt idx="1">
                  <c:v>482111982.69999975</c:v>
                </c:pt>
                <c:pt idx="2">
                  <c:v>16478488.289999995</c:v>
                </c:pt>
                <c:pt idx="3">
                  <c:v>10192887.810000001</c:v>
                </c:pt>
                <c:pt idx="4">
                  <c:v>16675.760000000002</c:v>
                </c:pt>
                <c:pt idx="5">
                  <c:v>3729580.8499999996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10-4289-85D3-9A4E87F7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15</xdr:row>
      <xdr:rowOff>90487</xdr:rowOff>
    </xdr:from>
    <xdr:to>
      <xdr:col>3</xdr:col>
      <xdr:colOff>733425</xdr:colOff>
      <xdr:row>29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4"/>
  <sheetViews>
    <sheetView showGridLines="0" workbookViewId="0">
      <selection activeCell="B1" sqref="B1"/>
    </sheetView>
  </sheetViews>
  <sheetFormatPr baseColWidth="10" defaultRowHeight="14.4" x14ac:dyDescent="0.3"/>
  <cols>
    <col min="1" max="1" width="1.88671875" customWidth="1"/>
    <col min="2" max="2" width="57.6640625" customWidth="1"/>
    <col min="3" max="3" width="25.5546875" customWidth="1"/>
  </cols>
  <sheetData>
    <row r="1" spans="2:4" ht="33.6" x14ac:dyDescent="0.65">
      <c r="B1" s="6" t="s">
        <v>3974</v>
      </c>
    </row>
    <row r="2" spans="2:4" ht="23.4" x14ac:dyDescent="0.45">
      <c r="B2" s="7" t="s">
        <v>3975</v>
      </c>
    </row>
    <row r="3" spans="2:4" ht="5.25" customHeight="1" x14ac:dyDescent="0.45">
      <c r="B3" s="7"/>
    </row>
    <row r="4" spans="2:4" ht="18" x14ac:dyDescent="0.35">
      <c r="B4" s="20" t="s">
        <v>3991</v>
      </c>
      <c r="C4" s="20"/>
      <c r="D4" s="20"/>
    </row>
    <row r="5" spans="2:4" ht="5.25" customHeight="1" x14ac:dyDescent="0.3"/>
    <row r="6" spans="2:4" x14ac:dyDescent="0.3">
      <c r="B6" s="8" t="s">
        <v>3</v>
      </c>
      <c r="C6" s="21" t="s">
        <v>3983</v>
      </c>
      <c r="D6" s="21"/>
    </row>
    <row r="7" spans="2:4" x14ac:dyDescent="0.3">
      <c r="B7" s="9" t="s">
        <v>3984</v>
      </c>
      <c r="C7" s="2">
        <f>SUM('O.P. Y FDOS FED'!J7:J189)/2</f>
        <v>98316882.190000013</v>
      </c>
      <c r="D7" s="10">
        <f>C7/$C$14</f>
        <v>0.16095186364542408</v>
      </c>
    </row>
    <row r="8" spans="2:4" x14ac:dyDescent="0.3">
      <c r="B8" s="9" t="s">
        <v>3985</v>
      </c>
      <c r="C8" s="2">
        <f>SUM('GTS VARIOS'!J7:J1151)/2</f>
        <v>482111982.69999975</v>
      </c>
      <c r="D8" s="10">
        <f t="shared" ref="D8:D12" si="0">C8/$C$14</f>
        <v>0.78925226647644775</v>
      </c>
    </row>
    <row r="9" spans="2:4" x14ac:dyDescent="0.3">
      <c r="B9" s="9" t="s">
        <v>3986</v>
      </c>
      <c r="C9" s="2">
        <f>SUM('SERV PROF'!J7:J78)/2</f>
        <v>16478488.289999995</v>
      </c>
      <c r="D9" s="10">
        <f t="shared" si="0"/>
        <v>2.6976479941758783E-2</v>
      </c>
    </row>
    <row r="10" spans="2:4" x14ac:dyDescent="0.3">
      <c r="B10" s="9" t="s">
        <v>3987</v>
      </c>
      <c r="C10" s="2">
        <f>SUM(COMUNIC!J7:J226)/2</f>
        <v>10192887.810000001</v>
      </c>
      <c r="D10" s="10">
        <f t="shared" si="0"/>
        <v>1.6686496280239958E-2</v>
      </c>
    </row>
    <row r="11" spans="2:4" x14ac:dyDescent="0.3">
      <c r="B11" s="9" t="s">
        <v>3988</v>
      </c>
      <c r="C11" s="2">
        <f>SUM('GTS REPRESENT'!J7:J14)/2</f>
        <v>16675.760000000002</v>
      </c>
      <c r="D11" s="10">
        <f t="shared" si="0"/>
        <v>2.7299428032277568E-5</v>
      </c>
    </row>
    <row r="12" spans="2:4" x14ac:dyDescent="0.3">
      <c r="B12" s="9" t="s">
        <v>3989</v>
      </c>
      <c r="C12" s="2">
        <f>SUM('SERV PERS'!J7:J189)/2</f>
        <v>3729580.8499999996</v>
      </c>
      <c r="D12" s="10">
        <f t="shared" si="0"/>
        <v>6.1055942280972848E-3</v>
      </c>
    </row>
    <row r="13" spans="2:4" x14ac:dyDescent="0.3">
      <c r="C13" s="11"/>
      <c r="D13" s="12"/>
    </row>
    <row r="14" spans="2:4" x14ac:dyDescent="0.3">
      <c r="B14" s="13" t="s">
        <v>3990</v>
      </c>
      <c r="C14" s="14">
        <f>SUM(C7:C13)</f>
        <v>610846497.59999967</v>
      </c>
      <c r="D14" s="15">
        <f>SUM(D7:D13)</f>
        <v>1</v>
      </c>
    </row>
  </sheetData>
  <mergeCells count="2">
    <mergeCell ref="B4:D4"/>
    <mergeCell ref="C6:D6"/>
  </mergeCells>
  <hyperlinks>
    <hyperlink ref="B7" location="'O.P. Y FDOS FED'!A1" tooltip="Contratistas y Fondos Federales" display="Contratistas y Fondos Federales" xr:uid="{00000000-0004-0000-0000-000000000000}"/>
    <hyperlink ref="B8" location="'GTS VARIOS'!A1" tooltip="Gastos Varios" display="Gastos Varios" xr:uid="{00000000-0004-0000-0000-000001000000}"/>
    <hyperlink ref="B9" location="'SERV PROF'!A1" tooltip="Servicios Profesionales" display="Servicios Profesionales" xr:uid="{00000000-0004-0000-0000-000002000000}"/>
    <hyperlink ref="B10" location="COMUNIC!A1" tooltip="Comunicación" display="Comunicación" xr:uid="{00000000-0004-0000-0000-000003000000}"/>
    <hyperlink ref="B11" location="'GTS REPRESENT'!A1" tooltip="Gastos de Representación" display="Gastos de Representación" xr:uid="{00000000-0004-0000-0000-000004000000}"/>
    <hyperlink ref="B12" location="'SERV PERS'!A1" tooltip="Servicios Personales" display="Servicios Personales" xr:uid="{00000000-0004-0000-0000-000005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1"/>
  <sheetViews>
    <sheetView workbookViewId="0">
      <pane ySplit="6" topLeftCell="A7" activePane="bottomLeft" state="frozen"/>
      <selection pane="bottomLeft" activeCell="A6" sqref="A6:J6"/>
    </sheetView>
  </sheetViews>
  <sheetFormatPr baseColWidth="10" defaultRowHeight="14.4" x14ac:dyDescent="0.3"/>
  <cols>
    <col min="1" max="1" width="11.88671875" customWidth="1"/>
    <col min="2" max="2" width="54.44140625" customWidth="1"/>
    <col min="3" max="3" width="15.109375" bestFit="1" customWidth="1"/>
    <col min="4" max="4" width="26.44140625" bestFit="1" customWidth="1"/>
    <col min="5" max="5" width="13" bestFit="1" customWidth="1"/>
    <col min="6" max="6" width="75" customWidth="1"/>
    <col min="7" max="7" width="5.109375" bestFit="1" customWidth="1"/>
    <col min="8" max="8" width="10.88671875" bestFit="1" customWidth="1"/>
    <col min="9" max="9" width="10.109375" bestFit="1" customWidth="1"/>
    <col min="10" max="10" width="12.6640625" bestFit="1" customWidth="1"/>
  </cols>
  <sheetData>
    <row r="1" spans="1:10" ht="33.6" x14ac:dyDescent="0.65">
      <c r="A1" s="16" t="s">
        <v>3974</v>
      </c>
    </row>
    <row r="2" spans="1:10" ht="18" x14ac:dyDescent="0.35">
      <c r="A2" s="4" t="s">
        <v>3975</v>
      </c>
    </row>
    <row r="3" spans="1:10" ht="15.6" x14ac:dyDescent="0.3">
      <c r="A3" s="5" t="s">
        <v>3977</v>
      </c>
    </row>
    <row r="4" spans="1:10" x14ac:dyDescent="0.3">
      <c r="A4" t="s">
        <v>3976</v>
      </c>
    </row>
    <row r="6" spans="1:10" ht="28.8" x14ac:dyDescent="0.3">
      <c r="A6" s="17" t="s">
        <v>1</v>
      </c>
      <c r="B6" s="17" t="s">
        <v>2</v>
      </c>
      <c r="C6" s="18" t="s">
        <v>3736</v>
      </c>
      <c r="D6" s="17" t="s">
        <v>3992</v>
      </c>
      <c r="E6" s="18" t="s">
        <v>3737</v>
      </c>
      <c r="F6" s="17" t="s">
        <v>3</v>
      </c>
      <c r="G6" s="18" t="s">
        <v>4</v>
      </c>
      <c r="H6" s="18" t="s">
        <v>3993</v>
      </c>
      <c r="I6" s="17" t="s">
        <v>0</v>
      </c>
      <c r="J6" s="19" t="s">
        <v>5</v>
      </c>
    </row>
    <row r="7" spans="1:10" x14ac:dyDescent="0.3">
      <c r="A7">
        <v>114085</v>
      </c>
      <c r="B7" t="s">
        <v>930</v>
      </c>
      <c r="C7" t="s">
        <v>993</v>
      </c>
      <c r="D7" t="s">
        <v>929</v>
      </c>
      <c r="E7" t="s">
        <v>994</v>
      </c>
      <c r="F7" t="s">
        <v>931</v>
      </c>
      <c r="G7" t="s">
        <v>50</v>
      </c>
      <c r="H7">
        <v>218000133</v>
      </c>
      <c r="I7" s="1">
        <v>43228</v>
      </c>
      <c r="J7" s="2">
        <v>51582.67</v>
      </c>
    </row>
    <row r="8" spans="1:10" x14ac:dyDescent="0.3">
      <c r="A8">
        <v>114085</v>
      </c>
      <c r="B8" t="s">
        <v>930</v>
      </c>
      <c r="C8" t="s">
        <v>993</v>
      </c>
      <c r="D8" t="s">
        <v>1411</v>
      </c>
      <c r="E8" t="s">
        <v>994</v>
      </c>
      <c r="F8" t="s">
        <v>1412</v>
      </c>
      <c r="G8" t="s">
        <v>50</v>
      </c>
      <c r="H8">
        <v>218000134</v>
      </c>
      <c r="I8" s="1">
        <v>43231</v>
      </c>
      <c r="J8" s="2">
        <v>105676.13</v>
      </c>
    </row>
    <row r="9" spans="1:10" x14ac:dyDescent="0.3">
      <c r="A9">
        <v>114085</v>
      </c>
      <c r="B9" t="s">
        <v>930</v>
      </c>
      <c r="C9" t="s">
        <v>993</v>
      </c>
      <c r="D9" t="s">
        <v>932</v>
      </c>
      <c r="E9" t="s">
        <v>994</v>
      </c>
      <c r="F9" t="s">
        <v>933</v>
      </c>
      <c r="G9" t="s">
        <v>50</v>
      </c>
      <c r="H9">
        <v>218000133</v>
      </c>
      <c r="I9" s="1">
        <v>43228</v>
      </c>
      <c r="J9" s="2">
        <v>197910.76</v>
      </c>
    </row>
    <row r="10" spans="1:10" x14ac:dyDescent="0.3">
      <c r="A10">
        <v>114085</v>
      </c>
      <c r="B10" t="s">
        <v>930</v>
      </c>
      <c r="C10" t="s">
        <v>993</v>
      </c>
      <c r="D10" t="s">
        <v>934</v>
      </c>
      <c r="E10" t="s">
        <v>994</v>
      </c>
      <c r="F10" t="s">
        <v>935</v>
      </c>
      <c r="G10" t="s">
        <v>50</v>
      </c>
      <c r="H10">
        <v>218000133</v>
      </c>
      <c r="I10" s="1">
        <v>43228</v>
      </c>
      <c r="J10" s="2">
        <v>67049.899999999994</v>
      </c>
    </row>
    <row r="11" spans="1:10" x14ac:dyDescent="0.3">
      <c r="A11">
        <v>114085</v>
      </c>
      <c r="B11" t="s">
        <v>930</v>
      </c>
      <c r="C11" t="s">
        <v>993</v>
      </c>
      <c r="D11" t="s">
        <v>936</v>
      </c>
      <c r="E11" t="s">
        <v>995</v>
      </c>
      <c r="F11" t="s">
        <v>937</v>
      </c>
      <c r="G11" t="s">
        <v>50</v>
      </c>
      <c r="H11">
        <v>218000133</v>
      </c>
      <c r="I11" s="1">
        <v>43228</v>
      </c>
      <c r="J11" s="2">
        <v>119963.5</v>
      </c>
    </row>
    <row r="12" spans="1:10" x14ac:dyDescent="0.3">
      <c r="A12">
        <v>114085</v>
      </c>
      <c r="B12" t="s">
        <v>930</v>
      </c>
      <c r="C12" t="s">
        <v>993</v>
      </c>
      <c r="D12" t="s">
        <v>938</v>
      </c>
      <c r="E12" t="s">
        <v>995</v>
      </c>
      <c r="F12" t="s">
        <v>939</v>
      </c>
      <c r="G12" t="s">
        <v>50</v>
      </c>
      <c r="H12">
        <v>218000133</v>
      </c>
      <c r="I12" s="1">
        <v>43228</v>
      </c>
      <c r="J12" s="2">
        <v>177910.89</v>
      </c>
    </row>
    <row r="13" spans="1:10" x14ac:dyDescent="0.3">
      <c r="A13">
        <v>114085</v>
      </c>
      <c r="B13" t="s">
        <v>930</v>
      </c>
      <c r="C13" t="s">
        <v>993</v>
      </c>
      <c r="D13" t="s">
        <v>958</v>
      </c>
      <c r="E13" t="s">
        <v>1004</v>
      </c>
      <c r="F13" t="s">
        <v>959</v>
      </c>
      <c r="G13" t="s">
        <v>50</v>
      </c>
      <c r="H13">
        <v>243000035</v>
      </c>
      <c r="I13" s="1">
        <v>43228</v>
      </c>
      <c r="J13" s="2">
        <v>381006.64</v>
      </c>
    </row>
    <row r="14" spans="1:10" x14ac:dyDescent="0.3">
      <c r="A14">
        <v>114085</v>
      </c>
      <c r="B14" t="s">
        <v>930</v>
      </c>
      <c r="C14" t="s">
        <v>993</v>
      </c>
      <c r="D14" t="s">
        <v>960</v>
      </c>
      <c r="E14" t="s">
        <v>1004</v>
      </c>
      <c r="F14" t="s">
        <v>961</v>
      </c>
      <c r="G14" t="s">
        <v>50</v>
      </c>
      <c r="H14">
        <v>243000035</v>
      </c>
      <c r="I14" s="1">
        <v>43228</v>
      </c>
      <c r="J14" s="2">
        <v>21993.41</v>
      </c>
    </row>
    <row r="15" spans="1:10" x14ac:dyDescent="0.3">
      <c r="A15" s="3" t="s">
        <v>3740</v>
      </c>
      <c r="I15" s="1"/>
      <c r="J15" s="2">
        <f>SUBTOTAL(9,J7:J14)</f>
        <v>1123093.8999999999</v>
      </c>
    </row>
    <row r="16" spans="1:10" x14ac:dyDescent="0.3">
      <c r="A16">
        <v>116562</v>
      </c>
      <c r="B16" t="s">
        <v>1679</v>
      </c>
      <c r="C16" t="s">
        <v>1710</v>
      </c>
      <c r="D16" t="s">
        <v>1678</v>
      </c>
      <c r="E16" t="s">
        <v>1711</v>
      </c>
      <c r="F16" t="s">
        <v>1680</v>
      </c>
      <c r="G16" t="s">
        <v>50</v>
      </c>
      <c r="H16">
        <v>1010859</v>
      </c>
      <c r="I16" s="1">
        <v>43237</v>
      </c>
      <c r="J16" s="2">
        <v>1341991.08</v>
      </c>
    </row>
    <row r="17" spans="1:10" x14ac:dyDescent="0.3">
      <c r="A17" s="3" t="s">
        <v>3741</v>
      </c>
      <c r="I17" s="1"/>
      <c r="J17" s="2">
        <f>SUBTOTAL(9,J16:J16)</f>
        <v>1341991.08</v>
      </c>
    </row>
    <row r="18" spans="1:10" x14ac:dyDescent="0.3">
      <c r="A18">
        <v>123018</v>
      </c>
      <c r="B18" t="s">
        <v>3251</v>
      </c>
      <c r="C18" t="s">
        <v>3423</v>
      </c>
      <c r="D18" t="s">
        <v>3250</v>
      </c>
      <c r="E18" t="s">
        <v>3424</v>
      </c>
      <c r="F18" t="s">
        <v>3252</v>
      </c>
      <c r="G18" t="s">
        <v>50</v>
      </c>
      <c r="H18">
        <v>207000058</v>
      </c>
      <c r="I18" s="1">
        <v>43245</v>
      </c>
      <c r="J18" s="2">
        <v>749459.63</v>
      </c>
    </row>
    <row r="19" spans="1:10" x14ac:dyDescent="0.3">
      <c r="A19" s="3" t="s">
        <v>3742</v>
      </c>
      <c r="I19" s="1"/>
      <c r="J19" s="2">
        <f>SUBTOTAL(9,J18:J18)</f>
        <v>749459.63</v>
      </c>
    </row>
    <row r="20" spans="1:10" x14ac:dyDescent="0.3">
      <c r="A20">
        <v>123060</v>
      </c>
      <c r="B20" t="s">
        <v>1634</v>
      </c>
      <c r="C20" t="s">
        <v>1645</v>
      </c>
      <c r="D20" t="s">
        <v>1633</v>
      </c>
      <c r="E20" t="s">
        <v>1645</v>
      </c>
      <c r="F20" t="s">
        <v>1635</v>
      </c>
      <c r="G20" t="s">
        <v>50</v>
      </c>
      <c r="H20">
        <v>1010857</v>
      </c>
      <c r="I20" s="1">
        <v>43236</v>
      </c>
      <c r="J20" s="2">
        <v>3611836.15</v>
      </c>
    </row>
    <row r="21" spans="1:10" x14ac:dyDescent="0.3">
      <c r="A21">
        <v>123060</v>
      </c>
      <c r="B21" t="s">
        <v>1634</v>
      </c>
      <c r="C21" t="s">
        <v>1709</v>
      </c>
      <c r="D21" t="s">
        <v>1672</v>
      </c>
      <c r="E21" t="s">
        <v>1645</v>
      </c>
      <c r="F21" t="s">
        <v>1673</v>
      </c>
      <c r="G21" t="s">
        <v>50</v>
      </c>
      <c r="H21">
        <v>1010858</v>
      </c>
      <c r="I21" s="1">
        <v>43237</v>
      </c>
      <c r="J21" s="2">
        <v>971559.08</v>
      </c>
    </row>
    <row r="22" spans="1:10" x14ac:dyDescent="0.3">
      <c r="A22">
        <v>123060</v>
      </c>
      <c r="B22" t="s">
        <v>1634</v>
      </c>
      <c r="C22" t="s">
        <v>1709</v>
      </c>
      <c r="D22" t="s">
        <v>1674</v>
      </c>
      <c r="E22" t="s">
        <v>1645</v>
      </c>
      <c r="F22" t="s">
        <v>1675</v>
      </c>
      <c r="G22" t="s">
        <v>50</v>
      </c>
      <c r="H22">
        <v>1010858</v>
      </c>
      <c r="I22" s="1">
        <v>43237</v>
      </c>
      <c r="J22" s="2">
        <v>895035.73</v>
      </c>
    </row>
    <row r="23" spans="1:10" x14ac:dyDescent="0.3">
      <c r="A23">
        <v>123060</v>
      </c>
      <c r="B23" t="s">
        <v>1634</v>
      </c>
      <c r="C23" t="s">
        <v>1709</v>
      </c>
      <c r="D23" t="s">
        <v>1676</v>
      </c>
      <c r="E23" t="s">
        <v>1645</v>
      </c>
      <c r="F23" t="s">
        <v>1677</v>
      </c>
      <c r="G23" t="s">
        <v>50</v>
      </c>
      <c r="H23">
        <v>1010858</v>
      </c>
      <c r="I23" s="1">
        <v>43237</v>
      </c>
      <c r="J23" s="2">
        <v>3460473.76</v>
      </c>
    </row>
    <row r="24" spans="1:10" x14ac:dyDescent="0.3">
      <c r="A24">
        <v>123060</v>
      </c>
      <c r="B24" t="s">
        <v>1634</v>
      </c>
      <c r="C24" t="s">
        <v>1709</v>
      </c>
      <c r="D24" t="s">
        <v>2702</v>
      </c>
      <c r="E24" t="s">
        <v>1645</v>
      </c>
      <c r="F24" t="s">
        <v>2703</v>
      </c>
      <c r="G24" t="s">
        <v>50</v>
      </c>
      <c r="H24">
        <v>1010961</v>
      </c>
      <c r="I24" s="1">
        <v>43244</v>
      </c>
      <c r="J24" s="2">
        <v>3495175.66</v>
      </c>
    </row>
    <row r="25" spans="1:10" x14ac:dyDescent="0.3">
      <c r="A25">
        <v>123060</v>
      </c>
      <c r="B25" t="s">
        <v>1634</v>
      </c>
      <c r="C25" t="s">
        <v>1709</v>
      </c>
      <c r="D25" t="s">
        <v>2704</v>
      </c>
      <c r="E25" t="s">
        <v>1645</v>
      </c>
      <c r="F25" t="s">
        <v>2705</v>
      </c>
      <c r="G25" t="s">
        <v>50</v>
      </c>
      <c r="H25">
        <v>1010961</v>
      </c>
      <c r="I25" s="1">
        <v>43244</v>
      </c>
      <c r="J25" s="2">
        <v>2509482.96</v>
      </c>
    </row>
    <row r="26" spans="1:10" x14ac:dyDescent="0.3">
      <c r="A26">
        <v>123060</v>
      </c>
      <c r="B26" t="s">
        <v>1634</v>
      </c>
      <c r="C26" t="s">
        <v>1709</v>
      </c>
      <c r="D26" t="s">
        <v>3435</v>
      </c>
      <c r="E26" t="s">
        <v>1645</v>
      </c>
      <c r="F26" t="s">
        <v>3436</v>
      </c>
      <c r="G26" t="s">
        <v>50</v>
      </c>
      <c r="H26">
        <v>1011024</v>
      </c>
      <c r="I26" s="1">
        <v>43248</v>
      </c>
      <c r="J26" s="2">
        <v>6107522.2999999998</v>
      </c>
    </row>
    <row r="27" spans="1:10" x14ac:dyDescent="0.3">
      <c r="A27">
        <v>123060</v>
      </c>
      <c r="B27" t="s">
        <v>1634</v>
      </c>
      <c r="C27" t="s">
        <v>1709</v>
      </c>
      <c r="D27" t="s">
        <v>3431</v>
      </c>
      <c r="E27" t="s">
        <v>1645</v>
      </c>
      <c r="F27" t="s">
        <v>3432</v>
      </c>
      <c r="G27" t="s">
        <v>50</v>
      </c>
      <c r="H27">
        <v>1011024</v>
      </c>
      <c r="I27" s="1">
        <v>43248</v>
      </c>
      <c r="J27" s="2">
        <v>1761827.26</v>
      </c>
    </row>
    <row r="28" spans="1:10" x14ac:dyDescent="0.3">
      <c r="A28">
        <v>123060</v>
      </c>
      <c r="B28" t="s">
        <v>1634</v>
      </c>
      <c r="C28" t="s">
        <v>1709</v>
      </c>
      <c r="D28" t="s">
        <v>3246</v>
      </c>
      <c r="E28" t="s">
        <v>1645</v>
      </c>
      <c r="F28" t="s">
        <v>3247</v>
      </c>
      <c r="G28" t="s">
        <v>50</v>
      </c>
      <c r="H28">
        <v>1011022</v>
      </c>
      <c r="I28" s="1">
        <v>43245</v>
      </c>
      <c r="J28" s="2">
        <v>2670978.81</v>
      </c>
    </row>
    <row r="29" spans="1:10" x14ac:dyDescent="0.3">
      <c r="A29">
        <v>123060</v>
      </c>
      <c r="B29" t="s">
        <v>1634</v>
      </c>
      <c r="C29" t="s">
        <v>1709</v>
      </c>
      <c r="D29" t="s">
        <v>3433</v>
      </c>
      <c r="E29" t="s">
        <v>1645</v>
      </c>
      <c r="F29" t="s">
        <v>3434</v>
      </c>
      <c r="G29" t="s">
        <v>50</v>
      </c>
      <c r="H29">
        <v>1011024</v>
      </c>
      <c r="I29" s="1">
        <v>43248</v>
      </c>
      <c r="J29" s="2">
        <v>5557826.2199999997</v>
      </c>
    </row>
    <row r="30" spans="1:10" x14ac:dyDescent="0.3">
      <c r="A30" s="3" t="s">
        <v>3743</v>
      </c>
      <c r="I30" s="1"/>
      <c r="J30" s="2">
        <f>SUBTOTAL(9,J20:J29)</f>
        <v>31041717.93</v>
      </c>
    </row>
    <row r="31" spans="1:10" x14ac:dyDescent="0.3">
      <c r="A31">
        <v>123116</v>
      </c>
      <c r="B31" t="s">
        <v>923</v>
      </c>
      <c r="C31" t="s">
        <v>991</v>
      </c>
      <c r="D31" t="s">
        <v>922</v>
      </c>
      <c r="E31" t="s">
        <v>992</v>
      </c>
      <c r="F31" t="s">
        <v>924</v>
      </c>
      <c r="G31" t="s">
        <v>50</v>
      </c>
      <c r="H31">
        <v>218000132</v>
      </c>
      <c r="I31" s="1">
        <v>43228</v>
      </c>
      <c r="J31" s="2">
        <v>19853.310000000001</v>
      </c>
    </row>
    <row r="32" spans="1:10" x14ac:dyDescent="0.3">
      <c r="A32">
        <v>123116</v>
      </c>
      <c r="B32" t="s">
        <v>923</v>
      </c>
      <c r="C32" t="s">
        <v>991</v>
      </c>
      <c r="D32" t="s">
        <v>925</v>
      </c>
      <c r="E32" t="s">
        <v>992</v>
      </c>
      <c r="F32" t="s">
        <v>926</v>
      </c>
      <c r="G32" t="s">
        <v>50</v>
      </c>
      <c r="H32">
        <v>218000132</v>
      </c>
      <c r="I32" s="1">
        <v>43228</v>
      </c>
      <c r="J32" s="2">
        <v>5121.82</v>
      </c>
    </row>
    <row r="33" spans="1:10" x14ac:dyDescent="0.3">
      <c r="A33">
        <v>123116</v>
      </c>
      <c r="B33" t="s">
        <v>923</v>
      </c>
      <c r="C33" t="s">
        <v>991</v>
      </c>
      <c r="D33" t="s">
        <v>927</v>
      </c>
      <c r="E33" t="s">
        <v>992</v>
      </c>
      <c r="F33" t="s">
        <v>928</v>
      </c>
      <c r="G33" t="s">
        <v>50</v>
      </c>
      <c r="H33">
        <v>218000132</v>
      </c>
      <c r="I33" s="1">
        <v>43228</v>
      </c>
      <c r="J33" s="2">
        <v>1189788.1100000001</v>
      </c>
    </row>
    <row r="34" spans="1:10" x14ac:dyDescent="0.3">
      <c r="A34" s="3" t="s">
        <v>3744</v>
      </c>
      <c r="I34" s="1"/>
      <c r="J34" s="2">
        <f>SUBTOTAL(9,J31:J33)</f>
        <v>1214763.24</v>
      </c>
    </row>
    <row r="35" spans="1:10" x14ac:dyDescent="0.3">
      <c r="A35">
        <v>123226</v>
      </c>
      <c r="B35" t="s">
        <v>2216</v>
      </c>
      <c r="C35" t="s">
        <v>2389</v>
      </c>
      <c r="D35" t="s">
        <v>2215</v>
      </c>
      <c r="E35" t="s">
        <v>2390</v>
      </c>
      <c r="F35" t="s">
        <v>2217</v>
      </c>
      <c r="G35" t="s">
        <v>50</v>
      </c>
      <c r="H35">
        <v>254000014</v>
      </c>
      <c r="I35" s="1">
        <v>43238</v>
      </c>
      <c r="J35" s="2">
        <v>331915.39</v>
      </c>
    </row>
    <row r="36" spans="1:10" x14ac:dyDescent="0.3">
      <c r="A36" s="3" t="s">
        <v>3745</v>
      </c>
      <c r="I36" s="1"/>
      <c r="J36" s="2">
        <f>SUBTOTAL(9,J35:J35)</f>
        <v>331915.39</v>
      </c>
    </row>
    <row r="37" spans="1:10" x14ac:dyDescent="0.3">
      <c r="A37">
        <v>123241</v>
      </c>
      <c r="B37" t="s">
        <v>970</v>
      </c>
      <c r="C37" t="s">
        <v>1007</v>
      </c>
      <c r="D37" t="s">
        <v>969</v>
      </c>
      <c r="E37" t="s">
        <v>1008</v>
      </c>
      <c r="F37" t="s">
        <v>971</v>
      </c>
      <c r="G37" t="s">
        <v>50</v>
      </c>
      <c r="H37">
        <v>243000037</v>
      </c>
      <c r="I37" s="1">
        <v>43228</v>
      </c>
      <c r="J37" s="2">
        <v>637689.85</v>
      </c>
    </row>
    <row r="38" spans="1:10" x14ac:dyDescent="0.3">
      <c r="A38">
        <v>123241</v>
      </c>
      <c r="B38" t="s">
        <v>970</v>
      </c>
      <c r="C38" t="s">
        <v>1007</v>
      </c>
      <c r="D38" t="s">
        <v>3538</v>
      </c>
      <c r="E38" t="s">
        <v>1008</v>
      </c>
      <c r="F38" t="s">
        <v>3539</v>
      </c>
      <c r="G38" t="s">
        <v>50</v>
      </c>
      <c r="H38">
        <v>243000040</v>
      </c>
      <c r="I38" s="1">
        <v>43250</v>
      </c>
      <c r="J38" s="2">
        <v>1434723.22</v>
      </c>
    </row>
    <row r="39" spans="1:10" x14ac:dyDescent="0.3">
      <c r="A39" s="3" t="s">
        <v>3746</v>
      </c>
      <c r="I39" s="1"/>
      <c r="J39" s="2">
        <f>SUBTOTAL(9,J37:J38)</f>
        <v>2072413.0699999998</v>
      </c>
    </row>
    <row r="40" spans="1:10" x14ac:dyDescent="0.3">
      <c r="A40">
        <v>123317</v>
      </c>
      <c r="B40" t="s">
        <v>3534</v>
      </c>
      <c r="C40" t="s">
        <v>3552</v>
      </c>
      <c r="D40" t="s">
        <v>3533</v>
      </c>
      <c r="E40" t="s">
        <v>3553</v>
      </c>
      <c r="F40" t="s">
        <v>3535</v>
      </c>
      <c r="G40" t="s">
        <v>50</v>
      </c>
      <c r="H40">
        <v>243000039</v>
      </c>
      <c r="I40" s="1">
        <v>43250</v>
      </c>
      <c r="J40" s="2">
        <v>127522.42</v>
      </c>
    </row>
    <row r="41" spans="1:10" x14ac:dyDescent="0.3">
      <c r="A41">
        <v>123317</v>
      </c>
      <c r="B41" t="s">
        <v>3534</v>
      </c>
      <c r="C41" t="s">
        <v>3552</v>
      </c>
      <c r="D41" t="s">
        <v>3536</v>
      </c>
      <c r="E41" t="s">
        <v>3553</v>
      </c>
      <c r="F41" t="s">
        <v>3537</v>
      </c>
      <c r="G41" t="s">
        <v>50</v>
      </c>
      <c r="H41">
        <v>243000039</v>
      </c>
      <c r="I41" s="1">
        <v>43250</v>
      </c>
      <c r="J41" s="2">
        <v>1393967.09</v>
      </c>
    </row>
    <row r="42" spans="1:10" x14ac:dyDescent="0.3">
      <c r="A42" s="3" t="s">
        <v>3747</v>
      </c>
      <c r="I42" s="1"/>
      <c r="J42" s="2">
        <f>SUBTOTAL(9,J40:J41)</f>
        <v>1521489.51</v>
      </c>
    </row>
    <row r="43" spans="1:10" x14ac:dyDescent="0.3">
      <c r="A43">
        <v>123318</v>
      </c>
      <c r="B43" t="s">
        <v>946</v>
      </c>
      <c r="C43" t="s">
        <v>998</v>
      </c>
      <c r="D43" t="s">
        <v>945</v>
      </c>
      <c r="E43" t="s">
        <v>999</v>
      </c>
      <c r="F43" t="s">
        <v>947</v>
      </c>
      <c r="G43" t="s">
        <v>50</v>
      </c>
      <c r="H43">
        <v>243000032</v>
      </c>
      <c r="I43" s="1">
        <v>43228</v>
      </c>
      <c r="J43" s="2">
        <v>61930.36</v>
      </c>
    </row>
    <row r="44" spans="1:10" x14ac:dyDescent="0.3">
      <c r="A44">
        <v>123318</v>
      </c>
      <c r="B44" t="s">
        <v>946</v>
      </c>
      <c r="C44" t="s">
        <v>998</v>
      </c>
      <c r="D44" t="s">
        <v>948</v>
      </c>
      <c r="E44" t="s">
        <v>999</v>
      </c>
      <c r="F44" t="s">
        <v>949</v>
      </c>
      <c r="G44" t="s">
        <v>50</v>
      </c>
      <c r="H44">
        <v>243000032</v>
      </c>
      <c r="I44" s="1">
        <v>43228</v>
      </c>
      <c r="J44" s="2">
        <v>136535.97</v>
      </c>
    </row>
    <row r="45" spans="1:10" x14ac:dyDescent="0.3">
      <c r="A45" s="3" t="s">
        <v>3748</v>
      </c>
      <c r="I45" s="1"/>
      <c r="J45" s="2">
        <f>SUBTOTAL(9,J43:J44)</f>
        <v>198466.33000000002</v>
      </c>
    </row>
    <row r="46" spans="1:10" x14ac:dyDescent="0.3">
      <c r="A46">
        <v>123530</v>
      </c>
      <c r="B46" t="s">
        <v>3527</v>
      </c>
      <c r="C46" t="s">
        <v>3550</v>
      </c>
      <c r="D46" t="s">
        <v>3526</v>
      </c>
      <c r="E46" t="s">
        <v>3551</v>
      </c>
      <c r="F46" t="s">
        <v>3528</v>
      </c>
      <c r="G46" t="s">
        <v>50</v>
      </c>
      <c r="H46">
        <v>228000114</v>
      </c>
      <c r="I46" s="1">
        <v>43250</v>
      </c>
      <c r="J46" s="2">
        <v>1240205.68</v>
      </c>
    </row>
    <row r="47" spans="1:10" x14ac:dyDescent="0.3">
      <c r="A47" s="3" t="s">
        <v>3749</v>
      </c>
      <c r="I47" s="1"/>
      <c r="J47" s="2">
        <f>SUBTOTAL(9,J46:J46)</f>
        <v>1240205.68</v>
      </c>
    </row>
    <row r="48" spans="1:10" x14ac:dyDescent="0.3">
      <c r="A48">
        <v>123549</v>
      </c>
      <c r="B48" t="s">
        <v>1705</v>
      </c>
      <c r="C48" t="s">
        <v>1714</v>
      </c>
      <c r="D48" t="s">
        <v>1704</v>
      </c>
      <c r="E48" t="s">
        <v>1715</v>
      </c>
      <c r="F48" t="s">
        <v>1706</v>
      </c>
      <c r="G48" t="s">
        <v>50</v>
      </c>
      <c r="H48">
        <v>235000008</v>
      </c>
      <c r="I48" s="1">
        <v>43237</v>
      </c>
      <c r="J48" s="2">
        <v>344997.25</v>
      </c>
    </row>
    <row r="49" spans="1:10" x14ac:dyDescent="0.3">
      <c r="A49">
        <v>123549</v>
      </c>
      <c r="B49" t="s">
        <v>1705</v>
      </c>
      <c r="C49" t="s">
        <v>1714</v>
      </c>
      <c r="D49" t="s">
        <v>1707</v>
      </c>
      <c r="E49" t="s">
        <v>1715</v>
      </c>
      <c r="F49" t="s">
        <v>1708</v>
      </c>
      <c r="G49" t="s">
        <v>50</v>
      </c>
      <c r="H49">
        <v>237000008</v>
      </c>
      <c r="I49" s="1">
        <v>43237</v>
      </c>
      <c r="J49" s="2">
        <v>344997.25</v>
      </c>
    </row>
    <row r="50" spans="1:10" x14ac:dyDescent="0.3">
      <c r="A50" s="3" t="s">
        <v>3750</v>
      </c>
      <c r="I50" s="1"/>
      <c r="J50" s="2">
        <f>SUBTOTAL(9,J48:J49)</f>
        <v>689994.5</v>
      </c>
    </row>
    <row r="51" spans="1:10" x14ac:dyDescent="0.3">
      <c r="A51">
        <v>123552</v>
      </c>
      <c r="B51" t="s">
        <v>951</v>
      </c>
      <c r="C51" t="s">
        <v>1000</v>
      </c>
      <c r="D51" t="s">
        <v>950</v>
      </c>
      <c r="E51" t="s">
        <v>1001</v>
      </c>
      <c r="F51" t="s">
        <v>952</v>
      </c>
      <c r="G51" t="s">
        <v>50</v>
      </c>
      <c r="H51">
        <v>243000033</v>
      </c>
      <c r="I51" s="1">
        <v>43228</v>
      </c>
      <c r="J51" s="2">
        <v>558943.17000000004</v>
      </c>
    </row>
    <row r="52" spans="1:10" x14ac:dyDescent="0.3">
      <c r="A52">
        <v>123552</v>
      </c>
      <c r="B52" t="s">
        <v>951</v>
      </c>
      <c r="C52" t="s">
        <v>1000</v>
      </c>
      <c r="D52" t="s">
        <v>953</v>
      </c>
      <c r="E52" t="s">
        <v>1001</v>
      </c>
      <c r="F52" t="s">
        <v>954</v>
      </c>
      <c r="G52" t="s">
        <v>50</v>
      </c>
      <c r="H52">
        <v>243000033</v>
      </c>
      <c r="I52" s="1">
        <v>43228</v>
      </c>
      <c r="J52" s="2">
        <v>20652.05</v>
      </c>
    </row>
    <row r="53" spans="1:10" x14ac:dyDescent="0.3">
      <c r="A53" s="3" t="s">
        <v>3751</v>
      </c>
      <c r="I53" s="1"/>
      <c r="J53" s="2">
        <f>SUBTOTAL(9,J51:J52)</f>
        <v>579595.22000000009</v>
      </c>
    </row>
    <row r="54" spans="1:10" x14ac:dyDescent="0.3">
      <c r="A54">
        <v>123563</v>
      </c>
      <c r="B54" t="s">
        <v>3703</v>
      </c>
      <c r="C54" t="s">
        <v>3732</v>
      </c>
      <c r="D54" t="s">
        <v>3702</v>
      </c>
      <c r="E54" t="s">
        <v>3733</v>
      </c>
      <c r="F54" t="s">
        <v>3704</v>
      </c>
      <c r="G54" t="s">
        <v>50</v>
      </c>
      <c r="H54">
        <v>1011047</v>
      </c>
      <c r="I54" s="1">
        <v>43251</v>
      </c>
      <c r="J54" s="2">
        <v>13477.33</v>
      </c>
    </row>
    <row r="55" spans="1:10" x14ac:dyDescent="0.3">
      <c r="A55">
        <v>123563</v>
      </c>
      <c r="B55" t="s">
        <v>3703</v>
      </c>
      <c r="C55" t="s">
        <v>3732</v>
      </c>
      <c r="D55" t="s">
        <v>3705</v>
      </c>
      <c r="E55" t="s">
        <v>3733</v>
      </c>
      <c r="F55" t="s">
        <v>3706</v>
      </c>
      <c r="G55" t="s">
        <v>50</v>
      </c>
      <c r="H55">
        <v>1011047</v>
      </c>
      <c r="I55" s="1">
        <v>43251</v>
      </c>
      <c r="J55" s="2">
        <v>37235.160000000003</v>
      </c>
    </row>
    <row r="56" spans="1:10" x14ac:dyDescent="0.3">
      <c r="A56">
        <v>123563</v>
      </c>
      <c r="B56" t="s">
        <v>3703</v>
      </c>
      <c r="C56" t="s">
        <v>3732</v>
      </c>
      <c r="D56" t="s">
        <v>3707</v>
      </c>
      <c r="E56" t="s">
        <v>3733</v>
      </c>
      <c r="F56" t="s">
        <v>3708</v>
      </c>
      <c r="G56" t="s">
        <v>50</v>
      </c>
      <c r="H56">
        <v>1011047</v>
      </c>
      <c r="I56" s="1">
        <v>43251</v>
      </c>
      <c r="J56" s="2">
        <v>336497.52</v>
      </c>
    </row>
    <row r="57" spans="1:10" x14ac:dyDescent="0.3">
      <c r="A57">
        <v>123563</v>
      </c>
      <c r="B57" t="s">
        <v>3703</v>
      </c>
      <c r="C57" t="s">
        <v>3732</v>
      </c>
      <c r="D57" t="s">
        <v>3709</v>
      </c>
      <c r="E57" t="s">
        <v>3733</v>
      </c>
      <c r="F57" t="s">
        <v>3710</v>
      </c>
      <c r="G57" t="s">
        <v>50</v>
      </c>
      <c r="H57">
        <v>1011047</v>
      </c>
      <c r="I57" s="1">
        <v>43251</v>
      </c>
      <c r="J57" s="2">
        <v>215768.39</v>
      </c>
    </row>
    <row r="58" spans="1:10" x14ac:dyDescent="0.3">
      <c r="A58">
        <v>123563</v>
      </c>
      <c r="B58" t="s">
        <v>3703</v>
      </c>
      <c r="C58" t="s">
        <v>3732</v>
      </c>
      <c r="D58" t="s">
        <v>3711</v>
      </c>
      <c r="E58" t="s">
        <v>3733</v>
      </c>
      <c r="F58" t="s">
        <v>3712</v>
      </c>
      <c r="G58" t="s">
        <v>50</v>
      </c>
      <c r="H58">
        <v>1011047</v>
      </c>
      <c r="I58" s="1">
        <v>43251</v>
      </c>
      <c r="J58" s="2">
        <v>50426.93</v>
      </c>
    </row>
    <row r="59" spans="1:10" x14ac:dyDescent="0.3">
      <c r="A59">
        <v>123563</v>
      </c>
      <c r="B59" t="s">
        <v>3703</v>
      </c>
      <c r="C59" t="s">
        <v>3732</v>
      </c>
      <c r="D59" t="s">
        <v>3713</v>
      </c>
      <c r="E59" t="s">
        <v>3733</v>
      </c>
      <c r="F59" t="s">
        <v>3714</v>
      </c>
      <c r="G59" t="s">
        <v>50</v>
      </c>
      <c r="H59">
        <v>1011047</v>
      </c>
      <c r="I59" s="1">
        <v>43251</v>
      </c>
      <c r="J59" s="2">
        <v>397988.67</v>
      </c>
    </row>
    <row r="60" spans="1:10" x14ac:dyDescent="0.3">
      <c r="A60">
        <v>123563</v>
      </c>
      <c r="B60" t="s">
        <v>3703</v>
      </c>
      <c r="C60" t="s">
        <v>3732</v>
      </c>
      <c r="D60" t="s">
        <v>3715</v>
      </c>
      <c r="E60" t="s">
        <v>3733</v>
      </c>
      <c r="F60" t="s">
        <v>3716</v>
      </c>
      <c r="G60" t="s">
        <v>50</v>
      </c>
      <c r="H60">
        <v>1011047</v>
      </c>
      <c r="I60" s="1">
        <v>43251</v>
      </c>
      <c r="J60" s="2">
        <v>468828.47</v>
      </c>
    </row>
    <row r="61" spans="1:10" x14ac:dyDescent="0.3">
      <c r="A61">
        <v>123563</v>
      </c>
      <c r="B61" t="s">
        <v>3703</v>
      </c>
      <c r="C61" t="s">
        <v>3732</v>
      </c>
      <c r="D61" t="s">
        <v>3717</v>
      </c>
      <c r="E61" t="s">
        <v>3733</v>
      </c>
      <c r="F61" t="s">
        <v>3718</v>
      </c>
      <c r="G61" t="s">
        <v>50</v>
      </c>
      <c r="H61">
        <v>1011047</v>
      </c>
      <c r="I61" s="1">
        <v>43251</v>
      </c>
      <c r="J61" s="2">
        <v>87108.800000000003</v>
      </c>
    </row>
    <row r="62" spans="1:10" x14ac:dyDescent="0.3">
      <c r="A62" s="3" t="s">
        <v>3752</v>
      </c>
      <c r="I62" s="1"/>
      <c r="J62" s="2">
        <f>SUBTOTAL(9,J54:J61)</f>
        <v>1607331.27</v>
      </c>
    </row>
    <row r="63" spans="1:10" x14ac:dyDescent="0.3">
      <c r="A63">
        <v>123587</v>
      </c>
      <c r="B63" t="s">
        <v>1427</v>
      </c>
      <c r="C63" t="s">
        <v>1535</v>
      </c>
      <c r="D63" t="s">
        <v>1426</v>
      </c>
      <c r="E63" t="s">
        <v>1536</v>
      </c>
      <c r="F63" t="s">
        <v>1428</v>
      </c>
      <c r="G63" t="s">
        <v>50</v>
      </c>
      <c r="H63">
        <v>254000013</v>
      </c>
      <c r="I63" s="1">
        <v>43231</v>
      </c>
      <c r="J63" s="2">
        <v>895073.32</v>
      </c>
    </row>
    <row r="64" spans="1:10" x14ac:dyDescent="0.3">
      <c r="A64">
        <v>123587</v>
      </c>
      <c r="B64" t="s">
        <v>1427</v>
      </c>
      <c r="C64" t="s">
        <v>1535</v>
      </c>
      <c r="D64" t="s">
        <v>1429</v>
      </c>
      <c r="E64" t="s">
        <v>1536</v>
      </c>
      <c r="F64" t="s">
        <v>1430</v>
      </c>
      <c r="G64" t="s">
        <v>50</v>
      </c>
      <c r="H64">
        <v>254000013</v>
      </c>
      <c r="I64" s="1">
        <v>43231</v>
      </c>
      <c r="J64" s="2">
        <v>249851.29</v>
      </c>
    </row>
    <row r="65" spans="1:10" x14ac:dyDescent="0.3">
      <c r="A65" s="3" t="s">
        <v>3753</v>
      </c>
      <c r="I65" s="1"/>
      <c r="J65" s="2">
        <f>SUBTOTAL(9,J63:J64)</f>
        <v>1144924.6099999999</v>
      </c>
    </row>
    <row r="66" spans="1:10" x14ac:dyDescent="0.3">
      <c r="A66">
        <v>123604</v>
      </c>
      <c r="B66" t="s">
        <v>3720</v>
      </c>
      <c r="C66" t="s">
        <v>3734</v>
      </c>
      <c r="D66" t="s">
        <v>3719</v>
      </c>
      <c r="E66" t="s">
        <v>3735</v>
      </c>
      <c r="F66" t="s">
        <v>3721</v>
      </c>
      <c r="G66" t="s">
        <v>50</v>
      </c>
      <c r="H66">
        <v>1011048</v>
      </c>
      <c r="I66" s="1">
        <v>43251</v>
      </c>
      <c r="J66" s="2">
        <v>1227847.28</v>
      </c>
    </row>
    <row r="67" spans="1:10" x14ac:dyDescent="0.3">
      <c r="A67" s="3" t="s">
        <v>3754</v>
      </c>
      <c r="I67" s="1"/>
      <c r="J67" s="2">
        <f>SUBTOTAL(9,J66:J66)</f>
        <v>1227847.28</v>
      </c>
    </row>
    <row r="68" spans="1:10" x14ac:dyDescent="0.3">
      <c r="A68">
        <v>123633</v>
      </c>
      <c r="B68" t="s">
        <v>963</v>
      </c>
      <c r="C68" t="s">
        <v>1005</v>
      </c>
      <c r="D68" t="s">
        <v>962</v>
      </c>
      <c r="E68" t="s">
        <v>1006</v>
      </c>
      <c r="F68" t="s">
        <v>964</v>
      </c>
      <c r="G68" t="s">
        <v>50</v>
      </c>
      <c r="H68">
        <v>243000036</v>
      </c>
      <c r="I68" s="1">
        <v>43228</v>
      </c>
      <c r="J68" s="2">
        <v>46762.96</v>
      </c>
    </row>
    <row r="69" spans="1:10" x14ac:dyDescent="0.3">
      <c r="A69">
        <v>123633</v>
      </c>
      <c r="B69" t="s">
        <v>963</v>
      </c>
      <c r="C69" t="s">
        <v>1005</v>
      </c>
      <c r="D69" t="s">
        <v>965</v>
      </c>
      <c r="E69" t="s">
        <v>1006</v>
      </c>
      <c r="F69" t="s">
        <v>966</v>
      </c>
      <c r="G69" t="s">
        <v>50</v>
      </c>
      <c r="H69">
        <v>243000036</v>
      </c>
      <c r="I69" s="1">
        <v>43228</v>
      </c>
      <c r="J69" s="2">
        <v>33868.04</v>
      </c>
    </row>
    <row r="70" spans="1:10" x14ac:dyDescent="0.3">
      <c r="A70">
        <v>123633</v>
      </c>
      <c r="B70" t="s">
        <v>963</v>
      </c>
      <c r="C70" t="s">
        <v>1005</v>
      </c>
      <c r="D70" t="s">
        <v>967</v>
      </c>
      <c r="E70" t="s">
        <v>1006</v>
      </c>
      <c r="F70" t="s">
        <v>968</v>
      </c>
      <c r="G70" t="s">
        <v>50</v>
      </c>
      <c r="H70">
        <v>243000036</v>
      </c>
      <c r="I70" s="1">
        <v>43228</v>
      </c>
      <c r="J70" s="2">
        <v>359938.14</v>
      </c>
    </row>
    <row r="71" spans="1:10" x14ac:dyDescent="0.3">
      <c r="A71" s="3" t="s">
        <v>3755</v>
      </c>
      <c r="I71" s="1"/>
      <c r="J71" s="2">
        <f>SUBTOTAL(9,J68:J70)</f>
        <v>440569.14</v>
      </c>
    </row>
    <row r="72" spans="1:10" x14ac:dyDescent="0.3">
      <c r="A72">
        <v>123639</v>
      </c>
      <c r="B72" t="s">
        <v>1682</v>
      </c>
      <c r="C72" t="s">
        <v>1712</v>
      </c>
      <c r="D72" t="s">
        <v>1681</v>
      </c>
      <c r="E72" t="s">
        <v>1713</v>
      </c>
      <c r="F72" t="s">
        <v>1683</v>
      </c>
      <c r="G72" t="s">
        <v>50</v>
      </c>
      <c r="H72">
        <v>1010860</v>
      </c>
      <c r="I72" s="1">
        <v>43237</v>
      </c>
      <c r="J72" s="2">
        <v>2472522.98</v>
      </c>
    </row>
    <row r="73" spans="1:10" x14ac:dyDescent="0.3">
      <c r="A73">
        <v>123639</v>
      </c>
      <c r="B73" t="s">
        <v>1682</v>
      </c>
      <c r="C73" t="s">
        <v>1712</v>
      </c>
      <c r="D73" t="s">
        <v>1684</v>
      </c>
      <c r="E73" t="s">
        <v>1713</v>
      </c>
      <c r="F73" t="s">
        <v>1685</v>
      </c>
      <c r="G73" t="s">
        <v>50</v>
      </c>
      <c r="H73">
        <v>1010860</v>
      </c>
      <c r="I73" s="1">
        <v>43237</v>
      </c>
      <c r="J73" s="2">
        <v>5983098.7999999998</v>
      </c>
    </row>
    <row r="74" spans="1:10" x14ac:dyDescent="0.3">
      <c r="A74">
        <v>123639</v>
      </c>
      <c r="B74" t="s">
        <v>1682</v>
      </c>
      <c r="C74" t="s">
        <v>1712</v>
      </c>
      <c r="D74" t="s">
        <v>3510</v>
      </c>
      <c r="E74" t="s">
        <v>1713</v>
      </c>
      <c r="F74" t="s">
        <v>3511</v>
      </c>
      <c r="G74" t="s">
        <v>50</v>
      </c>
      <c r="H74">
        <v>1011043</v>
      </c>
      <c r="I74" s="1">
        <v>43250</v>
      </c>
      <c r="J74" s="2">
        <v>404965.23</v>
      </c>
    </row>
    <row r="75" spans="1:10" x14ac:dyDescent="0.3">
      <c r="A75">
        <v>123639</v>
      </c>
      <c r="B75" t="s">
        <v>1682</v>
      </c>
      <c r="C75" t="s">
        <v>1712</v>
      </c>
      <c r="D75" t="s">
        <v>3512</v>
      </c>
      <c r="E75" t="s">
        <v>1713</v>
      </c>
      <c r="F75" t="s">
        <v>3513</v>
      </c>
      <c r="G75" t="s">
        <v>50</v>
      </c>
      <c r="H75">
        <v>1011043</v>
      </c>
      <c r="I75" s="1">
        <v>43250</v>
      </c>
      <c r="J75" s="2">
        <v>2174580.23</v>
      </c>
    </row>
    <row r="76" spans="1:10" x14ac:dyDescent="0.3">
      <c r="A76">
        <v>123639</v>
      </c>
      <c r="B76" t="s">
        <v>1682</v>
      </c>
      <c r="C76" t="s">
        <v>1712</v>
      </c>
      <c r="D76" t="s">
        <v>3514</v>
      </c>
      <c r="E76" t="s">
        <v>1713</v>
      </c>
      <c r="F76" t="s">
        <v>3515</v>
      </c>
      <c r="G76" t="s">
        <v>50</v>
      </c>
      <c r="H76">
        <v>1011043</v>
      </c>
      <c r="I76" s="1">
        <v>43250</v>
      </c>
      <c r="J76" s="2">
        <v>35321.65</v>
      </c>
    </row>
    <row r="77" spans="1:10" x14ac:dyDescent="0.3">
      <c r="A77">
        <v>123639</v>
      </c>
      <c r="B77" t="s">
        <v>1682</v>
      </c>
      <c r="C77" t="s">
        <v>1712</v>
      </c>
      <c r="D77" t="s">
        <v>3248</v>
      </c>
      <c r="E77" t="s">
        <v>1713</v>
      </c>
      <c r="F77" t="s">
        <v>3249</v>
      </c>
      <c r="G77" t="s">
        <v>50</v>
      </c>
      <c r="H77">
        <v>1011023</v>
      </c>
      <c r="I77" s="1">
        <v>43245</v>
      </c>
      <c r="J77" s="2">
        <v>3898681.32</v>
      </c>
    </row>
    <row r="78" spans="1:10" x14ac:dyDescent="0.3">
      <c r="A78" s="3" t="s">
        <v>3756</v>
      </c>
      <c r="I78" s="1"/>
      <c r="J78" s="2">
        <f>SUBTOTAL(9,J72:J77)</f>
        <v>14969170.210000001</v>
      </c>
    </row>
    <row r="79" spans="1:10" x14ac:dyDescent="0.3">
      <c r="A79">
        <v>123653</v>
      </c>
      <c r="B79" t="s">
        <v>956</v>
      </c>
      <c r="C79" t="s">
        <v>1002</v>
      </c>
      <c r="D79" t="s">
        <v>955</v>
      </c>
      <c r="E79" t="s">
        <v>1003</v>
      </c>
      <c r="F79" t="s">
        <v>957</v>
      </c>
      <c r="G79" t="s">
        <v>50</v>
      </c>
      <c r="H79">
        <v>243000034</v>
      </c>
      <c r="I79" s="1">
        <v>43228</v>
      </c>
      <c r="J79" s="2">
        <v>957678.34</v>
      </c>
    </row>
    <row r="80" spans="1:10" x14ac:dyDescent="0.3">
      <c r="A80" s="3" t="s">
        <v>3757</v>
      </c>
      <c r="I80" s="1"/>
      <c r="J80" s="2">
        <f>SUBTOTAL(9,J79:J79)</f>
        <v>957678.34</v>
      </c>
    </row>
    <row r="81" spans="1:10" x14ac:dyDescent="0.3">
      <c r="A81">
        <v>123655</v>
      </c>
      <c r="B81" t="s">
        <v>3520</v>
      </c>
      <c r="C81" t="s">
        <v>3547</v>
      </c>
      <c r="D81" t="s">
        <v>3519</v>
      </c>
      <c r="E81" t="s">
        <v>3548</v>
      </c>
      <c r="F81" t="s">
        <v>3521</v>
      </c>
      <c r="G81" t="s">
        <v>50</v>
      </c>
      <c r="H81">
        <v>1011045</v>
      </c>
      <c r="I81" s="1">
        <v>43250</v>
      </c>
      <c r="J81" s="2">
        <v>889631.6</v>
      </c>
    </row>
    <row r="82" spans="1:10" x14ac:dyDescent="0.3">
      <c r="A82" s="3" t="s">
        <v>3758</v>
      </c>
      <c r="I82" s="1"/>
      <c r="J82" s="2">
        <f>SUBTOTAL(9,J81:J81)</f>
        <v>889631.6</v>
      </c>
    </row>
    <row r="83" spans="1:10" x14ac:dyDescent="0.3">
      <c r="A83">
        <v>123666</v>
      </c>
      <c r="B83" t="s">
        <v>920</v>
      </c>
      <c r="C83" t="s">
        <v>989</v>
      </c>
      <c r="D83" t="s">
        <v>919</v>
      </c>
      <c r="E83" t="s">
        <v>990</v>
      </c>
      <c r="F83" t="s">
        <v>921</v>
      </c>
      <c r="G83" t="s">
        <v>50</v>
      </c>
      <c r="H83">
        <v>218000131</v>
      </c>
      <c r="I83" s="1">
        <v>43228</v>
      </c>
      <c r="J83" s="2">
        <v>17833.02</v>
      </c>
    </row>
    <row r="84" spans="1:10" x14ac:dyDescent="0.3">
      <c r="A84">
        <v>123666</v>
      </c>
      <c r="B84" t="s">
        <v>920</v>
      </c>
      <c r="C84" t="s">
        <v>989</v>
      </c>
      <c r="D84" t="s">
        <v>3724</v>
      </c>
      <c r="E84" t="s">
        <v>990</v>
      </c>
      <c r="F84" t="s">
        <v>3725</v>
      </c>
      <c r="G84" t="s">
        <v>50</v>
      </c>
      <c r="H84">
        <v>218000138</v>
      </c>
      <c r="I84" s="1">
        <v>43251</v>
      </c>
      <c r="J84" s="2">
        <v>95432.08</v>
      </c>
    </row>
    <row r="85" spans="1:10" x14ac:dyDescent="0.3">
      <c r="A85">
        <v>123666</v>
      </c>
      <c r="B85" t="s">
        <v>920</v>
      </c>
      <c r="C85" t="s">
        <v>989</v>
      </c>
      <c r="D85" t="s">
        <v>3726</v>
      </c>
      <c r="E85" t="s">
        <v>990</v>
      </c>
      <c r="F85" t="s">
        <v>3727</v>
      </c>
      <c r="G85" t="s">
        <v>50</v>
      </c>
      <c r="H85">
        <v>218000138</v>
      </c>
      <c r="I85" s="1">
        <v>43251</v>
      </c>
      <c r="J85" s="2">
        <v>94080.57</v>
      </c>
    </row>
    <row r="86" spans="1:10" x14ac:dyDescent="0.3">
      <c r="A86" s="3" t="s">
        <v>3759</v>
      </c>
      <c r="I86" s="1"/>
      <c r="J86" s="2">
        <f>SUBTOTAL(9,J83:J85)</f>
        <v>207345.67</v>
      </c>
    </row>
    <row r="87" spans="1:10" x14ac:dyDescent="0.3">
      <c r="A87">
        <v>123672</v>
      </c>
      <c r="B87" t="s">
        <v>3517</v>
      </c>
      <c r="C87" t="s">
        <v>3545</v>
      </c>
      <c r="D87" t="s">
        <v>3516</v>
      </c>
      <c r="E87" t="s">
        <v>3546</v>
      </c>
      <c r="F87" t="s">
        <v>3518</v>
      </c>
      <c r="G87" t="s">
        <v>50</v>
      </c>
      <c r="H87">
        <v>1011044</v>
      </c>
      <c r="I87" s="1">
        <v>43250</v>
      </c>
      <c r="J87" s="2">
        <v>546880.68999999994</v>
      </c>
    </row>
    <row r="88" spans="1:10" x14ac:dyDescent="0.3">
      <c r="A88" s="3" t="s">
        <v>3760</v>
      </c>
      <c r="I88" s="1"/>
      <c r="J88" s="2">
        <f>SUBTOTAL(9,J87:J87)</f>
        <v>546880.68999999994</v>
      </c>
    </row>
    <row r="89" spans="1:10" x14ac:dyDescent="0.3">
      <c r="A89">
        <v>123682</v>
      </c>
      <c r="B89" t="s">
        <v>2213</v>
      </c>
      <c r="C89" t="s">
        <v>2387</v>
      </c>
      <c r="D89" t="s">
        <v>2212</v>
      </c>
      <c r="E89" t="s">
        <v>2388</v>
      </c>
      <c r="F89" t="s">
        <v>2214</v>
      </c>
      <c r="G89" t="s">
        <v>50</v>
      </c>
      <c r="H89">
        <v>218000136</v>
      </c>
      <c r="I89" s="1">
        <v>43238</v>
      </c>
      <c r="J89" s="2">
        <v>1082.33</v>
      </c>
    </row>
    <row r="90" spans="1:10" x14ac:dyDescent="0.3">
      <c r="A90" s="3" t="s">
        <v>3761</v>
      </c>
      <c r="I90" s="1"/>
      <c r="J90" s="2">
        <f>SUBTOTAL(9,J89:J89)</f>
        <v>1082.33</v>
      </c>
    </row>
    <row r="91" spans="1:10" x14ac:dyDescent="0.3">
      <c r="A91">
        <v>123685</v>
      </c>
      <c r="B91" t="s">
        <v>941</v>
      </c>
      <c r="C91" t="s">
        <v>996</v>
      </c>
      <c r="D91" t="s">
        <v>940</v>
      </c>
      <c r="E91" t="s">
        <v>997</v>
      </c>
      <c r="F91" t="s">
        <v>942</v>
      </c>
      <c r="G91" t="s">
        <v>50</v>
      </c>
      <c r="H91">
        <v>228000113</v>
      </c>
      <c r="I91" s="1">
        <v>43228</v>
      </c>
      <c r="J91" s="2">
        <v>412655.81</v>
      </c>
    </row>
    <row r="92" spans="1:10" x14ac:dyDescent="0.3">
      <c r="A92">
        <v>123685</v>
      </c>
      <c r="B92" t="s">
        <v>941</v>
      </c>
      <c r="C92" t="s">
        <v>996</v>
      </c>
      <c r="D92" t="s">
        <v>943</v>
      </c>
      <c r="E92" t="s">
        <v>997</v>
      </c>
      <c r="F92" t="s">
        <v>944</v>
      </c>
      <c r="G92" t="s">
        <v>50</v>
      </c>
      <c r="H92">
        <v>228000113</v>
      </c>
      <c r="I92" s="1">
        <v>43228</v>
      </c>
      <c r="J92" s="2">
        <v>171302.69</v>
      </c>
    </row>
    <row r="93" spans="1:10" x14ac:dyDescent="0.3">
      <c r="A93" s="3" t="s">
        <v>3762</v>
      </c>
      <c r="I93" s="1"/>
      <c r="J93" s="2">
        <f>SUBTOTAL(9,J91:J92)</f>
        <v>583958.5</v>
      </c>
    </row>
    <row r="94" spans="1:10" x14ac:dyDescent="0.3">
      <c r="A94">
        <v>123688</v>
      </c>
      <c r="B94" t="s">
        <v>1414</v>
      </c>
      <c r="C94" t="s">
        <v>1529</v>
      </c>
      <c r="D94" t="s">
        <v>1413</v>
      </c>
      <c r="E94" t="s">
        <v>1530</v>
      </c>
      <c r="F94" t="s">
        <v>1415</v>
      </c>
      <c r="G94" t="s">
        <v>50</v>
      </c>
      <c r="H94">
        <v>218000135</v>
      </c>
      <c r="I94" s="1">
        <v>43231</v>
      </c>
      <c r="J94" s="2">
        <v>236450.27</v>
      </c>
    </row>
    <row r="95" spans="1:10" x14ac:dyDescent="0.3">
      <c r="A95">
        <v>123688</v>
      </c>
      <c r="B95" t="s">
        <v>1414</v>
      </c>
      <c r="C95" t="s">
        <v>1529</v>
      </c>
      <c r="D95" t="s">
        <v>3524</v>
      </c>
      <c r="E95" t="s">
        <v>1530</v>
      </c>
      <c r="F95" t="s">
        <v>3525</v>
      </c>
      <c r="G95" t="s">
        <v>50</v>
      </c>
      <c r="H95">
        <v>218000137</v>
      </c>
      <c r="I95" s="1">
        <v>43250</v>
      </c>
      <c r="J95" s="2">
        <v>11916.3</v>
      </c>
    </row>
    <row r="96" spans="1:10" x14ac:dyDescent="0.3">
      <c r="A96" s="3" t="s">
        <v>3763</v>
      </c>
      <c r="I96" s="1"/>
      <c r="J96" s="2">
        <f>SUBTOTAL(9,J94:J95)</f>
        <v>248366.56999999998</v>
      </c>
    </row>
    <row r="97" spans="1:10" x14ac:dyDescent="0.3">
      <c r="A97">
        <v>123707</v>
      </c>
      <c r="B97" t="s">
        <v>1417</v>
      </c>
      <c r="C97" t="s">
        <v>1531</v>
      </c>
      <c r="D97" t="s">
        <v>1416</v>
      </c>
      <c r="E97" t="s">
        <v>1532</v>
      </c>
      <c r="F97" t="s">
        <v>1418</v>
      </c>
      <c r="G97" t="s">
        <v>50</v>
      </c>
      <c r="H97">
        <v>243000038</v>
      </c>
      <c r="I97" s="1">
        <v>43231</v>
      </c>
      <c r="J97" s="2">
        <v>382869.86</v>
      </c>
    </row>
    <row r="98" spans="1:10" x14ac:dyDescent="0.3">
      <c r="A98" s="3" t="s">
        <v>3764</v>
      </c>
      <c r="I98" s="1"/>
      <c r="J98" s="2">
        <f>SUBTOTAL(9,J97:J97)</f>
        <v>382869.86</v>
      </c>
    </row>
    <row r="99" spans="1:10" x14ac:dyDescent="0.3">
      <c r="A99">
        <v>123711</v>
      </c>
      <c r="B99" t="s">
        <v>973</v>
      </c>
      <c r="C99" t="s">
        <v>1009</v>
      </c>
      <c r="D99" t="s">
        <v>972</v>
      </c>
      <c r="E99" t="s">
        <v>1010</v>
      </c>
      <c r="F99" t="s">
        <v>974</v>
      </c>
      <c r="G99" t="s">
        <v>50</v>
      </c>
      <c r="H99">
        <v>249000021</v>
      </c>
      <c r="I99" s="1">
        <v>43228</v>
      </c>
      <c r="J99" s="2">
        <v>38031.14</v>
      </c>
    </row>
    <row r="100" spans="1:10" x14ac:dyDescent="0.3">
      <c r="A100">
        <v>123711</v>
      </c>
      <c r="B100" t="s">
        <v>973</v>
      </c>
      <c r="C100" t="s">
        <v>1009</v>
      </c>
      <c r="D100" t="s">
        <v>975</v>
      </c>
      <c r="E100" t="s">
        <v>1010</v>
      </c>
      <c r="F100" t="s">
        <v>976</v>
      </c>
      <c r="G100" t="s">
        <v>50</v>
      </c>
      <c r="H100">
        <v>249000021</v>
      </c>
      <c r="I100" s="1">
        <v>43228</v>
      </c>
      <c r="J100" s="2">
        <v>92270.95</v>
      </c>
    </row>
    <row r="101" spans="1:10" x14ac:dyDescent="0.3">
      <c r="A101">
        <v>123711</v>
      </c>
      <c r="B101" t="s">
        <v>973</v>
      </c>
      <c r="C101" t="s">
        <v>1009</v>
      </c>
      <c r="D101" t="s">
        <v>977</v>
      </c>
      <c r="E101" t="s">
        <v>1010</v>
      </c>
      <c r="F101" t="s">
        <v>978</v>
      </c>
      <c r="G101" t="s">
        <v>50</v>
      </c>
      <c r="H101">
        <v>249000021</v>
      </c>
      <c r="I101" s="1">
        <v>43228</v>
      </c>
      <c r="J101" s="2">
        <v>93672.65</v>
      </c>
    </row>
    <row r="102" spans="1:10" x14ac:dyDescent="0.3">
      <c r="A102">
        <v>123711</v>
      </c>
      <c r="B102" t="s">
        <v>973</v>
      </c>
      <c r="C102" t="s">
        <v>1009</v>
      </c>
      <c r="D102" t="s">
        <v>979</v>
      </c>
      <c r="E102" t="s">
        <v>1010</v>
      </c>
      <c r="F102" t="s">
        <v>980</v>
      </c>
      <c r="G102" t="s">
        <v>50</v>
      </c>
      <c r="H102">
        <v>249000021</v>
      </c>
      <c r="I102" s="1">
        <v>43228</v>
      </c>
      <c r="J102" s="2">
        <v>40426.79</v>
      </c>
    </row>
    <row r="103" spans="1:10" x14ac:dyDescent="0.3">
      <c r="A103">
        <v>123711</v>
      </c>
      <c r="B103" t="s">
        <v>973</v>
      </c>
      <c r="C103" t="s">
        <v>1009</v>
      </c>
      <c r="D103" t="s">
        <v>981</v>
      </c>
      <c r="E103" t="s">
        <v>1010</v>
      </c>
      <c r="F103" t="s">
        <v>982</v>
      </c>
      <c r="G103" t="s">
        <v>50</v>
      </c>
      <c r="H103">
        <v>249000021</v>
      </c>
      <c r="I103" s="1">
        <v>43228</v>
      </c>
      <c r="J103" s="2">
        <v>6183.55</v>
      </c>
    </row>
    <row r="104" spans="1:10" x14ac:dyDescent="0.3">
      <c r="A104">
        <v>123711</v>
      </c>
      <c r="B104" t="s">
        <v>973</v>
      </c>
      <c r="C104" t="s">
        <v>1009</v>
      </c>
      <c r="D104" t="s">
        <v>983</v>
      </c>
      <c r="E104" t="s">
        <v>1010</v>
      </c>
      <c r="F104" t="s">
        <v>984</v>
      </c>
      <c r="G104" t="s">
        <v>50</v>
      </c>
      <c r="H104">
        <v>249000021</v>
      </c>
      <c r="I104" s="1">
        <v>43228</v>
      </c>
      <c r="J104" s="2">
        <v>335125.25</v>
      </c>
    </row>
    <row r="105" spans="1:10" x14ac:dyDescent="0.3">
      <c r="A105" s="3" t="s">
        <v>3765</v>
      </c>
      <c r="I105" s="1"/>
      <c r="J105" s="2">
        <f>SUBTOTAL(9,J99:J104)</f>
        <v>605710.32999999996</v>
      </c>
    </row>
    <row r="106" spans="1:10" x14ac:dyDescent="0.3">
      <c r="A106">
        <v>123713</v>
      </c>
      <c r="B106" t="s">
        <v>1420</v>
      </c>
      <c r="C106" t="s">
        <v>1533</v>
      </c>
      <c r="D106" t="s">
        <v>1419</v>
      </c>
      <c r="E106" t="s">
        <v>1534</v>
      </c>
      <c r="F106" t="s">
        <v>1421</v>
      </c>
      <c r="G106" t="s">
        <v>50</v>
      </c>
      <c r="H106">
        <v>250000007</v>
      </c>
      <c r="I106" s="1">
        <v>43231</v>
      </c>
      <c r="J106" s="2">
        <v>2393931.23</v>
      </c>
    </row>
    <row r="107" spans="1:10" x14ac:dyDescent="0.3">
      <c r="A107">
        <v>123713</v>
      </c>
      <c r="B107" t="s">
        <v>1420</v>
      </c>
      <c r="C107" t="s">
        <v>1533</v>
      </c>
      <c r="D107" t="s">
        <v>1422</v>
      </c>
      <c r="E107" t="s">
        <v>1534</v>
      </c>
      <c r="F107" t="s">
        <v>1423</v>
      </c>
      <c r="G107" t="s">
        <v>50</v>
      </c>
      <c r="H107">
        <v>250000007</v>
      </c>
      <c r="I107" s="1">
        <v>43231</v>
      </c>
      <c r="J107" s="2">
        <v>12376.39</v>
      </c>
    </row>
    <row r="108" spans="1:10" x14ac:dyDescent="0.3">
      <c r="A108">
        <v>123713</v>
      </c>
      <c r="B108" t="s">
        <v>1420</v>
      </c>
      <c r="C108" t="s">
        <v>1533</v>
      </c>
      <c r="D108" t="s">
        <v>1424</v>
      </c>
      <c r="E108" t="s">
        <v>1534</v>
      </c>
      <c r="F108" t="s">
        <v>1425</v>
      </c>
      <c r="G108" t="s">
        <v>50</v>
      </c>
      <c r="H108">
        <v>250000007</v>
      </c>
      <c r="I108" s="1">
        <v>43231</v>
      </c>
      <c r="J108" s="2">
        <v>368830.95</v>
      </c>
    </row>
    <row r="109" spans="1:10" x14ac:dyDescent="0.3">
      <c r="A109" s="3" t="s">
        <v>3766</v>
      </c>
      <c r="I109" s="1"/>
      <c r="J109" s="2">
        <f>SUBTOTAL(9,J106:J108)</f>
        <v>2775138.5700000003</v>
      </c>
    </row>
    <row r="110" spans="1:10" x14ac:dyDescent="0.3">
      <c r="A110">
        <v>123717</v>
      </c>
      <c r="B110" t="s">
        <v>917</v>
      </c>
      <c r="C110" t="s">
        <v>987</v>
      </c>
      <c r="D110" t="s">
        <v>916</v>
      </c>
      <c r="E110" t="s">
        <v>988</v>
      </c>
      <c r="F110" t="s">
        <v>918</v>
      </c>
      <c r="G110" t="s">
        <v>50</v>
      </c>
      <c r="H110">
        <v>1010816</v>
      </c>
      <c r="I110" s="1">
        <v>43228</v>
      </c>
      <c r="J110" s="2">
        <v>836264.53</v>
      </c>
    </row>
    <row r="111" spans="1:10" x14ac:dyDescent="0.3">
      <c r="A111" s="3" t="s">
        <v>3767</v>
      </c>
      <c r="I111" s="1"/>
      <c r="J111" s="2">
        <f>SUBTOTAL(9,J110:J110)</f>
        <v>836264.53</v>
      </c>
    </row>
    <row r="112" spans="1:10" x14ac:dyDescent="0.3">
      <c r="A112">
        <v>123718</v>
      </c>
      <c r="B112" t="s">
        <v>1558</v>
      </c>
      <c r="C112" t="s">
        <v>1566</v>
      </c>
      <c r="D112" t="s">
        <v>1557</v>
      </c>
      <c r="E112" t="s">
        <v>988</v>
      </c>
      <c r="F112" t="s">
        <v>1559</v>
      </c>
      <c r="G112" t="s">
        <v>50</v>
      </c>
      <c r="H112">
        <v>251000003</v>
      </c>
      <c r="I112" s="1">
        <v>43234</v>
      </c>
      <c r="J112" s="2">
        <v>878961.11</v>
      </c>
    </row>
    <row r="113" spans="1:10" x14ac:dyDescent="0.3">
      <c r="A113" s="3" t="s">
        <v>3768</v>
      </c>
      <c r="I113" s="1"/>
      <c r="J113" s="2">
        <f>SUBTOTAL(9,J112:J112)</f>
        <v>878961.11</v>
      </c>
    </row>
    <row r="114" spans="1:10" x14ac:dyDescent="0.3">
      <c r="A114">
        <v>206273</v>
      </c>
      <c r="B114" t="s">
        <v>282</v>
      </c>
      <c r="C114" t="s">
        <v>733</v>
      </c>
      <c r="D114" t="s">
        <v>1584</v>
      </c>
      <c r="E114" t="s">
        <v>7</v>
      </c>
      <c r="F114" t="s">
        <v>1585</v>
      </c>
      <c r="G114" t="s">
        <v>50</v>
      </c>
      <c r="H114">
        <v>184000021</v>
      </c>
      <c r="I114" s="1">
        <v>43235</v>
      </c>
      <c r="J114" s="2">
        <v>504382.96</v>
      </c>
    </row>
    <row r="115" spans="1:10" x14ac:dyDescent="0.3">
      <c r="A115">
        <v>206273</v>
      </c>
      <c r="B115" t="s">
        <v>282</v>
      </c>
      <c r="C115" t="s">
        <v>733</v>
      </c>
      <c r="D115" t="s">
        <v>1702</v>
      </c>
      <c r="E115" t="s">
        <v>7</v>
      </c>
      <c r="F115" t="s">
        <v>1703</v>
      </c>
      <c r="G115" t="s">
        <v>50</v>
      </c>
      <c r="H115">
        <v>184000023</v>
      </c>
      <c r="I115" s="1">
        <v>43237</v>
      </c>
      <c r="J115" s="2">
        <v>103557.81</v>
      </c>
    </row>
    <row r="116" spans="1:10" x14ac:dyDescent="0.3">
      <c r="A116">
        <v>206273</v>
      </c>
      <c r="B116" t="s">
        <v>282</v>
      </c>
      <c r="C116" t="s">
        <v>733</v>
      </c>
      <c r="D116" t="s">
        <v>1700</v>
      </c>
      <c r="E116" t="s">
        <v>7</v>
      </c>
      <c r="F116" t="s">
        <v>1701</v>
      </c>
      <c r="G116" t="s">
        <v>50</v>
      </c>
      <c r="H116">
        <v>184000022</v>
      </c>
      <c r="I116" s="1">
        <v>43237</v>
      </c>
      <c r="J116" s="2">
        <v>363752</v>
      </c>
    </row>
    <row r="117" spans="1:10" x14ac:dyDescent="0.3">
      <c r="A117" s="3" t="s">
        <v>3769</v>
      </c>
      <c r="I117" s="1"/>
      <c r="J117" s="2">
        <f>SUBTOTAL(9,J114:J116)</f>
        <v>971692.77</v>
      </c>
    </row>
    <row r="118" spans="1:10" x14ac:dyDescent="0.3">
      <c r="A118">
        <v>206311</v>
      </c>
      <c r="B118" t="s">
        <v>122</v>
      </c>
      <c r="C118" t="s">
        <v>156</v>
      </c>
      <c r="D118" t="s">
        <v>3237</v>
      </c>
      <c r="E118" t="s">
        <v>7</v>
      </c>
      <c r="F118" t="s">
        <v>3238</v>
      </c>
      <c r="G118" t="s">
        <v>50</v>
      </c>
      <c r="H118">
        <v>1011018</v>
      </c>
      <c r="I118" s="1">
        <v>43245</v>
      </c>
      <c r="J118" s="2">
        <v>2739.23</v>
      </c>
    </row>
    <row r="119" spans="1:10" x14ac:dyDescent="0.3">
      <c r="A119">
        <v>206311</v>
      </c>
      <c r="B119" t="s">
        <v>122</v>
      </c>
      <c r="C119" t="s">
        <v>156</v>
      </c>
      <c r="D119" t="s">
        <v>3244</v>
      </c>
      <c r="E119" t="s">
        <v>7</v>
      </c>
      <c r="F119" t="s">
        <v>3245</v>
      </c>
      <c r="G119" t="s">
        <v>50</v>
      </c>
      <c r="H119">
        <v>1011021</v>
      </c>
      <c r="I119" s="1">
        <v>43245</v>
      </c>
      <c r="J119" s="2">
        <v>13696.14</v>
      </c>
    </row>
    <row r="120" spans="1:10" x14ac:dyDescent="0.3">
      <c r="A120" s="3" t="s">
        <v>3770</v>
      </c>
      <c r="I120" s="1"/>
      <c r="J120" s="2">
        <f>SUBTOTAL(9,J118:J119)</f>
        <v>16435.37</v>
      </c>
    </row>
    <row r="121" spans="1:10" x14ac:dyDescent="0.3">
      <c r="A121">
        <v>311250</v>
      </c>
      <c r="B121" t="s">
        <v>3240</v>
      </c>
      <c r="C121" t="s">
        <v>3422</v>
      </c>
      <c r="D121" t="s">
        <v>3239</v>
      </c>
      <c r="E121" t="s">
        <v>7</v>
      </c>
      <c r="F121" t="s">
        <v>3241</v>
      </c>
      <c r="G121" t="s">
        <v>50</v>
      </c>
      <c r="H121">
        <v>1011019</v>
      </c>
      <c r="I121" s="1">
        <v>43245</v>
      </c>
      <c r="J121" s="2">
        <v>5478.46</v>
      </c>
    </row>
    <row r="122" spans="1:10" x14ac:dyDescent="0.3">
      <c r="A122">
        <v>311250</v>
      </c>
      <c r="B122" t="s">
        <v>3240</v>
      </c>
      <c r="C122" t="s">
        <v>3422</v>
      </c>
      <c r="D122" t="s">
        <v>3242</v>
      </c>
      <c r="E122" t="s">
        <v>7</v>
      </c>
      <c r="F122" t="s">
        <v>3243</v>
      </c>
      <c r="G122" t="s">
        <v>50</v>
      </c>
      <c r="H122">
        <v>1011020</v>
      </c>
      <c r="I122" s="1">
        <v>43245</v>
      </c>
      <c r="J122" s="2">
        <v>2739.23</v>
      </c>
    </row>
    <row r="123" spans="1:10" x14ac:dyDescent="0.3">
      <c r="A123" s="3" t="s">
        <v>3771</v>
      </c>
      <c r="I123" s="1"/>
      <c r="J123" s="2">
        <f>SUBTOTAL(9,J121:J122)</f>
        <v>8217.69</v>
      </c>
    </row>
    <row r="124" spans="1:10" x14ac:dyDescent="0.3">
      <c r="A124">
        <v>311635</v>
      </c>
      <c r="B124" t="s">
        <v>3254</v>
      </c>
      <c r="C124" t="s">
        <v>3425</v>
      </c>
      <c r="D124" t="s">
        <v>3253</v>
      </c>
      <c r="E124" t="s">
        <v>3426</v>
      </c>
      <c r="F124" t="s">
        <v>3255</v>
      </c>
      <c r="G124" t="s">
        <v>50</v>
      </c>
      <c r="H124">
        <v>242000044</v>
      </c>
      <c r="I124" s="1">
        <v>43245</v>
      </c>
      <c r="J124" s="2">
        <v>3320.05</v>
      </c>
    </row>
    <row r="125" spans="1:10" x14ac:dyDescent="0.3">
      <c r="A125">
        <v>311635</v>
      </c>
      <c r="B125" t="s">
        <v>3254</v>
      </c>
      <c r="C125" t="s">
        <v>3425</v>
      </c>
      <c r="D125" t="s">
        <v>3256</v>
      </c>
      <c r="E125" t="s">
        <v>3426</v>
      </c>
      <c r="F125" t="s">
        <v>3257</v>
      </c>
      <c r="G125" t="s">
        <v>50</v>
      </c>
      <c r="H125">
        <v>242000044</v>
      </c>
      <c r="I125" s="1">
        <v>43245</v>
      </c>
      <c r="J125" s="2">
        <v>1999.61</v>
      </c>
    </row>
    <row r="126" spans="1:10" x14ac:dyDescent="0.3">
      <c r="A126">
        <v>311635</v>
      </c>
      <c r="B126" t="s">
        <v>3254</v>
      </c>
      <c r="C126" t="s">
        <v>3425</v>
      </c>
      <c r="D126" t="s">
        <v>3258</v>
      </c>
      <c r="E126" t="s">
        <v>3426</v>
      </c>
      <c r="F126" t="s">
        <v>3259</v>
      </c>
      <c r="G126" t="s">
        <v>50</v>
      </c>
      <c r="H126">
        <v>242000044</v>
      </c>
      <c r="I126" s="1">
        <v>43245</v>
      </c>
      <c r="J126" s="2">
        <v>80240.72</v>
      </c>
    </row>
    <row r="127" spans="1:10" x14ac:dyDescent="0.3">
      <c r="A127">
        <v>311635</v>
      </c>
      <c r="B127" t="s">
        <v>3254</v>
      </c>
      <c r="C127" t="s">
        <v>3425</v>
      </c>
      <c r="D127" t="s">
        <v>3260</v>
      </c>
      <c r="E127" t="s">
        <v>3426</v>
      </c>
      <c r="F127" t="s">
        <v>3261</v>
      </c>
      <c r="G127" t="s">
        <v>50</v>
      </c>
      <c r="H127">
        <v>242000044</v>
      </c>
      <c r="I127" s="1">
        <v>43245</v>
      </c>
      <c r="J127" s="2">
        <v>26975.9</v>
      </c>
    </row>
    <row r="128" spans="1:10" x14ac:dyDescent="0.3">
      <c r="A128" s="3" t="s">
        <v>3772</v>
      </c>
      <c r="I128" s="1"/>
      <c r="J128" s="2">
        <f>SUBTOTAL(9,J124:J127)</f>
        <v>112536.28</v>
      </c>
    </row>
    <row r="129" spans="1:10" x14ac:dyDescent="0.3">
      <c r="A129">
        <v>317861</v>
      </c>
      <c r="B129" t="s">
        <v>912</v>
      </c>
      <c r="C129" t="s">
        <v>985</v>
      </c>
      <c r="D129" t="s">
        <v>911</v>
      </c>
      <c r="E129" t="s">
        <v>986</v>
      </c>
      <c r="F129" t="s">
        <v>913</v>
      </c>
      <c r="G129" t="s">
        <v>50</v>
      </c>
      <c r="H129">
        <v>1010815</v>
      </c>
      <c r="I129" s="1">
        <v>43228</v>
      </c>
      <c r="J129" s="2">
        <v>23900117.469999999</v>
      </c>
    </row>
    <row r="130" spans="1:10" x14ac:dyDescent="0.3">
      <c r="A130">
        <v>317861</v>
      </c>
      <c r="B130" t="s">
        <v>912</v>
      </c>
      <c r="C130" t="s">
        <v>985</v>
      </c>
      <c r="D130" t="s">
        <v>914</v>
      </c>
      <c r="E130" t="s">
        <v>986</v>
      </c>
      <c r="F130" t="s">
        <v>915</v>
      </c>
      <c r="G130" t="s">
        <v>50</v>
      </c>
      <c r="H130">
        <v>1010815</v>
      </c>
      <c r="I130" s="1">
        <v>43228</v>
      </c>
      <c r="J130" s="2">
        <v>2899046.52</v>
      </c>
    </row>
    <row r="131" spans="1:10" x14ac:dyDescent="0.3">
      <c r="A131" s="3" t="s">
        <v>3773</v>
      </c>
      <c r="I131" s="1"/>
      <c r="J131" s="2">
        <f>SUBTOTAL(9,J129:J130)</f>
        <v>26799163.989999998</v>
      </c>
    </row>
  </sheetData>
  <sortState xmlns:xlrd2="http://schemas.microsoft.com/office/spreadsheetml/2017/richdata2" ref="A7:J97">
    <sortCondition ref="A7:A97"/>
    <sortCondition ref="D7:D97"/>
  </sortState>
  <hyperlinks>
    <hyperlink ref="A1" location="Inicio!B1" tooltip="Inicio" display="TESORERIA MUNICIPAL DE MONTERREY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16"/>
  <sheetViews>
    <sheetView workbookViewId="0">
      <pane ySplit="6" topLeftCell="A7" activePane="bottomLeft" state="frozen"/>
      <selection pane="bottomLeft" activeCell="A6" sqref="A6:J6"/>
    </sheetView>
  </sheetViews>
  <sheetFormatPr baseColWidth="10" defaultRowHeight="14.4" x14ac:dyDescent="0.3"/>
  <cols>
    <col min="1" max="1" width="12.5546875" customWidth="1"/>
    <col min="2" max="2" width="44.5546875" customWidth="1"/>
    <col min="3" max="3" width="16.5546875" bestFit="1" customWidth="1"/>
    <col min="4" max="4" width="30.33203125" bestFit="1" customWidth="1"/>
    <col min="5" max="5" width="20.44140625" bestFit="1" customWidth="1"/>
    <col min="6" max="6" width="66.88671875" customWidth="1"/>
    <col min="7" max="7" width="5.109375" bestFit="1" customWidth="1"/>
    <col min="8" max="8" width="10.88671875" bestFit="1" customWidth="1"/>
    <col min="9" max="9" width="10.109375" bestFit="1" customWidth="1"/>
    <col min="10" max="10" width="13.6640625" bestFit="1" customWidth="1"/>
  </cols>
  <sheetData>
    <row r="1" spans="1:10" ht="33.6" x14ac:dyDescent="0.65">
      <c r="A1" s="16" t="s">
        <v>3974</v>
      </c>
    </row>
    <row r="2" spans="1:10" ht="18" x14ac:dyDescent="0.35">
      <c r="A2" s="4" t="s">
        <v>3975</v>
      </c>
    </row>
    <row r="3" spans="1:10" ht="15.6" x14ac:dyDescent="0.3">
      <c r="A3" s="5" t="s">
        <v>3977</v>
      </c>
    </row>
    <row r="4" spans="1:10" x14ac:dyDescent="0.3">
      <c r="A4" t="s">
        <v>3978</v>
      </c>
    </row>
    <row r="6" spans="1:10" ht="28.8" x14ac:dyDescent="0.3">
      <c r="A6" s="17" t="s">
        <v>1</v>
      </c>
      <c r="B6" s="17" t="s">
        <v>2</v>
      </c>
      <c r="C6" s="18" t="s">
        <v>3736</v>
      </c>
      <c r="D6" s="17" t="s">
        <v>3992</v>
      </c>
      <c r="E6" s="18" t="s">
        <v>3737</v>
      </c>
      <c r="F6" s="17" t="s">
        <v>3</v>
      </c>
      <c r="G6" s="18" t="s">
        <v>4</v>
      </c>
      <c r="H6" s="18" t="s">
        <v>3993</v>
      </c>
      <c r="I6" s="17" t="s">
        <v>0</v>
      </c>
      <c r="J6" s="19" t="s">
        <v>5</v>
      </c>
    </row>
    <row r="7" spans="1:10" x14ac:dyDescent="0.3">
      <c r="A7">
        <v>110036</v>
      </c>
      <c r="B7" t="s">
        <v>2094</v>
      </c>
      <c r="C7" t="s">
        <v>2333</v>
      </c>
      <c r="D7" t="s">
        <v>2093</v>
      </c>
      <c r="E7" t="s">
        <v>2334</v>
      </c>
      <c r="F7" t="s">
        <v>2095</v>
      </c>
      <c r="G7" t="s">
        <v>50</v>
      </c>
      <c r="H7">
        <v>1010925</v>
      </c>
      <c r="I7" s="1">
        <v>43238</v>
      </c>
      <c r="J7" s="2">
        <v>1827623</v>
      </c>
    </row>
    <row r="8" spans="1:10" x14ac:dyDescent="0.3">
      <c r="A8">
        <v>110036</v>
      </c>
      <c r="B8" t="s">
        <v>2094</v>
      </c>
      <c r="C8" t="s">
        <v>2333</v>
      </c>
      <c r="D8" t="s">
        <v>2096</v>
      </c>
      <c r="E8" t="s">
        <v>2334</v>
      </c>
      <c r="F8" t="s">
        <v>2097</v>
      </c>
      <c r="G8" t="s">
        <v>50</v>
      </c>
      <c r="H8">
        <v>1010925</v>
      </c>
      <c r="I8" s="1">
        <v>43238</v>
      </c>
      <c r="J8" s="2">
        <v>1767954.89</v>
      </c>
    </row>
    <row r="9" spans="1:10" x14ac:dyDescent="0.3">
      <c r="A9">
        <v>110036</v>
      </c>
      <c r="B9" t="s">
        <v>2094</v>
      </c>
      <c r="C9" t="s">
        <v>2333</v>
      </c>
      <c r="D9" t="s">
        <v>3221</v>
      </c>
      <c r="E9" t="s">
        <v>3419</v>
      </c>
      <c r="F9" t="s">
        <v>3222</v>
      </c>
      <c r="G9" t="s">
        <v>50</v>
      </c>
      <c r="H9">
        <v>1011013</v>
      </c>
      <c r="I9" s="1">
        <v>43245</v>
      </c>
      <c r="J9" s="2">
        <v>2746795.35</v>
      </c>
    </row>
    <row r="10" spans="1:10" x14ac:dyDescent="0.3">
      <c r="A10" s="3" t="s">
        <v>3774</v>
      </c>
      <c r="I10" s="1"/>
      <c r="J10" s="2">
        <f>SUBTOTAL(9,J7:J9)</f>
        <v>6342373.2400000002</v>
      </c>
    </row>
    <row r="11" spans="1:10" x14ac:dyDescent="0.3">
      <c r="A11">
        <v>110150</v>
      </c>
      <c r="B11" t="s">
        <v>627</v>
      </c>
      <c r="C11" t="s">
        <v>830</v>
      </c>
      <c r="D11" t="s">
        <v>626</v>
      </c>
      <c r="E11" t="s">
        <v>831</v>
      </c>
      <c r="F11" t="s">
        <v>628</v>
      </c>
      <c r="G11" t="s">
        <v>50</v>
      </c>
      <c r="H11">
        <v>1010801</v>
      </c>
      <c r="I11" s="1">
        <v>43227</v>
      </c>
      <c r="J11" s="2">
        <v>878287.04</v>
      </c>
    </row>
    <row r="12" spans="1:10" x14ac:dyDescent="0.3">
      <c r="A12">
        <v>110150</v>
      </c>
      <c r="B12" t="s">
        <v>627</v>
      </c>
      <c r="C12" t="s">
        <v>830</v>
      </c>
      <c r="D12" t="s">
        <v>629</v>
      </c>
      <c r="E12" t="s">
        <v>831</v>
      </c>
      <c r="F12" t="s">
        <v>628</v>
      </c>
      <c r="G12" t="s">
        <v>50</v>
      </c>
      <c r="H12">
        <v>1010801</v>
      </c>
      <c r="I12" s="1">
        <v>43227</v>
      </c>
      <c r="J12" s="2">
        <v>144920.37</v>
      </c>
    </row>
    <row r="13" spans="1:10" x14ac:dyDescent="0.3">
      <c r="A13">
        <v>110150</v>
      </c>
      <c r="B13" t="s">
        <v>627</v>
      </c>
      <c r="C13" t="s">
        <v>830</v>
      </c>
      <c r="D13" t="s">
        <v>630</v>
      </c>
      <c r="E13" t="s">
        <v>831</v>
      </c>
      <c r="F13" t="s">
        <v>631</v>
      </c>
      <c r="G13" t="s">
        <v>50</v>
      </c>
      <c r="H13">
        <v>1010801</v>
      </c>
      <c r="I13" s="1">
        <v>43227</v>
      </c>
      <c r="J13" s="2">
        <v>236635.36</v>
      </c>
    </row>
    <row r="14" spans="1:10" x14ac:dyDescent="0.3">
      <c r="A14">
        <v>110150</v>
      </c>
      <c r="B14" t="s">
        <v>627</v>
      </c>
      <c r="C14" t="s">
        <v>830</v>
      </c>
      <c r="D14" t="s">
        <v>3130</v>
      </c>
      <c r="E14" t="s">
        <v>831</v>
      </c>
      <c r="F14" t="s">
        <v>3131</v>
      </c>
      <c r="G14" t="s">
        <v>50</v>
      </c>
      <c r="H14">
        <v>1011003</v>
      </c>
      <c r="I14" s="1">
        <v>43245</v>
      </c>
      <c r="J14" s="2">
        <v>347823.68</v>
      </c>
    </row>
    <row r="15" spans="1:10" x14ac:dyDescent="0.3">
      <c r="A15" s="3" t="s">
        <v>3775</v>
      </c>
      <c r="I15" s="1"/>
      <c r="J15" s="2">
        <f>SUBTOTAL(9,J11:J14)</f>
        <v>1607666.45</v>
      </c>
    </row>
    <row r="16" spans="1:10" x14ac:dyDescent="0.3">
      <c r="A16">
        <v>110751</v>
      </c>
      <c r="B16" t="s">
        <v>558</v>
      </c>
      <c r="C16" t="s">
        <v>791</v>
      </c>
      <c r="D16" t="s">
        <v>2101</v>
      </c>
      <c r="E16" t="s">
        <v>2337</v>
      </c>
      <c r="F16" t="s">
        <v>2102</v>
      </c>
      <c r="G16" t="s">
        <v>50</v>
      </c>
      <c r="H16">
        <v>1010927</v>
      </c>
      <c r="I16" s="1">
        <v>43238</v>
      </c>
      <c r="J16" s="2">
        <v>2249.9699999999998</v>
      </c>
    </row>
    <row r="17" spans="1:10" x14ac:dyDescent="0.3">
      <c r="A17">
        <v>110751</v>
      </c>
      <c r="B17" t="s">
        <v>558</v>
      </c>
      <c r="C17" t="s">
        <v>791</v>
      </c>
      <c r="D17" t="s">
        <v>2103</v>
      </c>
      <c r="E17" t="s">
        <v>2338</v>
      </c>
      <c r="F17" t="s">
        <v>2102</v>
      </c>
      <c r="G17" t="s">
        <v>50</v>
      </c>
      <c r="H17">
        <v>1010927</v>
      </c>
      <c r="I17" s="1">
        <v>43238</v>
      </c>
      <c r="J17" s="2">
        <v>4049.98</v>
      </c>
    </row>
    <row r="18" spans="1:10" x14ac:dyDescent="0.3">
      <c r="A18">
        <v>110751</v>
      </c>
      <c r="B18" t="s">
        <v>558</v>
      </c>
      <c r="C18" t="s">
        <v>791</v>
      </c>
      <c r="D18" t="s">
        <v>2104</v>
      </c>
      <c r="E18" t="s">
        <v>2339</v>
      </c>
      <c r="F18" t="s">
        <v>2102</v>
      </c>
      <c r="G18" t="s">
        <v>50</v>
      </c>
      <c r="H18">
        <v>1010927</v>
      </c>
      <c r="I18" s="1">
        <v>43238</v>
      </c>
      <c r="J18" s="2">
        <v>507.59</v>
      </c>
    </row>
    <row r="19" spans="1:10" x14ac:dyDescent="0.3">
      <c r="A19">
        <v>110751</v>
      </c>
      <c r="B19" t="s">
        <v>558</v>
      </c>
      <c r="C19" t="s">
        <v>791</v>
      </c>
      <c r="D19" t="s">
        <v>566</v>
      </c>
      <c r="E19" t="s">
        <v>793</v>
      </c>
      <c r="F19" t="s">
        <v>561</v>
      </c>
      <c r="G19" t="s">
        <v>50</v>
      </c>
      <c r="H19">
        <v>1010787</v>
      </c>
      <c r="I19" s="1">
        <v>43227</v>
      </c>
      <c r="J19" s="2">
        <v>73488.320000000007</v>
      </c>
    </row>
    <row r="20" spans="1:10" x14ac:dyDescent="0.3">
      <c r="A20">
        <v>110751</v>
      </c>
      <c r="B20" t="s">
        <v>558</v>
      </c>
      <c r="C20" t="s">
        <v>791</v>
      </c>
      <c r="D20" t="s">
        <v>560</v>
      </c>
      <c r="E20" t="s">
        <v>792</v>
      </c>
      <c r="F20" t="s">
        <v>561</v>
      </c>
      <c r="G20" t="s">
        <v>50</v>
      </c>
      <c r="H20">
        <v>1010787</v>
      </c>
      <c r="I20" s="1">
        <v>43227</v>
      </c>
      <c r="J20" s="2">
        <v>139656.81</v>
      </c>
    </row>
    <row r="21" spans="1:10" x14ac:dyDescent="0.3">
      <c r="A21">
        <v>110751</v>
      </c>
      <c r="B21" t="s">
        <v>558</v>
      </c>
      <c r="C21" t="s">
        <v>791</v>
      </c>
      <c r="D21" t="s">
        <v>3072</v>
      </c>
      <c r="E21" t="s">
        <v>792</v>
      </c>
      <c r="F21" t="s">
        <v>3073</v>
      </c>
      <c r="G21" t="s">
        <v>50</v>
      </c>
      <c r="H21">
        <v>1010992</v>
      </c>
      <c r="I21" s="1">
        <v>43245</v>
      </c>
      <c r="J21" s="2">
        <v>9359.52</v>
      </c>
    </row>
    <row r="22" spans="1:10" x14ac:dyDescent="0.3">
      <c r="A22">
        <v>110751</v>
      </c>
      <c r="B22" t="s">
        <v>558</v>
      </c>
      <c r="C22" t="s">
        <v>791</v>
      </c>
      <c r="D22" t="s">
        <v>562</v>
      </c>
      <c r="E22" t="s">
        <v>792</v>
      </c>
      <c r="F22" t="s">
        <v>563</v>
      </c>
      <c r="G22" t="s">
        <v>50</v>
      </c>
      <c r="H22">
        <v>1010787</v>
      </c>
      <c r="I22" s="1">
        <v>43227</v>
      </c>
      <c r="J22" s="2">
        <v>13019.26</v>
      </c>
    </row>
    <row r="23" spans="1:10" x14ac:dyDescent="0.3">
      <c r="A23">
        <v>110751</v>
      </c>
      <c r="B23" t="s">
        <v>558</v>
      </c>
      <c r="C23" t="s">
        <v>791</v>
      </c>
      <c r="D23" t="s">
        <v>557</v>
      </c>
      <c r="E23" t="s">
        <v>792</v>
      </c>
      <c r="F23" t="s">
        <v>559</v>
      </c>
      <c r="G23" t="s">
        <v>50</v>
      </c>
      <c r="H23">
        <v>1010787</v>
      </c>
      <c r="I23" s="1">
        <v>43227</v>
      </c>
      <c r="J23" s="2">
        <v>33331.9</v>
      </c>
    </row>
    <row r="24" spans="1:10" x14ac:dyDescent="0.3">
      <c r="A24">
        <v>110751</v>
      </c>
      <c r="B24" t="s">
        <v>558</v>
      </c>
      <c r="C24" t="s">
        <v>791</v>
      </c>
      <c r="D24" t="s">
        <v>2105</v>
      </c>
      <c r="E24" t="s">
        <v>2340</v>
      </c>
      <c r="F24" t="s">
        <v>2106</v>
      </c>
      <c r="G24" t="s">
        <v>50</v>
      </c>
      <c r="H24">
        <v>1010927</v>
      </c>
      <c r="I24" s="1">
        <v>43238</v>
      </c>
      <c r="J24" s="2">
        <v>680.38</v>
      </c>
    </row>
    <row r="25" spans="1:10" x14ac:dyDescent="0.3">
      <c r="A25">
        <v>110751</v>
      </c>
      <c r="B25" t="s">
        <v>558</v>
      </c>
      <c r="C25" t="s">
        <v>791</v>
      </c>
      <c r="D25" t="s">
        <v>564</v>
      </c>
      <c r="E25" t="s">
        <v>792</v>
      </c>
      <c r="F25" t="s">
        <v>565</v>
      </c>
      <c r="G25" t="s">
        <v>50</v>
      </c>
      <c r="H25">
        <v>1010787</v>
      </c>
      <c r="I25" s="1">
        <v>43227</v>
      </c>
      <c r="J25" s="2">
        <v>12841.2</v>
      </c>
    </row>
    <row r="26" spans="1:10" x14ac:dyDescent="0.3">
      <c r="A26">
        <v>110751</v>
      </c>
      <c r="B26" t="s">
        <v>558</v>
      </c>
      <c r="C26" t="s">
        <v>791</v>
      </c>
      <c r="D26" t="s">
        <v>1327</v>
      </c>
      <c r="E26" t="s">
        <v>792</v>
      </c>
      <c r="F26" t="s">
        <v>1328</v>
      </c>
      <c r="G26" t="s">
        <v>50</v>
      </c>
      <c r="H26">
        <v>1010842</v>
      </c>
      <c r="I26" s="1">
        <v>43231</v>
      </c>
      <c r="J26" s="2">
        <v>43227.38</v>
      </c>
    </row>
    <row r="27" spans="1:10" x14ac:dyDescent="0.3">
      <c r="A27">
        <v>110751</v>
      </c>
      <c r="B27" t="s">
        <v>558</v>
      </c>
      <c r="C27" t="s">
        <v>791</v>
      </c>
      <c r="D27" t="s">
        <v>3074</v>
      </c>
      <c r="E27" t="s">
        <v>792</v>
      </c>
      <c r="F27" t="s">
        <v>3075</v>
      </c>
      <c r="G27" t="s">
        <v>50</v>
      </c>
      <c r="H27">
        <v>1010992</v>
      </c>
      <c r="I27" s="1">
        <v>43245</v>
      </c>
      <c r="J27" s="2">
        <v>9359.52</v>
      </c>
    </row>
    <row r="28" spans="1:10" x14ac:dyDescent="0.3">
      <c r="A28">
        <v>110751</v>
      </c>
      <c r="B28" t="s">
        <v>558</v>
      </c>
      <c r="C28" t="s">
        <v>791</v>
      </c>
      <c r="D28" t="s">
        <v>3076</v>
      </c>
      <c r="E28" t="s">
        <v>3383</v>
      </c>
      <c r="F28" t="s">
        <v>2142</v>
      </c>
      <c r="G28" t="s">
        <v>50</v>
      </c>
      <c r="H28">
        <v>1010992</v>
      </c>
      <c r="I28" s="1">
        <v>43245</v>
      </c>
      <c r="J28" s="2">
        <v>7347.11</v>
      </c>
    </row>
    <row r="29" spans="1:10" x14ac:dyDescent="0.3">
      <c r="A29">
        <v>110751</v>
      </c>
      <c r="B29" t="s">
        <v>558</v>
      </c>
      <c r="C29" t="s">
        <v>791</v>
      </c>
      <c r="D29" t="s">
        <v>3077</v>
      </c>
      <c r="E29" t="s">
        <v>3384</v>
      </c>
      <c r="F29" t="s">
        <v>2142</v>
      </c>
      <c r="G29" t="s">
        <v>50</v>
      </c>
      <c r="H29">
        <v>1010992</v>
      </c>
      <c r="I29" s="1">
        <v>43245</v>
      </c>
      <c r="J29" s="2">
        <v>7347.11</v>
      </c>
    </row>
    <row r="30" spans="1:10" x14ac:dyDescent="0.3">
      <c r="A30">
        <v>110751</v>
      </c>
      <c r="B30" t="s">
        <v>558</v>
      </c>
      <c r="C30" t="s">
        <v>791</v>
      </c>
      <c r="D30" t="s">
        <v>3078</v>
      </c>
      <c r="E30" t="s">
        <v>3385</v>
      </c>
      <c r="F30" t="s">
        <v>2142</v>
      </c>
      <c r="G30" t="s">
        <v>50</v>
      </c>
      <c r="H30">
        <v>1010992</v>
      </c>
      <c r="I30" s="1">
        <v>43245</v>
      </c>
      <c r="J30" s="2">
        <v>14694.23</v>
      </c>
    </row>
    <row r="31" spans="1:10" x14ac:dyDescent="0.3">
      <c r="A31">
        <v>110751</v>
      </c>
      <c r="B31" t="s">
        <v>558</v>
      </c>
      <c r="C31" t="s">
        <v>791</v>
      </c>
      <c r="D31" t="s">
        <v>3079</v>
      </c>
      <c r="E31" t="s">
        <v>792</v>
      </c>
      <c r="F31" t="s">
        <v>3080</v>
      </c>
      <c r="G31" t="s">
        <v>50</v>
      </c>
      <c r="H31">
        <v>1010992</v>
      </c>
      <c r="I31" s="1">
        <v>43245</v>
      </c>
      <c r="J31" s="2">
        <v>47815.199999999997</v>
      </c>
    </row>
    <row r="32" spans="1:10" x14ac:dyDescent="0.3">
      <c r="A32">
        <v>110751</v>
      </c>
      <c r="B32" t="s">
        <v>558</v>
      </c>
      <c r="C32" t="s">
        <v>791</v>
      </c>
      <c r="D32" t="s">
        <v>3081</v>
      </c>
      <c r="E32" t="s">
        <v>792</v>
      </c>
      <c r="F32" t="s">
        <v>3075</v>
      </c>
      <c r="G32" t="s">
        <v>50</v>
      </c>
      <c r="H32">
        <v>1010992</v>
      </c>
      <c r="I32" s="1">
        <v>43245</v>
      </c>
      <c r="J32" s="2">
        <v>18764.16</v>
      </c>
    </row>
    <row r="33" spans="1:10" x14ac:dyDescent="0.3">
      <c r="A33">
        <v>110751</v>
      </c>
      <c r="B33" t="s">
        <v>558</v>
      </c>
      <c r="C33" t="s">
        <v>791</v>
      </c>
      <c r="D33" t="s">
        <v>3082</v>
      </c>
      <c r="E33" t="s">
        <v>792</v>
      </c>
      <c r="F33" t="s">
        <v>3083</v>
      </c>
      <c r="G33" t="s">
        <v>50</v>
      </c>
      <c r="H33">
        <v>1010992</v>
      </c>
      <c r="I33" s="1">
        <v>43245</v>
      </c>
      <c r="J33" s="2">
        <v>12140.93</v>
      </c>
    </row>
    <row r="34" spans="1:10" x14ac:dyDescent="0.3">
      <c r="A34" s="3" t="s">
        <v>3776</v>
      </c>
      <c r="I34" s="1"/>
      <c r="J34" s="2">
        <f>SUBTOTAL(9,J16:J33)</f>
        <v>449880.56999999995</v>
      </c>
    </row>
    <row r="35" spans="1:10" x14ac:dyDescent="0.3">
      <c r="A35">
        <v>111017</v>
      </c>
      <c r="B35" t="s">
        <v>3235</v>
      </c>
      <c r="C35" t="s">
        <v>3420</v>
      </c>
      <c r="D35" t="s">
        <v>3234</v>
      </c>
      <c r="E35" t="s">
        <v>3421</v>
      </c>
      <c r="F35" t="s">
        <v>3236</v>
      </c>
      <c r="G35" t="s">
        <v>50</v>
      </c>
      <c r="H35">
        <v>1011017</v>
      </c>
      <c r="I35" s="1">
        <v>43245</v>
      </c>
      <c r="J35" s="2">
        <v>43338.91</v>
      </c>
    </row>
    <row r="36" spans="1:10" x14ac:dyDescent="0.3">
      <c r="A36" s="3" t="s">
        <v>3777</v>
      </c>
      <c r="I36" s="1"/>
      <c r="J36" s="2">
        <f>SUBTOTAL(9,J35:J35)</f>
        <v>43338.91</v>
      </c>
    </row>
    <row r="37" spans="1:10" x14ac:dyDescent="0.3">
      <c r="A37">
        <v>112236</v>
      </c>
      <c r="B37" t="s">
        <v>589</v>
      </c>
      <c r="C37" t="s">
        <v>806</v>
      </c>
      <c r="D37" t="s">
        <v>588</v>
      </c>
      <c r="E37" t="s">
        <v>807</v>
      </c>
      <c r="F37" t="s">
        <v>590</v>
      </c>
      <c r="G37" t="s">
        <v>50</v>
      </c>
      <c r="H37">
        <v>1010791</v>
      </c>
      <c r="I37" s="1">
        <v>43227</v>
      </c>
      <c r="J37" s="2">
        <v>346000</v>
      </c>
    </row>
    <row r="38" spans="1:10" x14ac:dyDescent="0.3">
      <c r="A38" s="3" t="s">
        <v>3778</v>
      </c>
      <c r="I38" s="1"/>
      <c r="J38" s="2">
        <f>SUBTOTAL(9,J37:J37)</f>
        <v>346000</v>
      </c>
    </row>
    <row r="39" spans="1:10" x14ac:dyDescent="0.3">
      <c r="A39">
        <v>112329</v>
      </c>
      <c r="B39" t="s">
        <v>487</v>
      </c>
      <c r="C39" t="s">
        <v>781</v>
      </c>
      <c r="D39" t="s">
        <v>3003</v>
      </c>
      <c r="E39" t="s">
        <v>782</v>
      </c>
      <c r="F39" t="s">
        <v>3004</v>
      </c>
      <c r="G39" t="s">
        <v>50</v>
      </c>
      <c r="H39">
        <v>1010986</v>
      </c>
      <c r="I39" s="1">
        <v>43245</v>
      </c>
      <c r="J39" s="2">
        <v>307529.64</v>
      </c>
    </row>
    <row r="40" spans="1:10" x14ac:dyDescent="0.3">
      <c r="A40">
        <v>112329</v>
      </c>
      <c r="B40" t="s">
        <v>487</v>
      </c>
      <c r="C40" t="s">
        <v>781</v>
      </c>
      <c r="D40" t="s">
        <v>489</v>
      </c>
      <c r="E40" t="s">
        <v>782</v>
      </c>
      <c r="F40" t="s">
        <v>488</v>
      </c>
      <c r="G40" t="s">
        <v>50</v>
      </c>
      <c r="H40">
        <v>1010783</v>
      </c>
      <c r="I40" s="1">
        <v>43227</v>
      </c>
      <c r="J40" s="2">
        <v>46627.13</v>
      </c>
    </row>
    <row r="41" spans="1:10" x14ac:dyDescent="0.3">
      <c r="A41">
        <v>112329</v>
      </c>
      <c r="B41" t="s">
        <v>487</v>
      </c>
      <c r="C41" t="s">
        <v>781</v>
      </c>
      <c r="D41" t="s">
        <v>3005</v>
      </c>
      <c r="E41" t="s">
        <v>782</v>
      </c>
      <c r="F41" t="s">
        <v>488</v>
      </c>
      <c r="G41" t="s">
        <v>50</v>
      </c>
      <c r="H41">
        <v>1010986</v>
      </c>
      <c r="I41" s="1">
        <v>43245</v>
      </c>
      <c r="J41" s="2">
        <v>83530.350000000006</v>
      </c>
    </row>
    <row r="42" spans="1:10" x14ac:dyDescent="0.3">
      <c r="A42">
        <v>112329</v>
      </c>
      <c r="B42" t="s">
        <v>487</v>
      </c>
      <c r="C42" t="s">
        <v>781</v>
      </c>
      <c r="D42" t="s">
        <v>486</v>
      </c>
      <c r="E42" t="s">
        <v>782</v>
      </c>
      <c r="F42" t="s">
        <v>488</v>
      </c>
      <c r="G42" t="s">
        <v>50</v>
      </c>
      <c r="H42">
        <v>1010783</v>
      </c>
      <c r="I42" s="1">
        <v>43227</v>
      </c>
      <c r="J42" s="2">
        <v>29210.25</v>
      </c>
    </row>
    <row r="43" spans="1:10" x14ac:dyDescent="0.3">
      <c r="A43">
        <v>112329</v>
      </c>
      <c r="B43" t="s">
        <v>487</v>
      </c>
      <c r="C43" t="s">
        <v>781</v>
      </c>
      <c r="D43" t="s">
        <v>1202</v>
      </c>
      <c r="E43" t="s">
        <v>782</v>
      </c>
      <c r="F43" t="s">
        <v>488</v>
      </c>
      <c r="G43" t="s">
        <v>50</v>
      </c>
      <c r="H43">
        <v>1010833</v>
      </c>
      <c r="I43" s="1">
        <v>43231</v>
      </c>
      <c r="J43" s="2">
        <v>272479.23</v>
      </c>
    </row>
    <row r="44" spans="1:10" x14ac:dyDescent="0.3">
      <c r="A44">
        <v>112329</v>
      </c>
      <c r="B44" t="s">
        <v>487</v>
      </c>
      <c r="C44" t="s">
        <v>781</v>
      </c>
      <c r="D44" t="s">
        <v>490</v>
      </c>
      <c r="E44" t="s">
        <v>782</v>
      </c>
      <c r="F44" t="s">
        <v>488</v>
      </c>
      <c r="G44" t="s">
        <v>50</v>
      </c>
      <c r="H44">
        <v>1010783</v>
      </c>
      <c r="I44" s="1">
        <v>43227</v>
      </c>
      <c r="J44" s="2">
        <v>252436.37</v>
      </c>
    </row>
    <row r="45" spans="1:10" x14ac:dyDescent="0.3">
      <c r="A45">
        <v>112329</v>
      </c>
      <c r="B45" t="s">
        <v>487</v>
      </c>
      <c r="C45" t="s">
        <v>781</v>
      </c>
      <c r="D45" t="s">
        <v>2126</v>
      </c>
      <c r="E45" t="s">
        <v>782</v>
      </c>
      <c r="F45" t="s">
        <v>2127</v>
      </c>
      <c r="G45" t="s">
        <v>50</v>
      </c>
      <c r="H45">
        <v>1010930</v>
      </c>
      <c r="I45" s="1">
        <v>43238</v>
      </c>
      <c r="J45" s="2">
        <v>219117.75</v>
      </c>
    </row>
    <row r="46" spans="1:10" x14ac:dyDescent="0.3">
      <c r="A46">
        <v>112329</v>
      </c>
      <c r="B46" t="s">
        <v>487</v>
      </c>
      <c r="C46" t="s">
        <v>781</v>
      </c>
      <c r="D46" t="s">
        <v>2128</v>
      </c>
      <c r="E46" t="s">
        <v>782</v>
      </c>
      <c r="F46" t="s">
        <v>2129</v>
      </c>
      <c r="G46" t="s">
        <v>50</v>
      </c>
      <c r="H46">
        <v>1010930</v>
      </c>
      <c r="I46" s="1">
        <v>43238</v>
      </c>
      <c r="J46" s="2">
        <v>31174.19</v>
      </c>
    </row>
    <row r="47" spans="1:10" x14ac:dyDescent="0.3">
      <c r="A47" s="3" t="s">
        <v>3779</v>
      </c>
      <c r="I47" s="1"/>
      <c r="J47" s="2">
        <f>SUBTOTAL(9,J39:J46)</f>
        <v>1242104.9099999999</v>
      </c>
    </row>
    <row r="48" spans="1:10" x14ac:dyDescent="0.3">
      <c r="A48">
        <v>112458</v>
      </c>
      <c r="B48" t="s">
        <v>183</v>
      </c>
      <c r="C48" t="s">
        <v>695</v>
      </c>
      <c r="D48" t="s">
        <v>206</v>
      </c>
      <c r="E48" t="s">
        <v>705</v>
      </c>
      <c r="F48" t="s">
        <v>207</v>
      </c>
      <c r="G48" t="s">
        <v>50</v>
      </c>
      <c r="H48">
        <v>1010748</v>
      </c>
      <c r="I48" s="1">
        <v>43227</v>
      </c>
      <c r="J48" s="2">
        <v>32871.730000000003</v>
      </c>
    </row>
    <row r="49" spans="1:10" x14ac:dyDescent="0.3">
      <c r="A49">
        <v>112458</v>
      </c>
      <c r="B49" t="s">
        <v>183</v>
      </c>
      <c r="C49" t="s">
        <v>695</v>
      </c>
      <c r="D49" t="s">
        <v>196</v>
      </c>
      <c r="E49" t="s">
        <v>705</v>
      </c>
      <c r="F49" t="s">
        <v>197</v>
      </c>
      <c r="G49" t="s">
        <v>50</v>
      </c>
      <c r="H49">
        <v>1010748</v>
      </c>
      <c r="I49" s="1">
        <v>43227</v>
      </c>
      <c r="J49" s="2">
        <v>7877.98</v>
      </c>
    </row>
    <row r="50" spans="1:10" x14ac:dyDescent="0.3">
      <c r="A50">
        <v>112458</v>
      </c>
      <c r="B50" t="s">
        <v>183</v>
      </c>
      <c r="C50" t="s">
        <v>695</v>
      </c>
      <c r="D50" t="s">
        <v>198</v>
      </c>
      <c r="E50" t="s">
        <v>706</v>
      </c>
      <c r="F50" t="s">
        <v>199</v>
      </c>
      <c r="G50" t="s">
        <v>50</v>
      </c>
      <c r="H50">
        <v>1010748</v>
      </c>
      <c r="I50" s="1">
        <v>43227</v>
      </c>
      <c r="J50" s="2">
        <v>3690.22</v>
      </c>
    </row>
    <row r="51" spans="1:10" x14ac:dyDescent="0.3">
      <c r="A51">
        <v>112458</v>
      </c>
      <c r="B51" t="s">
        <v>183</v>
      </c>
      <c r="C51" t="s">
        <v>695</v>
      </c>
      <c r="D51" t="s">
        <v>200</v>
      </c>
      <c r="E51" t="s">
        <v>706</v>
      </c>
      <c r="F51" t="s">
        <v>201</v>
      </c>
      <c r="G51" t="s">
        <v>50</v>
      </c>
      <c r="H51">
        <v>1010748</v>
      </c>
      <c r="I51" s="1">
        <v>43227</v>
      </c>
      <c r="J51" s="2">
        <v>4192.72</v>
      </c>
    </row>
    <row r="52" spans="1:10" x14ac:dyDescent="0.3">
      <c r="A52">
        <v>112458</v>
      </c>
      <c r="B52" t="s">
        <v>183</v>
      </c>
      <c r="C52" t="s">
        <v>695</v>
      </c>
      <c r="D52" t="s">
        <v>191</v>
      </c>
      <c r="E52" t="s">
        <v>701</v>
      </c>
      <c r="F52" t="s">
        <v>192</v>
      </c>
      <c r="G52" t="s">
        <v>50</v>
      </c>
      <c r="H52">
        <v>1010747</v>
      </c>
      <c r="I52" s="1">
        <v>43227</v>
      </c>
      <c r="J52" s="2">
        <v>1166.46</v>
      </c>
    </row>
    <row r="53" spans="1:10" x14ac:dyDescent="0.3">
      <c r="A53">
        <v>112458</v>
      </c>
      <c r="B53" t="s">
        <v>183</v>
      </c>
      <c r="C53" t="s">
        <v>695</v>
      </c>
      <c r="D53" t="s">
        <v>2998</v>
      </c>
      <c r="E53" t="s">
        <v>3345</v>
      </c>
      <c r="F53" t="s">
        <v>192</v>
      </c>
      <c r="G53" t="s">
        <v>50</v>
      </c>
      <c r="H53">
        <v>1010985</v>
      </c>
      <c r="I53" s="1">
        <v>43245</v>
      </c>
      <c r="J53" s="2">
        <v>13609.89</v>
      </c>
    </row>
    <row r="54" spans="1:10" x14ac:dyDescent="0.3">
      <c r="A54">
        <v>112458</v>
      </c>
      <c r="B54" t="s">
        <v>183</v>
      </c>
      <c r="C54" t="s">
        <v>695</v>
      </c>
      <c r="D54" t="s">
        <v>2999</v>
      </c>
      <c r="E54" t="s">
        <v>3346</v>
      </c>
      <c r="F54" t="s">
        <v>192</v>
      </c>
      <c r="G54" t="s">
        <v>50</v>
      </c>
      <c r="H54">
        <v>1010985</v>
      </c>
      <c r="I54" s="1">
        <v>43245</v>
      </c>
      <c r="J54" s="2">
        <v>9143.84</v>
      </c>
    </row>
    <row r="55" spans="1:10" x14ac:dyDescent="0.3">
      <c r="A55">
        <v>112458</v>
      </c>
      <c r="B55" t="s">
        <v>183</v>
      </c>
      <c r="C55" t="s">
        <v>695</v>
      </c>
      <c r="D55" t="s">
        <v>3000</v>
      </c>
      <c r="E55" t="s">
        <v>3347</v>
      </c>
      <c r="F55" t="s">
        <v>3001</v>
      </c>
      <c r="G55" t="s">
        <v>50</v>
      </c>
      <c r="H55">
        <v>1010985</v>
      </c>
      <c r="I55" s="1">
        <v>43245</v>
      </c>
      <c r="J55" s="2">
        <v>8580.24</v>
      </c>
    </row>
    <row r="56" spans="1:10" x14ac:dyDescent="0.3">
      <c r="A56">
        <v>112458</v>
      </c>
      <c r="B56" t="s">
        <v>183</v>
      </c>
      <c r="C56" t="s">
        <v>695</v>
      </c>
      <c r="D56" t="s">
        <v>187</v>
      </c>
      <c r="E56" t="s">
        <v>698</v>
      </c>
      <c r="F56" t="s">
        <v>188</v>
      </c>
      <c r="G56" t="s">
        <v>50</v>
      </c>
      <c r="H56">
        <v>1010747</v>
      </c>
      <c r="I56" s="1">
        <v>43227</v>
      </c>
      <c r="J56" s="2">
        <v>844.01</v>
      </c>
    </row>
    <row r="57" spans="1:10" x14ac:dyDescent="0.3">
      <c r="A57">
        <v>112458</v>
      </c>
      <c r="B57" t="s">
        <v>183</v>
      </c>
      <c r="C57" t="s">
        <v>695</v>
      </c>
      <c r="D57" t="s">
        <v>195</v>
      </c>
      <c r="E57" t="s">
        <v>704</v>
      </c>
      <c r="F57" t="s">
        <v>188</v>
      </c>
      <c r="G57" t="s">
        <v>50</v>
      </c>
      <c r="H57">
        <v>1010747</v>
      </c>
      <c r="I57" s="1">
        <v>43227</v>
      </c>
      <c r="J57" s="2">
        <v>308.39999999999998</v>
      </c>
    </row>
    <row r="58" spans="1:10" x14ac:dyDescent="0.3">
      <c r="A58">
        <v>112458</v>
      </c>
      <c r="B58" t="s">
        <v>183</v>
      </c>
      <c r="C58" t="s">
        <v>695</v>
      </c>
      <c r="D58" t="s">
        <v>193</v>
      </c>
      <c r="E58" t="s">
        <v>702</v>
      </c>
      <c r="F58" t="s">
        <v>188</v>
      </c>
      <c r="G58" t="s">
        <v>50</v>
      </c>
      <c r="H58">
        <v>1010747</v>
      </c>
      <c r="I58" s="1">
        <v>43227</v>
      </c>
      <c r="J58" s="2">
        <v>360</v>
      </c>
    </row>
    <row r="59" spans="1:10" x14ac:dyDescent="0.3">
      <c r="A59">
        <v>112458</v>
      </c>
      <c r="B59" t="s">
        <v>183</v>
      </c>
      <c r="C59" t="s">
        <v>695</v>
      </c>
      <c r="D59" t="s">
        <v>185</v>
      </c>
      <c r="E59" t="s">
        <v>697</v>
      </c>
      <c r="F59" t="s">
        <v>186</v>
      </c>
      <c r="G59" t="s">
        <v>50</v>
      </c>
      <c r="H59">
        <v>1010747</v>
      </c>
      <c r="I59" s="1">
        <v>43227</v>
      </c>
      <c r="J59" s="2">
        <v>844.01</v>
      </c>
    </row>
    <row r="60" spans="1:10" x14ac:dyDescent="0.3">
      <c r="A60">
        <v>112458</v>
      </c>
      <c r="B60" t="s">
        <v>183</v>
      </c>
      <c r="C60" t="s">
        <v>695</v>
      </c>
      <c r="D60" t="s">
        <v>190</v>
      </c>
      <c r="E60" t="s">
        <v>700</v>
      </c>
      <c r="F60" t="s">
        <v>186</v>
      </c>
      <c r="G60" t="s">
        <v>50</v>
      </c>
      <c r="H60">
        <v>1010747</v>
      </c>
      <c r="I60" s="1">
        <v>43227</v>
      </c>
      <c r="J60" s="2">
        <v>308.39999999999998</v>
      </c>
    </row>
    <row r="61" spans="1:10" x14ac:dyDescent="0.3">
      <c r="A61">
        <v>112458</v>
      </c>
      <c r="B61" t="s">
        <v>183</v>
      </c>
      <c r="C61" t="s">
        <v>695</v>
      </c>
      <c r="D61" t="s">
        <v>194</v>
      </c>
      <c r="E61" t="s">
        <v>703</v>
      </c>
      <c r="F61" t="s">
        <v>186</v>
      </c>
      <c r="G61" t="s">
        <v>50</v>
      </c>
      <c r="H61">
        <v>1010747</v>
      </c>
      <c r="I61" s="1">
        <v>43227</v>
      </c>
      <c r="J61" s="2">
        <v>264</v>
      </c>
    </row>
    <row r="62" spans="1:10" x14ac:dyDescent="0.3">
      <c r="A62">
        <v>112458</v>
      </c>
      <c r="B62" t="s">
        <v>183</v>
      </c>
      <c r="C62" t="s">
        <v>695</v>
      </c>
      <c r="D62" t="s">
        <v>1144</v>
      </c>
      <c r="E62" t="s">
        <v>1442</v>
      </c>
      <c r="F62" t="s">
        <v>186</v>
      </c>
      <c r="G62" t="s">
        <v>50</v>
      </c>
      <c r="H62">
        <v>1010827</v>
      </c>
      <c r="I62" s="1">
        <v>43231</v>
      </c>
      <c r="J62" s="2">
        <v>480</v>
      </c>
    </row>
    <row r="63" spans="1:10" x14ac:dyDescent="0.3">
      <c r="A63">
        <v>112458</v>
      </c>
      <c r="B63" t="s">
        <v>183</v>
      </c>
      <c r="C63" t="s">
        <v>695</v>
      </c>
      <c r="D63" t="s">
        <v>189</v>
      </c>
      <c r="E63" t="s">
        <v>699</v>
      </c>
      <c r="F63" t="s">
        <v>184</v>
      </c>
      <c r="G63" t="s">
        <v>50</v>
      </c>
      <c r="H63">
        <v>1010747</v>
      </c>
      <c r="I63" s="1">
        <v>43227</v>
      </c>
      <c r="J63" s="2">
        <v>3522</v>
      </c>
    </row>
    <row r="64" spans="1:10" x14ac:dyDescent="0.3">
      <c r="A64">
        <v>112458</v>
      </c>
      <c r="B64" t="s">
        <v>183</v>
      </c>
      <c r="C64" t="s">
        <v>695</v>
      </c>
      <c r="D64" t="s">
        <v>182</v>
      </c>
      <c r="E64" t="s">
        <v>696</v>
      </c>
      <c r="F64" t="s">
        <v>184</v>
      </c>
      <c r="G64" t="s">
        <v>50</v>
      </c>
      <c r="H64">
        <v>1010747</v>
      </c>
      <c r="I64" s="1">
        <v>43227</v>
      </c>
      <c r="J64" s="2">
        <v>1780.62</v>
      </c>
    </row>
    <row r="65" spans="1:10" x14ac:dyDescent="0.3">
      <c r="A65">
        <v>112458</v>
      </c>
      <c r="B65" t="s">
        <v>183</v>
      </c>
      <c r="C65" t="s">
        <v>695</v>
      </c>
      <c r="D65" t="s">
        <v>3002</v>
      </c>
      <c r="E65" t="s">
        <v>3348</v>
      </c>
      <c r="F65" t="s">
        <v>184</v>
      </c>
      <c r="G65" t="s">
        <v>50</v>
      </c>
      <c r="H65">
        <v>1010985</v>
      </c>
      <c r="I65" s="1">
        <v>43245</v>
      </c>
      <c r="J65" s="2">
        <v>1829.89</v>
      </c>
    </row>
    <row r="66" spans="1:10" x14ac:dyDescent="0.3">
      <c r="A66">
        <v>112458</v>
      </c>
      <c r="B66" t="s">
        <v>183</v>
      </c>
      <c r="C66" t="s">
        <v>695</v>
      </c>
      <c r="D66" t="s">
        <v>1145</v>
      </c>
      <c r="E66" t="s">
        <v>1443</v>
      </c>
      <c r="F66" t="s">
        <v>1146</v>
      </c>
      <c r="G66" t="s">
        <v>50</v>
      </c>
      <c r="H66">
        <v>1010827</v>
      </c>
      <c r="I66" s="1">
        <v>43231</v>
      </c>
      <c r="J66" s="2">
        <v>3474.06</v>
      </c>
    </row>
    <row r="67" spans="1:10" x14ac:dyDescent="0.3">
      <c r="A67">
        <v>112458</v>
      </c>
      <c r="B67" t="s">
        <v>183</v>
      </c>
      <c r="C67" t="s">
        <v>695</v>
      </c>
      <c r="D67" t="s">
        <v>1147</v>
      </c>
      <c r="E67" t="s">
        <v>705</v>
      </c>
      <c r="F67" t="s">
        <v>1148</v>
      </c>
      <c r="G67" t="s">
        <v>50</v>
      </c>
      <c r="H67">
        <v>1010828</v>
      </c>
      <c r="I67" s="1">
        <v>43231</v>
      </c>
      <c r="J67" s="2">
        <v>27061.16</v>
      </c>
    </row>
    <row r="68" spans="1:10" x14ac:dyDescent="0.3">
      <c r="A68">
        <v>112458</v>
      </c>
      <c r="B68" t="s">
        <v>183</v>
      </c>
      <c r="C68" t="s">
        <v>695</v>
      </c>
      <c r="D68" t="s">
        <v>1149</v>
      </c>
      <c r="E68" t="s">
        <v>705</v>
      </c>
      <c r="F68" t="s">
        <v>1148</v>
      </c>
      <c r="G68" t="s">
        <v>50</v>
      </c>
      <c r="H68">
        <v>1010828</v>
      </c>
      <c r="I68" s="1">
        <v>43231</v>
      </c>
      <c r="J68" s="2">
        <v>16104.43</v>
      </c>
    </row>
    <row r="69" spans="1:10" x14ac:dyDescent="0.3">
      <c r="A69">
        <v>112458</v>
      </c>
      <c r="B69" t="s">
        <v>183</v>
      </c>
      <c r="C69" t="s">
        <v>695</v>
      </c>
      <c r="D69" t="s">
        <v>1150</v>
      </c>
      <c r="E69" t="s">
        <v>705</v>
      </c>
      <c r="F69" t="s">
        <v>1148</v>
      </c>
      <c r="G69" t="s">
        <v>50</v>
      </c>
      <c r="H69">
        <v>1010828</v>
      </c>
      <c r="I69" s="1">
        <v>43231</v>
      </c>
      <c r="J69" s="2">
        <v>914.11</v>
      </c>
    </row>
    <row r="70" spans="1:10" x14ac:dyDescent="0.3">
      <c r="A70">
        <v>112458</v>
      </c>
      <c r="B70" t="s">
        <v>183</v>
      </c>
      <c r="C70" t="s">
        <v>695</v>
      </c>
      <c r="D70" t="s">
        <v>1151</v>
      </c>
      <c r="E70" t="s">
        <v>705</v>
      </c>
      <c r="F70" t="s">
        <v>1148</v>
      </c>
      <c r="G70" t="s">
        <v>50</v>
      </c>
      <c r="H70">
        <v>1010828</v>
      </c>
      <c r="I70" s="1">
        <v>43231</v>
      </c>
      <c r="J70" s="2">
        <v>1039.92</v>
      </c>
    </row>
    <row r="71" spans="1:10" x14ac:dyDescent="0.3">
      <c r="A71">
        <v>112458</v>
      </c>
      <c r="B71" t="s">
        <v>183</v>
      </c>
      <c r="C71" t="s">
        <v>695</v>
      </c>
      <c r="D71" t="s">
        <v>1152</v>
      </c>
      <c r="E71" t="s">
        <v>705</v>
      </c>
      <c r="F71" t="s">
        <v>1148</v>
      </c>
      <c r="G71" t="s">
        <v>50</v>
      </c>
      <c r="H71">
        <v>1010828</v>
      </c>
      <c r="I71" s="1">
        <v>43231</v>
      </c>
      <c r="J71" s="2">
        <v>74.400000000000006</v>
      </c>
    </row>
    <row r="72" spans="1:10" x14ac:dyDescent="0.3">
      <c r="A72">
        <v>112458</v>
      </c>
      <c r="B72" t="s">
        <v>183</v>
      </c>
      <c r="C72" t="s">
        <v>695</v>
      </c>
      <c r="D72" t="s">
        <v>1153</v>
      </c>
      <c r="E72" t="s">
        <v>705</v>
      </c>
      <c r="F72" t="s">
        <v>1148</v>
      </c>
      <c r="G72" t="s">
        <v>50</v>
      </c>
      <c r="H72">
        <v>1010828</v>
      </c>
      <c r="I72" s="1">
        <v>43231</v>
      </c>
      <c r="J72" s="2">
        <v>1060.2</v>
      </c>
    </row>
    <row r="73" spans="1:10" x14ac:dyDescent="0.3">
      <c r="A73">
        <v>112458</v>
      </c>
      <c r="B73" t="s">
        <v>183</v>
      </c>
      <c r="C73" t="s">
        <v>695</v>
      </c>
      <c r="D73" t="s">
        <v>1154</v>
      </c>
      <c r="E73" t="s">
        <v>705</v>
      </c>
      <c r="F73" t="s">
        <v>1155</v>
      </c>
      <c r="G73" t="s">
        <v>50</v>
      </c>
      <c r="H73">
        <v>1010828</v>
      </c>
      <c r="I73" s="1">
        <v>43231</v>
      </c>
      <c r="J73" s="2">
        <v>23233.25</v>
      </c>
    </row>
    <row r="74" spans="1:10" x14ac:dyDescent="0.3">
      <c r="A74">
        <v>112458</v>
      </c>
      <c r="B74" t="s">
        <v>183</v>
      </c>
      <c r="C74" t="s">
        <v>695</v>
      </c>
      <c r="D74" t="s">
        <v>202</v>
      </c>
      <c r="E74" t="s">
        <v>705</v>
      </c>
      <c r="F74" t="s">
        <v>203</v>
      </c>
      <c r="G74" t="s">
        <v>50</v>
      </c>
      <c r="H74">
        <v>1010748</v>
      </c>
      <c r="I74" s="1">
        <v>43227</v>
      </c>
      <c r="J74" s="2">
        <v>295.70999999999998</v>
      </c>
    </row>
    <row r="75" spans="1:10" x14ac:dyDescent="0.3">
      <c r="A75">
        <v>112458</v>
      </c>
      <c r="B75" t="s">
        <v>183</v>
      </c>
      <c r="C75" t="s">
        <v>695</v>
      </c>
      <c r="D75" t="s">
        <v>1156</v>
      </c>
      <c r="E75" t="s">
        <v>705</v>
      </c>
      <c r="F75" t="s">
        <v>1157</v>
      </c>
      <c r="G75" t="s">
        <v>50</v>
      </c>
      <c r="H75">
        <v>1010828</v>
      </c>
      <c r="I75" s="1">
        <v>43231</v>
      </c>
      <c r="J75" s="2">
        <v>1266.8399999999999</v>
      </c>
    </row>
    <row r="76" spans="1:10" x14ac:dyDescent="0.3">
      <c r="A76">
        <v>112458</v>
      </c>
      <c r="B76" t="s">
        <v>183</v>
      </c>
      <c r="C76" t="s">
        <v>695</v>
      </c>
      <c r="D76" t="s">
        <v>1158</v>
      </c>
      <c r="E76" t="s">
        <v>705</v>
      </c>
      <c r="F76" t="s">
        <v>1157</v>
      </c>
      <c r="G76" t="s">
        <v>50</v>
      </c>
      <c r="H76">
        <v>1010828</v>
      </c>
      <c r="I76" s="1">
        <v>43231</v>
      </c>
      <c r="J76" s="2">
        <v>16612.75</v>
      </c>
    </row>
    <row r="77" spans="1:10" x14ac:dyDescent="0.3">
      <c r="A77">
        <v>112458</v>
      </c>
      <c r="B77" t="s">
        <v>183</v>
      </c>
      <c r="C77" t="s">
        <v>695</v>
      </c>
      <c r="D77" t="s">
        <v>1159</v>
      </c>
      <c r="E77" t="s">
        <v>705</v>
      </c>
      <c r="F77" t="s">
        <v>1160</v>
      </c>
      <c r="G77" t="s">
        <v>50</v>
      </c>
      <c r="H77">
        <v>1010828</v>
      </c>
      <c r="I77" s="1">
        <v>43231</v>
      </c>
      <c r="J77" s="2">
        <v>4018.89</v>
      </c>
    </row>
    <row r="78" spans="1:10" x14ac:dyDescent="0.3">
      <c r="A78">
        <v>112458</v>
      </c>
      <c r="B78" t="s">
        <v>183</v>
      </c>
      <c r="C78" t="s">
        <v>695</v>
      </c>
      <c r="D78" t="s">
        <v>1161</v>
      </c>
      <c r="E78" t="s">
        <v>705</v>
      </c>
      <c r="F78" t="s">
        <v>1157</v>
      </c>
      <c r="G78" t="s">
        <v>50</v>
      </c>
      <c r="H78">
        <v>1010828</v>
      </c>
      <c r="I78" s="1">
        <v>43231</v>
      </c>
      <c r="J78" s="2">
        <v>8781.06</v>
      </c>
    </row>
    <row r="79" spans="1:10" x14ac:dyDescent="0.3">
      <c r="A79">
        <v>112458</v>
      </c>
      <c r="B79" t="s">
        <v>183</v>
      </c>
      <c r="C79" t="s">
        <v>695</v>
      </c>
      <c r="D79" t="s">
        <v>1162</v>
      </c>
      <c r="E79" t="s">
        <v>705</v>
      </c>
      <c r="F79" t="s">
        <v>1157</v>
      </c>
      <c r="G79" t="s">
        <v>50</v>
      </c>
      <c r="H79">
        <v>1010828</v>
      </c>
      <c r="I79" s="1">
        <v>43231</v>
      </c>
      <c r="J79" s="2">
        <v>36505.78</v>
      </c>
    </row>
    <row r="80" spans="1:10" x14ac:dyDescent="0.3">
      <c r="A80">
        <v>112458</v>
      </c>
      <c r="B80" t="s">
        <v>183</v>
      </c>
      <c r="C80" t="s">
        <v>695</v>
      </c>
      <c r="D80" t="s">
        <v>1163</v>
      </c>
      <c r="E80" t="s">
        <v>705</v>
      </c>
      <c r="F80" t="s">
        <v>1157</v>
      </c>
      <c r="G80" t="s">
        <v>50</v>
      </c>
      <c r="H80">
        <v>1010828</v>
      </c>
      <c r="I80" s="1">
        <v>43231</v>
      </c>
      <c r="J80" s="2">
        <v>111.78</v>
      </c>
    </row>
    <row r="81" spans="1:10" x14ac:dyDescent="0.3">
      <c r="A81">
        <v>112458</v>
      </c>
      <c r="B81" t="s">
        <v>183</v>
      </c>
      <c r="C81" t="s">
        <v>695</v>
      </c>
      <c r="D81" t="s">
        <v>1164</v>
      </c>
      <c r="E81" t="s">
        <v>705</v>
      </c>
      <c r="F81" t="s">
        <v>1157</v>
      </c>
      <c r="G81" t="s">
        <v>50</v>
      </c>
      <c r="H81">
        <v>1010828</v>
      </c>
      <c r="I81" s="1">
        <v>43231</v>
      </c>
      <c r="J81" s="2">
        <v>93.15</v>
      </c>
    </row>
    <row r="82" spans="1:10" x14ac:dyDescent="0.3">
      <c r="A82">
        <v>112458</v>
      </c>
      <c r="B82" t="s">
        <v>183</v>
      </c>
      <c r="C82" t="s">
        <v>695</v>
      </c>
      <c r="D82" t="s">
        <v>1165</v>
      </c>
      <c r="E82" t="s">
        <v>705</v>
      </c>
      <c r="F82" t="s">
        <v>1148</v>
      </c>
      <c r="G82" t="s">
        <v>50</v>
      </c>
      <c r="H82">
        <v>1010828</v>
      </c>
      <c r="I82" s="1">
        <v>43231</v>
      </c>
      <c r="J82" s="2">
        <v>130.41</v>
      </c>
    </row>
    <row r="83" spans="1:10" x14ac:dyDescent="0.3">
      <c r="A83">
        <v>112458</v>
      </c>
      <c r="B83" t="s">
        <v>183</v>
      </c>
      <c r="C83" t="s">
        <v>695</v>
      </c>
      <c r="D83" t="s">
        <v>1166</v>
      </c>
      <c r="E83" t="s">
        <v>705</v>
      </c>
      <c r="F83" t="s">
        <v>1157</v>
      </c>
      <c r="G83" t="s">
        <v>50</v>
      </c>
      <c r="H83">
        <v>1010828</v>
      </c>
      <c r="I83" s="1">
        <v>43231</v>
      </c>
      <c r="J83" s="2">
        <v>223.56</v>
      </c>
    </row>
    <row r="84" spans="1:10" x14ac:dyDescent="0.3">
      <c r="A84">
        <v>112458</v>
      </c>
      <c r="B84" t="s">
        <v>183</v>
      </c>
      <c r="C84" t="s">
        <v>695</v>
      </c>
      <c r="D84" t="s">
        <v>1167</v>
      </c>
      <c r="E84" t="s">
        <v>705</v>
      </c>
      <c r="F84" t="s">
        <v>1157</v>
      </c>
      <c r="G84" t="s">
        <v>50</v>
      </c>
      <c r="H84">
        <v>1010828</v>
      </c>
      <c r="I84" s="1">
        <v>43231</v>
      </c>
      <c r="J84" s="2">
        <v>1893.34</v>
      </c>
    </row>
    <row r="85" spans="1:10" x14ac:dyDescent="0.3">
      <c r="A85">
        <v>112458</v>
      </c>
      <c r="B85" t="s">
        <v>183</v>
      </c>
      <c r="C85" t="s">
        <v>695</v>
      </c>
      <c r="D85" t="s">
        <v>1168</v>
      </c>
      <c r="E85" t="s">
        <v>705</v>
      </c>
      <c r="F85" t="s">
        <v>1157</v>
      </c>
      <c r="G85" t="s">
        <v>50</v>
      </c>
      <c r="H85">
        <v>1010828</v>
      </c>
      <c r="I85" s="1">
        <v>43231</v>
      </c>
      <c r="J85" s="2">
        <v>4513.5200000000004</v>
      </c>
    </row>
    <row r="86" spans="1:10" x14ac:dyDescent="0.3">
      <c r="A86">
        <v>112458</v>
      </c>
      <c r="B86" t="s">
        <v>183</v>
      </c>
      <c r="C86" t="s">
        <v>695</v>
      </c>
      <c r="D86" t="s">
        <v>1169</v>
      </c>
      <c r="E86" t="s">
        <v>705</v>
      </c>
      <c r="F86" t="s">
        <v>1157</v>
      </c>
      <c r="G86" t="s">
        <v>50</v>
      </c>
      <c r="H86">
        <v>1010828</v>
      </c>
      <c r="I86" s="1">
        <v>43231</v>
      </c>
      <c r="J86" s="2">
        <v>4316.29</v>
      </c>
    </row>
    <row r="87" spans="1:10" x14ac:dyDescent="0.3">
      <c r="A87">
        <v>112458</v>
      </c>
      <c r="B87" t="s">
        <v>183</v>
      </c>
      <c r="C87" t="s">
        <v>695</v>
      </c>
      <c r="D87" t="s">
        <v>1170</v>
      </c>
      <c r="E87" t="s">
        <v>705</v>
      </c>
      <c r="F87" t="s">
        <v>1160</v>
      </c>
      <c r="G87" t="s">
        <v>50</v>
      </c>
      <c r="H87">
        <v>1010828</v>
      </c>
      <c r="I87" s="1">
        <v>43231</v>
      </c>
      <c r="J87" s="2">
        <v>4392.53</v>
      </c>
    </row>
    <row r="88" spans="1:10" x14ac:dyDescent="0.3">
      <c r="A88">
        <v>112458</v>
      </c>
      <c r="B88" t="s">
        <v>183</v>
      </c>
      <c r="C88" t="s">
        <v>695</v>
      </c>
      <c r="D88" t="s">
        <v>1171</v>
      </c>
      <c r="E88" t="s">
        <v>705</v>
      </c>
      <c r="F88" t="s">
        <v>1157</v>
      </c>
      <c r="G88" t="s">
        <v>50</v>
      </c>
      <c r="H88">
        <v>1010828</v>
      </c>
      <c r="I88" s="1">
        <v>43231</v>
      </c>
      <c r="J88" s="2">
        <v>1061.9100000000001</v>
      </c>
    </row>
    <row r="89" spans="1:10" x14ac:dyDescent="0.3">
      <c r="A89">
        <v>112458</v>
      </c>
      <c r="B89" t="s">
        <v>183</v>
      </c>
      <c r="C89" t="s">
        <v>695</v>
      </c>
      <c r="D89" t="s">
        <v>1172</v>
      </c>
      <c r="E89" t="s">
        <v>705</v>
      </c>
      <c r="F89" t="s">
        <v>1157</v>
      </c>
      <c r="G89" t="s">
        <v>50</v>
      </c>
      <c r="H89">
        <v>1010828</v>
      </c>
      <c r="I89" s="1">
        <v>43231</v>
      </c>
      <c r="J89" s="2">
        <v>6882.71</v>
      </c>
    </row>
    <row r="90" spans="1:10" x14ac:dyDescent="0.3">
      <c r="A90">
        <v>112458</v>
      </c>
      <c r="B90" t="s">
        <v>183</v>
      </c>
      <c r="C90" t="s">
        <v>695</v>
      </c>
      <c r="D90" t="s">
        <v>1173</v>
      </c>
      <c r="E90" t="s">
        <v>705</v>
      </c>
      <c r="F90" t="s">
        <v>1174</v>
      </c>
      <c r="G90" t="s">
        <v>50</v>
      </c>
      <c r="H90">
        <v>1010828</v>
      </c>
      <c r="I90" s="1">
        <v>43231</v>
      </c>
      <c r="J90" s="2">
        <v>74.84</v>
      </c>
    </row>
    <row r="91" spans="1:10" x14ac:dyDescent="0.3">
      <c r="A91">
        <v>112458</v>
      </c>
      <c r="B91" t="s">
        <v>183</v>
      </c>
      <c r="C91" t="s">
        <v>695</v>
      </c>
      <c r="D91" t="s">
        <v>1175</v>
      </c>
      <c r="E91" t="s">
        <v>705</v>
      </c>
      <c r="F91" t="s">
        <v>1174</v>
      </c>
      <c r="G91" t="s">
        <v>50</v>
      </c>
      <c r="H91">
        <v>1010828</v>
      </c>
      <c r="I91" s="1">
        <v>43231</v>
      </c>
      <c r="J91" s="2">
        <v>951.83</v>
      </c>
    </row>
    <row r="92" spans="1:10" x14ac:dyDescent="0.3">
      <c r="A92">
        <v>112458</v>
      </c>
      <c r="B92" t="s">
        <v>183</v>
      </c>
      <c r="C92" t="s">
        <v>695</v>
      </c>
      <c r="D92" t="s">
        <v>1176</v>
      </c>
      <c r="E92" t="s">
        <v>705</v>
      </c>
      <c r="F92" t="s">
        <v>1174</v>
      </c>
      <c r="G92" t="s">
        <v>50</v>
      </c>
      <c r="H92">
        <v>1010828</v>
      </c>
      <c r="I92" s="1">
        <v>43231</v>
      </c>
      <c r="J92" s="2">
        <v>6958.82</v>
      </c>
    </row>
    <row r="93" spans="1:10" x14ac:dyDescent="0.3">
      <c r="A93">
        <v>112458</v>
      </c>
      <c r="B93" t="s">
        <v>183</v>
      </c>
      <c r="C93" t="s">
        <v>695</v>
      </c>
      <c r="D93" t="s">
        <v>1177</v>
      </c>
      <c r="E93" t="s">
        <v>705</v>
      </c>
      <c r="F93" t="s">
        <v>1148</v>
      </c>
      <c r="G93" t="s">
        <v>50</v>
      </c>
      <c r="H93">
        <v>1010828</v>
      </c>
      <c r="I93" s="1">
        <v>43231</v>
      </c>
      <c r="J93" s="2">
        <v>5936.5</v>
      </c>
    </row>
    <row r="94" spans="1:10" x14ac:dyDescent="0.3">
      <c r="A94">
        <v>112458</v>
      </c>
      <c r="B94" t="s">
        <v>183</v>
      </c>
      <c r="C94" t="s">
        <v>695</v>
      </c>
      <c r="D94" t="s">
        <v>204</v>
      </c>
      <c r="E94" t="s">
        <v>705</v>
      </c>
      <c r="F94" t="s">
        <v>205</v>
      </c>
      <c r="G94" t="s">
        <v>50</v>
      </c>
      <c r="H94">
        <v>1010748</v>
      </c>
      <c r="I94" s="1">
        <v>43227</v>
      </c>
      <c r="J94" s="2">
        <v>1662.1</v>
      </c>
    </row>
    <row r="95" spans="1:10" x14ac:dyDescent="0.3">
      <c r="A95">
        <v>112458</v>
      </c>
      <c r="B95" t="s">
        <v>183</v>
      </c>
      <c r="C95" t="s">
        <v>695</v>
      </c>
      <c r="D95" t="s">
        <v>208</v>
      </c>
      <c r="E95" t="s">
        <v>705</v>
      </c>
      <c r="F95" t="s">
        <v>209</v>
      </c>
      <c r="G95" t="s">
        <v>50</v>
      </c>
      <c r="H95">
        <v>1010748</v>
      </c>
      <c r="I95" s="1">
        <v>43227</v>
      </c>
      <c r="J95" s="2">
        <v>12076.99</v>
      </c>
    </row>
    <row r="96" spans="1:10" x14ac:dyDescent="0.3">
      <c r="A96" s="3" t="s">
        <v>3780</v>
      </c>
      <c r="I96" s="1"/>
      <c r="J96" s="2">
        <f>SUBTOTAL(9,J48:J95)</f>
        <v>283397.24999999994</v>
      </c>
    </row>
    <row r="97" spans="1:10" x14ac:dyDescent="0.3">
      <c r="A97">
        <v>112477</v>
      </c>
      <c r="B97" t="s">
        <v>645</v>
      </c>
      <c r="C97" t="s">
        <v>839</v>
      </c>
      <c r="D97" t="s">
        <v>644</v>
      </c>
      <c r="E97" t="s">
        <v>840</v>
      </c>
      <c r="F97" t="s">
        <v>646</v>
      </c>
      <c r="G97" t="s">
        <v>50</v>
      </c>
      <c r="H97">
        <v>1010806</v>
      </c>
      <c r="I97" s="1">
        <v>43227</v>
      </c>
      <c r="J97" s="2">
        <v>126034.69</v>
      </c>
    </row>
    <row r="98" spans="1:10" x14ac:dyDescent="0.3">
      <c r="A98">
        <v>112477</v>
      </c>
      <c r="B98" t="s">
        <v>645</v>
      </c>
      <c r="C98" t="s">
        <v>839</v>
      </c>
      <c r="D98" t="s">
        <v>1332</v>
      </c>
      <c r="E98" t="s">
        <v>840</v>
      </c>
      <c r="F98" t="s">
        <v>1333</v>
      </c>
      <c r="G98" t="s">
        <v>50</v>
      </c>
      <c r="H98">
        <v>1010844</v>
      </c>
      <c r="I98" s="1">
        <v>43231</v>
      </c>
      <c r="J98" s="2">
        <v>212219.99</v>
      </c>
    </row>
    <row r="99" spans="1:10" x14ac:dyDescent="0.3">
      <c r="A99">
        <v>112477</v>
      </c>
      <c r="B99" t="s">
        <v>645</v>
      </c>
      <c r="C99" t="s">
        <v>839</v>
      </c>
      <c r="D99" t="s">
        <v>3134</v>
      </c>
      <c r="E99" t="s">
        <v>840</v>
      </c>
      <c r="F99" t="s">
        <v>3135</v>
      </c>
      <c r="G99" t="s">
        <v>50</v>
      </c>
      <c r="H99">
        <v>1011005</v>
      </c>
      <c r="I99" s="1">
        <v>43245</v>
      </c>
      <c r="J99" s="2">
        <v>329893.42</v>
      </c>
    </row>
    <row r="100" spans="1:10" x14ac:dyDescent="0.3">
      <c r="A100" s="3" t="s">
        <v>3781</v>
      </c>
      <c r="I100" s="1"/>
      <c r="J100" s="2">
        <f>SUBTOTAL(9,J97:J99)</f>
        <v>668148.1</v>
      </c>
    </row>
    <row r="101" spans="1:10" x14ac:dyDescent="0.3">
      <c r="A101">
        <v>112506</v>
      </c>
      <c r="B101" t="s">
        <v>2761</v>
      </c>
      <c r="C101" t="s">
        <v>3271</v>
      </c>
      <c r="D101" t="s">
        <v>2760</v>
      </c>
      <c r="E101" t="s">
        <v>3272</v>
      </c>
      <c r="F101" t="s">
        <v>2762</v>
      </c>
      <c r="G101" t="s">
        <v>50</v>
      </c>
      <c r="H101">
        <v>1010968</v>
      </c>
      <c r="I101" s="1">
        <v>43245</v>
      </c>
      <c r="J101" s="2">
        <v>29849.87</v>
      </c>
    </row>
    <row r="102" spans="1:10" x14ac:dyDescent="0.3">
      <c r="A102" s="3" t="s">
        <v>3782</v>
      </c>
      <c r="I102" s="1"/>
      <c r="J102" s="2">
        <f>SUBTOTAL(9,J101:J101)</f>
        <v>29849.87</v>
      </c>
    </row>
    <row r="103" spans="1:10" x14ac:dyDescent="0.3">
      <c r="A103">
        <v>112586</v>
      </c>
      <c r="B103" t="s">
        <v>1317</v>
      </c>
      <c r="C103" t="s">
        <v>1513</v>
      </c>
      <c r="D103" t="s">
        <v>1316</v>
      </c>
      <c r="E103" t="s">
        <v>1514</v>
      </c>
      <c r="F103" t="s">
        <v>1318</v>
      </c>
      <c r="G103" t="s">
        <v>50</v>
      </c>
      <c r="H103">
        <v>1010840</v>
      </c>
      <c r="I103" s="1">
        <v>43231</v>
      </c>
      <c r="J103" s="2">
        <v>49590</v>
      </c>
    </row>
    <row r="104" spans="1:10" x14ac:dyDescent="0.3">
      <c r="A104" s="3" t="s">
        <v>3783</v>
      </c>
      <c r="I104" s="1"/>
      <c r="J104" s="2">
        <f>SUBTOTAL(9,J103:J103)</f>
        <v>49590</v>
      </c>
    </row>
    <row r="105" spans="1:10" x14ac:dyDescent="0.3">
      <c r="A105">
        <v>112661</v>
      </c>
      <c r="B105" t="s">
        <v>1347</v>
      </c>
      <c r="C105" t="s">
        <v>1527</v>
      </c>
      <c r="D105" t="s">
        <v>1346</v>
      </c>
      <c r="E105" t="s">
        <v>1528</v>
      </c>
      <c r="F105" t="s">
        <v>1348</v>
      </c>
      <c r="G105" t="s">
        <v>50</v>
      </c>
      <c r="H105">
        <v>1010849</v>
      </c>
      <c r="I105" s="1">
        <v>43231</v>
      </c>
      <c r="J105" s="2">
        <v>35344.550000000003</v>
      </c>
    </row>
    <row r="106" spans="1:10" x14ac:dyDescent="0.3">
      <c r="A106">
        <v>112661</v>
      </c>
      <c r="B106" t="s">
        <v>1347</v>
      </c>
      <c r="C106" t="s">
        <v>1527</v>
      </c>
      <c r="D106" t="s">
        <v>1349</v>
      </c>
      <c r="E106" t="s">
        <v>1528</v>
      </c>
      <c r="F106" t="s">
        <v>1348</v>
      </c>
      <c r="G106" t="s">
        <v>50</v>
      </c>
      <c r="H106">
        <v>1010849</v>
      </c>
      <c r="I106" s="1">
        <v>43231</v>
      </c>
      <c r="J106" s="2">
        <v>64779.31</v>
      </c>
    </row>
    <row r="107" spans="1:10" x14ac:dyDescent="0.3">
      <c r="A107">
        <v>112661</v>
      </c>
      <c r="B107" t="s">
        <v>1347</v>
      </c>
      <c r="C107" t="s">
        <v>1527</v>
      </c>
      <c r="D107" t="s">
        <v>1350</v>
      </c>
      <c r="E107" t="s">
        <v>1528</v>
      </c>
      <c r="F107" t="s">
        <v>1348</v>
      </c>
      <c r="G107" t="s">
        <v>50</v>
      </c>
      <c r="H107">
        <v>1010849</v>
      </c>
      <c r="I107" s="1">
        <v>43231</v>
      </c>
      <c r="J107" s="2">
        <v>49211.13</v>
      </c>
    </row>
    <row r="108" spans="1:10" x14ac:dyDescent="0.3">
      <c r="A108">
        <v>112661</v>
      </c>
      <c r="B108" t="s">
        <v>1347</v>
      </c>
      <c r="C108" t="s">
        <v>1527</v>
      </c>
      <c r="D108" t="s">
        <v>1351</v>
      </c>
      <c r="E108" t="s">
        <v>1528</v>
      </c>
      <c r="F108" t="s">
        <v>1348</v>
      </c>
      <c r="G108" t="s">
        <v>50</v>
      </c>
      <c r="H108">
        <v>1010849</v>
      </c>
      <c r="I108" s="1">
        <v>43231</v>
      </c>
      <c r="J108" s="2">
        <v>1550.03</v>
      </c>
    </row>
    <row r="109" spans="1:10" x14ac:dyDescent="0.3">
      <c r="A109">
        <v>112661</v>
      </c>
      <c r="B109" t="s">
        <v>1347</v>
      </c>
      <c r="C109" t="s">
        <v>1527</v>
      </c>
      <c r="D109" t="s">
        <v>1352</v>
      </c>
      <c r="E109" t="s">
        <v>1528</v>
      </c>
      <c r="F109" t="s">
        <v>1348</v>
      </c>
      <c r="G109" t="s">
        <v>50</v>
      </c>
      <c r="H109">
        <v>1010849</v>
      </c>
      <c r="I109" s="1">
        <v>43231</v>
      </c>
      <c r="J109" s="2">
        <v>10137.67</v>
      </c>
    </row>
    <row r="110" spans="1:10" x14ac:dyDescent="0.3">
      <c r="A110">
        <v>112661</v>
      </c>
      <c r="B110" t="s">
        <v>1347</v>
      </c>
      <c r="C110" t="s">
        <v>1527</v>
      </c>
      <c r="D110" t="s">
        <v>1353</v>
      </c>
      <c r="E110" t="s">
        <v>1528</v>
      </c>
      <c r="F110" t="s">
        <v>1348</v>
      </c>
      <c r="G110" t="s">
        <v>50</v>
      </c>
      <c r="H110">
        <v>1010849</v>
      </c>
      <c r="I110" s="1">
        <v>43231</v>
      </c>
      <c r="J110" s="2">
        <v>15231.6</v>
      </c>
    </row>
    <row r="111" spans="1:10" x14ac:dyDescent="0.3">
      <c r="A111">
        <v>112661</v>
      </c>
      <c r="B111" t="s">
        <v>1347</v>
      </c>
      <c r="C111" t="s">
        <v>1527</v>
      </c>
      <c r="D111" t="s">
        <v>1354</v>
      </c>
      <c r="E111" t="s">
        <v>1528</v>
      </c>
      <c r="F111" t="s">
        <v>1355</v>
      </c>
      <c r="G111" t="s">
        <v>50</v>
      </c>
      <c r="H111">
        <v>1010849</v>
      </c>
      <c r="I111" s="1">
        <v>43231</v>
      </c>
      <c r="J111" s="2">
        <v>19388.62</v>
      </c>
    </row>
    <row r="112" spans="1:10" x14ac:dyDescent="0.3">
      <c r="A112">
        <v>112661</v>
      </c>
      <c r="B112" t="s">
        <v>1347</v>
      </c>
      <c r="C112" t="s">
        <v>1527</v>
      </c>
      <c r="D112" t="s">
        <v>1356</v>
      </c>
      <c r="E112" t="s">
        <v>1528</v>
      </c>
      <c r="F112" t="s">
        <v>1355</v>
      </c>
      <c r="G112" t="s">
        <v>50</v>
      </c>
      <c r="H112">
        <v>1010849</v>
      </c>
      <c r="I112" s="1">
        <v>43231</v>
      </c>
      <c r="J112" s="2">
        <v>11279.27</v>
      </c>
    </row>
    <row r="113" spans="1:10" x14ac:dyDescent="0.3">
      <c r="A113">
        <v>112661</v>
      </c>
      <c r="B113" t="s">
        <v>1347</v>
      </c>
      <c r="C113" t="s">
        <v>1527</v>
      </c>
      <c r="D113" t="s">
        <v>1357</v>
      </c>
      <c r="E113" t="s">
        <v>1528</v>
      </c>
      <c r="F113" t="s">
        <v>1355</v>
      </c>
      <c r="G113" t="s">
        <v>50</v>
      </c>
      <c r="H113">
        <v>1010849</v>
      </c>
      <c r="I113" s="1">
        <v>43231</v>
      </c>
      <c r="J113" s="2">
        <v>21345.1</v>
      </c>
    </row>
    <row r="114" spans="1:10" x14ac:dyDescent="0.3">
      <c r="A114">
        <v>112661</v>
      </c>
      <c r="B114" t="s">
        <v>1347</v>
      </c>
      <c r="C114" t="s">
        <v>1527</v>
      </c>
      <c r="D114" t="s">
        <v>1358</v>
      </c>
      <c r="E114" t="s">
        <v>1528</v>
      </c>
      <c r="F114" t="s">
        <v>1355</v>
      </c>
      <c r="G114" t="s">
        <v>50</v>
      </c>
      <c r="H114">
        <v>1010849</v>
      </c>
      <c r="I114" s="1">
        <v>43231</v>
      </c>
      <c r="J114" s="2">
        <v>1831.49</v>
      </c>
    </row>
    <row r="115" spans="1:10" x14ac:dyDescent="0.3">
      <c r="A115">
        <v>112661</v>
      </c>
      <c r="B115" t="s">
        <v>1347</v>
      </c>
      <c r="C115" t="s">
        <v>1527</v>
      </c>
      <c r="D115" t="s">
        <v>1359</v>
      </c>
      <c r="E115" t="s">
        <v>1528</v>
      </c>
      <c r="F115" t="s">
        <v>1355</v>
      </c>
      <c r="G115" t="s">
        <v>50</v>
      </c>
      <c r="H115">
        <v>1010849</v>
      </c>
      <c r="I115" s="1">
        <v>43231</v>
      </c>
      <c r="J115" s="2">
        <v>1712.42</v>
      </c>
    </row>
    <row r="116" spans="1:10" x14ac:dyDescent="0.3">
      <c r="A116">
        <v>112661</v>
      </c>
      <c r="B116" t="s">
        <v>1347</v>
      </c>
      <c r="C116" t="s">
        <v>1527</v>
      </c>
      <c r="D116" t="s">
        <v>1360</v>
      </c>
      <c r="E116" t="s">
        <v>1528</v>
      </c>
      <c r="F116" t="s">
        <v>1355</v>
      </c>
      <c r="G116" t="s">
        <v>50</v>
      </c>
      <c r="H116">
        <v>1010849</v>
      </c>
      <c r="I116" s="1">
        <v>43231</v>
      </c>
      <c r="J116" s="2">
        <v>15019.02</v>
      </c>
    </row>
    <row r="117" spans="1:10" x14ac:dyDescent="0.3">
      <c r="A117">
        <v>112661</v>
      </c>
      <c r="B117" t="s">
        <v>1347</v>
      </c>
      <c r="C117" t="s">
        <v>1527</v>
      </c>
      <c r="D117" t="s">
        <v>1361</v>
      </c>
      <c r="E117" t="s">
        <v>1528</v>
      </c>
      <c r="F117" t="s">
        <v>1355</v>
      </c>
      <c r="G117" t="s">
        <v>50</v>
      </c>
      <c r="H117">
        <v>1010849</v>
      </c>
      <c r="I117" s="1">
        <v>43231</v>
      </c>
      <c r="J117" s="2">
        <v>987.1</v>
      </c>
    </row>
    <row r="118" spans="1:10" x14ac:dyDescent="0.3">
      <c r="A118">
        <v>112661</v>
      </c>
      <c r="B118" t="s">
        <v>1347</v>
      </c>
      <c r="C118" t="s">
        <v>1527</v>
      </c>
      <c r="D118" t="s">
        <v>1362</v>
      </c>
      <c r="E118" t="s">
        <v>1528</v>
      </c>
      <c r="F118" t="s">
        <v>1355</v>
      </c>
      <c r="G118" t="s">
        <v>50</v>
      </c>
      <c r="H118">
        <v>1010849</v>
      </c>
      <c r="I118" s="1">
        <v>43231</v>
      </c>
      <c r="J118" s="2">
        <v>605944.35</v>
      </c>
    </row>
    <row r="119" spans="1:10" x14ac:dyDescent="0.3">
      <c r="A119">
        <v>112661</v>
      </c>
      <c r="B119" t="s">
        <v>1347</v>
      </c>
      <c r="C119" t="s">
        <v>1527</v>
      </c>
      <c r="D119" t="s">
        <v>1363</v>
      </c>
      <c r="E119" t="s">
        <v>1528</v>
      </c>
      <c r="F119" t="s">
        <v>1348</v>
      </c>
      <c r="G119" t="s">
        <v>50</v>
      </c>
      <c r="H119">
        <v>1010849</v>
      </c>
      <c r="I119" s="1">
        <v>43231</v>
      </c>
      <c r="J119" s="2">
        <v>1367650.15</v>
      </c>
    </row>
    <row r="120" spans="1:10" x14ac:dyDescent="0.3">
      <c r="A120">
        <v>112661</v>
      </c>
      <c r="B120" t="s">
        <v>1347</v>
      </c>
      <c r="C120" t="s">
        <v>1527</v>
      </c>
      <c r="D120" t="s">
        <v>1364</v>
      </c>
      <c r="E120" t="s">
        <v>1528</v>
      </c>
      <c r="F120" t="s">
        <v>1348</v>
      </c>
      <c r="G120" t="s">
        <v>50</v>
      </c>
      <c r="H120">
        <v>1010849</v>
      </c>
      <c r="I120" s="1">
        <v>43231</v>
      </c>
      <c r="J120" s="2">
        <v>2342.2600000000002</v>
      </c>
    </row>
    <row r="121" spans="1:10" x14ac:dyDescent="0.3">
      <c r="A121">
        <v>112661</v>
      </c>
      <c r="B121" t="s">
        <v>1347</v>
      </c>
      <c r="C121" t="s">
        <v>1527</v>
      </c>
      <c r="D121" t="s">
        <v>1365</v>
      </c>
      <c r="E121" t="s">
        <v>1528</v>
      </c>
      <c r="F121" t="s">
        <v>1366</v>
      </c>
      <c r="G121" t="s">
        <v>50</v>
      </c>
      <c r="H121">
        <v>1010849</v>
      </c>
      <c r="I121" s="1">
        <v>43231</v>
      </c>
      <c r="J121" s="2">
        <v>26959.64</v>
      </c>
    </row>
    <row r="122" spans="1:10" x14ac:dyDescent="0.3">
      <c r="A122">
        <v>112661</v>
      </c>
      <c r="B122" t="s">
        <v>1347</v>
      </c>
      <c r="C122" t="s">
        <v>1527</v>
      </c>
      <c r="D122" t="s">
        <v>1367</v>
      </c>
      <c r="E122" t="s">
        <v>1528</v>
      </c>
      <c r="F122" t="s">
        <v>1366</v>
      </c>
      <c r="G122" t="s">
        <v>50</v>
      </c>
      <c r="H122">
        <v>1010849</v>
      </c>
      <c r="I122" s="1">
        <v>43231</v>
      </c>
      <c r="J122" s="2">
        <v>25203.919999999998</v>
      </c>
    </row>
    <row r="123" spans="1:10" x14ac:dyDescent="0.3">
      <c r="A123">
        <v>112661</v>
      </c>
      <c r="B123" t="s">
        <v>1347</v>
      </c>
      <c r="C123" t="s">
        <v>1527</v>
      </c>
      <c r="D123" t="s">
        <v>1368</v>
      </c>
      <c r="E123" t="s">
        <v>1528</v>
      </c>
      <c r="F123" t="s">
        <v>1366</v>
      </c>
      <c r="G123" t="s">
        <v>50</v>
      </c>
      <c r="H123">
        <v>1010849</v>
      </c>
      <c r="I123" s="1">
        <v>43231</v>
      </c>
      <c r="J123" s="2">
        <v>42245.37</v>
      </c>
    </row>
    <row r="124" spans="1:10" x14ac:dyDescent="0.3">
      <c r="A124">
        <v>112661</v>
      </c>
      <c r="B124" t="s">
        <v>1347</v>
      </c>
      <c r="C124" t="s">
        <v>1527</v>
      </c>
      <c r="D124" t="s">
        <v>1369</v>
      </c>
      <c r="E124" t="s">
        <v>1528</v>
      </c>
      <c r="F124" t="s">
        <v>1366</v>
      </c>
      <c r="G124" t="s">
        <v>50</v>
      </c>
      <c r="H124">
        <v>1010849</v>
      </c>
      <c r="I124" s="1">
        <v>43231</v>
      </c>
      <c r="J124" s="2">
        <v>2497.7600000000002</v>
      </c>
    </row>
    <row r="125" spans="1:10" x14ac:dyDescent="0.3">
      <c r="A125">
        <v>112661</v>
      </c>
      <c r="B125" t="s">
        <v>1347</v>
      </c>
      <c r="C125" t="s">
        <v>1527</v>
      </c>
      <c r="D125" t="s">
        <v>1370</v>
      </c>
      <c r="E125" t="s">
        <v>1528</v>
      </c>
      <c r="F125" t="s">
        <v>1366</v>
      </c>
      <c r="G125" t="s">
        <v>50</v>
      </c>
      <c r="H125">
        <v>1010849</v>
      </c>
      <c r="I125" s="1">
        <v>43231</v>
      </c>
      <c r="J125" s="2">
        <v>730.23</v>
      </c>
    </row>
    <row r="126" spans="1:10" x14ac:dyDescent="0.3">
      <c r="A126">
        <v>112661</v>
      </c>
      <c r="B126" t="s">
        <v>1347</v>
      </c>
      <c r="C126" t="s">
        <v>1527</v>
      </c>
      <c r="D126" t="s">
        <v>1371</v>
      </c>
      <c r="E126" t="s">
        <v>1528</v>
      </c>
      <c r="F126" t="s">
        <v>1366</v>
      </c>
      <c r="G126" t="s">
        <v>50</v>
      </c>
      <c r="H126">
        <v>1010849</v>
      </c>
      <c r="I126" s="1">
        <v>43231</v>
      </c>
      <c r="J126" s="2">
        <v>26804.14</v>
      </c>
    </row>
    <row r="127" spans="1:10" x14ac:dyDescent="0.3">
      <c r="A127">
        <v>112661</v>
      </c>
      <c r="B127" t="s">
        <v>1347</v>
      </c>
      <c r="C127" t="s">
        <v>1527</v>
      </c>
      <c r="D127" t="s">
        <v>1372</v>
      </c>
      <c r="E127" t="s">
        <v>1528</v>
      </c>
      <c r="F127" t="s">
        <v>1366</v>
      </c>
      <c r="G127" t="s">
        <v>50</v>
      </c>
      <c r="H127">
        <v>1010849</v>
      </c>
      <c r="I127" s="1">
        <v>43231</v>
      </c>
      <c r="J127" s="2">
        <v>1966.32</v>
      </c>
    </row>
    <row r="128" spans="1:10" x14ac:dyDescent="0.3">
      <c r="A128">
        <v>112661</v>
      </c>
      <c r="B128" t="s">
        <v>1347</v>
      </c>
      <c r="C128" t="s">
        <v>1527</v>
      </c>
      <c r="D128" t="s">
        <v>1373</v>
      </c>
      <c r="E128" t="s">
        <v>1528</v>
      </c>
      <c r="F128" t="s">
        <v>1366</v>
      </c>
      <c r="G128" t="s">
        <v>50</v>
      </c>
      <c r="H128">
        <v>1010849</v>
      </c>
      <c r="I128" s="1">
        <v>43231</v>
      </c>
      <c r="J128" s="2">
        <v>1020641.96</v>
      </c>
    </row>
    <row r="129" spans="1:10" x14ac:dyDescent="0.3">
      <c r="A129">
        <v>112661</v>
      </c>
      <c r="B129" t="s">
        <v>1347</v>
      </c>
      <c r="C129" t="s">
        <v>1527</v>
      </c>
      <c r="D129" t="s">
        <v>1374</v>
      </c>
      <c r="E129" t="s">
        <v>1528</v>
      </c>
      <c r="F129" t="s">
        <v>1375</v>
      </c>
      <c r="G129" t="s">
        <v>50</v>
      </c>
      <c r="H129">
        <v>1010849</v>
      </c>
      <c r="I129" s="1">
        <v>43231</v>
      </c>
      <c r="J129" s="2">
        <v>22622.52</v>
      </c>
    </row>
    <row r="130" spans="1:10" x14ac:dyDescent="0.3">
      <c r="A130">
        <v>112661</v>
      </c>
      <c r="B130" t="s">
        <v>1347</v>
      </c>
      <c r="C130" t="s">
        <v>1527</v>
      </c>
      <c r="D130" t="s">
        <v>1376</v>
      </c>
      <c r="E130" t="s">
        <v>1528</v>
      </c>
      <c r="F130" t="s">
        <v>1375</v>
      </c>
      <c r="G130" t="s">
        <v>50</v>
      </c>
      <c r="H130">
        <v>1010849</v>
      </c>
      <c r="I130" s="1">
        <v>43231</v>
      </c>
      <c r="J130" s="2">
        <v>38671.94</v>
      </c>
    </row>
    <row r="131" spans="1:10" x14ac:dyDescent="0.3">
      <c r="A131">
        <v>112661</v>
      </c>
      <c r="B131" t="s">
        <v>1347</v>
      </c>
      <c r="C131" t="s">
        <v>1527</v>
      </c>
      <c r="D131" t="s">
        <v>1377</v>
      </c>
      <c r="E131" t="s">
        <v>1528</v>
      </c>
      <c r="F131" t="s">
        <v>1375</v>
      </c>
      <c r="G131" t="s">
        <v>50</v>
      </c>
      <c r="H131">
        <v>1010849</v>
      </c>
      <c r="I131" s="1">
        <v>43231</v>
      </c>
      <c r="J131" s="2">
        <v>51789.59</v>
      </c>
    </row>
    <row r="132" spans="1:10" x14ac:dyDescent="0.3">
      <c r="A132">
        <v>112661</v>
      </c>
      <c r="B132" t="s">
        <v>1347</v>
      </c>
      <c r="C132" t="s">
        <v>1527</v>
      </c>
      <c r="D132" t="s">
        <v>1378</v>
      </c>
      <c r="E132" t="s">
        <v>1528</v>
      </c>
      <c r="F132" t="s">
        <v>1375</v>
      </c>
      <c r="G132" t="s">
        <v>50</v>
      </c>
      <c r="H132">
        <v>1010849</v>
      </c>
      <c r="I132" s="1">
        <v>43231</v>
      </c>
      <c r="J132" s="2">
        <v>42302.45</v>
      </c>
    </row>
    <row r="133" spans="1:10" x14ac:dyDescent="0.3">
      <c r="A133">
        <v>112661</v>
      </c>
      <c r="B133" t="s">
        <v>1347</v>
      </c>
      <c r="C133" t="s">
        <v>1527</v>
      </c>
      <c r="D133" t="s">
        <v>1379</v>
      </c>
      <c r="E133" t="s">
        <v>1528</v>
      </c>
      <c r="F133" t="s">
        <v>1375</v>
      </c>
      <c r="G133" t="s">
        <v>50</v>
      </c>
      <c r="H133">
        <v>1010849</v>
      </c>
      <c r="I133" s="1">
        <v>43231</v>
      </c>
      <c r="J133" s="2">
        <v>639.69000000000005</v>
      </c>
    </row>
    <row r="134" spans="1:10" x14ac:dyDescent="0.3">
      <c r="A134">
        <v>112661</v>
      </c>
      <c r="B134" t="s">
        <v>1347</v>
      </c>
      <c r="C134" t="s">
        <v>1527</v>
      </c>
      <c r="D134" t="s">
        <v>1380</v>
      </c>
      <c r="E134" t="s">
        <v>1528</v>
      </c>
      <c r="F134" t="s">
        <v>1375</v>
      </c>
      <c r="G134" t="s">
        <v>50</v>
      </c>
      <c r="H134">
        <v>1010849</v>
      </c>
      <c r="I134" s="1">
        <v>43231</v>
      </c>
      <c r="J134" s="2">
        <v>91769.46</v>
      </c>
    </row>
    <row r="135" spans="1:10" x14ac:dyDescent="0.3">
      <c r="A135">
        <v>112661</v>
      </c>
      <c r="B135" t="s">
        <v>1347</v>
      </c>
      <c r="C135" t="s">
        <v>1527</v>
      </c>
      <c r="D135" t="s">
        <v>1381</v>
      </c>
      <c r="E135" t="s">
        <v>1528</v>
      </c>
      <c r="F135" t="s">
        <v>1375</v>
      </c>
      <c r="G135" t="s">
        <v>50</v>
      </c>
      <c r="H135">
        <v>1010849</v>
      </c>
      <c r="I135" s="1">
        <v>43231</v>
      </c>
      <c r="J135" s="2">
        <v>6135.16</v>
      </c>
    </row>
    <row r="136" spans="1:10" x14ac:dyDescent="0.3">
      <c r="A136">
        <v>112661</v>
      </c>
      <c r="B136" t="s">
        <v>1347</v>
      </c>
      <c r="C136" t="s">
        <v>1527</v>
      </c>
      <c r="D136" t="s">
        <v>1382</v>
      </c>
      <c r="E136" t="s">
        <v>1528</v>
      </c>
      <c r="F136" t="s">
        <v>1375</v>
      </c>
      <c r="G136" t="s">
        <v>50</v>
      </c>
      <c r="H136">
        <v>1010849</v>
      </c>
      <c r="I136" s="1">
        <v>43231</v>
      </c>
      <c r="J136" s="2">
        <v>13886.27</v>
      </c>
    </row>
    <row r="137" spans="1:10" x14ac:dyDescent="0.3">
      <c r="A137">
        <v>112661</v>
      </c>
      <c r="B137" t="s">
        <v>1347</v>
      </c>
      <c r="C137" t="s">
        <v>1527</v>
      </c>
      <c r="D137" t="s">
        <v>1383</v>
      </c>
      <c r="E137" t="s">
        <v>1528</v>
      </c>
      <c r="F137" t="s">
        <v>1375</v>
      </c>
      <c r="G137" t="s">
        <v>50</v>
      </c>
      <c r="H137">
        <v>1010849</v>
      </c>
      <c r="I137" s="1">
        <v>43231</v>
      </c>
      <c r="J137" s="2">
        <v>1577.59</v>
      </c>
    </row>
    <row r="138" spans="1:10" x14ac:dyDescent="0.3">
      <c r="A138">
        <v>112661</v>
      </c>
      <c r="B138" t="s">
        <v>1347</v>
      </c>
      <c r="C138" t="s">
        <v>1527</v>
      </c>
      <c r="D138" t="s">
        <v>1384</v>
      </c>
      <c r="E138" t="s">
        <v>1528</v>
      </c>
      <c r="F138" t="s">
        <v>1375</v>
      </c>
      <c r="G138" t="s">
        <v>50</v>
      </c>
      <c r="H138">
        <v>1010849</v>
      </c>
      <c r="I138" s="1">
        <v>43231</v>
      </c>
      <c r="J138" s="2">
        <v>976409.61</v>
      </c>
    </row>
    <row r="139" spans="1:10" x14ac:dyDescent="0.3">
      <c r="A139">
        <v>112661</v>
      </c>
      <c r="B139" t="s">
        <v>1347</v>
      </c>
      <c r="C139" t="s">
        <v>1527</v>
      </c>
      <c r="D139" t="s">
        <v>1385</v>
      </c>
      <c r="E139" t="s">
        <v>1528</v>
      </c>
      <c r="F139" t="s">
        <v>1386</v>
      </c>
      <c r="G139" t="s">
        <v>50</v>
      </c>
      <c r="H139">
        <v>1010849</v>
      </c>
      <c r="I139" s="1">
        <v>43231</v>
      </c>
      <c r="J139" s="2">
        <v>18460.580000000002</v>
      </c>
    </row>
    <row r="140" spans="1:10" x14ac:dyDescent="0.3">
      <c r="A140">
        <v>112661</v>
      </c>
      <c r="B140" t="s">
        <v>1347</v>
      </c>
      <c r="C140" t="s">
        <v>1527</v>
      </c>
      <c r="D140" t="s">
        <v>1387</v>
      </c>
      <c r="E140" t="s">
        <v>1528</v>
      </c>
      <c r="F140" t="s">
        <v>1386</v>
      </c>
      <c r="G140" t="s">
        <v>50</v>
      </c>
      <c r="H140">
        <v>1010849</v>
      </c>
      <c r="I140" s="1">
        <v>43231</v>
      </c>
      <c r="J140" s="2">
        <v>38078.5</v>
      </c>
    </row>
    <row r="141" spans="1:10" x14ac:dyDescent="0.3">
      <c r="A141">
        <v>112661</v>
      </c>
      <c r="B141" t="s">
        <v>1347</v>
      </c>
      <c r="C141" t="s">
        <v>1527</v>
      </c>
      <c r="D141" t="s">
        <v>1388</v>
      </c>
      <c r="E141" t="s">
        <v>1528</v>
      </c>
      <c r="F141" t="s">
        <v>1386</v>
      </c>
      <c r="G141" t="s">
        <v>50</v>
      </c>
      <c r="H141">
        <v>1010849</v>
      </c>
      <c r="I141" s="1">
        <v>43231</v>
      </c>
      <c r="J141" s="2">
        <v>20029.3</v>
      </c>
    </row>
    <row r="142" spans="1:10" x14ac:dyDescent="0.3">
      <c r="A142">
        <v>112661</v>
      </c>
      <c r="B142" t="s">
        <v>1347</v>
      </c>
      <c r="C142" t="s">
        <v>1527</v>
      </c>
      <c r="D142" t="s">
        <v>1389</v>
      </c>
      <c r="E142" t="s">
        <v>1528</v>
      </c>
      <c r="F142" t="s">
        <v>1386</v>
      </c>
      <c r="G142" t="s">
        <v>50</v>
      </c>
      <c r="H142">
        <v>1010849</v>
      </c>
      <c r="I142" s="1">
        <v>43231</v>
      </c>
      <c r="J142" s="2">
        <v>25751.11</v>
      </c>
    </row>
    <row r="143" spans="1:10" x14ac:dyDescent="0.3">
      <c r="A143">
        <v>112661</v>
      </c>
      <c r="B143" t="s">
        <v>1347</v>
      </c>
      <c r="C143" t="s">
        <v>1527</v>
      </c>
      <c r="D143" t="s">
        <v>1390</v>
      </c>
      <c r="E143" t="s">
        <v>1528</v>
      </c>
      <c r="F143" t="s">
        <v>1386</v>
      </c>
      <c r="G143" t="s">
        <v>50</v>
      </c>
      <c r="H143">
        <v>1010849</v>
      </c>
      <c r="I143" s="1">
        <v>43231</v>
      </c>
      <c r="J143" s="2">
        <v>1021.54</v>
      </c>
    </row>
    <row r="144" spans="1:10" x14ac:dyDescent="0.3">
      <c r="A144">
        <v>112661</v>
      </c>
      <c r="B144" t="s">
        <v>1347</v>
      </c>
      <c r="C144" t="s">
        <v>1527</v>
      </c>
      <c r="D144" t="s">
        <v>1391</v>
      </c>
      <c r="E144" t="s">
        <v>1528</v>
      </c>
      <c r="F144" t="s">
        <v>1386</v>
      </c>
      <c r="G144" t="s">
        <v>50</v>
      </c>
      <c r="H144">
        <v>1010849</v>
      </c>
      <c r="I144" s="1">
        <v>43231</v>
      </c>
      <c r="J144" s="2">
        <v>8019.79</v>
      </c>
    </row>
    <row r="145" spans="1:10" x14ac:dyDescent="0.3">
      <c r="A145">
        <v>112661</v>
      </c>
      <c r="B145" t="s">
        <v>1347</v>
      </c>
      <c r="C145" t="s">
        <v>1527</v>
      </c>
      <c r="D145" t="s">
        <v>1392</v>
      </c>
      <c r="E145" t="s">
        <v>1528</v>
      </c>
      <c r="F145" t="s">
        <v>1386</v>
      </c>
      <c r="G145" t="s">
        <v>50</v>
      </c>
      <c r="H145">
        <v>1010849</v>
      </c>
      <c r="I145" s="1">
        <v>43231</v>
      </c>
      <c r="J145" s="2">
        <v>1114.05</v>
      </c>
    </row>
    <row r="146" spans="1:10" x14ac:dyDescent="0.3">
      <c r="A146">
        <v>112661</v>
      </c>
      <c r="B146" t="s">
        <v>1347</v>
      </c>
      <c r="C146" t="s">
        <v>1527</v>
      </c>
      <c r="D146" t="s">
        <v>1393</v>
      </c>
      <c r="E146" t="s">
        <v>1528</v>
      </c>
      <c r="F146" t="s">
        <v>1386</v>
      </c>
      <c r="G146" t="s">
        <v>50</v>
      </c>
      <c r="H146">
        <v>1010849</v>
      </c>
      <c r="I146" s="1">
        <v>43231</v>
      </c>
      <c r="J146" s="2">
        <v>661582.93000000005</v>
      </c>
    </row>
    <row r="147" spans="1:10" x14ac:dyDescent="0.3">
      <c r="A147">
        <v>112661</v>
      </c>
      <c r="B147" t="s">
        <v>1347</v>
      </c>
      <c r="C147" t="s">
        <v>1527</v>
      </c>
      <c r="D147" t="s">
        <v>1394</v>
      </c>
      <c r="E147" t="s">
        <v>1528</v>
      </c>
      <c r="F147" t="s">
        <v>1395</v>
      </c>
      <c r="G147" t="s">
        <v>50</v>
      </c>
      <c r="H147">
        <v>1010849</v>
      </c>
      <c r="I147" s="1">
        <v>43231</v>
      </c>
      <c r="J147" s="2">
        <v>24774.84</v>
      </c>
    </row>
    <row r="148" spans="1:10" x14ac:dyDescent="0.3">
      <c r="A148">
        <v>112661</v>
      </c>
      <c r="B148" t="s">
        <v>1347</v>
      </c>
      <c r="C148" t="s">
        <v>1527</v>
      </c>
      <c r="D148" t="s">
        <v>1396</v>
      </c>
      <c r="E148" t="s">
        <v>1528</v>
      </c>
      <c r="F148" t="s">
        <v>1395</v>
      </c>
      <c r="G148" t="s">
        <v>50</v>
      </c>
      <c r="H148">
        <v>1010849</v>
      </c>
      <c r="I148" s="1">
        <v>43231</v>
      </c>
      <c r="J148" s="2">
        <v>44317.97</v>
      </c>
    </row>
    <row r="149" spans="1:10" x14ac:dyDescent="0.3">
      <c r="A149">
        <v>112661</v>
      </c>
      <c r="B149" t="s">
        <v>1347</v>
      </c>
      <c r="C149" t="s">
        <v>1527</v>
      </c>
      <c r="D149" t="s">
        <v>1397</v>
      </c>
      <c r="E149" t="s">
        <v>1528</v>
      </c>
      <c r="F149" t="s">
        <v>1395</v>
      </c>
      <c r="G149" t="s">
        <v>50</v>
      </c>
      <c r="H149">
        <v>1010849</v>
      </c>
      <c r="I149" s="1">
        <v>43231</v>
      </c>
      <c r="J149" s="2">
        <v>35150.67</v>
      </c>
    </row>
    <row r="150" spans="1:10" x14ac:dyDescent="0.3">
      <c r="A150">
        <v>112661</v>
      </c>
      <c r="B150" t="s">
        <v>1347</v>
      </c>
      <c r="C150" t="s">
        <v>1527</v>
      </c>
      <c r="D150" t="s">
        <v>1398</v>
      </c>
      <c r="E150" t="s">
        <v>1528</v>
      </c>
      <c r="F150" t="s">
        <v>1395</v>
      </c>
      <c r="G150" t="s">
        <v>50</v>
      </c>
      <c r="H150">
        <v>1010849</v>
      </c>
      <c r="I150" s="1">
        <v>43231</v>
      </c>
      <c r="J150" s="2">
        <v>45775.49</v>
      </c>
    </row>
    <row r="151" spans="1:10" x14ac:dyDescent="0.3">
      <c r="A151">
        <v>112661</v>
      </c>
      <c r="B151" t="s">
        <v>1347</v>
      </c>
      <c r="C151" t="s">
        <v>1527</v>
      </c>
      <c r="D151" t="s">
        <v>1399</v>
      </c>
      <c r="E151" t="s">
        <v>1528</v>
      </c>
      <c r="F151" t="s">
        <v>1395</v>
      </c>
      <c r="G151" t="s">
        <v>50</v>
      </c>
      <c r="H151">
        <v>1010849</v>
      </c>
      <c r="I151" s="1">
        <v>43231</v>
      </c>
      <c r="J151" s="2">
        <v>546.20000000000005</v>
      </c>
    </row>
    <row r="152" spans="1:10" x14ac:dyDescent="0.3">
      <c r="A152">
        <v>112661</v>
      </c>
      <c r="B152" t="s">
        <v>1347</v>
      </c>
      <c r="C152" t="s">
        <v>1527</v>
      </c>
      <c r="D152" t="s">
        <v>1400</v>
      </c>
      <c r="E152" t="s">
        <v>1528</v>
      </c>
      <c r="F152" t="s">
        <v>1395</v>
      </c>
      <c r="G152" t="s">
        <v>50</v>
      </c>
      <c r="H152">
        <v>1010849</v>
      </c>
      <c r="I152" s="1">
        <v>43231</v>
      </c>
      <c r="J152" s="2">
        <v>10331.540000000001</v>
      </c>
    </row>
    <row r="153" spans="1:10" x14ac:dyDescent="0.3">
      <c r="A153">
        <v>112661</v>
      </c>
      <c r="B153" t="s">
        <v>1347</v>
      </c>
      <c r="C153" t="s">
        <v>1527</v>
      </c>
      <c r="D153" t="s">
        <v>1401</v>
      </c>
      <c r="E153" t="s">
        <v>1528</v>
      </c>
      <c r="F153" t="s">
        <v>1395</v>
      </c>
      <c r="G153" t="s">
        <v>50</v>
      </c>
      <c r="H153">
        <v>1010849</v>
      </c>
      <c r="I153" s="1">
        <v>43231</v>
      </c>
      <c r="J153" s="2">
        <v>1599.23</v>
      </c>
    </row>
    <row r="154" spans="1:10" x14ac:dyDescent="0.3">
      <c r="A154">
        <v>112661</v>
      </c>
      <c r="B154" t="s">
        <v>1347</v>
      </c>
      <c r="C154" t="s">
        <v>1527</v>
      </c>
      <c r="D154" t="s">
        <v>1402</v>
      </c>
      <c r="E154" t="s">
        <v>1528</v>
      </c>
      <c r="F154" t="s">
        <v>1395</v>
      </c>
      <c r="G154" t="s">
        <v>50</v>
      </c>
      <c r="H154">
        <v>1010849</v>
      </c>
      <c r="I154" s="1">
        <v>43231</v>
      </c>
      <c r="J154" s="2">
        <v>973855.76</v>
      </c>
    </row>
    <row r="155" spans="1:10" x14ac:dyDescent="0.3">
      <c r="A155">
        <v>112661</v>
      </c>
      <c r="B155" t="s">
        <v>1347</v>
      </c>
      <c r="C155" t="s">
        <v>1527</v>
      </c>
      <c r="D155" t="s">
        <v>1403</v>
      </c>
      <c r="E155" t="s">
        <v>1528</v>
      </c>
      <c r="F155" t="s">
        <v>1404</v>
      </c>
      <c r="G155" t="s">
        <v>50</v>
      </c>
      <c r="H155">
        <v>1010849</v>
      </c>
      <c r="I155" s="1">
        <v>43231</v>
      </c>
      <c r="J155" s="2">
        <v>478.29</v>
      </c>
    </row>
    <row r="156" spans="1:10" x14ac:dyDescent="0.3">
      <c r="A156">
        <v>112661</v>
      </c>
      <c r="B156" t="s">
        <v>1347</v>
      </c>
      <c r="C156" t="s">
        <v>1527</v>
      </c>
      <c r="D156" t="s">
        <v>1405</v>
      </c>
      <c r="E156" t="s">
        <v>1528</v>
      </c>
      <c r="F156" t="s">
        <v>1404</v>
      </c>
      <c r="G156" t="s">
        <v>50</v>
      </c>
      <c r="H156">
        <v>1010849</v>
      </c>
      <c r="I156" s="1">
        <v>43231</v>
      </c>
      <c r="J156" s="2">
        <v>4172.78</v>
      </c>
    </row>
    <row r="157" spans="1:10" x14ac:dyDescent="0.3">
      <c r="A157">
        <v>112661</v>
      </c>
      <c r="B157" t="s">
        <v>1347</v>
      </c>
      <c r="C157" t="s">
        <v>1527</v>
      </c>
      <c r="D157" t="s">
        <v>1406</v>
      </c>
      <c r="E157" t="s">
        <v>1528</v>
      </c>
      <c r="F157" t="s">
        <v>1404</v>
      </c>
      <c r="G157" t="s">
        <v>50</v>
      </c>
      <c r="H157">
        <v>1010849</v>
      </c>
      <c r="I157" s="1">
        <v>43231</v>
      </c>
      <c r="J157" s="2">
        <v>2909.13</v>
      </c>
    </row>
    <row r="158" spans="1:10" x14ac:dyDescent="0.3">
      <c r="A158">
        <v>112661</v>
      </c>
      <c r="B158" t="s">
        <v>1347</v>
      </c>
      <c r="C158" t="s">
        <v>1527</v>
      </c>
      <c r="D158" t="s">
        <v>1407</v>
      </c>
      <c r="E158" t="s">
        <v>1528</v>
      </c>
      <c r="F158" t="s">
        <v>1404</v>
      </c>
      <c r="G158" t="s">
        <v>50</v>
      </c>
      <c r="H158">
        <v>1010849</v>
      </c>
      <c r="I158" s="1">
        <v>43231</v>
      </c>
      <c r="J158" s="2">
        <v>6904.75</v>
      </c>
    </row>
    <row r="159" spans="1:10" x14ac:dyDescent="0.3">
      <c r="A159">
        <v>112661</v>
      </c>
      <c r="B159" t="s">
        <v>1347</v>
      </c>
      <c r="C159" t="s">
        <v>1527</v>
      </c>
      <c r="D159" t="s">
        <v>1408</v>
      </c>
      <c r="E159" t="s">
        <v>1528</v>
      </c>
      <c r="F159" t="s">
        <v>1404</v>
      </c>
      <c r="G159" t="s">
        <v>50</v>
      </c>
      <c r="H159">
        <v>1010849</v>
      </c>
      <c r="I159" s="1">
        <v>43231</v>
      </c>
      <c r="J159" s="2">
        <v>1280.3699999999999</v>
      </c>
    </row>
    <row r="160" spans="1:10" x14ac:dyDescent="0.3">
      <c r="A160">
        <v>112661</v>
      </c>
      <c r="B160" t="s">
        <v>1347</v>
      </c>
      <c r="C160" t="s">
        <v>1527</v>
      </c>
      <c r="D160" t="s">
        <v>1409</v>
      </c>
      <c r="E160" t="s">
        <v>1528</v>
      </c>
      <c r="F160" t="s">
        <v>1404</v>
      </c>
      <c r="G160" t="s">
        <v>50</v>
      </c>
      <c r="H160">
        <v>1010849</v>
      </c>
      <c r="I160" s="1">
        <v>43231</v>
      </c>
      <c r="J160" s="2">
        <v>275.56</v>
      </c>
    </row>
    <row r="161" spans="1:10" x14ac:dyDescent="0.3">
      <c r="A161">
        <v>112661</v>
      </c>
      <c r="B161" t="s">
        <v>1347</v>
      </c>
      <c r="C161" t="s">
        <v>1527</v>
      </c>
      <c r="D161" t="s">
        <v>1410</v>
      </c>
      <c r="E161" t="s">
        <v>1528</v>
      </c>
      <c r="F161" t="s">
        <v>1404</v>
      </c>
      <c r="G161" t="s">
        <v>50</v>
      </c>
      <c r="H161">
        <v>1010849</v>
      </c>
      <c r="I161" s="1">
        <v>43231</v>
      </c>
      <c r="J161" s="2">
        <v>125706.68</v>
      </c>
    </row>
    <row r="162" spans="1:10" x14ac:dyDescent="0.3">
      <c r="A162">
        <v>112661</v>
      </c>
      <c r="B162" t="s">
        <v>1347</v>
      </c>
      <c r="C162" t="s">
        <v>1527</v>
      </c>
      <c r="D162" t="s">
        <v>3149</v>
      </c>
      <c r="E162" t="s">
        <v>1528</v>
      </c>
      <c r="F162" t="s">
        <v>3150</v>
      </c>
      <c r="G162" t="s">
        <v>50</v>
      </c>
      <c r="H162">
        <v>1011009</v>
      </c>
      <c r="I162" s="1">
        <v>43245</v>
      </c>
      <c r="J162" s="2">
        <v>16604.47</v>
      </c>
    </row>
    <row r="163" spans="1:10" x14ac:dyDescent="0.3">
      <c r="A163">
        <v>112661</v>
      </c>
      <c r="B163" t="s">
        <v>1347</v>
      </c>
      <c r="C163" t="s">
        <v>1527</v>
      </c>
      <c r="D163" t="s">
        <v>3151</v>
      </c>
      <c r="E163" t="s">
        <v>1528</v>
      </c>
      <c r="F163" t="s">
        <v>3150</v>
      </c>
      <c r="G163" t="s">
        <v>50</v>
      </c>
      <c r="H163">
        <v>1011009</v>
      </c>
      <c r="I163" s="1">
        <v>43245</v>
      </c>
      <c r="J163" s="2">
        <v>45762.7</v>
      </c>
    </row>
    <row r="164" spans="1:10" x14ac:dyDescent="0.3">
      <c r="A164">
        <v>112661</v>
      </c>
      <c r="B164" t="s">
        <v>1347</v>
      </c>
      <c r="C164" t="s">
        <v>1527</v>
      </c>
      <c r="D164" t="s">
        <v>3152</v>
      </c>
      <c r="E164" t="s">
        <v>1528</v>
      </c>
      <c r="F164" t="s">
        <v>3150</v>
      </c>
      <c r="G164" t="s">
        <v>50</v>
      </c>
      <c r="H164">
        <v>1011009</v>
      </c>
      <c r="I164" s="1">
        <v>43245</v>
      </c>
      <c r="J164" s="2">
        <v>21816.5</v>
      </c>
    </row>
    <row r="165" spans="1:10" x14ac:dyDescent="0.3">
      <c r="A165">
        <v>112661</v>
      </c>
      <c r="B165" t="s">
        <v>1347</v>
      </c>
      <c r="C165" t="s">
        <v>1527</v>
      </c>
      <c r="D165" t="s">
        <v>3153</v>
      </c>
      <c r="E165" t="s">
        <v>1528</v>
      </c>
      <c r="F165" t="s">
        <v>3150</v>
      </c>
      <c r="G165" t="s">
        <v>50</v>
      </c>
      <c r="H165">
        <v>1011009</v>
      </c>
      <c r="I165" s="1">
        <v>43245</v>
      </c>
      <c r="J165" s="2">
        <v>47132.62</v>
      </c>
    </row>
    <row r="166" spans="1:10" x14ac:dyDescent="0.3">
      <c r="A166">
        <v>112661</v>
      </c>
      <c r="B166" t="s">
        <v>1347</v>
      </c>
      <c r="C166" t="s">
        <v>1527</v>
      </c>
      <c r="D166" t="s">
        <v>3154</v>
      </c>
      <c r="E166" t="s">
        <v>1528</v>
      </c>
      <c r="F166" t="s">
        <v>3150</v>
      </c>
      <c r="G166" t="s">
        <v>50</v>
      </c>
      <c r="H166">
        <v>1011009</v>
      </c>
      <c r="I166" s="1">
        <v>43245</v>
      </c>
      <c r="J166" s="2">
        <v>706.61</v>
      </c>
    </row>
    <row r="167" spans="1:10" x14ac:dyDescent="0.3">
      <c r="A167">
        <v>112661</v>
      </c>
      <c r="B167" t="s">
        <v>1347</v>
      </c>
      <c r="C167" t="s">
        <v>1527</v>
      </c>
      <c r="D167" t="s">
        <v>3155</v>
      </c>
      <c r="E167" t="s">
        <v>1528</v>
      </c>
      <c r="F167" t="s">
        <v>3150</v>
      </c>
      <c r="G167" t="s">
        <v>50</v>
      </c>
      <c r="H167">
        <v>1011009</v>
      </c>
      <c r="I167" s="1">
        <v>43245</v>
      </c>
      <c r="J167" s="2">
        <v>14154.95</v>
      </c>
    </row>
    <row r="168" spans="1:10" x14ac:dyDescent="0.3">
      <c r="A168">
        <v>112661</v>
      </c>
      <c r="B168" t="s">
        <v>1347</v>
      </c>
      <c r="C168" t="s">
        <v>1527</v>
      </c>
      <c r="D168" t="s">
        <v>3156</v>
      </c>
      <c r="E168" t="s">
        <v>1528</v>
      </c>
      <c r="F168" t="s">
        <v>3150</v>
      </c>
      <c r="G168" t="s">
        <v>50</v>
      </c>
      <c r="H168">
        <v>1011009</v>
      </c>
      <c r="I168" s="1">
        <v>43245</v>
      </c>
      <c r="J168" s="2">
        <v>1702.57</v>
      </c>
    </row>
    <row r="169" spans="1:10" x14ac:dyDescent="0.3">
      <c r="A169">
        <v>112661</v>
      </c>
      <c r="B169" t="s">
        <v>1347</v>
      </c>
      <c r="C169" t="s">
        <v>1527</v>
      </c>
      <c r="D169" t="s">
        <v>3157</v>
      </c>
      <c r="E169" t="s">
        <v>1528</v>
      </c>
      <c r="F169" t="s">
        <v>3150</v>
      </c>
      <c r="G169" t="s">
        <v>50</v>
      </c>
      <c r="H169">
        <v>1011009</v>
      </c>
      <c r="I169" s="1">
        <v>43245</v>
      </c>
      <c r="J169" s="2">
        <v>1009037.92</v>
      </c>
    </row>
    <row r="170" spans="1:10" x14ac:dyDescent="0.3">
      <c r="A170">
        <v>112661</v>
      </c>
      <c r="B170" t="s">
        <v>1347</v>
      </c>
      <c r="C170" t="s">
        <v>1527</v>
      </c>
      <c r="D170" t="s">
        <v>3158</v>
      </c>
      <c r="E170" t="s">
        <v>1528</v>
      </c>
      <c r="F170" t="s">
        <v>3159</v>
      </c>
      <c r="G170" t="s">
        <v>50</v>
      </c>
      <c r="H170">
        <v>1011009</v>
      </c>
      <c r="I170" s="1">
        <v>43245</v>
      </c>
      <c r="J170" s="2">
        <v>16914.48</v>
      </c>
    </row>
    <row r="171" spans="1:10" x14ac:dyDescent="0.3">
      <c r="A171">
        <v>112661</v>
      </c>
      <c r="B171" t="s">
        <v>1347</v>
      </c>
      <c r="C171" t="s">
        <v>1527</v>
      </c>
      <c r="D171" t="s">
        <v>3160</v>
      </c>
      <c r="E171" t="s">
        <v>1528</v>
      </c>
      <c r="F171" t="s">
        <v>3159</v>
      </c>
      <c r="G171" t="s">
        <v>50</v>
      </c>
      <c r="H171">
        <v>1011009</v>
      </c>
      <c r="I171" s="1">
        <v>43245</v>
      </c>
      <c r="J171" s="2">
        <v>17989.16</v>
      </c>
    </row>
    <row r="172" spans="1:10" x14ac:dyDescent="0.3">
      <c r="A172">
        <v>112661</v>
      </c>
      <c r="B172" t="s">
        <v>1347</v>
      </c>
      <c r="C172" t="s">
        <v>1527</v>
      </c>
      <c r="D172" t="s">
        <v>3161</v>
      </c>
      <c r="E172" t="s">
        <v>1528</v>
      </c>
      <c r="F172" t="s">
        <v>3159</v>
      </c>
      <c r="G172" t="s">
        <v>50</v>
      </c>
      <c r="H172">
        <v>1011009</v>
      </c>
      <c r="I172" s="1">
        <v>43245</v>
      </c>
      <c r="J172" s="2">
        <v>17821.87</v>
      </c>
    </row>
    <row r="173" spans="1:10" x14ac:dyDescent="0.3">
      <c r="A173">
        <v>112661</v>
      </c>
      <c r="B173" t="s">
        <v>1347</v>
      </c>
      <c r="C173" t="s">
        <v>1527</v>
      </c>
      <c r="D173" t="s">
        <v>3162</v>
      </c>
      <c r="E173" t="s">
        <v>1528</v>
      </c>
      <c r="F173" t="s">
        <v>3159</v>
      </c>
      <c r="G173" t="s">
        <v>50</v>
      </c>
      <c r="H173">
        <v>1011009</v>
      </c>
      <c r="I173" s="1">
        <v>43245</v>
      </c>
      <c r="J173" s="2">
        <v>22023.18</v>
      </c>
    </row>
    <row r="174" spans="1:10" x14ac:dyDescent="0.3">
      <c r="A174">
        <v>112661</v>
      </c>
      <c r="B174" t="s">
        <v>1347</v>
      </c>
      <c r="C174" t="s">
        <v>1527</v>
      </c>
      <c r="D174" t="s">
        <v>3163</v>
      </c>
      <c r="E174" t="s">
        <v>1528</v>
      </c>
      <c r="F174" t="s">
        <v>3159</v>
      </c>
      <c r="G174" t="s">
        <v>50</v>
      </c>
      <c r="H174">
        <v>1011009</v>
      </c>
      <c r="I174" s="1">
        <v>43245</v>
      </c>
      <c r="J174" s="2">
        <v>456.65</v>
      </c>
    </row>
    <row r="175" spans="1:10" x14ac:dyDescent="0.3">
      <c r="A175">
        <v>112661</v>
      </c>
      <c r="B175" t="s">
        <v>1347</v>
      </c>
      <c r="C175" t="s">
        <v>1527</v>
      </c>
      <c r="D175" t="s">
        <v>3164</v>
      </c>
      <c r="E175" t="s">
        <v>1528</v>
      </c>
      <c r="F175" t="s">
        <v>3159</v>
      </c>
      <c r="G175" t="s">
        <v>50</v>
      </c>
      <c r="H175">
        <v>1011009</v>
      </c>
      <c r="I175" s="1">
        <v>43245</v>
      </c>
      <c r="J175" s="2">
        <v>1413.23</v>
      </c>
    </row>
    <row r="176" spans="1:10" x14ac:dyDescent="0.3">
      <c r="A176">
        <v>112661</v>
      </c>
      <c r="B176" t="s">
        <v>1347</v>
      </c>
      <c r="C176" t="s">
        <v>1527</v>
      </c>
      <c r="D176" t="s">
        <v>3165</v>
      </c>
      <c r="E176" t="s">
        <v>1528</v>
      </c>
      <c r="F176" t="s">
        <v>3159</v>
      </c>
      <c r="G176" t="s">
        <v>50</v>
      </c>
      <c r="H176">
        <v>1011009</v>
      </c>
      <c r="I176" s="1">
        <v>43245</v>
      </c>
      <c r="J176" s="2">
        <v>16530.66</v>
      </c>
    </row>
    <row r="177" spans="1:10" x14ac:dyDescent="0.3">
      <c r="A177">
        <v>112661</v>
      </c>
      <c r="B177" t="s">
        <v>1347</v>
      </c>
      <c r="C177" t="s">
        <v>1527</v>
      </c>
      <c r="D177" t="s">
        <v>3166</v>
      </c>
      <c r="E177" t="s">
        <v>1528</v>
      </c>
      <c r="F177" t="s">
        <v>3159</v>
      </c>
      <c r="G177" t="s">
        <v>50</v>
      </c>
      <c r="H177">
        <v>1011009</v>
      </c>
      <c r="I177" s="1">
        <v>43245</v>
      </c>
      <c r="J177" s="2">
        <v>1270.52</v>
      </c>
    </row>
    <row r="178" spans="1:10" x14ac:dyDescent="0.3">
      <c r="A178">
        <v>112661</v>
      </c>
      <c r="B178" t="s">
        <v>1347</v>
      </c>
      <c r="C178" t="s">
        <v>1527</v>
      </c>
      <c r="D178" t="s">
        <v>3167</v>
      </c>
      <c r="E178" t="s">
        <v>1528</v>
      </c>
      <c r="F178" t="s">
        <v>3159</v>
      </c>
      <c r="G178" t="s">
        <v>50</v>
      </c>
      <c r="H178">
        <v>1011009</v>
      </c>
      <c r="I178" s="1">
        <v>43245</v>
      </c>
      <c r="J178" s="2">
        <v>662922.36</v>
      </c>
    </row>
    <row r="179" spans="1:10" x14ac:dyDescent="0.3">
      <c r="A179">
        <v>112661</v>
      </c>
      <c r="B179" t="s">
        <v>1347</v>
      </c>
      <c r="C179" t="s">
        <v>1527</v>
      </c>
      <c r="D179" t="s">
        <v>3168</v>
      </c>
      <c r="E179" t="s">
        <v>1528</v>
      </c>
      <c r="F179" t="s">
        <v>3169</v>
      </c>
      <c r="G179" t="s">
        <v>50</v>
      </c>
      <c r="H179">
        <v>1011009</v>
      </c>
      <c r="I179" s="1">
        <v>43245</v>
      </c>
      <c r="J179" s="2">
        <v>25114.37</v>
      </c>
    </row>
    <row r="180" spans="1:10" x14ac:dyDescent="0.3">
      <c r="A180">
        <v>112661</v>
      </c>
      <c r="B180" t="s">
        <v>1347</v>
      </c>
      <c r="C180" t="s">
        <v>1527</v>
      </c>
      <c r="D180" t="s">
        <v>3170</v>
      </c>
      <c r="E180" t="s">
        <v>1528</v>
      </c>
      <c r="F180" t="s">
        <v>3169</v>
      </c>
      <c r="G180" t="s">
        <v>50</v>
      </c>
      <c r="H180">
        <v>1011009</v>
      </c>
      <c r="I180" s="1">
        <v>43245</v>
      </c>
      <c r="J180" s="2">
        <v>12417.93</v>
      </c>
    </row>
    <row r="181" spans="1:10" x14ac:dyDescent="0.3">
      <c r="A181">
        <v>112661</v>
      </c>
      <c r="B181" t="s">
        <v>1347</v>
      </c>
      <c r="C181" t="s">
        <v>1527</v>
      </c>
      <c r="D181" t="s">
        <v>3171</v>
      </c>
      <c r="E181" t="s">
        <v>1528</v>
      </c>
      <c r="F181" t="s">
        <v>3169</v>
      </c>
      <c r="G181" t="s">
        <v>50</v>
      </c>
      <c r="H181">
        <v>1011009</v>
      </c>
      <c r="I181" s="1">
        <v>43245</v>
      </c>
      <c r="J181" s="2">
        <v>18579.650000000001</v>
      </c>
    </row>
    <row r="182" spans="1:10" x14ac:dyDescent="0.3">
      <c r="A182">
        <v>112661</v>
      </c>
      <c r="B182" t="s">
        <v>1347</v>
      </c>
      <c r="C182" t="s">
        <v>1527</v>
      </c>
      <c r="D182" t="s">
        <v>3172</v>
      </c>
      <c r="E182" t="s">
        <v>1528</v>
      </c>
      <c r="F182" t="s">
        <v>3169</v>
      </c>
      <c r="G182" t="s">
        <v>50</v>
      </c>
      <c r="H182">
        <v>1011009</v>
      </c>
      <c r="I182" s="1">
        <v>43245</v>
      </c>
      <c r="J182" s="2">
        <v>31594.95</v>
      </c>
    </row>
    <row r="183" spans="1:10" x14ac:dyDescent="0.3">
      <c r="A183">
        <v>112661</v>
      </c>
      <c r="B183" t="s">
        <v>1347</v>
      </c>
      <c r="C183" t="s">
        <v>1527</v>
      </c>
      <c r="D183" t="s">
        <v>3173</v>
      </c>
      <c r="E183" t="s">
        <v>1528</v>
      </c>
      <c r="F183" t="s">
        <v>3169</v>
      </c>
      <c r="G183" t="s">
        <v>50</v>
      </c>
      <c r="H183">
        <v>1011009</v>
      </c>
      <c r="I183" s="1">
        <v>43245</v>
      </c>
      <c r="J183" s="2">
        <v>3820.45</v>
      </c>
    </row>
    <row r="184" spans="1:10" x14ac:dyDescent="0.3">
      <c r="A184">
        <v>112661</v>
      </c>
      <c r="B184" t="s">
        <v>1347</v>
      </c>
      <c r="C184" t="s">
        <v>1527</v>
      </c>
      <c r="D184" t="s">
        <v>3174</v>
      </c>
      <c r="E184" t="s">
        <v>1528</v>
      </c>
      <c r="F184" t="s">
        <v>3169</v>
      </c>
      <c r="G184" t="s">
        <v>50</v>
      </c>
      <c r="H184">
        <v>1011009</v>
      </c>
      <c r="I184" s="1">
        <v>43245</v>
      </c>
      <c r="J184" s="2">
        <v>9562.92</v>
      </c>
    </row>
    <row r="185" spans="1:10" x14ac:dyDescent="0.3">
      <c r="A185">
        <v>112661</v>
      </c>
      <c r="B185" t="s">
        <v>1347</v>
      </c>
      <c r="C185" t="s">
        <v>1527</v>
      </c>
      <c r="D185" t="s">
        <v>3175</v>
      </c>
      <c r="E185" t="s">
        <v>1528</v>
      </c>
      <c r="F185" t="s">
        <v>3169</v>
      </c>
      <c r="G185" t="s">
        <v>50</v>
      </c>
      <c r="H185">
        <v>1011009</v>
      </c>
      <c r="I185" s="1">
        <v>43245</v>
      </c>
      <c r="J185" s="2">
        <v>1746.86</v>
      </c>
    </row>
    <row r="186" spans="1:10" x14ac:dyDescent="0.3">
      <c r="A186">
        <v>112661</v>
      </c>
      <c r="B186" t="s">
        <v>1347</v>
      </c>
      <c r="C186" t="s">
        <v>1527</v>
      </c>
      <c r="D186" t="s">
        <v>3176</v>
      </c>
      <c r="E186" t="s">
        <v>1528</v>
      </c>
      <c r="F186" t="s">
        <v>3169</v>
      </c>
      <c r="G186" t="s">
        <v>50</v>
      </c>
      <c r="H186">
        <v>1011009</v>
      </c>
      <c r="I186" s="1">
        <v>43245</v>
      </c>
      <c r="J186" s="2">
        <v>968540.4</v>
      </c>
    </row>
    <row r="187" spans="1:10" x14ac:dyDescent="0.3">
      <c r="A187">
        <v>112661</v>
      </c>
      <c r="B187" t="s">
        <v>1347</v>
      </c>
      <c r="C187" t="s">
        <v>1527</v>
      </c>
      <c r="D187" t="s">
        <v>3177</v>
      </c>
      <c r="E187" t="s">
        <v>1528</v>
      </c>
      <c r="F187" t="s">
        <v>3178</v>
      </c>
      <c r="G187" t="s">
        <v>50</v>
      </c>
      <c r="H187">
        <v>1011009</v>
      </c>
      <c r="I187" s="1">
        <v>43245</v>
      </c>
      <c r="J187" s="2">
        <v>1019.57</v>
      </c>
    </row>
    <row r="188" spans="1:10" x14ac:dyDescent="0.3">
      <c r="A188">
        <v>112661</v>
      </c>
      <c r="B188" t="s">
        <v>1347</v>
      </c>
      <c r="C188" t="s">
        <v>1527</v>
      </c>
      <c r="D188" t="s">
        <v>3179</v>
      </c>
      <c r="E188" t="s">
        <v>1528</v>
      </c>
      <c r="F188" t="s">
        <v>3178</v>
      </c>
      <c r="G188" t="s">
        <v>50</v>
      </c>
      <c r="H188">
        <v>1011009</v>
      </c>
      <c r="I188" s="1">
        <v>43245</v>
      </c>
      <c r="J188" s="2">
        <v>2496.77</v>
      </c>
    </row>
    <row r="189" spans="1:10" x14ac:dyDescent="0.3">
      <c r="A189">
        <v>112661</v>
      </c>
      <c r="B189" t="s">
        <v>1347</v>
      </c>
      <c r="C189" t="s">
        <v>1527</v>
      </c>
      <c r="D189" t="s">
        <v>3180</v>
      </c>
      <c r="E189" t="s">
        <v>1528</v>
      </c>
      <c r="F189" t="s">
        <v>3178</v>
      </c>
      <c r="G189" t="s">
        <v>50</v>
      </c>
      <c r="H189">
        <v>1011009</v>
      </c>
      <c r="I189" s="1">
        <v>43245</v>
      </c>
      <c r="J189" s="2">
        <v>4729.8</v>
      </c>
    </row>
    <row r="190" spans="1:10" x14ac:dyDescent="0.3">
      <c r="A190">
        <v>112661</v>
      </c>
      <c r="B190" t="s">
        <v>1347</v>
      </c>
      <c r="C190" t="s">
        <v>1527</v>
      </c>
      <c r="D190" t="s">
        <v>3181</v>
      </c>
      <c r="E190" t="s">
        <v>1528</v>
      </c>
      <c r="F190" t="s">
        <v>3178</v>
      </c>
      <c r="G190" t="s">
        <v>50</v>
      </c>
      <c r="H190">
        <v>1011009</v>
      </c>
      <c r="I190" s="1">
        <v>43245</v>
      </c>
      <c r="J190" s="2">
        <v>18538.32</v>
      </c>
    </row>
    <row r="191" spans="1:10" x14ac:dyDescent="0.3">
      <c r="A191">
        <v>112661</v>
      </c>
      <c r="B191" t="s">
        <v>1347</v>
      </c>
      <c r="C191" t="s">
        <v>1527</v>
      </c>
      <c r="D191" t="s">
        <v>3182</v>
      </c>
      <c r="E191" t="s">
        <v>1528</v>
      </c>
      <c r="F191" t="s">
        <v>3178</v>
      </c>
      <c r="G191" t="s">
        <v>50</v>
      </c>
      <c r="H191">
        <v>1011009</v>
      </c>
      <c r="I191" s="1">
        <v>43245</v>
      </c>
      <c r="J191" s="2">
        <v>3347.08</v>
      </c>
    </row>
    <row r="192" spans="1:10" x14ac:dyDescent="0.3">
      <c r="A192">
        <v>112661</v>
      </c>
      <c r="B192" t="s">
        <v>1347</v>
      </c>
      <c r="C192" t="s">
        <v>1527</v>
      </c>
      <c r="D192" t="s">
        <v>3183</v>
      </c>
      <c r="E192" t="s">
        <v>1528</v>
      </c>
      <c r="F192" t="s">
        <v>3178</v>
      </c>
      <c r="G192" t="s">
        <v>50</v>
      </c>
      <c r="H192">
        <v>1011009</v>
      </c>
      <c r="I192" s="1">
        <v>43245</v>
      </c>
      <c r="J192" s="2">
        <v>388327.48</v>
      </c>
    </row>
    <row r="193" spans="1:10" x14ac:dyDescent="0.3">
      <c r="A193" s="3" t="s">
        <v>3784</v>
      </c>
      <c r="I193" s="1"/>
      <c r="J193" s="2">
        <f>SUBTOTAL(9,J105:J192)</f>
        <v>10072841.75</v>
      </c>
    </row>
    <row r="194" spans="1:10" x14ac:dyDescent="0.3">
      <c r="A194">
        <v>112681</v>
      </c>
      <c r="B194" t="s">
        <v>1204</v>
      </c>
      <c r="C194" t="s">
        <v>1456</v>
      </c>
      <c r="D194" t="s">
        <v>1203</v>
      </c>
      <c r="E194" t="s">
        <v>1457</v>
      </c>
      <c r="F194" t="s">
        <v>1205</v>
      </c>
      <c r="G194" t="s">
        <v>50</v>
      </c>
      <c r="H194">
        <v>1010834</v>
      </c>
      <c r="I194" s="1">
        <v>43231</v>
      </c>
      <c r="J194" s="2">
        <v>228800</v>
      </c>
    </row>
    <row r="195" spans="1:10" x14ac:dyDescent="0.3">
      <c r="A195" s="3" t="s">
        <v>3785</v>
      </c>
      <c r="I195" s="1"/>
      <c r="J195" s="2">
        <f>SUBTOTAL(9,J194:J194)</f>
        <v>228800</v>
      </c>
    </row>
    <row r="196" spans="1:10" x14ac:dyDescent="0.3">
      <c r="A196">
        <v>112791</v>
      </c>
      <c r="B196" t="s">
        <v>2141</v>
      </c>
      <c r="C196" t="s">
        <v>2352</v>
      </c>
      <c r="D196" t="s">
        <v>2140</v>
      </c>
      <c r="E196" t="s">
        <v>2353</v>
      </c>
      <c r="F196" t="s">
        <v>2142</v>
      </c>
      <c r="G196" t="s">
        <v>50</v>
      </c>
      <c r="H196">
        <v>1010934</v>
      </c>
      <c r="I196" s="1">
        <v>43238</v>
      </c>
      <c r="J196" s="2">
        <v>76156.08</v>
      </c>
    </row>
    <row r="197" spans="1:10" x14ac:dyDescent="0.3">
      <c r="A197">
        <v>112791</v>
      </c>
      <c r="B197" t="s">
        <v>2141</v>
      </c>
      <c r="C197" t="s">
        <v>2352</v>
      </c>
      <c r="D197" t="s">
        <v>2143</v>
      </c>
      <c r="E197" t="s">
        <v>2354</v>
      </c>
      <c r="F197" t="s">
        <v>2142</v>
      </c>
      <c r="G197" t="s">
        <v>50</v>
      </c>
      <c r="H197">
        <v>1010934</v>
      </c>
      <c r="I197" s="1">
        <v>43238</v>
      </c>
      <c r="J197" s="2">
        <v>145528.49</v>
      </c>
    </row>
    <row r="198" spans="1:10" x14ac:dyDescent="0.3">
      <c r="A198">
        <v>112791</v>
      </c>
      <c r="B198" t="s">
        <v>2141</v>
      </c>
      <c r="C198" t="s">
        <v>2352</v>
      </c>
      <c r="D198" t="s">
        <v>2144</v>
      </c>
      <c r="E198" t="s">
        <v>2355</v>
      </c>
      <c r="F198" t="s">
        <v>2142</v>
      </c>
      <c r="G198" t="s">
        <v>50</v>
      </c>
      <c r="H198">
        <v>1010934</v>
      </c>
      <c r="I198" s="1">
        <v>43238</v>
      </c>
      <c r="J198" s="2">
        <v>86271.28</v>
      </c>
    </row>
    <row r="199" spans="1:10" x14ac:dyDescent="0.3">
      <c r="A199">
        <v>112791</v>
      </c>
      <c r="B199" t="s">
        <v>2141</v>
      </c>
      <c r="C199" t="s">
        <v>2352</v>
      </c>
      <c r="D199" t="s">
        <v>3184</v>
      </c>
      <c r="E199" t="s">
        <v>3410</v>
      </c>
      <c r="F199" t="s">
        <v>3185</v>
      </c>
      <c r="G199" t="s">
        <v>50</v>
      </c>
      <c r="H199">
        <v>1011010</v>
      </c>
      <c r="I199" s="1">
        <v>43245</v>
      </c>
      <c r="J199" s="2">
        <v>17400</v>
      </c>
    </row>
    <row r="200" spans="1:10" x14ac:dyDescent="0.3">
      <c r="A200">
        <v>112791</v>
      </c>
      <c r="B200" t="s">
        <v>2141</v>
      </c>
      <c r="C200" t="s">
        <v>2352</v>
      </c>
      <c r="D200" t="s">
        <v>3186</v>
      </c>
      <c r="E200" t="s">
        <v>3410</v>
      </c>
      <c r="F200" t="s">
        <v>3187</v>
      </c>
      <c r="G200" t="s">
        <v>50</v>
      </c>
      <c r="H200">
        <v>1011010</v>
      </c>
      <c r="I200" s="1">
        <v>43245</v>
      </c>
      <c r="J200" s="2">
        <v>8700</v>
      </c>
    </row>
    <row r="201" spans="1:10" x14ac:dyDescent="0.3">
      <c r="A201">
        <v>112791</v>
      </c>
      <c r="B201" t="s">
        <v>2141</v>
      </c>
      <c r="C201" t="s">
        <v>2352</v>
      </c>
      <c r="D201" t="s">
        <v>3188</v>
      </c>
      <c r="E201" t="s">
        <v>3410</v>
      </c>
      <c r="F201" t="s">
        <v>3189</v>
      </c>
      <c r="G201" t="s">
        <v>50</v>
      </c>
      <c r="H201">
        <v>1011010</v>
      </c>
      <c r="I201" s="1">
        <v>43245</v>
      </c>
      <c r="J201" s="2">
        <v>26100</v>
      </c>
    </row>
    <row r="202" spans="1:10" x14ac:dyDescent="0.3">
      <c r="A202">
        <v>112791</v>
      </c>
      <c r="B202" t="s">
        <v>2141</v>
      </c>
      <c r="C202" t="s">
        <v>2352</v>
      </c>
      <c r="D202" t="s">
        <v>3190</v>
      </c>
      <c r="E202" t="s">
        <v>3410</v>
      </c>
      <c r="F202" t="s">
        <v>3191</v>
      </c>
      <c r="G202" t="s">
        <v>50</v>
      </c>
      <c r="H202">
        <v>1011010</v>
      </c>
      <c r="I202" s="1">
        <v>43245</v>
      </c>
      <c r="J202" s="2">
        <v>576984</v>
      </c>
    </row>
    <row r="203" spans="1:10" x14ac:dyDescent="0.3">
      <c r="A203">
        <v>112791</v>
      </c>
      <c r="B203" t="s">
        <v>2141</v>
      </c>
      <c r="C203" t="s">
        <v>2352</v>
      </c>
      <c r="D203" t="s">
        <v>3192</v>
      </c>
      <c r="E203" t="s">
        <v>3410</v>
      </c>
      <c r="F203" t="s">
        <v>3193</v>
      </c>
      <c r="G203" t="s">
        <v>50</v>
      </c>
      <c r="H203">
        <v>1011010</v>
      </c>
      <c r="I203" s="1">
        <v>43245</v>
      </c>
      <c r="J203" s="2">
        <v>733027.2</v>
      </c>
    </row>
    <row r="204" spans="1:10" x14ac:dyDescent="0.3">
      <c r="A204">
        <v>112791</v>
      </c>
      <c r="B204" t="s">
        <v>2141</v>
      </c>
      <c r="C204" t="s">
        <v>2352</v>
      </c>
      <c r="D204" t="s">
        <v>3194</v>
      </c>
      <c r="E204" t="s">
        <v>3410</v>
      </c>
      <c r="F204" t="s">
        <v>3195</v>
      </c>
      <c r="G204" t="s">
        <v>50</v>
      </c>
      <c r="H204">
        <v>1011010</v>
      </c>
      <c r="I204" s="1">
        <v>43245</v>
      </c>
      <c r="J204" s="2">
        <v>402473.6</v>
      </c>
    </row>
    <row r="205" spans="1:10" x14ac:dyDescent="0.3">
      <c r="A205">
        <v>112791</v>
      </c>
      <c r="B205" t="s">
        <v>2141</v>
      </c>
      <c r="C205" t="s">
        <v>2352</v>
      </c>
      <c r="D205" t="s">
        <v>3196</v>
      </c>
      <c r="E205" t="s">
        <v>3410</v>
      </c>
      <c r="F205" t="s">
        <v>3197</v>
      </c>
      <c r="G205" t="s">
        <v>50</v>
      </c>
      <c r="H205">
        <v>1011010</v>
      </c>
      <c r="I205" s="1">
        <v>43245</v>
      </c>
      <c r="J205" s="2">
        <v>349189</v>
      </c>
    </row>
    <row r="206" spans="1:10" x14ac:dyDescent="0.3">
      <c r="A206">
        <v>112791</v>
      </c>
      <c r="B206" t="s">
        <v>2141</v>
      </c>
      <c r="C206" t="s">
        <v>2352</v>
      </c>
      <c r="D206" t="s">
        <v>3198</v>
      </c>
      <c r="E206" t="s">
        <v>3410</v>
      </c>
      <c r="F206" t="s">
        <v>3199</v>
      </c>
      <c r="G206" t="s">
        <v>50</v>
      </c>
      <c r="H206">
        <v>1011010</v>
      </c>
      <c r="I206" s="1">
        <v>43245</v>
      </c>
      <c r="J206" s="2">
        <v>602910</v>
      </c>
    </row>
    <row r="207" spans="1:10" x14ac:dyDescent="0.3">
      <c r="A207">
        <v>112791</v>
      </c>
      <c r="B207" t="s">
        <v>2141</v>
      </c>
      <c r="C207" t="s">
        <v>2352</v>
      </c>
      <c r="D207" t="s">
        <v>3200</v>
      </c>
      <c r="E207" t="s">
        <v>3410</v>
      </c>
      <c r="F207" t="s">
        <v>3201</v>
      </c>
      <c r="G207" t="s">
        <v>50</v>
      </c>
      <c r="H207">
        <v>1011010</v>
      </c>
      <c r="I207" s="1">
        <v>43245</v>
      </c>
      <c r="J207" s="2">
        <v>322277</v>
      </c>
    </row>
    <row r="208" spans="1:10" x14ac:dyDescent="0.3">
      <c r="A208">
        <v>112791</v>
      </c>
      <c r="B208" t="s">
        <v>2141</v>
      </c>
      <c r="C208" t="s">
        <v>2352</v>
      </c>
      <c r="D208" t="s">
        <v>3202</v>
      </c>
      <c r="E208" t="s">
        <v>3410</v>
      </c>
      <c r="F208" t="s">
        <v>3203</v>
      </c>
      <c r="G208" t="s">
        <v>50</v>
      </c>
      <c r="H208">
        <v>1011010</v>
      </c>
      <c r="I208" s="1">
        <v>43245</v>
      </c>
      <c r="J208" s="2">
        <v>336777</v>
      </c>
    </row>
    <row r="209" spans="1:10" x14ac:dyDescent="0.3">
      <c r="A209">
        <v>112791</v>
      </c>
      <c r="B209" t="s">
        <v>2141</v>
      </c>
      <c r="C209" t="s">
        <v>2352</v>
      </c>
      <c r="D209" t="s">
        <v>3204</v>
      </c>
      <c r="E209" t="s">
        <v>3410</v>
      </c>
      <c r="F209" t="s">
        <v>3205</v>
      </c>
      <c r="G209" t="s">
        <v>50</v>
      </c>
      <c r="H209">
        <v>1011010</v>
      </c>
      <c r="I209" s="1">
        <v>43245</v>
      </c>
      <c r="J209" s="2">
        <v>1144804</v>
      </c>
    </row>
    <row r="210" spans="1:10" x14ac:dyDescent="0.3">
      <c r="A210" s="3" t="s">
        <v>3786</v>
      </c>
      <c r="I210" s="1"/>
      <c r="J210" s="2">
        <f>SUBTOTAL(9,J196:J209)</f>
        <v>4828597.6500000004</v>
      </c>
    </row>
    <row r="211" spans="1:10" x14ac:dyDescent="0.3">
      <c r="A211">
        <v>113033</v>
      </c>
      <c r="B211" t="s">
        <v>1330</v>
      </c>
      <c r="C211" t="s">
        <v>1520</v>
      </c>
      <c r="D211" t="s">
        <v>1329</v>
      </c>
      <c r="E211" t="s">
        <v>1521</v>
      </c>
      <c r="F211" t="s">
        <v>1331</v>
      </c>
      <c r="G211" t="s">
        <v>50</v>
      </c>
      <c r="H211">
        <v>1010843</v>
      </c>
      <c r="I211" s="1">
        <v>43231</v>
      </c>
      <c r="J211" s="2">
        <v>423158.49</v>
      </c>
    </row>
    <row r="212" spans="1:10" x14ac:dyDescent="0.3">
      <c r="A212" s="3" t="s">
        <v>3787</v>
      </c>
      <c r="I212" s="1"/>
      <c r="J212" s="2">
        <f>SUBTOTAL(9,J211:J211)</f>
        <v>423158.49</v>
      </c>
    </row>
    <row r="213" spans="1:10" x14ac:dyDescent="0.3">
      <c r="A213">
        <v>113369</v>
      </c>
      <c r="B213" t="s">
        <v>2503</v>
      </c>
      <c r="C213" t="s">
        <v>2517</v>
      </c>
      <c r="D213" t="s">
        <v>2502</v>
      </c>
      <c r="E213" t="s">
        <v>2518</v>
      </c>
      <c r="F213" t="s">
        <v>2504</v>
      </c>
      <c r="G213" t="s">
        <v>50</v>
      </c>
      <c r="H213">
        <v>1010952</v>
      </c>
      <c r="I213" s="1">
        <v>43242</v>
      </c>
      <c r="J213" s="2">
        <v>287210.40000000002</v>
      </c>
    </row>
    <row r="214" spans="1:10" x14ac:dyDescent="0.3">
      <c r="A214">
        <v>113369</v>
      </c>
      <c r="B214" t="s">
        <v>2503</v>
      </c>
      <c r="C214" t="s">
        <v>2517</v>
      </c>
      <c r="D214" t="s">
        <v>2505</v>
      </c>
      <c r="E214" t="s">
        <v>2518</v>
      </c>
      <c r="F214" t="s">
        <v>2506</v>
      </c>
      <c r="G214" t="s">
        <v>50</v>
      </c>
      <c r="H214">
        <v>1010952</v>
      </c>
      <c r="I214" s="1">
        <v>43242</v>
      </c>
      <c r="J214" s="2">
        <v>287210.40000000002</v>
      </c>
    </row>
    <row r="215" spans="1:10" x14ac:dyDescent="0.3">
      <c r="A215">
        <v>113369</v>
      </c>
      <c r="B215" t="s">
        <v>2503</v>
      </c>
      <c r="C215" t="s">
        <v>2517</v>
      </c>
      <c r="D215" t="s">
        <v>2507</v>
      </c>
      <c r="E215" t="s">
        <v>2518</v>
      </c>
      <c r="F215" t="s">
        <v>2508</v>
      </c>
      <c r="G215" t="s">
        <v>50</v>
      </c>
      <c r="H215">
        <v>1010952</v>
      </c>
      <c r="I215" s="1">
        <v>43242</v>
      </c>
      <c r="J215" s="2">
        <v>287210.40000000002</v>
      </c>
    </row>
    <row r="216" spans="1:10" x14ac:dyDescent="0.3">
      <c r="A216">
        <v>113369</v>
      </c>
      <c r="B216" t="s">
        <v>2503</v>
      </c>
      <c r="C216" t="s">
        <v>2517</v>
      </c>
      <c r="D216" t="s">
        <v>2509</v>
      </c>
      <c r="E216" t="s">
        <v>2518</v>
      </c>
      <c r="F216" t="s">
        <v>2510</v>
      </c>
      <c r="G216" t="s">
        <v>50</v>
      </c>
      <c r="H216">
        <v>1010952</v>
      </c>
      <c r="I216" s="1">
        <v>43242</v>
      </c>
      <c r="J216" s="2">
        <v>287210.40000000002</v>
      </c>
    </row>
    <row r="217" spans="1:10" x14ac:dyDescent="0.3">
      <c r="A217">
        <v>113369</v>
      </c>
      <c r="B217" t="s">
        <v>2503</v>
      </c>
      <c r="C217" t="s">
        <v>2517</v>
      </c>
      <c r="D217" t="s">
        <v>2511</v>
      </c>
      <c r="E217" t="s">
        <v>2518</v>
      </c>
      <c r="F217" t="s">
        <v>2512</v>
      </c>
      <c r="G217" t="s">
        <v>50</v>
      </c>
      <c r="H217">
        <v>1010952</v>
      </c>
      <c r="I217" s="1">
        <v>43242</v>
      </c>
      <c r="J217" s="2">
        <v>287210.40000000002</v>
      </c>
    </row>
    <row r="218" spans="1:10" x14ac:dyDescent="0.3">
      <c r="A218" s="3" t="s">
        <v>3788</v>
      </c>
      <c r="I218" s="1"/>
      <c r="J218" s="2">
        <f>SUBTOTAL(9,J213:J217)</f>
        <v>1436052</v>
      </c>
    </row>
    <row r="219" spans="1:10" x14ac:dyDescent="0.3">
      <c r="A219">
        <v>113466</v>
      </c>
      <c r="B219" t="s">
        <v>621</v>
      </c>
      <c r="C219" t="s">
        <v>826</v>
      </c>
      <c r="D219" t="s">
        <v>620</v>
      </c>
      <c r="E219" t="s">
        <v>827</v>
      </c>
      <c r="F219" t="s">
        <v>622</v>
      </c>
      <c r="G219" t="s">
        <v>50</v>
      </c>
      <c r="H219">
        <v>1010799</v>
      </c>
      <c r="I219" s="1">
        <v>43227</v>
      </c>
      <c r="J219" s="2">
        <v>4182896.5</v>
      </c>
    </row>
    <row r="220" spans="1:10" x14ac:dyDescent="0.3">
      <c r="A220" s="3" t="s">
        <v>3789</v>
      </c>
      <c r="I220" s="1"/>
      <c r="J220" s="2">
        <f>SUBTOTAL(9,J219:J219)</f>
        <v>4182896.5</v>
      </c>
    </row>
    <row r="221" spans="1:10" x14ac:dyDescent="0.3">
      <c r="A221">
        <v>113596</v>
      </c>
      <c r="B221" t="s">
        <v>642</v>
      </c>
      <c r="C221" t="s">
        <v>837</v>
      </c>
      <c r="D221" t="s">
        <v>2175</v>
      </c>
      <c r="E221" t="s">
        <v>2369</v>
      </c>
      <c r="F221" t="s">
        <v>2176</v>
      </c>
      <c r="G221" t="s">
        <v>50</v>
      </c>
      <c r="H221">
        <v>1010942</v>
      </c>
      <c r="I221" s="1">
        <v>43238</v>
      </c>
      <c r="J221" s="2">
        <v>170589.6</v>
      </c>
    </row>
    <row r="222" spans="1:10" x14ac:dyDescent="0.3">
      <c r="A222">
        <v>113596</v>
      </c>
      <c r="B222" t="s">
        <v>642</v>
      </c>
      <c r="C222" t="s">
        <v>837</v>
      </c>
      <c r="D222" t="s">
        <v>3132</v>
      </c>
      <c r="E222" t="s">
        <v>3406</v>
      </c>
      <c r="F222" t="s">
        <v>3133</v>
      </c>
      <c r="G222" t="s">
        <v>50</v>
      </c>
      <c r="H222">
        <v>1011004</v>
      </c>
      <c r="I222" s="1">
        <v>43245</v>
      </c>
      <c r="J222" s="2">
        <v>316158</v>
      </c>
    </row>
    <row r="223" spans="1:10" x14ac:dyDescent="0.3">
      <c r="A223">
        <v>113596</v>
      </c>
      <c r="B223" t="s">
        <v>642</v>
      </c>
      <c r="C223" t="s">
        <v>837</v>
      </c>
      <c r="D223" t="s">
        <v>641</v>
      </c>
      <c r="E223" t="s">
        <v>838</v>
      </c>
      <c r="F223" t="s">
        <v>643</v>
      </c>
      <c r="G223" t="s">
        <v>50</v>
      </c>
      <c r="H223">
        <v>1010805</v>
      </c>
      <c r="I223" s="1">
        <v>43227</v>
      </c>
      <c r="J223" s="2">
        <v>606100</v>
      </c>
    </row>
    <row r="224" spans="1:10" x14ac:dyDescent="0.3">
      <c r="A224" s="3" t="s">
        <v>3790</v>
      </c>
      <c r="I224" s="1"/>
      <c r="J224" s="2">
        <f>SUBTOTAL(9,J221:J223)</f>
        <v>1092847.6000000001</v>
      </c>
    </row>
    <row r="225" spans="1:10" x14ac:dyDescent="0.3">
      <c r="A225">
        <v>113688</v>
      </c>
      <c r="B225" t="s">
        <v>653</v>
      </c>
      <c r="C225" t="s">
        <v>844</v>
      </c>
      <c r="D225" t="s">
        <v>655</v>
      </c>
      <c r="E225" t="s">
        <v>846</v>
      </c>
      <c r="F225" t="s">
        <v>656</v>
      </c>
      <c r="G225" t="s">
        <v>50</v>
      </c>
      <c r="H225">
        <v>1010808</v>
      </c>
      <c r="I225" s="1">
        <v>43227</v>
      </c>
      <c r="J225" s="2">
        <v>49068</v>
      </c>
    </row>
    <row r="226" spans="1:10" x14ac:dyDescent="0.3">
      <c r="A226">
        <v>113688</v>
      </c>
      <c r="B226" t="s">
        <v>653</v>
      </c>
      <c r="C226" t="s">
        <v>844</v>
      </c>
      <c r="D226" t="s">
        <v>652</v>
      </c>
      <c r="E226" t="s">
        <v>845</v>
      </c>
      <c r="F226" t="s">
        <v>654</v>
      </c>
      <c r="G226" t="s">
        <v>50</v>
      </c>
      <c r="H226">
        <v>1010808</v>
      </c>
      <c r="I226" s="1">
        <v>43227</v>
      </c>
      <c r="J226" s="2">
        <v>88500.27</v>
      </c>
    </row>
    <row r="227" spans="1:10" x14ac:dyDescent="0.3">
      <c r="A227" s="3" t="s">
        <v>3791</v>
      </c>
      <c r="I227" s="1"/>
      <c r="J227" s="2">
        <f>SUBTOTAL(9,J225:J226)</f>
        <v>137568.27000000002</v>
      </c>
    </row>
    <row r="228" spans="1:10" x14ac:dyDescent="0.3">
      <c r="A228">
        <v>113899</v>
      </c>
      <c r="B228" t="s">
        <v>1301</v>
      </c>
      <c r="C228" t="s">
        <v>1506</v>
      </c>
      <c r="D228" t="s">
        <v>2848</v>
      </c>
      <c r="E228" t="s">
        <v>1507</v>
      </c>
      <c r="F228" t="s">
        <v>2849</v>
      </c>
      <c r="G228" t="s">
        <v>50</v>
      </c>
      <c r="H228">
        <v>1010981</v>
      </c>
      <c r="I228" s="1">
        <v>43245</v>
      </c>
      <c r="J228" s="2">
        <v>595000</v>
      </c>
    </row>
    <row r="229" spans="1:10" x14ac:dyDescent="0.3">
      <c r="A229">
        <v>113899</v>
      </c>
      <c r="B229" t="s">
        <v>1301</v>
      </c>
      <c r="C229" t="s">
        <v>1506</v>
      </c>
      <c r="D229" t="s">
        <v>2850</v>
      </c>
      <c r="E229" t="s">
        <v>1507</v>
      </c>
      <c r="F229" t="s">
        <v>2849</v>
      </c>
      <c r="G229" t="s">
        <v>50</v>
      </c>
      <c r="H229">
        <v>1010981</v>
      </c>
      <c r="I229" s="1">
        <v>43245</v>
      </c>
      <c r="J229" s="2">
        <v>595000</v>
      </c>
    </row>
    <row r="230" spans="1:10" x14ac:dyDescent="0.3">
      <c r="A230">
        <v>113899</v>
      </c>
      <c r="B230" t="s">
        <v>1301</v>
      </c>
      <c r="C230" t="s">
        <v>1506</v>
      </c>
      <c r="D230" t="s">
        <v>1300</v>
      </c>
      <c r="E230" t="s">
        <v>1507</v>
      </c>
      <c r="F230" t="s">
        <v>1302</v>
      </c>
      <c r="G230" t="s">
        <v>50</v>
      </c>
      <c r="H230">
        <v>1010838</v>
      </c>
      <c r="I230" s="1">
        <v>43231</v>
      </c>
      <c r="J230" s="2">
        <v>702613.59</v>
      </c>
    </row>
    <row r="231" spans="1:10" x14ac:dyDescent="0.3">
      <c r="A231">
        <v>113899</v>
      </c>
      <c r="B231" t="s">
        <v>1301</v>
      </c>
      <c r="C231" t="s">
        <v>1506</v>
      </c>
      <c r="D231" t="s">
        <v>1303</v>
      </c>
      <c r="E231" t="s">
        <v>1507</v>
      </c>
      <c r="F231" t="s">
        <v>1302</v>
      </c>
      <c r="G231" t="s">
        <v>50</v>
      </c>
      <c r="H231">
        <v>1010838</v>
      </c>
      <c r="I231" s="1">
        <v>43231</v>
      </c>
      <c r="J231" s="2">
        <v>702613.59</v>
      </c>
    </row>
    <row r="232" spans="1:10" x14ac:dyDescent="0.3">
      <c r="A232">
        <v>113899</v>
      </c>
      <c r="B232" t="s">
        <v>1301</v>
      </c>
      <c r="C232" t="s">
        <v>1506</v>
      </c>
      <c r="D232" t="s">
        <v>1304</v>
      </c>
      <c r="E232" t="s">
        <v>1507</v>
      </c>
      <c r="F232" t="s">
        <v>1302</v>
      </c>
      <c r="G232" t="s">
        <v>50</v>
      </c>
      <c r="H232">
        <v>1010838</v>
      </c>
      <c r="I232" s="1">
        <v>43231</v>
      </c>
      <c r="J232" s="2">
        <v>702613.59</v>
      </c>
    </row>
    <row r="233" spans="1:10" x14ac:dyDescent="0.3">
      <c r="A233">
        <v>113899</v>
      </c>
      <c r="B233" t="s">
        <v>1301</v>
      </c>
      <c r="C233" t="s">
        <v>1506</v>
      </c>
      <c r="D233" t="s">
        <v>1305</v>
      </c>
      <c r="E233" t="s">
        <v>1507</v>
      </c>
      <c r="F233" t="s">
        <v>1302</v>
      </c>
      <c r="G233" t="s">
        <v>50</v>
      </c>
      <c r="H233">
        <v>1010838</v>
      </c>
      <c r="I233" s="1">
        <v>43231</v>
      </c>
      <c r="J233" s="2">
        <v>702613.59</v>
      </c>
    </row>
    <row r="234" spans="1:10" x14ac:dyDescent="0.3">
      <c r="A234">
        <v>113899</v>
      </c>
      <c r="B234" t="s">
        <v>1301</v>
      </c>
      <c r="C234" t="s">
        <v>1506</v>
      </c>
      <c r="D234" t="s">
        <v>1306</v>
      </c>
      <c r="E234" t="s">
        <v>1507</v>
      </c>
      <c r="F234" t="s">
        <v>1302</v>
      </c>
      <c r="G234" t="s">
        <v>50</v>
      </c>
      <c r="H234">
        <v>1010838</v>
      </c>
      <c r="I234" s="1">
        <v>43231</v>
      </c>
      <c r="J234" s="2">
        <v>702613.59</v>
      </c>
    </row>
    <row r="235" spans="1:10" x14ac:dyDescent="0.3">
      <c r="A235" s="3" t="s">
        <v>3792</v>
      </c>
      <c r="I235" s="1"/>
      <c r="J235" s="2">
        <f>SUBTOTAL(9,J228:J234)</f>
        <v>4703067.9499999993</v>
      </c>
    </row>
    <row r="236" spans="1:10" x14ac:dyDescent="0.3">
      <c r="A236">
        <v>114054</v>
      </c>
      <c r="B236" t="s">
        <v>95</v>
      </c>
      <c r="C236" t="s">
        <v>107</v>
      </c>
      <c r="D236" t="s">
        <v>94</v>
      </c>
      <c r="E236" t="s">
        <v>108</v>
      </c>
      <c r="F236" t="s">
        <v>96</v>
      </c>
      <c r="G236" t="s">
        <v>50</v>
      </c>
      <c r="H236">
        <v>1010737</v>
      </c>
      <c r="I236" s="1">
        <v>43224</v>
      </c>
      <c r="J236" s="2">
        <v>760844</v>
      </c>
    </row>
    <row r="237" spans="1:10" x14ac:dyDescent="0.3">
      <c r="A237" s="3" t="s">
        <v>3793</v>
      </c>
      <c r="I237" s="1"/>
      <c r="J237" s="2">
        <f>SUBTOTAL(9,J236:J236)</f>
        <v>760844</v>
      </c>
    </row>
    <row r="238" spans="1:10" x14ac:dyDescent="0.3">
      <c r="A238">
        <v>114542</v>
      </c>
      <c r="B238" t="s">
        <v>90</v>
      </c>
      <c r="C238" t="s">
        <v>105</v>
      </c>
      <c r="D238" t="s">
        <v>92</v>
      </c>
      <c r="E238" t="s">
        <v>106</v>
      </c>
      <c r="F238" t="s">
        <v>93</v>
      </c>
      <c r="G238" t="s">
        <v>50</v>
      </c>
      <c r="H238">
        <v>1010736</v>
      </c>
      <c r="I238" s="1">
        <v>43224</v>
      </c>
      <c r="J238" s="2">
        <v>4052588.76</v>
      </c>
    </row>
    <row r="239" spans="1:10" x14ac:dyDescent="0.3">
      <c r="A239">
        <v>114542</v>
      </c>
      <c r="B239" t="s">
        <v>90</v>
      </c>
      <c r="C239" t="s">
        <v>105</v>
      </c>
      <c r="D239" t="s">
        <v>89</v>
      </c>
      <c r="E239" t="s">
        <v>106</v>
      </c>
      <c r="F239" t="s">
        <v>91</v>
      </c>
      <c r="G239" t="s">
        <v>50</v>
      </c>
      <c r="H239">
        <v>1010736</v>
      </c>
      <c r="I239" s="1">
        <v>43224</v>
      </c>
      <c r="J239" s="2">
        <v>1485845.86</v>
      </c>
    </row>
    <row r="240" spans="1:10" x14ac:dyDescent="0.3">
      <c r="A240" s="3" t="s">
        <v>3794</v>
      </c>
      <c r="I240" s="1"/>
      <c r="J240" s="2">
        <f>SUBTOTAL(9,J238:J239)</f>
        <v>5538434.6200000001</v>
      </c>
    </row>
    <row r="241" spans="1:10" x14ac:dyDescent="0.3">
      <c r="A241">
        <v>115074</v>
      </c>
      <c r="B241" t="s">
        <v>2767</v>
      </c>
      <c r="C241" t="s">
        <v>3275</v>
      </c>
      <c r="D241" t="s">
        <v>2766</v>
      </c>
      <c r="E241" t="s">
        <v>3276</v>
      </c>
      <c r="F241" t="s">
        <v>2768</v>
      </c>
      <c r="G241" t="s">
        <v>50</v>
      </c>
      <c r="H241">
        <v>1010970</v>
      </c>
      <c r="I241" s="1">
        <v>43245</v>
      </c>
      <c r="J241" s="2">
        <v>87802.72</v>
      </c>
    </row>
    <row r="242" spans="1:10" x14ac:dyDescent="0.3">
      <c r="A242">
        <v>115074</v>
      </c>
      <c r="B242" t="s">
        <v>2767</v>
      </c>
      <c r="C242" t="s">
        <v>3275</v>
      </c>
      <c r="D242" t="s">
        <v>2769</v>
      </c>
      <c r="E242" t="s">
        <v>3277</v>
      </c>
      <c r="F242" t="s">
        <v>2770</v>
      </c>
      <c r="G242" t="s">
        <v>50</v>
      </c>
      <c r="H242">
        <v>1010970</v>
      </c>
      <c r="I242" s="1">
        <v>43245</v>
      </c>
      <c r="J242" s="2">
        <v>1100796.83</v>
      </c>
    </row>
    <row r="243" spans="1:10" x14ac:dyDescent="0.3">
      <c r="A243">
        <v>115074</v>
      </c>
      <c r="B243" t="s">
        <v>2767</v>
      </c>
      <c r="C243" t="s">
        <v>3275</v>
      </c>
      <c r="D243" t="s">
        <v>2771</v>
      </c>
      <c r="E243" t="s">
        <v>3277</v>
      </c>
      <c r="F243" t="s">
        <v>2772</v>
      </c>
      <c r="G243" t="s">
        <v>50</v>
      </c>
      <c r="H243">
        <v>1010970</v>
      </c>
      <c r="I243" s="1">
        <v>43245</v>
      </c>
      <c r="J243" s="2">
        <v>1100796.83</v>
      </c>
    </row>
    <row r="244" spans="1:10" x14ac:dyDescent="0.3">
      <c r="A244">
        <v>115074</v>
      </c>
      <c r="B244" t="s">
        <v>2767</v>
      </c>
      <c r="C244" t="s">
        <v>3275</v>
      </c>
      <c r="D244" t="s">
        <v>2773</v>
      </c>
      <c r="E244" t="s">
        <v>3277</v>
      </c>
      <c r="F244" t="s">
        <v>2774</v>
      </c>
      <c r="G244" t="s">
        <v>50</v>
      </c>
      <c r="H244">
        <v>1010970</v>
      </c>
      <c r="I244" s="1">
        <v>43245</v>
      </c>
      <c r="J244" s="2">
        <v>1100796.83</v>
      </c>
    </row>
    <row r="245" spans="1:10" x14ac:dyDescent="0.3">
      <c r="A245">
        <v>115074</v>
      </c>
      <c r="B245" t="s">
        <v>2767</v>
      </c>
      <c r="C245" t="s">
        <v>3275</v>
      </c>
      <c r="D245" t="s">
        <v>2775</v>
      </c>
      <c r="E245" t="s">
        <v>3277</v>
      </c>
      <c r="F245" t="s">
        <v>2776</v>
      </c>
      <c r="G245" t="s">
        <v>50</v>
      </c>
      <c r="H245">
        <v>1010970</v>
      </c>
      <c r="I245" s="1">
        <v>43245</v>
      </c>
      <c r="J245" s="2">
        <v>1100796.83</v>
      </c>
    </row>
    <row r="246" spans="1:10" x14ac:dyDescent="0.3">
      <c r="A246">
        <v>115074</v>
      </c>
      <c r="B246" t="s">
        <v>2767</v>
      </c>
      <c r="C246" t="s">
        <v>3275</v>
      </c>
      <c r="D246" t="s">
        <v>2777</v>
      </c>
      <c r="E246" t="s">
        <v>3277</v>
      </c>
      <c r="F246" t="s">
        <v>2778</v>
      </c>
      <c r="G246" t="s">
        <v>50</v>
      </c>
      <c r="H246">
        <v>1010970</v>
      </c>
      <c r="I246" s="1">
        <v>43245</v>
      </c>
      <c r="J246" s="2">
        <v>1087749.31</v>
      </c>
    </row>
    <row r="247" spans="1:10" x14ac:dyDescent="0.3">
      <c r="A247">
        <v>115074</v>
      </c>
      <c r="B247" t="s">
        <v>2767</v>
      </c>
      <c r="C247" t="s">
        <v>3275</v>
      </c>
      <c r="D247" t="s">
        <v>2779</v>
      </c>
      <c r="E247" t="s">
        <v>3277</v>
      </c>
      <c r="F247" t="s">
        <v>2780</v>
      </c>
      <c r="G247" t="s">
        <v>50</v>
      </c>
      <c r="H247">
        <v>1010970</v>
      </c>
      <c r="I247" s="1">
        <v>43245</v>
      </c>
      <c r="J247" s="2">
        <v>1100796.83</v>
      </c>
    </row>
    <row r="248" spans="1:10" x14ac:dyDescent="0.3">
      <c r="A248" s="3" t="s">
        <v>3795</v>
      </c>
      <c r="I248" s="1"/>
      <c r="J248" s="2">
        <f>SUBTOTAL(9,J241:J247)</f>
        <v>6679536.1799999997</v>
      </c>
    </row>
    <row r="249" spans="1:10" x14ac:dyDescent="0.3">
      <c r="A249">
        <v>115395</v>
      </c>
      <c r="B249" t="s">
        <v>667</v>
      </c>
      <c r="C249" t="s">
        <v>853</v>
      </c>
      <c r="D249" t="s">
        <v>3223</v>
      </c>
      <c r="E249" t="s">
        <v>2303</v>
      </c>
      <c r="F249" t="s">
        <v>3224</v>
      </c>
      <c r="G249" t="s">
        <v>50</v>
      </c>
      <c r="H249">
        <v>1011014</v>
      </c>
      <c r="I249" s="1">
        <v>43245</v>
      </c>
      <c r="J249" s="2">
        <v>161446.51</v>
      </c>
    </row>
    <row r="250" spans="1:10" x14ac:dyDescent="0.3">
      <c r="A250">
        <v>115395</v>
      </c>
      <c r="B250" t="s">
        <v>667</v>
      </c>
      <c r="C250" t="s">
        <v>853</v>
      </c>
      <c r="D250" t="s">
        <v>3225</v>
      </c>
      <c r="E250" t="s">
        <v>2303</v>
      </c>
      <c r="F250" t="s">
        <v>2031</v>
      </c>
      <c r="G250" t="s">
        <v>50</v>
      </c>
      <c r="H250">
        <v>1011014</v>
      </c>
      <c r="I250" s="1">
        <v>43245</v>
      </c>
      <c r="J250" s="2">
        <v>147773.57999999999</v>
      </c>
    </row>
    <row r="251" spans="1:10" x14ac:dyDescent="0.3">
      <c r="A251">
        <v>115395</v>
      </c>
      <c r="B251" t="s">
        <v>667</v>
      </c>
      <c r="C251" t="s">
        <v>853</v>
      </c>
      <c r="D251" t="s">
        <v>2030</v>
      </c>
      <c r="E251" t="s">
        <v>2303</v>
      </c>
      <c r="F251" t="s">
        <v>2031</v>
      </c>
      <c r="G251" t="s">
        <v>50</v>
      </c>
      <c r="H251">
        <v>1010917</v>
      </c>
      <c r="I251" s="1">
        <v>43238</v>
      </c>
      <c r="J251" s="2">
        <v>22166.63</v>
      </c>
    </row>
    <row r="252" spans="1:10" x14ac:dyDescent="0.3">
      <c r="A252">
        <v>115395</v>
      </c>
      <c r="B252" t="s">
        <v>667</v>
      </c>
      <c r="C252" t="s">
        <v>853</v>
      </c>
      <c r="D252" t="s">
        <v>2032</v>
      </c>
      <c r="E252" t="s">
        <v>2303</v>
      </c>
      <c r="F252" t="s">
        <v>2033</v>
      </c>
      <c r="G252" t="s">
        <v>50</v>
      </c>
      <c r="H252">
        <v>1010917</v>
      </c>
      <c r="I252" s="1">
        <v>43238</v>
      </c>
      <c r="J252" s="2">
        <v>34833.26</v>
      </c>
    </row>
    <row r="253" spans="1:10" x14ac:dyDescent="0.3">
      <c r="A253">
        <v>115395</v>
      </c>
      <c r="B253" t="s">
        <v>667</v>
      </c>
      <c r="C253" t="s">
        <v>853</v>
      </c>
      <c r="D253" t="s">
        <v>2034</v>
      </c>
      <c r="E253" t="s">
        <v>2303</v>
      </c>
      <c r="F253" t="s">
        <v>2035</v>
      </c>
      <c r="G253" t="s">
        <v>50</v>
      </c>
      <c r="H253">
        <v>1010917</v>
      </c>
      <c r="I253" s="1">
        <v>43238</v>
      </c>
      <c r="J253" s="2">
        <v>34833.26</v>
      </c>
    </row>
    <row r="254" spans="1:10" x14ac:dyDescent="0.3">
      <c r="A254">
        <v>115395</v>
      </c>
      <c r="B254" t="s">
        <v>667</v>
      </c>
      <c r="C254" t="s">
        <v>853</v>
      </c>
      <c r="D254" t="s">
        <v>3226</v>
      </c>
      <c r="E254" t="s">
        <v>2303</v>
      </c>
      <c r="F254" t="s">
        <v>2033</v>
      </c>
      <c r="G254" t="s">
        <v>50</v>
      </c>
      <c r="H254">
        <v>1011014</v>
      </c>
      <c r="I254" s="1">
        <v>43245</v>
      </c>
      <c r="J254" s="2">
        <v>141617.89000000001</v>
      </c>
    </row>
    <row r="255" spans="1:10" x14ac:dyDescent="0.3">
      <c r="A255">
        <v>115395</v>
      </c>
      <c r="B255" t="s">
        <v>667</v>
      </c>
      <c r="C255" t="s">
        <v>853</v>
      </c>
      <c r="D255" t="s">
        <v>3227</v>
      </c>
      <c r="E255" t="s">
        <v>2303</v>
      </c>
      <c r="F255" t="s">
        <v>2035</v>
      </c>
      <c r="G255" t="s">
        <v>50</v>
      </c>
      <c r="H255">
        <v>1011014</v>
      </c>
      <c r="I255" s="1">
        <v>43245</v>
      </c>
      <c r="J255" s="2">
        <v>106025.8</v>
      </c>
    </row>
    <row r="256" spans="1:10" x14ac:dyDescent="0.3">
      <c r="A256">
        <v>115395</v>
      </c>
      <c r="B256" t="s">
        <v>667</v>
      </c>
      <c r="C256" t="s">
        <v>853</v>
      </c>
      <c r="D256" t="s">
        <v>2036</v>
      </c>
      <c r="E256" t="s">
        <v>2303</v>
      </c>
      <c r="F256" t="s">
        <v>2033</v>
      </c>
      <c r="G256" t="s">
        <v>50</v>
      </c>
      <c r="H256">
        <v>1010917</v>
      </c>
      <c r="I256" s="1">
        <v>43238</v>
      </c>
      <c r="J256" s="2">
        <v>128885.07</v>
      </c>
    </row>
    <row r="257" spans="1:10" x14ac:dyDescent="0.3">
      <c r="A257">
        <v>115395</v>
      </c>
      <c r="B257" t="s">
        <v>667</v>
      </c>
      <c r="C257" t="s">
        <v>853</v>
      </c>
      <c r="D257" t="s">
        <v>666</v>
      </c>
      <c r="E257" t="s">
        <v>854</v>
      </c>
      <c r="F257" t="s">
        <v>668</v>
      </c>
      <c r="G257" t="s">
        <v>50</v>
      </c>
      <c r="H257">
        <v>1010812</v>
      </c>
      <c r="I257" s="1">
        <v>43227</v>
      </c>
      <c r="J257" s="2">
        <v>91083.34</v>
      </c>
    </row>
    <row r="258" spans="1:10" x14ac:dyDescent="0.3">
      <c r="A258" s="3" t="s">
        <v>3796</v>
      </c>
      <c r="I258" s="1"/>
      <c r="J258" s="2">
        <f>SUBTOTAL(9,J249:J257)</f>
        <v>868665.34</v>
      </c>
    </row>
    <row r="259" spans="1:10" x14ac:dyDescent="0.3">
      <c r="A259">
        <v>115535</v>
      </c>
      <c r="B259" t="s">
        <v>1951</v>
      </c>
      <c r="C259" t="s">
        <v>2277</v>
      </c>
      <c r="D259" t="s">
        <v>1950</v>
      </c>
      <c r="E259" t="s">
        <v>2278</v>
      </c>
      <c r="F259" t="s">
        <v>1952</v>
      </c>
      <c r="G259" t="s">
        <v>50</v>
      </c>
      <c r="H259">
        <v>1010906</v>
      </c>
      <c r="I259" s="1">
        <v>43238</v>
      </c>
      <c r="J259" s="2">
        <v>30916.77</v>
      </c>
    </row>
    <row r="260" spans="1:10" x14ac:dyDescent="0.3">
      <c r="A260" s="3" t="s">
        <v>3797</v>
      </c>
      <c r="I260" s="1"/>
      <c r="J260" s="2">
        <f>SUBTOTAL(9,J259:J259)</f>
        <v>30916.77</v>
      </c>
    </row>
    <row r="261" spans="1:10" x14ac:dyDescent="0.3">
      <c r="A261">
        <v>115664</v>
      </c>
      <c r="B261" t="s">
        <v>1918</v>
      </c>
      <c r="C261" t="s">
        <v>2262</v>
      </c>
      <c r="D261" t="s">
        <v>1917</v>
      </c>
      <c r="E261" t="s">
        <v>2263</v>
      </c>
      <c r="F261" t="s">
        <v>1919</v>
      </c>
      <c r="G261" t="s">
        <v>50</v>
      </c>
      <c r="H261">
        <v>1010898</v>
      </c>
      <c r="I261" s="1">
        <v>43238</v>
      </c>
      <c r="J261" s="2">
        <v>150220</v>
      </c>
    </row>
    <row r="262" spans="1:10" x14ac:dyDescent="0.3">
      <c r="A262">
        <v>115664</v>
      </c>
      <c r="B262" t="s">
        <v>1918</v>
      </c>
      <c r="C262" t="s">
        <v>2262</v>
      </c>
      <c r="D262" t="s">
        <v>1920</v>
      </c>
      <c r="E262" t="s">
        <v>2264</v>
      </c>
      <c r="F262" t="s">
        <v>1921</v>
      </c>
      <c r="G262" t="s">
        <v>50</v>
      </c>
      <c r="H262">
        <v>1010898</v>
      </c>
      <c r="I262" s="1">
        <v>43238</v>
      </c>
      <c r="J262" s="2">
        <v>40600</v>
      </c>
    </row>
    <row r="263" spans="1:10" x14ac:dyDescent="0.3">
      <c r="A263" s="3" t="s">
        <v>3798</v>
      </c>
      <c r="I263" s="1"/>
      <c r="J263" s="2">
        <f>SUBTOTAL(9,J261:J262)</f>
        <v>190820</v>
      </c>
    </row>
    <row r="264" spans="1:10" x14ac:dyDescent="0.3">
      <c r="A264">
        <v>115789</v>
      </c>
      <c r="B264" t="s">
        <v>2665</v>
      </c>
      <c r="C264" t="s">
        <v>2711</v>
      </c>
      <c r="D264" t="s">
        <v>2664</v>
      </c>
      <c r="E264" t="s">
        <v>2712</v>
      </c>
      <c r="F264" t="s">
        <v>2666</v>
      </c>
      <c r="G264" t="s">
        <v>50</v>
      </c>
      <c r="H264">
        <v>1010957</v>
      </c>
      <c r="I264" s="1">
        <v>43244</v>
      </c>
      <c r="J264" s="2">
        <v>3954.29</v>
      </c>
    </row>
    <row r="265" spans="1:10" x14ac:dyDescent="0.3">
      <c r="A265">
        <v>115789</v>
      </c>
      <c r="B265" t="s">
        <v>2665</v>
      </c>
      <c r="C265" t="s">
        <v>2711</v>
      </c>
      <c r="D265" t="s">
        <v>2667</v>
      </c>
      <c r="E265" t="s">
        <v>2712</v>
      </c>
      <c r="F265" t="s">
        <v>2666</v>
      </c>
      <c r="G265" t="s">
        <v>50</v>
      </c>
      <c r="H265">
        <v>1010957</v>
      </c>
      <c r="I265" s="1">
        <v>43244</v>
      </c>
      <c r="J265" s="2">
        <v>157949.13</v>
      </c>
    </row>
    <row r="266" spans="1:10" x14ac:dyDescent="0.3">
      <c r="A266">
        <v>115789</v>
      </c>
      <c r="B266" t="s">
        <v>2665</v>
      </c>
      <c r="C266" t="s">
        <v>2711</v>
      </c>
      <c r="D266" t="s">
        <v>2668</v>
      </c>
      <c r="E266" t="s">
        <v>2712</v>
      </c>
      <c r="F266" t="s">
        <v>2669</v>
      </c>
      <c r="G266" t="s">
        <v>50</v>
      </c>
      <c r="H266">
        <v>1010957</v>
      </c>
      <c r="I266" s="1">
        <v>43244</v>
      </c>
      <c r="J266" s="2">
        <v>63766.879999999997</v>
      </c>
    </row>
    <row r="267" spans="1:10" x14ac:dyDescent="0.3">
      <c r="A267">
        <v>115789</v>
      </c>
      <c r="B267" t="s">
        <v>2665</v>
      </c>
      <c r="C267" t="s">
        <v>2711</v>
      </c>
      <c r="D267" t="s">
        <v>2670</v>
      </c>
      <c r="E267" t="s">
        <v>2712</v>
      </c>
      <c r="F267" t="s">
        <v>2671</v>
      </c>
      <c r="G267" t="s">
        <v>50</v>
      </c>
      <c r="H267">
        <v>1010957</v>
      </c>
      <c r="I267" s="1">
        <v>43244</v>
      </c>
      <c r="J267" s="2">
        <v>2542093.06</v>
      </c>
    </row>
    <row r="268" spans="1:10" x14ac:dyDescent="0.3">
      <c r="A268">
        <v>115789</v>
      </c>
      <c r="B268" t="s">
        <v>2665</v>
      </c>
      <c r="C268" t="s">
        <v>2711</v>
      </c>
      <c r="D268" t="s">
        <v>2672</v>
      </c>
      <c r="E268" t="s">
        <v>2712</v>
      </c>
      <c r="F268" t="s">
        <v>2673</v>
      </c>
      <c r="G268" t="s">
        <v>50</v>
      </c>
      <c r="H268">
        <v>1010957</v>
      </c>
      <c r="I268" s="1">
        <v>43244</v>
      </c>
      <c r="J268" s="2">
        <v>3926.84</v>
      </c>
    </row>
    <row r="269" spans="1:10" x14ac:dyDescent="0.3">
      <c r="A269">
        <v>115789</v>
      </c>
      <c r="B269" t="s">
        <v>2665</v>
      </c>
      <c r="C269" t="s">
        <v>2711</v>
      </c>
      <c r="D269" t="s">
        <v>2674</v>
      </c>
      <c r="E269" t="s">
        <v>2712</v>
      </c>
      <c r="F269" t="s">
        <v>2675</v>
      </c>
      <c r="G269" t="s">
        <v>50</v>
      </c>
      <c r="H269">
        <v>1010957</v>
      </c>
      <c r="I269" s="1">
        <v>43244</v>
      </c>
      <c r="J269" s="2">
        <v>96866.69</v>
      </c>
    </row>
    <row r="270" spans="1:10" x14ac:dyDescent="0.3">
      <c r="A270">
        <v>115789</v>
      </c>
      <c r="B270" t="s">
        <v>2665</v>
      </c>
      <c r="C270" t="s">
        <v>2711</v>
      </c>
      <c r="D270" t="s">
        <v>2676</v>
      </c>
      <c r="E270" t="s">
        <v>2712</v>
      </c>
      <c r="F270" t="s">
        <v>2677</v>
      </c>
      <c r="G270" t="s">
        <v>50</v>
      </c>
      <c r="H270">
        <v>1010957</v>
      </c>
      <c r="I270" s="1">
        <v>43244</v>
      </c>
      <c r="J270" s="2">
        <v>73699.850000000006</v>
      </c>
    </row>
    <row r="271" spans="1:10" x14ac:dyDescent="0.3">
      <c r="A271">
        <v>115789</v>
      </c>
      <c r="B271" t="s">
        <v>2665</v>
      </c>
      <c r="C271" t="s">
        <v>2711</v>
      </c>
      <c r="D271" t="s">
        <v>2678</v>
      </c>
      <c r="E271" t="s">
        <v>2712</v>
      </c>
      <c r="F271" t="s">
        <v>2679</v>
      </c>
      <c r="G271" t="s">
        <v>50</v>
      </c>
      <c r="H271">
        <v>1010957</v>
      </c>
      <c r="I271" s="1">
        <v>43244</v>
      </c>
      <c r="J271" s="2">
        <v>238743.79</v>
      </c>
    </row>
    <row r="272" spans="1:10" x14ac:dyDescent="0.3">
      <c r="A272">
        <v>115789</v>
      </c>
      <c r="B272" t="s">
        <v>2665</v>
      </c>
      <c r="C272" t="s">
        <v>2711</v>
      </c>
      <c r="D272" t="s">
        <v>2680</v>
      </c>
      <c r="E272" t="s">
        <v>2712</v>
      </c>
      <c r="F272" t="s">
        <v>2679</v>
      </c>
      <c r="G272" t="s">
        <v>50</v>
      </c>
      <c r="H272">
        <v>1010957</v>
      </c>
      <c r="I272" s="1">
        <v>43244</v>
      </c>
      <c r="J272" s="2">
        <v>4731.29</v>
      </c>
    </row>
    <row r="273" spans="1:10" x14ac:dyDescent="0.3">
      <c r="A273">
        <v>115789</v>
      </c>
      <c r="B273" t="s">
        <v>2665</v>
      </c>
      <c r="C273" t="s">
        <v>2711</v>
      </c>
      <c r="D273" t="s">
        <v>2681</v>
      </c>
      <c r="E273" t="s">
        <v>2712</v>
      </c>
      <c r="F273" t="s">
        <v>2677</v>
      </c>
      <c r="G273" t="s">
        <v>50</v>
      </c>
      <c r="H273">
        <v>1010957</v>
      </c>
      <c r="I273" s="1">
        <v>43244</v>
      </c>
      <c r="J273" s="2">
        <v>2587156.4900000002</v>
      </c>
    </row>
    <row r="274" spans="1:10" x14ac:dyDescent="0.3">
      <c r="A274">
        <v>115789</v>
      </c>
      <c r="B274" t="s">
        <v>2665</v>
      </c>
      <c r="C274" t="s">
        <v>2711</v>
      </c>
      <c r="D274" t="s">
        <v>2682</v>
      </c>
      <c r="E274" t="s">
        <v>2712</v>
      </c>
      <c r="F274" t="s">
        <v>2673</v>
      </c>
      <c r="G274" t="s">
        <v>50</v>
      </c>
      <c r="H274">
        <v>1010957</v>
      </c>
      <c r="I274" s="1">
        <v>43244</v>
      </c>
      <c r="J274" s="2">
        <v>170131.16</v>
      </c>
    </row>
    <row r="275" spans="1:10" x14ac:dyDescent="0.3">
      <c r="A275">
        <v>115789</v>
      </c>
      <c r="B275" t="s">
        <v>2665</v>
      </c>
      <c r="C275" t="s">
        <v>2711</v>
      </c>
      <c r="D275" t="s">
        <v>2683</v>
      </c>
      <c r="E275" t="s">
        <v>2712</v>
      </c>
      <c r="F275" t="s">
        <v>2675</v>
      </c>
      <c r="G275" t="s">
        <v>50</v>
      </c>
      <c r="H275">
        <v>1010957</v>
      </c>
      <c r="I275" s="1">
        <v>43244</v>
      </c>
      <c r="J275" s="2">
        <v>2586978.67</v>
      </c>
    </row>
    <row r="276" spans="1:10" x14ac:dyDescent="0.3">
      <c r="A276">
        <v>115789</v>
      </c>
      <c r="B276" t="s">
        <v>2665</v>
      </c>
      <c r="C276" t="s">
        <v>2711</v>
      </c>
      <c r="D276" t="s">
        <v>2684</v>
      </c>
      <c r="E276" t="s">
        <v>2712</v>
      </c>
      <c r="F276" t="s">
        <v>2685</v>
      </c>
      <c r="G276" t="s">
        <v>50</v>
      </c>
      <c r="H276">
        <v>1010957</v>
      </c>
      <c r="I276" s="1">
        <v>43244</v>
      </c>
      <c r="J276" s="2">
        <v>101658.65</v>
      </c>
    </row>
    <row r="277" spans="1:10" x14ac:dyDescent="0.3">
      <c r="A277">
        <v>115789</v>
      </c>
      <c r="B277" t="s">
        <v>2665</v>
      </c>
      <c r="C277" t="s">
        <v>2711</v>
      </c>
      <c r="D277" t="s">
        <v>2686</v>
      </c>
      <c r="E277" t="s">
        <v>2712</v>
      </c>
      <c r="F277" t="s">
        <v>2687</v>
      </c>
      <c r="G277" t="s">
        <v>50</v>
      </c>
      <c r="H277">
        <v>1010957</v>
      </c>
      <c r="I277" s="1">
        <v>43244</v>
      </c>
      <c r="J277" s="2">
        <v>6549.83</v>
      </c>
    </row>
    <row r="278" spans="1:10" x14ac:dyDescent="0.3">
      <c r="A278">
        <v>115789</v>
      </c>
      <c r="B278" t="s">
        <v>2665</v>
      </c>
      <c r="C278" t="s">
        <v>2711</v>
      </c>
      <c r="D278" t="s">
        <v>2688</v>
      </c>
      <c r="E278" t="s">
        <v>2712</v>
      </c>
      <c r="F278" t="s">
        <v>2687</v>
      </c>
      <c r="G278" t="s">
        <v>50</v>
      </c>
      <c r="H278">
        <v>1010957</v>
      </c>
      <c r="I278" s="1">
        <v>43244</v>
      </c>
      <c r="J278" s="2">
        <v>201355.35</v>
      </c>
    </row>
    <row r="279" spans="1:10" x14ac:dyDescent="0.3">
      <c r="A279">
        <v>115789</v>
      </c>
      <c r="B279" t="s">
        <v>2665</v>
      </c>
      <c r="C279" t="s">
        <v>2711</v>
      </c>
      <c r="D279" t="s">
        <v>2689</v>
      </c>
      <c r="E279" t="s">
        <v>2712</v>
      </c>
      <c r="F279" t="s">
        <v>2685</v>
      </c>
      <c r="G279" t="s">
        <v>50</v>
      </c>
      <c r="H279">
        <v>1010957</v>
      </c>
      <c r="I279" s="1">
        <v>43244</v>
      </c>
      <c r="J279" s="2">
        <v>2423680.2799999998</v>
      </c>
    </row>
    <row r="280" spans="1:10" x14ac:dyDescent="0.3">
      <c r="A280">
        <v>115789</v>
      </c>
      <c r="B280" t="s">
        <v>2665</v>
      </c>
      <c r="C280" t="s">
        <v>2711</v>
      </c>
      <c r="D280" t="s">
        <v>2690</v>
      </c>
      <c r="E280" t="s">
        <v>2712</v>
      </c>
      <c r="F280" t="s">
        <v>2691</v>
      </c>
      <c r="G280" t="s">
        <v>50</v>
      </c>
      <c r="H280">
        <v>1010957</v>
      </c>
      <c r="I280" s="1">
        <v>43244</v>
      </c>
      <c r="J280" s="2">
        <v>10819.22</v>
      </c>
    </row>
    <row r="281" spans="1:10" x14ac:dyDescent="0.3">
      <c r="A281">
        <v>115789</v>
      </c>
      <c r="B281" t="s">
        <v>2665</v>
      </c>
      <c r="C281" t="s">
        <v>2711</v>
      </c>
      <c r="D281" t="s">
        <v>2692</v>
      </c>
      <c r="E281" t="s">
        <v>2712</v>
      </c>
      <c r="F281" t="s">
        <v>2691</v>
      </c>
      <c r="G281" t="s">
        <v>50</v>
      </c>
      <c r="H281">
        <v>1010957</v>
      </c>
      <c r="I281" s="1">
        <v>43244</v>
      </c>
      <c r="J281" s="2">
        <v>254921.32</v>
      </c>
    </row>
    <row r="282" spans="1:10" x14ac:dyDescent="0.3">
      <c r="A282">
        <v>115789</v>
      </c>
      <c r="B282" t="s">
        <v>2665</v>
      </c>
      <c r="C282" t="s">
        <v>2711</v>
      </c>
      <c r="D282" t="s">
        <v>2693</v>
      </c>
      <c r="E282" t="s">
        <v>2712</v>
      </c>
      <c r="F282" t="s">
        <v>2694</v>
      </c>
      <c r="G282" t="s">
        <v>50</v>
      </c>
      <c r="H282">
        <v>1010957</v>
      </c>
      <c r="I282" s="1">
        <v>43244</v>
      </c>
      <c r="J282" s="2">
        <v>98266.32</v>
      </c>
    </row>
    <row r="283" spans="1:10" x14ac:dyDescent="0.3">
      <c r="A283">
        <v>115789</v>
      </c>
      <c r="B283" t="s">
        <v>2665</v>
      </c>
      <c r="C283" t="s">
        <v>2711</v>
      </c>
      <c r="D283" t="s">
        <v>3689</v>
      </c>
      <c r="E283" t="s">
        <v>2712</v>
      </c>
      <c r="F283" t="s">
        <v>3690</v>
      </c>
      <c r="G283" t="s">
        <v>50</v>
      </c>
      <c r="H283">
        <v>1011046</v>
      </c>
      <c r="I283" s="1">
        <v>43251</v>
      </c>
      <c r="J283" s="2">
        <v>90998.46</v>
      </c>
    </row>
    <row r="284" spans="1:10" x14ac:dyDescent="0.3">
      <c r="A284">
        <v>115789</v>
      </c>
      <c r="B284" t="s">
        <v>2665</v>
      </c>
      <c r="C284" t="s">
        <v>2711</v>
      </c>
      <c r="D284" t="s">
        <v>3691</v>
      </c>
      <c r="E284" t="s">
        <v>2712</v>
      </c>
      <c r="F284" t="s">
        <v>3692</v>
      </c>
      <c r="G284" t="s">
        <v>50</v>
      </c>
      <c r="H284">
        <v>1011046</v>
      </c>
      <c r="I284" s="1">
        <v>43251</v>
      </c>
      <c r="J284" s="2">
        <v>5012.07</v>
      </c>
    </row>
    <row r="285" spans="1:10" x14ac:dyDescent="0.3">
      <c r="A285">
        <v>115789</v>
      </c>
      <c r="B285" t="s">
        <v>2665</v>
      </c>
      <c r="C285" t="s">
        <v>2711</v>
      </c>
      <c r="D285" t="s">
        <v>3693</v>
      </c>
      <c r="E285" t="s">
        <v>2712</v>
      </c>
      <c r="F285" t="s">
        <v>3692</v>
      </c>
      <c r="G285" t="s">
        <v>50</v>
      </c>
      <c r="H285">
        <v>1011046</v>
      </c>
      <c r="I285" s="1">
        <v>43251</v>
      </c>
      <c r="J285" s="2">
        <v>222102.2</v>
      </c>
    </row>
    <row r="286" spans="1:10" x14ac:dyDescent="0.3">
      <c r="A286">
        <v>115789</v>
      </c>
      <c r="B286" t="s">
        <v>2665</v>
      </c>
      <c r="C286" t="s">
        <v>2711</v>
      </c>
      <c r="D286" t="s">
        <v>3694</v>
      </c>
      <c r="E286" t="s">
        <v>2712</v>
      </c>
      <c r="F286" t="s">
        <v>3690</v>
      </c>
      <c r="G286" t="s">
        <v>50</v>
      </c>
      <c r="H286">
        <v>1011046</v>
      </c>
      <c r="I286" s="1">
        <v>43251</v>
      </c>
      <c r="J286" s="2">
        <v>3236002.47</v>
      </c>
    </row>
    <row r="287" spans="1:10" x14ac:dyDescent="0.3">
      <c r="A287">
        <v>115789</v>
      </c>
      <c r="B287" t="s">
        <v>2665</v>
      </c>
      <c r="C287" t="s">
        <v>2711</v>
      </c>
      <c r="D287" t="s">
        <v>3695</v>
      </c>
      <c r="E287" t="s">
        <v>2712</v>
      </c>
      <c r="F287" t="s">
        <v>2694</v>
      </c>
      <c r="G287" t="s">
        <v>50</v>
      </c>
      <c r="H287">
        <v>1011046</v>
      </c>
      <c r="I287" s="1">
        <v>43251</v>
      </c>
      <c r="J287" s="2">
        <v>3227700.35</v>
      </c>
    </row>
    <row r="288" spans="1:10" x14ac:dyDescent="0.3">
      <c r="A288">
        <v>115789</v>
      </c>
      <c r="B288" t="s">
        <v>2665</v>
      </c>
      <c r="C288" t="s">
        <v>2711</v>
      </c>
      <c r="D288" t="s">
        <v>3696</v>
      </c>
      <c r="E288" t="s">
        <v>2712</v>
      </c>
      <c r="F288" t="s">
        <v>3697</v>
      </c>
      <c r="G288" t="s">
        <v>50</v>
      </c>
      <c r="H288">
        <v>1011046</v>
      </c>
      <c r="I288" s="1">
        <v>43251</v>
      </c>
      <c r="J288" s="2">
        <v>156578.29999999999</v>
      </c>
    </row>
    <row r="289" spans="1:10" x14ac:dyDescent="0.3">
      <c r="A289">
        <v>115789</v>
      </c>
      <c r="B289" t="s">
        <v>2665</v>
      </c>
      <c r="C289" t="s">
        <v>2711</v>
      </c>
      <c r="D289" t="s">
        <v>3698</v>
      </c>
      <c r="E289" t="s">
        <v>2712</v>
      </c>
      <c r="F289" t="s">
        <v>3697</v>
      </c>
      <c r="G289" t="s">
        <v>50</v>
      </c>
      <c r="H289">
        <v>1011046</v>
      </c>
      <c r="I289" s="1">
        <v>43251</v>
      </c>
      <c r="J289" s="2">
        <v>3250.99</v>
      </c>
    </row>
    <row r="290" spans="1:10" x14ac:dyDescent="0.3">
      <c r="A290">
        <v>115789</v>
      </c>
      <c r="B290" t="s">
        <v>2665</v>
      </c>
      <c r="C290" t="s">
        <v>2711</v>
      </c>
      <c r="D290" t="s">
        <v>3699</v>
      </c>
      <c r="E290" t="s">
        <v>2712</v>
      </c>
      <c r="F290" t="s">
        <v>3700</v>
      </c>
      <c r="G290" t="s">
        <v>50</v>
      </c>
      <c r="H290">
        <v>1011046</v>
      </c>
      <c r="I290" s="1">
        <v>43251</v>
      </c>
      <c r="J290" s="2">
        <v>91425.919999999998</v>
      </c>
    </row>
    <row r="291" spans="1:10" x14ac:dyDescent="0.3">
      <c r="A291">
        <v>115789</v>
      </c>
      <c r="B291" t="s">
        <v>2665</v>
      </c>
      <c r="C291" t="s">
        <v>2711</v>
      </c>
      <c r="D291" t="s">
        <v>3701</v>
      </c>
      <c r="E291" t="s">
        <v>2712</v>
      </c>
      <c r="F291" t="s">
        <v>3700</v>
      </c>
      <c r="G291" t="s">
        <v>50</v>
      </c>
      <c r="H291">
        <v>1011046</v>
      </c>
      <c r="I291" s="1">
        <v>43251</v>
      </c>
      <c r="J291" s="2">
        <v>2399020.27</v>
      </c>
    </row>
    <row r="292" spans="1:10" x14ac:dyDescent="0.3">
      <c r="A292" s="3" t="s">
        <v>3799</v>
      </c>
      <c r="I292" s="1"/>
      <c r="J292" s="2">
        <f>SUBTOTAL(9,J264:J291)</f>
        <v>21059340.140000004</v>
      </c>
    </row>
    <row r="293" spans="1:10" x14ac:dyDescent="0.3">
      <c r="A293">
        <v>115793</v>
      </c>
      <c r="B293" t="s">
        <v>661</v>
      </c>
      <c r="C293" t="s">
        <v>849</v>
      </c>
      <c r="D293" t="s">
        <v>660</v>
      </c>
      <c r="E293" t="s">
        <v>850</v>
      </c>
      <c r="F293" t="s">
        <v>662</v>
      </c>
      <c r="G293" t="s">
        <v>50</v>
      </c>
      <c r="H293">
        <v>1010810</v>
      </c>
      <c r="I293" s="1">
        <v>43227</v>
      </c>
      <c r="J293" s="2">
        <v>13920</v>
      </c>
    </row>
    <row r="294" spans="1:10" x14ac:dyDescent="0.3">
      <c r="A294">
        <v>115793</v>
      </c>
      <c r="B294" t="s">
        <v>661</v>
      </c>
      <c r="C294" t="s">
        <v>849</v>
      </c>
      <c r="D294" t="s">
        <v>3108</v>
      </c>
      <c r="E294" t="s">
        <v>3394</v>
      </c>
      <c r="F294" t="s">
        <v>3109</v>
      </c>
      <c r="G294" t="s">
        <v>50</v>
      </c>
      <c r="H294">
        <v>1010997</v>
      </c>
      <c r="I294" s="1">
        <v>43245</v>
      </c>
      <c r="J294" s="2">
        <v>2105748</v>
      </c>
    </row>
    <row r="295" spans="1:10" x14ac:dyDescent="0.3">
      <c r="A295">
        <v>115793</v>
      </c>
      <c r="B295" t="s">
        <v>661</v>
      </c>
      <c r="C295" t="s">
        <v>849</v>
      </c>
      <c r="D295" t="s">
        <v>3110</v>
      </c>
      <c r="E295" t="s">
        <v>3394</v>
      </c>
      <c r="F295" t="s">
        <v>3111</v>
      </c>
      <c r="G295" t="s">
        <v>50</v>
      </c>
      <c r="H295">
        <v>1010997</v>
      </c>
      <c r="I295" s="1">
        <v>43245</v>
      </c>
      <c r="J295" s="2">
        <v>590672</v>
      </c>
    </row>
    <row r="296" spans="1:10" x14ac:dyDescent="0.3">
      <c r="A296">
        <v>115793</v>
      </c>
      <c r="B296" t="s">
        <v>661</v>
      </c>
      <c r="C296" t="s">
        <v>849</v>
      </c>
      <c r="D296" t="s">
        <v>3112</v>
      </c>
      <c r="E296" t="s">
        <v>3394</v>
      </c>
      <c r="F296" t="s">
        <v>3113</v>
      </c>
      <c r="G296" t="s">
        <v>50</v>
      </c>
      <c r="H296">
        <v>1010997</v>
      </c>
      <c r="I296" s="1">
        <v>43245</v>
      </c>
      <c r="J296" s="2">
        <v>347675.2</v>
      </c>
    </row>
    <row r="297" spans="1:10" x14ac:dyDescent="0.3">
      <c r="A297" s="3" t="s">
        <v>3800</v>
      </c>
      <c r="I297" s="1"/>
      <c r="J297" s="2">
        <f>SUBTOTAL(9,J293:J296)</f>
        <v>3058015.2</v>
      </c>
    </row>
    <row r="298" spans="1:10" x14ac:dyDescent="0.3">
      <c r="A298">
        <v>115826</v>
      </c>
      <c r="B298" t="s">
        <v>2053</v>
      </c>
      <c r="C298" t="s">
        <v>2313</v>
      </c>
      <c r="D298" t="s">
        <v>2867</v>
      </c>
      <c r="E298" t="s">
        <v>3302</v>
      </c>
      <c r="F298" t="s">
        <v>2868</v>
      </c>
      <c r="G298" t="s">
        <v>50</v>
      </c>
      <c r="H298">
        <v>1010983</v>
      </c>
      <c r="I298" s="1">
        <v>43245</v>
      </c>
      <c r="J298" s="2">
        <v>3203</v>
      </c>
    </row>
    <row r="299" spans="1:10" x14ac:dyDescent="0.3">
      <c r="A299">
        <v>115826</v>
      </c>
      <c r="B299" t="s">
        <v>2053</v>
      </c>
      <c r="C299" t="s">
        <v>2313</v>
      </c>
      <c r="D299" t="s">
        <v>2869</v>
      </c>
      <c r="E299" t="s">
        <v>3303</v>
      </c>
      <c r="F299" t="s">
        <v>2870</v>
      </c>
      <c r="G299" t="s">
        <v>50</v>
      </c>
      <c r="H299">
        <v>1010983</v>
      </c>
      <c r="I299" s="1">
        <v>43245</v>
      </c>
      <c r="J299" s="2">
        <v>10086.200000000001</v>
      </c>
    </row>
    <row r="300" spans="1:10" x14ac:dyDescent="0.3">
      <c r="A300">
        <v>115826</v>
      </c>
      <c r="B300" t="s">
        <v>2053</v>
      </c>
      <c r="C300" t="s">
        <v>2313</v>
      </c>
      <c r="D300" t="s">
        <v>2871</v>
      </c>
      <c r="E300" t="s">
        <v>3304</v>
      </c>
      <c r="F300" t="s">
        <v>2872</v>
      </c>
      <c r="G300" t="s">
        <v>50</v>
      </c>
      <c r="H300">
        <v>1010983</v>
      </c>
      <c r="I300" s="1">
        <v>43245</v>
      </c>
      <c r="J300" s="2">
        <v>8005.02</v>
      </c>
    </row>
    <row r="301" spans="1:10" x14ac:dyDescent="0.3">
      <c r="A301">
        <v>115826</v>
      </c>
      <c r="B301" t="s">
        <v>2053</v>
      </c>
      <c r="C301" t="s">
        <v>2313</v>
      </c>
      <c r="D301" t="s">
        <v>2873</v>
      </c>
      <c r="E301" t="s">
        <v>3305</v>
      </c>
      <c r="F301" t="s">
        <v>2874</v>
      </c>
      <c r="G301" t="s">
        <v>50</v>
      </c>
      <c r="H301">
        <v>1010983</v>
      </c>
      <c r="I301" s="1">
        <v>43245</v>
      </c>
      <c r="J301" s="2">
        <v>3717.8</v>
      </c>
    </row>
    <row r="302" spans="1:10" x14ac:dyDescent="0.3">
      <c r="A302">
        <v>115826</v>
      </c>
      <c r="B302" t="s">
        <v>2053</v>
      </c>
      <c r="C302" t="s">
        <v>2313</v>
      </c>
      <c r="D302" t="s">
        <v>2875</v>
      </c>
      <c r="E302" t="s">
        <v>3306</v>
      </c>
      <c r="F302" t="s">
        <v>2876</v>
      </c>
      <c r="G302" t="s">
        <v>50</v>
      </c>
      <c r="H302">
        <v>1010983</v>
      </c>
      <c r="I302" s="1">
        <v>43245</v>
      </c>
      <c r="J302" s="2">
        <v>1040</v>
      </c>
    </row>
    <row r="303" spans="1:10" x14ac:dyDescent="0.3">
      <c r="A303">
        <v>115826</v>
      </c>
      <c r="B303" t="s">
        <v>2053</v>
      </c>
      <c r="C303" t="s">
        <v>2313</v>
      </c>
      <c r="D303" t="s">
        <v>2877</v>
      </c>
      <c r="E303" t="s">
        <v>3307</v>
      </c>
      <c r="F303" t="s">
        <v>2878</v>
      </c>
      <c r="G303" t="s">
        <v>50</v>
      </c>
      <c r="H303">
        <v>1010983</v>
      </c>
      <c r="I303" s="1">
        <v>43245</v>
      </c>
      <c r="J303" s="2">
        <v>1040</v>
      </c>
    </row>
    <row r="304" spans="1:10" x14ac:dyDescent="0.3">
      <c r="A304">
        <v>115826</v>
      </c>
      <c r="B304" t="s">
        <v>2053</v>
      </c>
      <c r="C304" t="s">
        <v>2313</v>
      </c>
      <c r="D304" t="s">
        <v>2879</v>
      </c>
      <c r="E304" t="s">
        <v>3308</v>
      </c>
      <c r="F304" t="s">
        <v>2880</v>
      </c>
      <c r="G304" t="s">
        <v>50</v>
      </c>
      <c r="H304">
        <v>1010983</v>
      </c>
      <c r="I304" s="1">
        <v>43245</v>
      </c>
      <c r="J304" s="2">
        <v>1040</v>
      </c>
    </row>
    <row r="305" spans="1:10" x14ac:dyDescent="0.3">
      <c r="A305">
        <v>115826</v>
      </c>
      <c r="B305" t="s">
        <v>2053</v>
      </c>
      <c r="C305" t="s">
        <v>2313</v>
      </c>
      <c r="D305" t="s">
        <v>2881</v>
      </c>
      <c r="E305" t="s">
        <v>3309</v>
      </c>
      <c r="F305" t="s">
        <v>2882</v>
      </c>
      <c r="G305" t="s">
        <v>50</v>
      </c>
      <c r="H305">
        <v>1010983</v>
      </c>
      <c r="I305" s="1">
        <v>43245</v>
      </c>
      <c r="J305" s="2">
        <v>948.5</v>
      </c>
    </row>
    <row r="306" spans="1:10" x14ac:dyDescent="0.3">
      <c r="A306">
        <v>115826</v>
      </c>
      <c r="B306" t="s">
        <v>2053</v>
      </c>
      <c r="C306" t="s">
        <v>2313</v>
      </c>
      <c r="D306" t="s">
        <v>2883</v>
      </c>
      <c r="E306" t="s">
        <v>3310</v>
      </c>
      <c r="F306" t="s">
        <v>2884</v>
      </c>
      <c r="G306" t="s">
        <v>50</v>
      </c>
      <c r="H306">
        <v>1010983</v>
      </c>
      <c r="I306" s="1">
        <v>43245</v>
      </c>
      <c r="J306" s="2">
        <v>948.5</v>
      </c>
    </row>
    <row r="307" spans="1:10" x14ac:dyDescent="0.3">
      <c r="A307">
        <v>115826</v>
      </c>
      <c r="B307" t="s">
        <v>2053</v>
      </c>
      <c r="C307" t="s">
        <v>2313</v>
      </c>
      <c r="D307" t="s">
        <v>2885</v>
      </c>
      <c r="E307" t="s">
        <v>3311</v>
      </c>
      <c r="F307" t="s">
        <v>2886</v>
      </c>
      <c r="G307" t="s">
        <v>50</v>
      </c>
      <c r="H307">
        <v>1010983</v>
      </c>
      <c r="I307" s="1">
        <v>43245</v>
      </c>
      <c r="J307" s="2">
        <v>948.5</v>
      </c>
    </row>
    <row r="308" spans="1:10" x14ac:dyDescent="0.3">
      <c r="A308">
        <v>115826</v>
      </c>
      <c r="B308" t="s">
        <v>2053</v>
      </c>
      <c r="C308" t="s">
        <v>2313</v>
      </c>
      <c r="D308" t="s">
        <v>2887</v>
      </c>
      <c r="E308" t="s">
        <v>3312</v>
      </c>
      <c r="F308" t="s">
        <v>2888</v>
      </c>
      <c r="G308" t="s">
        <v>50</v>
      </c>
      <c r="H308">
        <v>1010983</v>
      </c>
      <c r="I308" s="1">
        <v>43245</v>
      </c>
      <c r="J308" s="2">
        <v>948.5</v>
      </c>
    </row>
    <row r="309" spans="1:10" x14ac:dyDescent="0.3">
      <c r="A309">
        <v>115826</v>
      </c>
      <c r="B309" t="s">
        <v>2053</v>
      </c>
      <c r="C309" t="s">
        <v>2313</v>
      </c>
      <c r="D309" t="s">
        <v>2889</v>
      </c>
      <c r="E309" t="s">
        <v>3313</v>
      </c>
      <c r="F309" t="s">
        <v>2890</v>
      </c>
      <c r="G309" t="s">
        <v>50</v>
      </c>
      <c r="H309">
        <v>1010983</v>
      </c>
      <c r="I309" s="1">
        <v>43245</v>
      </c>
      <c r="J309" s="2">
        <v>948.5</v>
      </c>
    </row>
    <row r="310" spans="1:10" x14ac:dyDescent="0.3">
      <c r="A310">
        <v>115826</v>
      </c>
      <c r="B310" t="s">
        <v>2053</v>
      </c>
      <c r="C310" t="s">
        <v>2313</v>
      </c>
      <c r="D310" t="s">
        <v>2891</v>
      </c>
      <c r="E310" t="s">
        <v>3314</v>
      </c>
      <c r="F310" t="s">
        <v>2892</v>
      </c>
      <c r="G310" t="s">
        <v>50</v>
      </c>
      <c r="H310">
        <v>1010983</v>
      </c>
      <c r="I310" s="1">
        <v>43245</v>
      </c>
      <c r="J310" s="2">
        <v>1482.25</v>
      </c>
    </row>
    <row r="311" spans="1:10" x14ac:dyDescent="0.3">
      <c r="A311">
        <v>115826</v>
      </c>
      <c r="B311" t="s">
        <v>2053</v>
      </c>
      <c r="C311" t="s">
        <v>2313</v>
      </c>
      <c r="D311" t="s">
        <v>2893</v>
      </c>
      <c r="E311" t="s">
        <v>3315</v>
      </c>
      <c r="F311" t="s">
        <v>2894</v>
      </c>
      <c r="G311" t="s">
        <v>50</v>
      </c>
      <c r="H311">
        <v>1010983</v>
      </c>
      <c r="I311" s="1">
        <v>43245</v>
      </c>
      <c r="J311" s="2">
        <v>10062.120000000001</v>
      </c>
    </row>
    <row r="312" spans="1:10" x14ac:dyDescent="0.3">
      <c r="A312">
        <v>115826</v>
      </c>
      <c r="B312" t="s">
        <v>2053</v>
      </c>
      <c r="C312" t="s">
        <v>2313</v>
      </c>
      <c r="D312" t="s">
        <v>2895</v>
      </c>
      <c r="E312" t="s">
        <v>3316</v>
      </c>
      <c r="F312" t="s">
        <v>2896</v>
      </c>
      <c r="G312" t="s">
        <v>50</v>
      </c>
      <c r="H312">
        <v>1010983</v>
      </c>
      <c r="I312" s="1">
        <v>43245</v>
      </c>
      <c r="J312" s="2">
        <v>3528.3</v>
      </c>
    </row>
    <row r="313" spans="1:10" x14ac:dyDescent="0.3">
      <c r="A313">
        <v>115826</v>
      </c>
      <c r="B313" t="s">
        <v>2053</v>
      </c>
      <c r="C313" t="s">
        <v>2313</v>
      </c>
      <c r="D313" t="s">
        <v>2897</v>
      </c>
      <c r="E313" t="s">
        <v>3317</v>
      </c>
      <c r="F313" t="s">
        <v>2898</v>
      </c>
      <c r="G313" t="s">
        <v>50</v>
      </c>
      <c r="H313">
        <v>1010983</v>
      </c>
      <c r="I313" s="1">
        <v>43245</v>
      </c>
      <c r="J313" s="2">
        <v>9239.1200000000008</v>
      </c>
    </row>
    <row r="314" spans="1:10" x14ac:dyDescent="0.3">
      <c r="A314">
        <v>115826</v>
      </c>
      <c r="B314" t="s">
        <v>2053</v>
      </c>
      <c r="C314" t="s">
        <v>2313</v>
      </c>
      <c r="D314" t="s">
        <v>2899</v>
      </c>
      <c r="E314" t="s">
        <v>3318</v>
      </c>
      <c r="F314" t="s">
        <v>2900</v>
      </c>
      <c r="G314" t="s">
        <v>50</v>
      </c>
      <c r="H314">
        <v>1010983</v>
      </c>
      <c r="I314" s="1">
        <v>43245</v>
      </c>
      <c r="J314" s="2">
        <v>8005.02</v>
      </c>
    </row>
    <row r="315" spans="1:10" x14ac:dyDescent="0.3">
      <c r="A315">
        <v>115826</v>
      </c>
      <c r="B315" t="s">
        <v>2053</v>
      </c>
      <c r="C315" t="s">
        <v>2313</v>
      </c>
      <c r="D315" t="s">
        <v>2901</v>
      </c>
      <c r="E315" t="s">
        <v>3319</v>
      </c>
      <c r="F315" t="s">
        <v>2902</v>
      </c>
      <c r="G315" t="s">
        <v>50</v>
      </c>
      <c r="H315">
        <v>1010983</v>
      </c>
      <c r="I315" s="1">
        <v>43245</v>
      </c>
      <c r="J315" s="2">
        <v>3717.8</v>
      </c>
    </row>
    <row r="316" spans="1:10" x14ac:dyDescent="0.3">
      <c r="A316">
        <v>115826</v>
      </c>
      <c r="B316" t="s">
        <v>2053</v>
      </c>
      <c r="C316" t="s">
        <v>2313</v>
      </c>
      <c r="D316" t="s">
        <v>2903</v>
      </c>
      <c r="E316" t="s">
        <v>3320</v>
      </c>
      <c r="F316" t="s">
        <v>2904</v>
      </c>
      <c r="G316" t="s">
        <v>50</v>
      </c>
      <c r="H316">
        <v>1010983</v>
      </c>
      <c r="I316" s="1">
        <v>43245</v>
      </c>
      <c r="J316" s="2">
        <v>2146.96</v>
      </c>
    </row>
    <row r="317" spans="1:10" x14ac:dyDescent="0.3">
      <c r="A317">
        <v>115826</v>
      </c>
      <c r="B317" t="s">
        <v>2053</v>
      </c>
      <c r="C317" t="s">
        <v>2313</v>
      </c>
      <c r="D317" t="s">
        <v>2905</v>
      </c>
      <c r="E317" t="s">
        <v>3321</v>
      </c>
      <c r="F317" t="s">
        <v>2906</v>
      </c>
      <c r="G317" t="s">
        <v>50</v>
      </c>
      <c r="H317">
        <v>1010983</v>
      </c>
      <c r="I317" s="1">
        <v>43245</v>
      </c>
      <c r="J317" s="2">
        <v>948.5</v>
      </c>
    </row>
    <row r="318" spans="1:10" x14ac:dyDescent="0.3">
      <c r="A318">
        <v>115826</v>
      </c>
      <c r="B318" t="s">
        <v>2053</v>
      </c>
      <c r="C318" t="s">
        <v>2313</v>
      </c>
      <c r="D318" t="s">
        <v>2907</v>
      </c>
      <c r="E318" t="s">
        <v>3322</v>
      </c>
      <c r="F318" t="s">
        <v>2908</v>
      </c>
      <c r="G318" t="s">
        <v>50</v>
      </c>
      <c r="H318">
        <v>1010983</v>
      </c>
      <c r="I318" s="1">
        <v>43245</v>
      </c>
      <c r="J318" s="2">
        <v>1880</v>
      </c>
    </row>
    <row r="319" spans="1:10" x14ac:dyDescent="0.3">
      <c r="A319">
        <v>115826</v>
      </c>
      <c r="B319" t="s">
        <v>2053</v>
      </c>
      <c r="C319" t="s">
        <v>2313</v>
      </c>
      <c r="D319" t="s">
        <v>2909</v>
      </c>
      <c r="E319" t="s">
        <v>3323</v>
      </c>
      <c r="F319" t="s">
        <v>2910</v>
      </c>
      <c r="G319" t="s">
        <v>50</v>
      </c>
      <c r="H319">
        <v>1010983</v>
      </c>
      <c r="I319" s="1">
        <v>43245</v>
      </c>
      <c r="J319" s="2">
        <v>1880</v>
      </c>
    </row>
    <row r="320" spans="1:10" x14ac:dyDescent="0.3">
      <c r="A320">
        <v>115826</v>
      </c>
      <c r="B320" t="s">
        <v>2053</v>
      </c>
      <c r="C320" t="s">
        <v>2313</v>
      </c>
      <c r="D320" t="s">
        <v>2911</v>
      </c>
      <c r="E320" t="s">
        <v>3324</v>
      </c>
      <c r="F320" t="s">
        <v>2912</v>
      </c>
      <c r="G320" t="s">
        <v>50</v>
      </c>
      <c r="H320">
        <v>1010983</v>
      </c>
      <c r="I320" s="1">
        <v>43245</v>
      </c>
      <c r="J320" s="2">
        <v>1880</v>
      </c>
    </row>
    <row r="321" spans="1:10" x14ac:dyDescent="0.3">
      <c r="A321">
        <v>115826</v>
      </c>
      <c r="B321" t="s">
        <v>2053</v>
      </c>
      <c r="C321" t="s">
        <v>2313</v>
      </c>
      <c r="D321" t="s">
        <v>2913</v>
      </c>
      <c r="E321" t="s">
        <v>3325</v>
      </c>
      <c r="F321" t="s">
        <v>2914</v>
      </c>
      <c r="G321" t="s">
        <v>50</v>
      </c>
      <c r="H321">
        <v>1010983</v>
      </c>
      <c r="I321" s="1">
        <v>43245</v>
      </c>
      <c r="J321" s="2">
        <v>1040</v>
      </c>
    </row>
    <row r="322" spans="1:10" x14ac:dyDescent="0.3">
      <c r="A322">
        <v>115826</v>
      </c>
      <c r="B322" t="s">
        <v>2053</v>
      </c>
      <c r="C322" t="s">
        <v>2313</v>
      </c>
      <c r="D322" t="s">
        <v>2915</v>
      </c>
      <c r="E322" t="s">
        <v>3326</v>
      </c>
      <c r="F322" t="s">
        <v>2916</v>
      </c>
      <c r="G322" t="s">
        <v>50</v>
      </c>
      <c r="H322">
        <v>1010983</v>
      </c>
      <c r="I322" s="1">
        <v>43245</v>
      </c>
      <c r="J322" s="2">
        <v>1040</v>
      </c>
    </row>
    <row r="323" spans="1:10" x14ac:dyDescent="0.3">
      <c r="A323">
        <v>115826</v>
      </c>
      <c r="B323" t="s">
        <v>2053</v>
      </c>
      <c r="C323" t="s">
        <v>2313</v>
      </c>
      <c r="D323" t="s">
        <v>2917</v>
      </c>
      <c r="E323" t="s">
        <v>3327</v>
      </c>
      <c r="F323" t="s">
        <v>2918</v>
      </c>
      <c r="G323" t="s">
        <v>50</v>
      </c>
      <c r="H323">
        <v>1010983</v>
      </c>
      <c r="I323" s="1">
        <v>43245</v>
      </c>
      <c r="J323" s="2">
        <v>948.5</v>
      </c>
    </row>
    <row r="324" spans="1:10" x14ac:dyDescent="0.3">
      <c r="A324">
        <v>115826</v>
      </c>
      <c r="B324" t="s">
        <v>2053</v>
      </c>
      <c r="C324" t="s">
        <v>2313</v>
      </c>
      <c r="D324" t="s">
        <v>2052</v>
      </c>
      <c r="E324" t="s">
        <v>2314</v>
      </c>
      <c r="F324" t="s">
        <v>2054</v>
      </c>
      <c r="G324" t="s">
        <v>50</v>
      </c>
      <c r="H324">
        <v>1010921</v>
      </c>
      <c r="I324" s="1">
        <v>43238</v>
      </c>
      <c r="J324" s="2">
        <v>948.5</v>
      </c>
    </row>
    <row r="325" spans="1:10" x14ac:dyDescent="0.3">
      <c r="A325">
        <v>115826</v>
      </c>
      <c r="B325" t="s">
        <v>2053</v>
      </c>
      <c r="C325" t="s">
        <v>2313</v>
      </c>
      <c r="D325" t="s">
        <v>2055</v>
      </c>
      <c r="E325" t="s">
        <v>2315</v>
      </c>
      <c r="F325" t="s">
        <v>2056</v>
      </c>
      <c r="G325" t="s">
        <v>50</v>
      </c>
      <c r="H325">
        <v>1010921</v>
      </c>
      <c r="I325" s="1">
        <v>43238</v>
      </c>
      <c r="J325" s="2">
        <v>2110.9899999999998</v>
      </c>
    </row>
    <row r="326" spans="1:10" x14ac:dyDescent="0.3">
      <c r="A326">
        <v>115826</v>
      </c>
      <c r="B326" t="s">
        <v>2053</v>
      </c>
      <c r="C326" t="s">
        <v>2313</v>
      </c>
      <c r="D326" t="s">
        <v>2057</v>
      </c>
      <c r="E326" t="s">
        <v>2316</v>
      </c>
      <c r="F326" t="s">
        <v>2058</v>
      </c>
      <c r="G326" t="s">
        <v>50</v>
      </c>
      <c r="H326">
        <v>1010921</v>
      </c>
      <c r="I326" s="1">
        <v>43238</v>
      </c>
      <c r="J326" s="2">
        <v>3717.8</v>
      </c>
    </row>
    <row r="327" spans="1:10" x14ac:dyDescent="0.3">
      <c r="A327">
        <v>115826</v>
      </c>
      <c r="B327" t="s">
        <v>2053</v>
      </c>
      <c r="C327" t="s">
        <v>2313</v>
      </c>
      <c r="D327" t="s">
        <v>2919</v>
      </c>
      <c r="E327" t="s">
        <v>3328</v>
      </c>
      <c r="F327" t="s">
        <v>2920</v>
      </c>
      <c r="G327" t="s">
        <v>50</v>
      </c>
      <c r="H327">
        <v>1010983</v>
      </c>
      <c r="I327" s="1">
        <v>43245</v>
      </c>
      <c r="J327" s="2">
        <v>9051.85</v>
      </c>
    </row>
    <row r="328" spans="1:10" x14ac:dyDescent="0.3">
      <c r="A328">
        <v>115826</v>
      </c>
      <c r="B328" t="s">
        <v>2053</v>
      </c>
      <c r="C328" t="s">
        <v>2313</v>
      </c>
      <c r="D328" t="s">
        <v>2059</v>
      </c>
      <c r="E328" t="s">
        <v>2317</v>
      </c>
      <c r="F328" t="s">
        <v>2060</v>
      </c>
      <c r="G328" t="s">
        <v>50</v>
      </c>
      <c r="H328">
        <v>1010921</v>
      </c>
      <c r="I328" s="1">
        <v>43238</v>
      </c>
      <c r="J328" s="2">
        <v>8005.02</v>
      </c>
    </row>
    <row r="329" spans="1:10" x14ac:dyDescent="0.3">
      <c r="A329">
        <v>115826</v>
      </c>
      <c r="B329" t="s">
        <v>2053</v>
      </c>
      <c r="C329" t="s">
        <v>2313</v>
      </c>
      <c r="D329" t="s">
        <v>2061</v>
      </c>
      <c r="E329" t="s">
        <v>2318</v>
      </c>
      <c r="F329" t="s">
        <v>2062</v>
      </c>
      <c r="G329" t="s">
        <v>50</v>
      </c>
      <c r="H329">
        <v>1010921</v>
      </c>
      <c r="I329" s="1">
        <v>43238</v>
      </c>
      <c r="J329" s="2">
        <v>1829.04</v>
      </c>
    </row>
    <row r="330" spans="1:10" x14ac:dyDescent="0.3">
      <c r="A330">
        <v>115826</v>
      </c>
      <c r="B330" t="s">
        <v>2053</v>
      </c>
      <c r="C330" t="s">
        <v>2313</v>
      </c>
      <c r="D330" t="s">
        <v>2921</v>
      </c>
      <c r="E330" t="s">
        <v>3329</v>
      </c>
      <c r="F330" t="s">
        <v>2922</v>
      </c>
      <c r="G330" t="s">
        <v>50</v>
      </c>
      <c r="H330">
        <v>1010983</v>
      </c>
      <c r="I330" s="1">
        <v>43245</v>
      </c>
      <c r="J330" s="2">
        <v>7226.8</v>
      </c>
    </row>
    <row r="331" spans="1:10" x14ac:dyDescent="0.3">
      <c r="A331">
        <v>115826</v>
      </c>
      <c r="B331" t="s">
        <v>2053</v>
      </c>
      <c r="C331" t="s">
        <v>2313</v>
      </c>
      <c r="D331" t="s">
        <v>2923</v>
      </c>
      <c r="E331" t="s">
        <v>3330</v>
      </c>
      <c r="F331" t="s">
        <v>2924</v>
      </c>
      <c r="G331" t="s">
        <v>50</v>
      </c>
      <c r="H331">
        <v>1010983</v>
      </c>
      <c r="I331" s="1">
        <v>43245</v>
      </c>
      <c r="J331" s="2">
        <v>3717.8</v>
      </c>
    </row>
    <row r="332" spans="1:10" x14ac:dyDescent="0.3">
      <c r="A332">
        <v>115826</v>
      </c>
      <c r="B332" t="s">
        <v>2053</v>
      </c>
      <c r="C332" t="s">
        <v>2313</v>
      </c>
      <c r="D332" t="s">
        <v>2925</v>
      </c>
      <c r="E332" t="s">
        <v>3331</v>
      </c>
      <c r="F332" t="s">
        <v>2926</v>
      </c>
      <c r="G332" t="s">
        <v>50</v>
      </c>
      <c r="H332">
        <v>1010983</v>
      </c>
      <c r="I332" s="1">
        <v>43245</v>
      </c>
      <c r="J332" s="2">
        <v>5977.85</v>
      </c>
    </row>
    <row r="333" spans="1:10" x14ac:dyDescent="0.3">
      <c r="A333">
        <v>115826</v>
      </c>
      <c r="B333" t="s">
        <v>2053</v>
      </c>
      <c r="C333" t="s">
        <v>2313</v>
      </c>
      <c r="D333" t="s">
        <v>2927</v>
      </c>
      <c r="E333" t="s">
        <v>3332</v>
      </c>
      <c r="F333" t="s">
        <v>2928</v>
      </c>
      <c r="G333" t="s">
        <v>50</v>
      </c>
      <c r="H333">
        <v>1010983</v>
      </c>
      <c r="I333" s="1">
        <v>43245</v>
      </c>
      <c r="J333" s="2">
        <v>3717.8</v>
      </c>
    </row>
    <row r="334" spans="1:10" x14ac:dyDescent="0.3">
      <c r="A334">
        <v>115826</v>
      </c>
      <c r="B334" t="s">
        <v>2053</v>
      </c>
      <c r="C334" t="s">
        <v>2313</v>
      </c>
      <c r="D334" t="s">
        <v>2929</v>
      </c>
      <c r="E334" t="s">
        <v>3333</v>
      </c>
      <c r="F334" t="s">
        <v>2930</v>
      </c>
      <c r="G334" t="s">
        <v>50</v>
      </c>
      <c r="H334">
        <v>1010983</v>
      </c>
      <c r="I334" s="1">
        <v>43245</v>
      </c>
      <c r="J334" s="2">
        <v>1040</v>
      </c>
    </row>
    <row r="335" spans="1:10" x14ac:dyDescent="0.3">
      <c r="A335">
        <v>115826</v>
      </c>
      <c r="B335" t="s">
        <v>2053</v>
      </c>
      <c r="C335" t="s">
        <v>2313</v>
      </c>
      <c r="D335" t="s">
        <v>2931</v>
      </c>
      <c r="E335" t="s">
        <v>3334</v>
      </c>
      <c r="F335" t="s">
        <v>2926</v>
      </c>
      <c r="G335" t="s">
        <v>50</v>
      </c>
      <c r="H335">
        <v>1010983</v>
      </c>
      <c r="I335" s="1">
        <v>43245</v>
      </c>
      <c r="J335" s="2">
        <v>1390.72</v>
      </c>
    </row>
    <row r="336" spans="1:10" x14ac:dyDescent="0.3">
      <c r="A336">
        <v>115826</v>
      </c>
      <c r="B336" t="s">
        <v>2053</v>
      </c>
      <c r="C336" t="s">
        <v>2313</v>
      </c>
      <c r="D336" t="s">
        <v>2063</v>
      </c>
      <c r="E336" t="s">
        <v>2319</v>
      </c>
      <c r="F336" t="s">
        <v>2064</v>
      </c>
      <c r="G336" t="s">
        <v>50</v>
      </c>
      <c r="H336">
        <v>1010921</v>
      </c>
      <c r="I336" s="1">
        <v>43238</v>
      </c>
      <c r="J336" s="2">
        <v>1954.02</v>
      </c>
    </row>
    <row r="337" spans="1:10" x14ac:dyDescent="0.3">
      <c r="A337">
        <v>115826</v>
      </c>
      <c r="B337" t="s">
        <v>2053</v>
      </c>
      <c r="C337" t="s">
        <v>2313</v>
      </c>
      <c r="D337" t="s">
        <v>2932</v>
      </c>
      <c r="E337" t="s">
        <v>3335</v>
      </c>
      <c r="F337" t="s">
        <v>2933</v>
      </c>
      <c r="G337" t="s">
        <v>50</v>
      </c>
      <c r="H337">
        <v>1010983</v>
      </c>
      <c r="I337" s="1">
        <v>43245</v>
      </c>
      <c r="J337" s="2">
        <v>10493.56</v>
      </c>
    </row>
    <row r="338" spans="1:10" x14ac:dyDescent="0.3">
      <c r="A338">
        <v>115826</v>
      </c>
      <c r="B338" t="s">
        <v>2053</v>
      </c>
      <c r="C338" t="s">
        <v>2313</v>
      </c>
      <c r="D338" t="s">
        <v>2934</v>
      </c>
      <c r="E338" t="s">
        <v>3336</v>
      </c>
      <c r="F338" t="s">
        <v>2935</v>
      </c>
      <c r="G338" t="s">
        <v>50</v>
      </c>
      <c r="H338">
        <v>1010983</v>
      </c>
      <c r="I338" s="1">
        <v>43245</v>
      </c>
      <c r="J338" s="2">
        <v>741.12</v>
      </c>
    </row>
    <row r="339" spans="1:10" x14ac:dyDescent="0.3">
      <c r="A339">
        <v>115826</v>
      </c>
      <c r="B339" t="s">
        <v>2053</v>
      </c>
      <c r="C339" t="s">
        <v>2313</v>
      </c>
      <c r="D339" t="s">
        <v>2936</v>
      </c>
      <c r="E339" t="s">
        <v>3337</v>
      </c>
      <c r="F339" t="s">
        <v>2937</v>
      </c>
      <c r="G339" t="s">
        <v>50</v>
      </c>
      <c r="H339">
        <v>1010983</v>
      </c>
      <c r="I339" s="1">
        <v>43245</v>
      </c>
      <c r="J339" s="2">
        <v>2146.96</v>
      </c>
    </row>
    <row r="340" spans="1:10" x14ac:dyDescent="0.3">
      <c r="A340">
        <v>115826</v>
      </c>
      <c r="B340" t="s">
        <v>2053</v>
      </c>
      <c r="C340" t="s">
        <v>2313</v>
      </c>
      <c r="D340" t="s">
        <v>2938</v>
      </c>
      <c r="E340" t="s">
        <v>3338</v>
      </c>
      <c r="F340" t="s">
        <v>2939</v>
      </c>
      <c r="G340" t="s">
        <v>50</v>
      </c>
      <c r="H340">
        <v>1010983</v>
      </c>
      <c r="I340" s="1">
        <v>43245</v>
      </c>
      <c r="J340" s="2">
        <v>948.5</v>
      </c>
    </row>
    <row r="341" spans="1:10" x14ac:dyDescent="0.3">
      <c r="A341">
        <v>115826</v>
      </c>
      <c r="B341" t="s">
        <v>2053</v>
      </c>
      <c r="C341" t="s">
        <v>2313</v>
      </c>
      <c r="D341" t="s">
        <v>2940</v>
      </c>
      <c r="E341" t="s">
        <v>3339</v>
      </c>
      <c r="F341" t="s">
        <v>2941</v>
      </c>
      <c r="G341" t="s">
        <v>50</v>
      </c>
      <c r="H341">
        <v>1010983</v>
      </c>
      <c r="I341" s="1">
        <v>43245</v>
      </c>
      <c r="J341" s="2">
        <v>10610.52</v>
      </c>
    </row>
    <row r="342" spans="1:10" x14ac:dyDescent="0.3">
      <c r="A342">
        <v>115826</v>
      </c>
      <c r="B342" t="s">
        <v>2053</v>
      </c>
      <c r="C342" t="s">
        <v>2313</v>
      </c>
      <c r="D342" t="s">
        <v>2065</v>
      </c>
      <c r="E342" t="s">
        <v>2320</v>
      </c>
      <c r="F342" t="s">
        <v>2066</v>
      </c>
      <c r="G342" t="s">
        <v>50</v>
      </c>
      <c r="H342">
        <v>1010921</v>
      </c>
      <c r="I342" s="1">
        <v>43238</v>
      </c>
      <c r="J342" s="2">
        <v>1040</v>
      </c>
    </row>
    <row r="343" spans="1:10" x14ac:dyDescent="0.3">
      <c r="A343">
        <v>115826</v>
      </c>
      <c r="B343" t="s">
        <v>2053</v>
      </c>
      <c r="C343" t="s">
        <v>2313</v>
      </c>
      <c r="D343" t="s">
        <v>2942</v>
      </c>
      <c r="E343" t="s">
        <v>3340</v>
      </c>
      <c r="F343" t="s">
        <v>2943</v>
      </c>
      <c r="G343" t="s">
        <v>50</v>
      </c>
      <c r="H343">
        <v>1010983</v>
      </c>
      <c r="I343" s="1">
        <v>43245</v>
      </c>
      <c r="J343" s="2">
        <v>9131.52</v>
      </c>
    </row>
    <row r="344" spans="1:10" x14ac:dyDescent="0.3">
      <c r="A344">
        <v>115826</v>
      </c>
      <c r="B344" t="s">
        <v>2053</v>
      </c>
      <c r="C344" t="s">
        <v>2313</v>
      </c>
      <c r="D344" t="s">
        <v>2944</v>
      </c>
      <c r="E344" t="s">
        <v>3341</v>
      </c>
      <c r="F344" t="s">
        <v>2945</v>
      </c>
      <c r="G344" t="s">
        <v>50</v>
      </c>
      <c r="H344">
        <v>1010983</v>
      </c>
      <c r="I344" s="1">
        <v>43245</v>
      </c>
      <c r="J344" s="2">
        <v>3717.8</v>
      </c>
    </row>
    <row r="345" spans="1:10" x14ac:dyDescent="0.3">
      <c r="A345">
        <v>115826</v>
      </c>
      <c r="B345" t="s">
        <v>2053</v>
      </c>
      <c r="C345" t="s">
        <v>2313</v>
      </c>
      <c r="D345" t="s">
        <v>2946</v>
      </c>
      <c r="E345" t="s">
        <v>3342</v>
      </c>
      <c r="F345" t="s">
        <v>2947</v>
      </c>
      <c r="G345" t="s">
        <v>50</v>
      </c>
      <c r="H345">
        <v>1010983</v>
      </c>
      <c r="I345" s="1">
        <v>43245</v>
      </c>
      <c r="J345" s="2">
        <v>1829.11</v>
      </c>
    </row>
    <row r="346" spans="1:10" x14ac:dyDescent="0.3">
      <c r="A346">
        <v>115826</v>
      </c>
      <c r="B346" t="s">
        <v>2053</v>
      </c>
      <c r="C346" t="s">
        <v>2313</v>
      </c>
      <c r="D346" t="s">
        <v>2948</v>
      </c>
      <c r="E346" t="s">
        <v>3343</v>
      </c>
      <c r="F346" t="s">
        <v>2949</v>
      </c>
      <c r="G346" t="s">
        <v>50</v>
      </c>
      <c r="H346">
        <v>1010983</v>
      </c>
      <c r="I346" s="1">
        <v>43245</v>
      </c>
      <c r="J346" s="2">
        <v>8005.02</v>
      </c>
    </row>
    <row r="347" spans="1:10" x14ac:dyDescent="0.3">
      <c r="A347">
        <v>115826</v>
      </c>
      <c r="B347" t="s">
        <v>2053</v>
      </c>
      <c r="C347" t="s">
        <v>2313</v>
      </c>
      <c r="D347" t="s">
        <v>2950</v>
      </c>
      <c r="E347" t="s">
        <v>3344</v>
      </c>
      <c r="F347" t="s">
        <v>2951</v>
      </c>
      <c r="G347" t="s">
        <v>50</v>
      </c>
      <c r="H347">
        <v>1010983</v>
      </c>
      <c r="I347" s="1">
        <v>43245</v>
      </c>
      <c r="J347" s="2">
        <v>12641.69</v>
      </c>
    </row>
    <row r="348" spans="1:10" x14ac:dyDescent="0.3">
      <c r="A348" s="3" t="s">
        <v>3801</v>
      </c>
      <c r="I348" s="1"/>
      <c r="J348" s="2">
        <f>SUBTOTAL(9,J298:J347)</f>
        <v>192667.08</v>
      </c>
    </row>
    <row r="349" spans="1:10" x14ac:dyDescent="0.3">
      <c r="A349">
        <v>115867</v>
      </c>
      <c r="B349" t="s">
        <v>3066</v>
      </c>
      <c r="C349" t="s">
        <v>3379</v>
      </c>
      <c r="D349" t="s">
        <v>3065</v>
      </c>
      <c r="E349" t="s">
        <v>3380</v>
      </c>
      <c r="F349" t="s">
        <v>3067</v>
      </c>
      <c r="G349" t="s">
        <v>50</v>
      </c>
      <c r="H349">
        <v>1010991</v>
      </c>
      <c r="I349" s="1">
        <v>43245</v>
      </c>
      <c r="J349" s="2">
        <v>124734.8</v>
      </c>
    </row>
    <row r="350" spans="1:10" x14ac:dyDescent="0.3">
      <c r="A350">
        <v>115867</v>
      </c>
      <c r="B350" t="s">
        <v>3066</v>
      </c>
      <c r="C350" t="s">
        <v>3379</v>
      </c>
      <c r="D350" t="s">
        <v>3068</v>
      </c>
      <c r="E350" t="s">
        <v>3381</v>
      </c>
      <c r="F350" t="s">
        <v>3069</v>
      </c>
      <c r="G350" t="s">
        <v>50</v>
      </c>
      <c r="H350">
        <v>1010991</v>
      </c>
      <c r="I350" s="1">
        <v>43245</v>
      </c>
      <c r="J350" s="2">
        <v>70526.84</v>
      </c>
    </row>
    <row r="351" spans="1:10" x14ac:dyDescent="0.3">
      <c r="A351">
        <v>115867</v>
      </c>
      <c r="B351" t="s">
        <v>3066</v>
      </c>
      <c r="C351" t="s">
        <v>3379</v>
      </c>
      <c r="D351" t="s">
        <v>3070</v>
      </c>
      <c r="E351" t="s">
        <v>3382</v>
      </c>
      <c r="F351" t="s">
        <v>3071</v>
      </c>
      <c r="G351" t="s">
        <v>50</v>
      </c>
      <c r="H351">
        <v>1010991</v>
      </c>
      <c r="I351" s="1">
        <v>43245</v>
      </c>
      <c r="J351" s="2">
        <v>295153.88</v>
      </c>
    </row>
    <row r="352" spans="1:10" x14ac:dyDescent="0.3">
      <c r="A352" s="3" t="s">
        <v>3802</v>
      </c>
      <c r="I352" s="1"/>
      <c r="J352" s="2">
        <f>SUBTOTAL(9,J349:J351)</f>
        <v>490415.52</v>
      </c>
    </row>
    <row r="353" spans="1:10" x14ac:dyDescent="0.3">
      <c r="A353">
        <v>115883</v>
      </c>
      <c r="B353" t="s">
        <v>2818</v>
      </c>
      <c r="C353" t="s">
        <v>3284</v>
      </c>
      <c r="D353" t="s">
        <v>2820</v>
      </c>
      <c r="E353" t="s">
        <v>3285</v>
      </c>
      <c r="F353" t="s">
        <v>2821</v>
      </c>
      <c r="G353" t="s">
        <v>50</v>
      </c>
      <c r="H353">
        <v>1010976</v>
      </c>
      <c r="I353" s="1">
        <v>43245</v>
      </c>
      <c r="J353" s="2">
        <v>406000</v>
      </c>
    </row>
    <row r="354" spans="1:10" x14ac:dyDescent="0.3">
      <c r="A354">
        <v>115883</v>
      </c>
      <c r="B354" t="s">
        <v>2818</v>
      </c>
      <c r="C354" t="s">
        <v>3284</v>
      </c>
      <c r="D354" t="s">
        <v>2822</v>
      </c>
      <c r="E354" t="s">
        <v>3285</v>
      </c>
      <c r="F354" t="s">
        <v>2823</v>
      </c>
      <c r="G354" t="s">
        <v>50</v>
      </c>
      <c r="H354">
        <v>1010976</v>
      </c>
      <c r="I354" s="1">
        <v>43245</v>
      </c>
      <c r="J354" s="2">
        <v>406000</v>
      </c>
    </row>
    <row r="355" spans="1:10" x14ac:dyDescent="0.3">
      <c r="A355">
        <v>115883</v>
      </c>
      <c r="B355" t="s">
        <v>2818</v>
      </c>
      <c r="C355" t="s">
        <v>3284</v>
      </c>
      <c r="D355" t="s">
        <v>2817</v>
      </c>
      <c r="E355" t="s">
        <v>3285</v>
      </c>
      <c r="F355" t="s">
        <v>2819</v>
      </c>
      <c r="G355" t="s">
        <v>50</v>
      </c>
      <c r="H355">
        <v>1010976</v>
      </c>
      <c r="I355" s="1">
        <v>43245</v>
      </c>
      <c r="J355" s="2">
        <v>406000</v>
      </c>
    </row>
    <row r="356" spans="1:10" x14ac:dyDescent="0.3">
      <c r="A356">
        <v>115883</v>
      </c>
      <c r="B356" t="s">
        <v>2818</v>
      </c>
      <c r="C356" t="s">
        <v>3284</v>
      </c>
      <c r="D356" t="s">
        <v>2824</v>
      </c>
      <c r="E356" t="s">
        <v>3285</v>
      </c>
      <c r="F356" t="s">
        <v>2825</v>
      </c>
      <c r="G356" t="s">
        <v>50</v>
      </c>
      <c r="H356">
        <v>1010976</v>
      </c>
      <c r="I356" s="1">
        <v>43245</v>
      </c>
      <c r="J356" s="2">
        <v>406000</v>
      </c>
    </row>
    <row r="357" spans="1:10" x14ac:dyDescent="0.3">
      <c r="A357">
        <v>115883</v>
      </c>
      <c r="B357" t="s">
        <v>2818</v>
      </c>
      <c r="C357" t="s">
        <v>3284</v>
      </c>
      <c r="D357" t="s">
        <v>2826</v>
      </c>
      <c r="E357" t="s">
        <v>3285</v>
      </c>
      <c r="F357" t="s">
        <v>2827</v>
      </c>
      <c r="G357" t="s">
        <v>50</v>
      </c>
      <c r="H357">
        <v>1010976</v>
      </c>
      <c r="I357" s="1">
        <v>43245</v>
      </c>
      <c r="J357" s="2">
        <v>406000</v>
      </c>
    </row>
    <row r="358" spans="1:10" x14ac:dyDescent="0.3">
      <c r="A358" s="3" t="s">
        <v>3803</v>
      </c>
      <c r="I358" s="1"/>
      <c r="J358" s="2">
        <f>SUBTOTAL(9,J353:J357)</f>
        <v>2030000</v>
      </c>
    </row>
    <row r="359" spans="1:10" x14ac:dyDescent="0.3">
      <c r="A359">
        <v>115919</v>
      </c>
      <c r="B359" t="s">
        <v>3139</v>
      </c>
      <c r="C359" t="s">
        <v>3408</v>
      </c>
      <c r="D359" t="s">
        <v>3138</v>
      </c>
      <c r="E359" t="s">
        <v>3409</v>
      </c>
      <c r="F359" t="s">
        <v>3140</v>
      </c>
      <c r="G359" t="s">
        <v>50</v>
      </c>
      <c r="H359">
        <v>1011007</v>
      </c>
      <c r="I359" s="1">
        <v>43245</v>
      </c>
      <c r="J359" s="2">
        <v>80979.600000000006</v>
      </c>
    </row>
    <row r="360" spans="1:10" x14ac:dyDescent="0.3">
      <c r="A360">
        <v>115919</v>
      </c>
      <c r="B360" t="s">
        <v>3139</v>
      </c>
      <c r="C360" t="s">
        <v>3408</v>
      </c>
      <c r="D360" t="s">
        <v>3141</v>
      </c>
      <c r="E360" t="s">
        <v>3409</v>
      </c>
      <c r="F360" t="s">
        <v>3142</v>
      </c>
      <c r="G360" t="s">
        <v>50</v>
      </c>
      <c r="H360">
        <v>1011007</v>
      </c>
      <c r="I360" s="1">
        <v>43245</v>
      </c>
      <c r="J360" s="2">
        <v>80979.600000000006</v>
      </c>
    </row>
    <row r="361" spans="1:10" x14ac:dyDescent="0.3">
      <c r="A361">
        <v>115919</v>
      </c>
      <c r="B361" t="s">
        <v>3139</v>
      </c>
      <c r="C361" t="s">
        <v>3408</v>
      </c>
      <c r="D361" t="s">
        <v>3143</v>
      </c>
      <c r="E361" t="s">
        <v>3409</v>
      </c>
      <c r="F361" t="s">
        <v>3144</v>
      </c>
      <c r="G361" t="s">
        <v>50</v>
      </c>
      <c r="H361">
        <v>1011007</v>
      </c>
      <c r="I361" s="1">
        <v>43245</v>
      </c>
      <c r="J361" s="2">
        <v>80979.600000000006</v>
      </c>
    </row>
    <row r="362" spans="1:10" x14ac:dyDescent="0.3">
      <c r="A362">
        <v>115919</v>
      </c>
      <c r="B362" t="s">
        <v>3139</v>
      </c>
      <c r="C362" t="s">
        <v>3408</v>
      </c>
      <c r="D362" t="s">
        <v>3145</v>
      </c>
      <c r="E362" t="s">
        <v>3409</v>
      </c>
      <c r="F362" t="s">
        <v>3146</v>
      </c>
      <c r="G362" t="s">
        <v>50</v>
      </c>
      <c r="H362">
        <v>1011007</v>
      </c>
      <c r="I362" s="1">
        <v>43245</v>
      </c>
      <c r="J362" s="2">
        <v>80979.600000000006</v>
      </c>
    </row>
    <row r="363" spans="1:10" x14ac:dyDescent="0.3">
      <c r="A363" s="3" t="s">
        <v>3804</v>
      </c>
      <c r="I363" s="1"/>
      <c r="J363" s="2">
        <f>SUBTOTAL(9,J359:J362)</f>
        <v>323918.40000000002</v>
      </c>
    </row>
    <row r="364" spans="1:10" x14ac:dyDescent="0.3">
      <c r="A364">
        <v>115920</v>
      </c>
      <c r="B364" t="s">
        <v>1923</v>
      </c>
      <c r="C364" t="s">
        <v>2265</v>
      </c>
      <c r="D364" t="s">
        <v>1922</v>
      </c>
      <c r="E364" t="s">
        <v>2266</v>
      </c>
      <c r="F364" t="s">
        <v>1924</v>
      </c>
      <c r="G364" t="s">
        <v>50</v>
      </c>
      <c r="H364">
        <v>1010899</v>
      </c>
      <c r="I364" s="1">
        <v>43238</v>
      </c>
      <c r="J364" s="2">
        <v>7102</v>
      </c>
    </row>
    <row r="365" spans="1:10" x14ac:dyDescent="0.3">
      <c r="A365">
        <v>115920</v>
      </c>
      <c r="B365" t="s">
        <v>1923</v>
      </c>
      <c r="C365" t="s">
        <v>2265</v>
      </c>
      <c r="D365" t="s">
        <v>1925</v>
      </c>
      <c r="E365" t="s">
        <v>2266</v>
      </c>
      <c r="F365" t="s">
        <v>1926</v>
      </c>
      <c r="G365" t="s">
        <v>50</v>
      </c>
      <c r="H365">
        <v>1010899</v>
      </c>
      <c r="I365" s="1">
        <v>43238</v>
      </c>
      <c r="J365" s="2">
        <v>7102</v>
      </c>
    </row>
    <row r="366" spans="1:10" x14ac:dyDescent="0.3">
      <c r="A366">
        <v>115920</v>
      </c>
      <c r="B366" t="s">
        <v>1923</v>
      </c>
      <c r="C366" t="s">
        <v>2265</v>
      </c>
      <c r="D366" t="s">
        <v>1927</v>
      </c>
      <c r="E366" t="s">
        <v>2266</v>
      </c>
      <c r="F366" t="s">
        <v>1928</v>
      </c>
      <c r="G366" t="s">
        <v>50</v>
      </c>
      <c r="H366">
        <v>1010899</v>
      </c>
      <c r="I366" s="1">
        <v>43238</v>
      </c>
      <c r="J366" s="2">
        <v>7102</v>
      </c>
    </row>
    <row r="367" spans="1:10" x14ac:dyDescent="0.3">
      <c r="A367">
        <v>115920</v>
      </c>
      <c r="B367" t="s">
        <v>1923</v>
      </c>
      <c r="C367" t="s">
        <v>2265</v>
      </c>
      <c r="D367" t="s">
        <v>1929</v>
      </c>
      <c r="E367" t="s">
        <v>2266</v>
      </c>
      <c r="F367" t="s">
        <v>1930</v>
      </c>
      <c r="G367" t="s">
        <v>50</v>
      </c>
      <c r="H367">
        <v>1010899</v>
      </c>
      <c r="I367" s="1">
        <v>43238</v>
      </c>
      <c r="J367" s="2">
        <v>7102</v>
      </c>
    </row>
    <row r="368" spans="1:10" x14ac:dyDescent="0.3">
      <c r="A368">
        <v>115920</v>
      </c>
      <c r="B368" t="s">
        <v>1923</v>
      </c>
      <c r="C368" t="s">
        <v>2265</v>
      </c>
      <c r="D368" t="s">
        <v>1931</v>
      </c>
      <c r="E368" t="s">
        <v>2266</v>
      </c>
      <c r="F368" t="s">
        <v>1932</v>
      </c>
      <c r="G368" t="s">
        <v>50</v>
      </c>
      <c r="H368">
        <v>1010899</v>
      </c>
      <c r="I368" s="1">
        <v>43238</v>
      </c>
      <c r="J368" s="2">
        <v>7102</v>
      </c>
    </row>
    <row r="369" spans="1:10" x14ac:dyDescent="0.3">
      <c r="A369" s="3" t="s">
        <v>3805</v>
      </c>
      <c r="I369" s="1"/>
      <c r="J369" s="2">
        <f>SUBTOTAL(9,J364:J368)</f>
        <v>35510</v>
      </c>
    </row>
    <row r="370" spans="1:10" x14ac:dyDescent="0.3">
      <c r="A370">
        <v>115923</v>
      </c>
      <c r="B370" t="s">
        <v>1207</v>
      </c>
      <c r="C370" t="s">
        <v>1458</v>
      </c>
      <c r="D370" t="s">
        <v>1206</v>
      </c>
      <c r="E370" t="s">
        <v>1459</v>
      </c>
      <c r="F370" t="s">
        <v>1208</v>
      </c>
      <c r="G370" t="s">
        <v>50</v>
      </c>
      <c r="H370">
        <v>1010835</v>
      </c>
      <c r="I370" s="1">
        <v>43231</v>
      </c>
      <c r="J370" s="2">
        <v>3137.8</v>
      </c>
    </row>
    <row r="371" spans="1:10" x14ac:dyDescent="0.3">
      <c r="A371">
        <v>115923</v>
      </c>
      <c r="B371" t="s">
        <v>1207</v>
      </c>
      <c r="C371" t="s">
        <v>1458</v>
      </c>
      <c r="D371" t="s">
        <v>1209</v>
      </c>
      <c r="E371" t="s">
        <v>1460</v>
      </c>
      <c r="F371" t="s">
        <v>1210</v>
      </c>
      <c r="G371" t="s">
        <v>50</v>
      </c>
      <c r="H371">
        <v>1010835</v>
      </c>
      <c r="I371" s="1">
        <v>43231</v>
      </c>
      <c r="J371" s="2">
        <v>672.8</v>
      </c>
    </row>
    <row r="372" spans="1:10" x14ac:dyDescent="0.3">
      <c r="A372">
        <v>115923</v>
      </c>
      <c r="B372" t="s">
        <v>1207</v>
      </c>
      <c r="C372" t="s">
        <v>1458</v>
      </c>
      <c r="D372" t="s">
        <v>1211</v>
      </c>
      <c r="E372" t="s">
        <v>1461</v>
      </c>
      <c r="F372" t="s">
        <v>1212</v>
      </c>
      <c r="G372" t="s">
        <v>50</v>
      </c>
      <c r="H372">
        <v>1010835</v>
      </c>
      <c r="I372" s="1">
        <v>43231</v>
      </c>
      <c r="J372" s="2">
        <v>3422</v>
      </c>
    </row>
    <row r="373" spans="1:10" x14ac:dyDescent="0.3">
      <c r="A373">
        <v>115923</v>
      </c>
      <c r="B373" t="s">
        <v>1207</v>
      </c>
      <c r="C373" t="s">
        <v>1458</v>
      </c>
      <c r="D373" t="s">
        <v>1213</v>
      </c>
      <c r="E373" t="s">
        <v>1462</v>
      </c>
      <c r="F373" t="s">
        <v>1214</v>
      </c>
      <c r="G373" t="s">
        <v>50</v>
      </c>
      <c r="H373">
        <v>1010835</v>
      </c>
      <c r="I373" s="1">
        <v>43231</v>
      </c>
      <c r="J373" s="2">
        <v>1995.2</v>
      </c>
    </row>
    <row r="374" spans="1:10" x14ac:dyDescent="0.3">
      <c r="A374">
        <v>115923</v>
      </c>
      <c r="B374" t="s">
        <v>1207</v>
      </c>
      <c r="C374" t="s">
        <v>1458</v>
      </c>
      <c r="D374" t="s">
        <v>1215</v>
      </c>
      <c r="E374" t="s">
        <v>1463</v>
      </c>
      <c r="F374" t="s">
        <v>1216</v>
      </c>
      <c r="G374" t="s">
        <v>50</v>
      </c>
      <c r="H374">
        <v>1010835</v>
      </c>
      <c r="I374" s="1">
        <v>43231</v>
      </c>
      <c r="J374" s="2">
        <v>5179.3999999999996</v>
      </c>
    </row>
    <row r="375" spans="1:10" x14ac:dyDescent="0.3">
      <c r="A375">
        <v>115923</v>
      </c>
      <c r="B375" t="s">
        <v>1207</v>
      </c>
      <c r="C375" t="s">
        <v>1458</v>
      </c>
      <c r="D375" t="s">
        <v>1217</v>
      </c>
      <c r="E375" t="s">
        <v>1464</v>
      </c>
      <c r="F375" t="s">
        <v>1218</v>
      </c>
      <c r="G375" t="s">
        <v>50</v>
      </c>
      <c r="H375">
        <v>1010835</v>
      </c>
      <c r="I375" s="1">
        <v>43231</v>
      </c>
      <c r="J375" s="2">
        <v>4466</v>
      </c>
    </row>
    <row r="376" spans="1:10" x14ac:dyDescent="0.3">
      <c r="A376">
        <v>115923</v>
      </c>
      <c r="B376" t="s">
        <v>1207</v>
      </c>
      <c r="C376" t="s">
        <v>1458</v>
      </c>
      <c r="D376" t="s">
        <v>1219</v>
      </c>
      <c r="E376" t="s">
        <v>1465</v>
      </c>
      <c r="F376" t="s">
        <v>1220</v>
      </c>
      <c r="G376" t="s">
        <v>50</v>
      </c>
      <c r="H376">
        <v>1010835</v>
      </c>
      <c r="I376" s="1">
        <v>43231</v>
      </c>
      <c r="J376" s="2">
        <v>4674.8</v>
      </c>
    </row>
    <row r="377" spans="1:10" x14ac:dyDescent="0.3">
      <c r="A377">
        <v>115923</v>
      </c>
      <c r="B377" t="s">
        <v>1207</v>
      </c>
      <c r="C377" t="s">
        <v>1458</v>
      </c>
      <c r="D377" t="s">
        <v>1221</v>
      </c>
      <c r="E377" t="s">
        <v>1466</v>
      </c>
      <c r="F377" t="s">
        <v>1222</v>
      </c>
      <c r="G377" t="s">
        <v>50</v>
      </c>
      <c r="H377">
        <v>1010835</v>
      </c>
      <c r="I377" s="1">
        <v>43231</v>
      </c>
      <c r="J377" s="2">
        <v>3224.8</v>
      </c>
    </row>
    <row r="378" spans="1:10" x14ac:dyDescent="0.3">
      <c r="A378">
        <v>115923</v>
      </c>
      <c r="B378" t="s">
        <v>1207</v>
      </c>
      <c r="C378" t="s">
        <v>1458</v>
      </c>
      <c r="D378" t="s">
        <v>1223</v>
      </c>
      <c r="E378" t="s">
        <v>1467</v>
      </c>
      <c r="F378" t="s">
        <v>1224</v>
      </c>
      <c r="G378" t="s">
        <v>50</v>
      </c>
      <c r="H378">
        <v>1010835</v>
      </c>
      <c r="I378" s="1">
        <v>43231</v>
      </c>
      <c r="J378" s="2">
        <v>6782.52</v>
      </c>
    </row>
    <row r="379" spans="1:10" x14ac:dyDescent="0.3">
      <c r="A379">
        <v>115923</v>
      </c>
      <c r="B379" t="s">
        <v>1207</v>
      </c>
      <c r="C379" t="s">
        <v>1458</v>
      </c>
      <c r="D379" t="s">
        <v>1225</v>
      </c>
      <c r="E379" t="s">
        <v>1468</v>
      </c>
      <c r="F379" t="s">
        <v>1226</v>
      </c>
      <c r="G379" t="s">
        <v>50</v>
      </c>
      <c r="H379">
        <v>1010835</v>
      </c>
      <c r="I379" s="1">
        <v>43231</v>
      </c>
      <c r="J379" s="2">
        <v>13514</v>
      </c>
    </row>
    <row r="380" spans="1:10" x14ac:dyDescent="0.3">
      <c r="A380">
        <v>115923</v>
      </c>
      <c r="B380" t="s">
        <v>1207</v>
      </c>
      <c r="C380" t="s">
        <v>1458</v>
      </c>
      <c r="D380" t="s">
        <v>1227</v>
      </c>
      <c r="E380" t="s">
        <v>1469</v>
      </c>
      <c r="F380" t="s">
        <v>1228</v>
      </c>
      <c r="G380" t="s">
        <v>50</v>
      </c>
      <c r="H380">
        <v>1010835</v>
      </c>
      <c r="I380" s="1">
        <v>43231</v>
      </c>
      <c r="J380" s="2">
        <v>11542</v>
      </c>
    </row>
    <row r="381" spans="1:10" x14ac:dyDescent="0.3">
      <c r="A381">
        <v>115923</v>
      </c>
      <c r="B381" t="s">
        <v>1207</v>
      </c>
      <c r="C381" t="s">
        <v>1458</v>
      </c>
      <c r="D381" t="s">
        <v>1229</v>
      </c>
      <c r="E381" t="s">
        <v>1470</v>
      </c>
      <c r="F381" t="s">
        <v>1230</v>
      </c>
      <c r="G381" t="s">
        <v>50</v>
      </c>
      <c r="H381">
        <v>1010835</v>
      </c>
      <c r="I381" s="1">
        <v>43231</v>
      </c>
      <c r="J381" s="2">
        <v>498.8</v>
      </c>
    </row>
    <row r="382" spans="1:10" x14ac:dyDescent="0.3">
      <c r="A382">
        <v>115923</v>
      </c>
      <c r="B382" t="s">
        <v>1207</v>
      </c>
      <c r="C382" t="s">
        <v>1458</v>
      </c>
      <c r="D382" t="s">
        <v>1231</v>
      </c>
      <c r="E382" t="s">
        <v>1471</v>
      </c>
      <c r="F382" t="s">
        <v>1232</v>
      </c>
      <c r="G382" t="s">
        <v>50</v>
      </c>
      <c r="H382">
        <v>1010835</v>
      </c>
      <c r="I382" s="1">
        <v>43231</v>
      </c>
      <c r="J382" s="2">
        <v>2047.4</v>
      </c>
    </row>
    <row r="383" spans="1:10" x14ac:dyDescent="0.3">
      <c r="A383">
        <v>115923</v>
      </c>
      <c r="B383" t="s">
        <v>1207</v>
      </c>
      <c r="C383" t="s">
        <v>1458</v>
      </c>
      <c r="D383" t="s">
        <v>1233</v>
      </c>
      <c r="E383" t="s">
        <v>1472</v>
      </c>
      <c r="F383" t="s">
        <v>1234</v>
      </c>
      <c r="G383" t="s">
        <v>50</v>
      </c>
      <c r="H383">
        <v>1010835</v>
      </c>
      <c r="I383" s="1">
        <v>43231</v>
      </c>
      <c r="J383" s="2">
        <v>3998.52</v>
      </c>
    </row>
    <row r="384" spans="1:10" x14ac:dyDescent="0.3">
      <c r="A384">
        <v>115923</v>
      </c>
      <c r="B384" t="s">
        <v>1207</v>
      </c>
      <c r="C384" t="s">
        <v>1458</v>
      </c>
      <c r="D384" t="s">
        <v>1235</v>
      </c>
      <c r="E384" t="s">
        <v>1473</v>
      </c>
      <c r="F384" t="s">
        <v>1236</v>
      </c>
      <c r="G384" t="s">
        <v>50</v>
      </c>
      <c r="H384">
        <v>1010835</v>
      </c>
      <c r="I384" s="1">
        <v>43231</v>
      </c>
      <c r="J384" s="2">
        <v>7766.2</v>
      </c>
    </row>
    <row r="385" spans="1:10" x14ac:dyDescent="0.3">
      <c r="A385">
        <v>115923</v>
      </c>
      <c r="B385" t="s">
        <v>1207</v>
      </c>
      <c r="C385" t="s">
        <v>1458</v>
      </c>
      <c r="D385" t="s">
        <v>1237</v>
      </c>
      <c r="E385" t="s">
        <v>1474</v>
      </c>
      <c r="F385" t="s">
        <v>1238</v>
      </c>
      <c r="G385" t="s">
        <v>50</v>
      </c>
      <c r="H385">
        <v>1010835</v>
      </c>
      <c r="I385" s="1">
        <v>43231</v>
      </c>
      <c r="J385" s="2">
        <v>939.6</v>
      </c>
    </row>
    <row r="386" spans="1:10" x14ac:dyDescent="0.3">
      <c r="A386">
        <v>115923</v>
      </c>
      <c r="B386" t="s">
        <v>1207</v>
      </c>
      <c r="C386" t="s">
        <v>1458</v>
      </c>
      <c r="D386" t="s">
        <v>1239</v>
      </c>
      <c r="E386" t="s">
        <v>1475</v>
      </c>
      <c r="F386" t="s">
        <v>1240</v>
      </c>
      <c r="G386" t="s">
        <v>50</v>
      </c>
      <c r="H386">
        <v>1010835</v>
      </c>
      <c r="I386" s="1">
        <v>43231</v>
      </c>
      <c r="J386" s="2">
        <v>2285.1999999999998</v>
      </c>
    </row>
    <row r="387" spans="1:10" x14ac:dyDescent="0.3">
      <c r="A387" s="3" t="s">
        <v>3806</v>
      </c>
      <c r="I387" s="1"/>
      <c r="J387" s="2">
        <f>SUBTOTAL(9,J370:J386)</f>
        <v>76147.040000000008</v>
      </c>
    </row>
    <row r="388" spans="1:10" x14ac:dyDescent="0.3">
      <c r="A388">
        <v>115970</v>
      </c>
      <c r="B388" t="s">
        <v>453</v>
      </c>
      <c r="C388" t="s">
        <v>768</v>
      </c>
      <c r="D388" t="s">
        <v>463</v>
      </c>
      <c r="E388" t="s">
        <v>769</v>
      </c>
      <c r="F388" t="s">
        <v>454</v>
      </c>
      <c r="G388" t="s">
        <v>50</v>
      </c>
      <c r="H388">
        <v>1010781</v>
      </c>
      <c r="I388" s="1">
        <v>43227</v>
      </c>
      <c r="J388" s="2">
        <v>330426</v>
      </c>
    </row>
    <row r="389" spans="1:10" x14ac:dyDescent="0.3">
      <c r="A389">
        <v>115970</v>
      </c>
      <c r="B389" t="s">
        <v>453</v>
      </c>
      <c r="C389" t="s">
        <v>768</v>
      </c>
      <c r="D389" t="s">
        <v>1093</v>
      </c>
      <c r="E389" t="s">
        <v>769</v>
      </c>
      <c r="F389" t="s">
        <v>457</v>
      </c>
      <c r="G389" t="s">
        <v>50</v>
      </c>
      <c r="H389">
        <v>1010824</v>
      </c>
      <c r="I389" s="1">
        <v>43231</v>
      </c>
      <c r="J389" s="2">
        <v>125744</v>
      </c>
    </row>
    <row r="390" spans="1:10" x14ac:dyDescent="0.3">
      <c r="A390">
        <v>115970</v>
      </c>
      <c r="B390" t="s">
        <v>453</v>
      </c>
      <c r="C390" t="s">
        <v>768</v>
      </c>
      <c r="D390" t="s">
        <v>459</v>
      </c>
      <c r="E390" t="s">
        <v>769</v>
      </c>
      <c r="F390" t="s">
        <v>457</v>
      </c>
      <c r="G390" t="s">
        <v>50</v>
      </c>
      <c r="H390">
        <v>1010781</v>
      </c>
      <c r="I390" s="1">
        <v>43227</v>
      </c>
      <c r="J390" s="2">
        <v>150892.79999999999</v>
      </c>
    </row>
    <row r="391" spans="1:10" x14ac:dyDescent="0.3">
      <c r="A391">
        <v>115970</v>
      </c>
      <c r="B391" t="s">
        <v>453</v>
      </c>
      <c r="C391" t="s">
        <v>768</v>
      </c>
      <c r="D391" t="s">
        <v>458</v>
      </c>
      <c r="E391" t="s">
        <v>769</v>
      </c>
      <c r="F391" t="s">
        <v>457</v>
      </c>
      <c r="G391" t="s">
        <v>50</v>
      </c>
      <c r="H391">
        <v>1010781</v>
      </c>
      <c r="I391" s="1">
        <v>43227</v>
      </c>
      <c r="J391" s="2">
        <v>50297.599999999999</v>
      </c>
    </row>
    <row r="392" spans="1:10" x14ac:dyDescent="0.3">
      <c r="A392">
        <v>115970</v>
      </c>
      <c r="B392" t="s">
        <v>453</v>
      </c>
      <c r="C392" t="s">
        <v>768</v>
      </c>
      <c r="D392" t="s">
        <v>467</v>
      </c>
      <c r="E392" t="s">
        <v>769</v>
      </c>
      <c r="F392" t="s">
        <v>457</v>
      </c>
      <c r="G392" t="s">
        <v>50</v>
      </c>
      <c r="H392">
        <v>1010781</v>
      </c>
      <c r="I392" s="1">
        <v>43227</v>
      </c>
      <c r="J392" s="2">
        <v>75446.399999999994</v>
      </c>
    </row>
    <row r="393" spans="1:10" x14ac:dyDescent="0.3">
      <c r="A393">
        <v>115970</v>
      </c>
      <c r="B393" t="s">
        <v>453</v>
      </c>
      <c r="C393" t="s">
        <v>768</v>
      </c>
      <c r="D393" t="s">
        <v>468</v>
      </c>
      <c r="E393" t="s">
        <v>769</v>
      </c>
      <c r="F393" t="s">
        <v>457</v>
      </c>
      <c r="G393" t="s">
        <v>50</v>
      </c>
      <c r="H393">
        <v>1010781</v>
      </c>
      <c r="I393" s="1">
        <v>43227</v>
      </c>
      <c r="J393" s="2">
        <v>100595.2</v>
      </c>
    </row>
    <row r="394" spans="1:10" x14ac:dyDescent="0.3">
      <c r="A394">
        <v>115970</v>
      </c>
      <c r="B394" t="s">
        <v>453</v>
      </c>
      <c r="C394" t="s">
        <v>768</v>
      </c>
      <c r="D394" t="s">
        <v>455</v>
      </c>
      <c r="E394" t="s">
        <v>769</v>
      </c>
      <c r="F394" t="s">
        <v>454</v>
      </c>
      <c r="G394" t="s">
        <v>50</v>
      </c>
      <c r="H394">
        <v>1010781</v>
      </c>
      <c r="I394" s="1">
        <v>43227</v>
      </c>
      <c r="J394" s="2">
        <v>326934.40000000002</v>
      </c>
    </row>
    <row r="395" spans="1:10" x14ac:dyDescent="0.3">
      <c r="A395">
        <v>115970</v>
      </c>
      <c r="B395" t="s">
        <v>453</v>
      </c>
      <c r="C395" t="s">
        <v>768</v>
      </c>
      <c r="D395" t="s">
        <v>1094</v>
      </c>
      <c r="E395" t="s">
        <v>769</v>
      </c>
      <c r="F395" t="s">
        <v>457</v>
      </c>
      <c r="G395" t="s">
        <v>50</v>
      </c>
      <c r="H395">
        <v>1010824</v>
      </c>
      <c r="I395" s="1">
        <v>43231</v>
      </c>
      <c r="J395" s="2">
        <v>150892.79999999999</v>
      </c>
    </row>
    <row r="396" spans="1:10" x14ac:dyDescent="0.3">
      <c r="A396">
        <v>115970</v>
      </c>
      <c r="B396" t="s">
        <v>453</v>
      </c>
      <c r="C396" t="s">
        <v>768</v>
      </c>
      <c r="D396" t="s">
        <v>1095</v>
      </c>
      <c r="E396" t="s">
        <v>769</v>
      </c>
      <c r="F396" t="s">
        <v>457</v>
      </c>
      <c r="G396" t="s">
        <v>50</v>
      </c>
      <c r="H396">
        <v>1010824</v>
      </c>
      <c r="I396" s="1">
        <v>43231</v>
      </c>
      <c r="J396" s="2">
        <v>25148.799999999999</v>
      </c>
    </row>
    <row r="397" spans="1:10" x14ac:dyDescent="0.3">
      <c r="A397">
        <v>115970</v>
      </c>
      <c r="B397" t="s">
        <v>453</v>
      </c>
      <c r="C397" t="s">
        <v>768</v>
      </c>
      <c r="D397" t="s">
        <v>1096</v>
      </c>
      <c r="E397" t="s">
        <v>769</v>
      </c>
      <c r="F397" t="s">
        <v>457</v>
      </c>
      <c r="G397" t="s">
        <v>50</v>
      </c>
      <c r="H397">
        <v>1010824</v>
      </c>
      <c r="I397" s="1">
        <v>43231</v>
      </c>
      <c r="J397" s="2">
        <v>75446.399999999994</v>
      </c>
    </row>
    <row r="398" spans="1:10" x14ac:dyDescent="0.3">
      <c r="A398">
        <v>115970</v>
      </c>
      <c r="B398" t="s">
        <v>453</v>
      </c>
      <c r="C398" t="s">
        <v>768</v>
      </c>
      <c r="D398" t="s">
        <v>1097</v>
      </c>
      <c r="E398" t="s">
        <v>769</v>
      </c>
      <c r="F398" t="s">
        <v>457</v>
      </c>
      <c r="G398" t="s">
        <v>50</v>
      </c>
      <c r="H398">
        <v>1010824</v>
      </c>
      <c r="I398" s="1">
        <v>43231</v>
      </c>
      <c r="J398" s="2">
        <v>477827.2</v>
      </c>
    </row>
    <row r="399" spans="1:10" x14ac:dyDescent="0.3">
      <c r="A399">
        <v>115970</v>
      </c>
      <c r="B399" t="s">
        <v>453</v>
      </c>
      <c r="C399" t="s">
        <v>768</v>
      </c>
      <c r="D399" t="s">
        <v>1098</v>
      </c>
      <c r="E399" t="s">
        <v>769</v>
      </c>
      <c r="F399" t="s">
        <v>457</v>
      </c>
      <c r="G399" t="s">
        <v>50</v>
      </c>
      <c r="H399">
        <v>1010824</v>
      </c>
      <c r="I399" s="1">
        <v>43231</v>
      </c>
      <c r="J399" s="2">
        <v>201190.39999999999</v>
      </c>
    </row>
    <row r="400" spans="1:10" x14ac:dyDescent="0.3">
      <c r="A400">
        <v>115970</v>
      </c>
      <c r="B400" t="s">
        <v>453</v>
      </c>
      <c r="C400" t="s">
        <v>768</v>
      </c>
      <c r="D400" t="s">
        <v>1099</v>
      </c>
      <c r="E400" t="s">
        <v>769</v>
      </c>
      <c r="F400" t="s">
        <v>457</v>
      </c>
      <c r="G400" t="s">
        <v>50</v>
      </c>
      <c r="H400">
        <v>1010824</v>
      </c>
      <c r="I400" s="1">
        <v>43231</v>
      </c>
      <c r="J400" s="2">
        <v>402380.79999999999</v>
      </c>
    </row>
    <row r="401" spans="1:10" x14ac:dyDescent="0.3">
      <c r="A401">
        <v>115970</v>
      </c>
      <c r="B401" t="s">
        <v>453</v>
      </c>
      <c r="C401" t="s">
        <v>768</v>
      </c>
      <c r="D401" t="s">
        <v>456</v>
      </c>
      <c r="E401" t="s">
        <v>769</v>
      </c>
      <c r="F401" t="s">
        <v>457</v>
      </c>
      <c r="G401" t="s">
        <v>50</v>
      </c>
      <c r="H401">
        <v>1010781</v>
      </c>
      <c r="I401" s="1">
        <v>43227</v>
      </c>
      <c r="J401" s="2">
        <v>594766.80000000005</v>
      </c>
    </row>
    <row r="402" spans="1:10" x14ac:dyDescent="0.3">
      <c r="A402">
        <v>115970</v>
      </c>
      <c r="B402" t="s">
        <v>453</v>
      </c>
      <c r="C402" t="s">
        <v>768</v>
      </c>
      <c r="D402" t="s">
        <v>1100</v>
      </c>
      <c r="E402" t="s">
        <v>769</v>
      </c>
      <c r="F402" t="s">
        <v>457</v>
      </c>
      <c r="G402" t="s">
        <v>50</v>
      </c>
      <c r="H402">
        <v>1010824</v>
      </c>
      <c r="I402" s="1">
        <v>43231</v>
      </c>
      <c r="J402" s="2">
        <v>94134</v>
      </c>
    </row>
    <row r="403" spans="1:10" x14ac:dyDescent="0.3">
      <c r="A403">
        <v>115970</v>
      </c>
      <c r="B403" t="s">
        <v>453</v>
      </c>
      <c r="C403" t="s">
        <v>768</v>
      </c>
      <c r="D403" t="s">
        <v>1101</v>
      </c>
      <c r="E403" t="s">
        <v>769</v>
      </c>
      <c r="F403" t="s">
        <v>457</v>
      </c>
      <c r="G403" t="s">
        <v>50</v>
      </c>
      <c r="H403">
        <v>1010824</v>
      </c>
      <c r="I403" s="1">
        <v>43231</v>
      </c>
      <c r="J403" s="2">
        <v>156890</v>
      </c>
    </row>
    <row r="404" spans="1:10" x14ac:dyDescent="0.3">
      <c r="A404">
        <v>115970</v>
      </c>
      <c r="B404" t="s">
        <v>453</v>
      </c>
      <c r="C404" t="s">
        <v>768</v>
      </c>
      <c r="D404" t="s">
        <v>462</v>
      </c>
      <c r="E404" t="s">
        <v>769</v>
      </c>
      <c r="F404" t="s">
        <v>454</v>
      </c>
      <c r="G404" t="s">
        <v>50</v>
      </c>
      <c r="H404">
        <v>1010781</v>
      </c>
      <c r="I404" s="1">
        <v>43227</v>
      </c>
      <c r="J404" s="2">
        <v>1057363.2</v>
      </c>
    </row>
    <row r="405" spans="1:10" x14ac:dyDescent="0.3">
      <c r="A405">
        <v>115970</v>
      </c>
      <c r="B405" t="s">
        <v>453</v>
      </c>
      <c r="C405" t="s">
        <v>768</v>
      </c>
      <c r="D405" t="s">
        <v>461</v>
      </c>
      <c r="E405" t="s">
        <v>769</v>
      </c>
      <c r="F405" t="s">
        <v>457</v>
      </c>
      <c r="G405" t="s">
        <v>50</v>
      </c>
      <c r="H405">
        <v>1010781</v>
      </c>
      <c r="I405" s="1">
        <v>43227</v>
      </c>
      <c r="J405" s="2">
        <v>88113.600000000006</v>
      </c>
    </row>
    <row r="406" spans="1:10" x14ac:dyDescent="0.3">
      <c r="A406">
        <v>115970</v>
      </c>
      <c r="B406" t="s">
        <v>453</v>
      </c>
      <c r="C406" t="s">
        <v>768</v>
      </c>
      <c r="D406" t="s">
        <v>464</v>
      </c>
      <c r="E406" t="s">
        <v>769</v>
      </c>
      <c r="F406" t="s">
        <v>457</v>
      </c>
      <c r="G406" t="s">
        <v>50</v>
      </c>
      <c r="H406">
        <v>1010781</v>
      </c>
      <c r="I406" s="1">
        <v>43227</v>
      </c>
      <c r="J406" s="2">
        <v>22149.5</v>
      </c>
    </row>
    <row r="407" spans="1:10" x14ac:dyDescent="0.3">
      <c r="A407">
        <v>115970</v>
      </c>
      <c r="B407" t="s">
        <v>453</v>
      </c>
      <c r="C407" t="s">
        <v>768</v>
      </c>
      <c r="D407" t="s">
        <v>466</v>
      </c>
      <c r="E407" t="s">
        <v>769</v>
      </c>
      <c r="F407" t="s">
        <v>457</v>
      </c>
      <c r="G407" t="s">
        <v>50</v>
      </c>
      <c r="H407">
        <v>1010781</v>
      </c>
      <c r="I407" s="1">
        <v>43227</v>
      </c>
      <c r="J407" s="2">
        <v>287943.55</v>
      </c>
    </row>
    <row r="408" spans="1:10" x14ac:dyDescent="0.3">
      <c r="A408">
        <v>115970</v>
      </c>
      <c r="B408" t="s">
        <v>453</v>
      </c>
      <c r="C408" t="s">
        <v>768</v>
      </c>
      <c r="D408" t="s">
        <v>452</v>
      </c>
      <c r="E408" t="s">
        <v>769</v>
      </c>
      <c r="F408" t="s">
        <v>454</v>
      </c>
      <c r="G408" t="s">
        <v>50</v>
      </c>
      <c r="H408">
        <v>1010781</v>
      </c>
      <c r="I408" s="1">
        <v>43227</v>
      </c>
      <c r="J408" s="2">
        <v>33224.26</v>
      </c>
    </row>
    <row r="409" spans="1:10" x14ac:dyDescent="0.3">
      <c r="A409">
        <v>115970</v>
      </c>
      <c r="B409" t="s">
        <v>453</v>
      </c>
      <c r="C409" t="s">
        <v>768</v>
      </c>
      <c r="D409" t="s">
        <v>465</v>
      </c>
      <c r="E409" t="s">
        <v>769</v>
      </c>
      <c r="F409" t="s">
        <v>457</v>
      </c>
      <c r="G409" t="s">
        <v>50</v>
      </c>
      <c r="H409">
        <v>1010781</v>
      </c>
      <c r="I409" s="1">
        <v>43227</v>
      </c>
      <c r="J409" s="2">
        <v>33224.26</v>
      </c>
    </row>
    <row r="410" spans="1:10" x14ac:dyDescent="0.3">
      <c r="A410">
        <v>115970</v>
      </c>
      <c r="B410" t="s">
        <v>453</v>
      </c>
      <c r="C410" t="s">
        <v>768</v>
      </c>
      <c r="D410" t="s">
        <v>460</v>
      </c>
      <c r="E410" t="s">
        <v>769</v>
      </c>
      <c r="F410" t="s">
        <v>457</v>
      </c>
      <c r="G410" t="s">
        <v>50</v>
      </c>
      <c r="H410">
        <v>1010781</v>
      </c>
      <c r="I410" s="1">
        <v>43227</v>
      </c>
      <c r="J410" s="2">
        <v>243644.54</v>
      </c>
    </row>
    <row r="411" spans="1:10" x14ac:dyDescent="0.3">
      <c r="A411">
        <v>115970</v>
      </c>
      <c r="B411" t="s">
        <v>453</v>
      </c>
      <c r="C411" t="s">
        <v>768</v>
      </c>
      <c r="D411" t="s">
        <v>1102</v>
      </c>
      <c r="E411" t="s">
        <v>769</v>
      </c>
      <c r="F411" t="s">
        <v>457</v>
      </c>
      <c r="G411" t="s">
        <v>50</v>
      </c>
      <c r="H411">
        <v>1010824</v>
      </c>
      <c r="I411" s="1">
        <v>43231</v>
      </c>
      <c r="J411" s="2">
        <v>66448.509999999995</v>
      </c>
    </row>
    <row r="412" spans="1:10" x14ac:dyDescent="0.3">
      <c r="A412">
        <v>115970</v>
      </c>
      <c r="B412" t="s">
        <v>453</v>
      </c>
      <c r="C412" t="s">
        <v>768</v>
      </c>
      <c r="D412" t="s">
        <v>1103</v>
      </c>
      <c r="E412" t="s">
        <v>769</v>
      </c>
      <c r="F412" t="s">
        <v>457</v>
      </c>
      <c r="G412" t="s">
        <v>50</v>
      </c>
      <c r="H412">
        <v>1010824</v>
      </c>
      <c r="I412" s="1">
        <v>43231</v>
      </c>
      <c r="J412" s="2">
        <v>276868.8</v>
      </c>
    </row>
    <row r="413" spans="1:10" x14ac:dyDescent="0.3">
      <c r="A413">
        <v>115970</v>
      </c>
      <c r="B413" t="s">
        <v>453</v>
      </c>
      <c r="C413" t="s">
        <v>768</v>
      </c>
      <c r="D413" t="s">
        <v>1104</v>
      </c>
      <c r="E413" t="s">
        <v>769</v>
      </c>
      <c r="F413" t="s">
        <v>457</v>
      </c>
      <c r="G413" t="s">
        <v>50</v>
      </c>
      <c r="H413">
        <v>1010824</v>
      </c>
      <c r="I413" s="1">
        <v>43231</v>
      </c>
      <c r="J413" s="2">
        <v>199345.54</v>
      </c>
    </row>
    <row r="414" spans="1:10" x14ac:dyDescent="0.3">
      <c r="A414">
        <v>115970</v>
      </c>
      <c r="B414" t="s">
        <v>453</v>
      </c>
      <c r="C414" t="s">
        <v>768</v>
      </c>
      <c r="D414" t="s">
        <v>1105</v>
      </c>
      <c r="E414" t="s">
        <v>769</v>
      </c>
      <c r="F414" t="s">
        <v>454</v>
      </c>
      <c r="G414" t="s">
        <v>50</v>
      </c>
      <c r="H414">
        <v>1010824</v>
      </c>
      <c r="I414" s="1">
        <v>43231</v>
      </c>
      <c r="J414" s="2">
        <v>166402</v>
      </c>
    </row>
    <row r="415" spans="1:10" x14ac:dyDescent="0.3">
      <c r="A415">
        <v>115970</v>
      </c>
      <c r="B415" t="s">
        <v>453</v>
      </c>
      <c r="C415" t="s">
        <v>768</v>
      </c>
      <c r="D415" t="s">
        <v>1106</v>
      </c>
      <c r="E415" t="s">
        <v>769</v>
      </c>
      <c r="F415" t="s">
        <v>457</v>
      </c>
      <c r="G415" t="s">
        <v>50</v>
      </c>
      <c r="H415">
        <v>1010824</v>
      </c>
      <c r="I415" s="1">
        <v>43231</v>
      </c>
      <c r="J415" s="2">
        <v>142784.4</v>
      </c>
    </row>
    <row r="416" spans="1:10" x14ac:dyDescent="0.3">
      <c r="A416">
        <v>115970</v>
      </c>
      <c r="B416" t="s">
        <v>453</v>
      </c>
      <c r="C416" t="s">
        <v>768</v>
      </c>
      <c r="D416" t="s">
        <v>1107</v>
      </c>
      <c r="E416" t="s">
        <v>769</v>
      </c>
      <c r="F416" t="s">
        <v>454</v>
      </c>
      <c r="G416" t="s">
        <v>50</v>
      </c>
      <c r="H416">
        <v>1010824</v>
      </c>
      <c r="I416" s="1">
        <v>43231</v>
      </c>
      <c r="J416" s="2">
        <v>5705.67</v>
      </c>
    </row>
    <row r="417" spans="1:10" x14ac:dyDescent="0.3">
      <c r="A417">
        <v>115970</v>
      </c>
      <c r="B417" t="s">
        <v>453</v>
      </c>
      <c r="C417" t="s">
        <v>768</v>
      </c>
      <c r="D417" t="s">
        <v>1108</v>
      </c>
      <c r="E417" t="s">
        <v>769</v>
      </c>
      <c r="F417" t="s">
        <v>454</v>
      </c>
      <c r="G417" t="s">
        <v>50</v>
      </c>
      <c r="H417">
        <v>1010824</v>
      </c>
      <c r="I417" s="1">
        <v>43231</v>
      </c>
      <c r="J417" s="2">
        <v>159500</v>
      </c>
    </row>
    <row r="418" spans="1:10" x14ac:dyDescent="0.3">
      <c r="A418">
        <v>115970</v>
      </c>
      <c r="B418" t="s">
        <v>453</v>
      </c>
      <c r="C418" t="s">
        <v>768</v>
      </c>
      <c r="D418" t="s">
        <v>1109</v>
      </c>
      <c r="E418" t="s">
        <v>769</v>
      </c>
      <c r="F418" t="s">
        <v>1110</v>
      </c>
      <c r="G418" t="s">
        <v>50</v>
      </c>
      <c r="H418">
        <v>1010824</v>
      </c>
      <c r="I418" s="1">
        <v>43231</v>
      </c>
      <c r="J418" s="2">
        <v>186667.2</v>
      </c>
    </row>
    <row r="419" spans="1:10" x14ac:dyDescent="0.3">
      <c r="A419">
        <v>115970</v>
      </c>
      <c r="B419" t="s">
        <v>453</v>
      </c>
      <c r="C419" t="s">
        <v>768</v>
      </c>
      <c r="D419" t="s">
        <v>1111</v>
      </c>
      <c r="E419" t="s">
        <v>769</v>
      </c>
      <c r="F419" t="s">
        <v>1110</v>
      </c>
      <c r="G419" t="s">
        <v>50</v>
      </c>
      <c r="H419">
        <v>1010824</v>
      </c>
      <c r="I419" s="1">
        <v>43231</v>
      </c>
      <c r="J419" s="2">
        <v>25551.55</v>
      </c>
    </row>
    <row r="420" spans="1:10" x14ac:dyDescent="0.3">
      <c r="A420">
        <v>115970</v>
      </c>
      <c r="B420" t="s">
        <v>453</v>
      </c>
      <c r="C420" t="s">
        <v>768</v>
      </c>
      <c r="D420" t="s">
        <v>1112</v>
      </c>
      <c r="E420" t="s">
        <v>769</v>
      </c>
      <c r="F420" t="s">
        <v>1113</v>
      </c>
      <c r="G420" t="s">
        <v>50</v>
      </c>
      <c r="H420">
        <v>1010824</v>
      </c>
      <c r="I420" s="1">
        <v>43231</v>
      </c>
      <c r="J420" s="2">
        <v>761607.28</v>
      </c>
    </row>
    <row r="421" spans="1:10" x14ac:dyDescent="0.3">
      <c r="A421">
        <v>115970</v>
      </c>
      <c r="B421" t="s">
        <v>453</v>
      </c>
      <c r="C421" t="s">
        <v>768</v>
      </c>
      <c r="D421" t="s">
        <v>1114</v>
      </c>
      <c r="E421" t="s">
        <v>769</v>
      </c>
      <c r="F421" t="s">
        <v>1115</v>
      </c>
      <c r="G421" t="s">
        <v>50</v>
      </c>
      <c r="H421">
        <v>1010824</v>
      </c>
      <c r="I421" s="1">
        <v>43231</v>
      </c>
      <c r="J421" s="2">
        <v>2876.8</v>
      </c>
    </row>
    <row r="422" spans="1:10" x14ac:dyDescent="0.3">
      <c r="A422">
        <v>115970</v>
      </c>
      <c r="B422" t="s">
        <v>453</v>
      </c>
      <c r="C422" t="s">
        <v>768</v>
      </c>
      <c r="D422" t="s">
        <v>2952</v>
      </c>
      <c r="E422" t="s">
        <v>769</v>
      </c>
      <c r="F422" t="s">
        <v>2953</v>
      </c>
      <c r="G422" t="s">
        <v>50</v>
      </c>
      <c r="H422">
        <v>1010984</v>
      </c>
      <c r="I422" s="1">
        <v>43245</v>
      </c>
      <c r="J422" s="2">
        <v>42920</v>
      </c>
    </row>
    <row r="423" spans="1:10" x14ac:dyDescent="0.3">
      <c r="A423">
        <v>115970</v>
      </c>
      <c r="B423" t="s">
        <v>453</v>
      </c>
      <c r="C423" t="s">
        <v>768</v>
      </c>
      <c r="D423" t="s">
        <v>2954</v>
      </c>
      <c r="E423" t="s">
        <v>769</v>
      </c>
      <c r="F423" t="s">
        <v>2955</v>
      </c>
      <c r="G423" t="s">
        <v>50</v>
      </c>
      <c r="H423">
        <v>1010984</v>
      </c>
      <c r="I423" s="1">
        <v>43245</v>
      </c>
      <c r="J423" s="2">
        <v>9131.52</v>
      </c>
    </row>
    <row r="424" spans="1:10" x14ac:dyDescent="0.3">
      <c r="A424">
        <v>115970</v>
      </c>
      <c r="B424" t="s">
        <v>453</v>
      </c>
      <c r="C424" t="s">
        <v>768</v>
      </c>
      <c r="D424" t="s">
        <v>2956</v>
      </c>
      <c r="E424" t="s">
        <v>769</v>
      </c>
      <c r="F424" t="s">
        <v>2955</v>
      </c>
      <c r="G424" t="s">
        <v>50</v>
      </c>
      <c r="H424">
        <v>1010984</v>
      </c>
      <c r="I424" s="1">
        <v>43245</v>
      </c>
      <c r="J424" s="2">
        <v>150892.79999999999</v>
      </c>
    </row>
    <row r="425" spans="1:10" x14ac:dyDescent="0.3">
      <c r="A425">
        <v>115970</v>
      </c>
      <c r="B425" t="s">
        <v>453</v>
      </c>
      <c r="C425" t="s">
        <v>768</v>
      </c>
      <c r="D425" t="s">
        <v>2957</v>
      </c>
      <c r="E425" t="s">
        <v>769</v>
      </c>
      <c r="F425" t="s">
        <v>2955</v>
      </c>
      <c r="G425" t="s">
        <v>50</v>
      </c>
      <c r="H425">
        <v>1010984</v>
      </c>
      <c r="I425" s="1">
        <v>43245</v>
      </c>
      <c r="J425" s="2">
        <v>150892.79999999999</v>
      </c>
    </row>
    <row r="426" spans="1:10" x14ac:dyDescent="0.3">
      <c r="A426">
        <v>115970</v>
      </c>
      <c r="B426" t="s">
        <v>453</v>
      </c>
      <c r="C426" t="s">
        <v>768</v>
      </c>
      <c r="D426" t="s">
        <v>2958</v>
      </c>
      <c r="E426" t="s">
        <v>769</v>
      </c>
      <c r="F426" t="s">
        <v>2955</v>
      </c>
      <c r="G426" t="s">
        <v>50</v>
      </c>
      <c r="H426">
        <v>1010984</v>
      </c>
      <c r="I426" s="1">
        <v>43245</v>
      </c>
      <c r="J426" s="2">
        <v>50297.599999999999</v>
      </c>
    </row>
    <row r="427" spans="1:10" x14ac:dyDescent="0.3">
      <c r="A427">
        <v>115970</v>
      </c>
      <c r="B427" t="s">
        <v>453</v>
      </c>
      <c r="C427" t="s">
        <v>768</v>
      </c>
      <c r="D427" t="s">
        <v>2959</v>
      </c>
      <c r="E427" t="s">
        <v>769</v>
      </c>
      <c r="F427" t="s">
        <v>2955</v>
      </c>
      <c r="G427" t="s">
        <v>50</v>
      </c>
      <c r="H427">
        <v>1010984</v>
      </c>
      <c r="I427" s="1">
        <v>43245</v>
      </c>
      <c r="J427" s="2">
        <v>100595.2</v>
      </c>
    </row>
    <row r="428" spans="1:10" x14ac:dyDescent="0.3">
      <c r="A428">
        <v>115970</v>
      </c>
      <c r="B428" t="s">
        <v>453</v>
      </c>
      <c r="C428" t="s">
        <v>768</v>
      </c>
      <c r="D428" t="s">
        <v>2960</v>
      </c>
      <c r="E428" t="s">
        <v>769</v>
      </c>
      <c r="F428" t="s">
        <v>2955</v>
      </c>
      <c r="G428" t="s">
        <v>50</v>
      </c>
      <c r="H428">
        <v>1010984</v>
      </c>
      <c r="I428" s="1">
        <v>43245</v>
      </c>
      <c r="J428" s="2">
        <v>50297.599999999999</v>
      </c>
    </row>
    <row r="429" spans="1:10" x14ac:dyDescent="0.3">
      <c r="A429">
        <v>115970</v>
      </c>
      <c r="B429" t="s">
        <v>453</v>
      </c>
      <c r="C429" t="s">
        <v>768</v>
      </c>
      <c r="D429" t="s">
        <v>2961</v>
      </c>
      <c r="E429" t="s">
        <v>769</v>
      </c>
      <c r="F429" t="s">
        <v>2955</v>
      </c>
      <c r="G429" t="s">
        <v>50</v>
      </c>
      <c r="H429">
        <v>1010984</v>
      </c>
      <c r="I429" s="1">
        <v>43245</v>
      </c>
      <c r="J429" s="2">
        <v>176041.60000000001</v>
      </c>
    </row>
    <row r="430" spans="1:10" x14ac:dyDescent="0.3">
      <c r="A430">
        <v>115970</v>
      </c>
      <c r="B430" t="s">
        <v>453</v>
      </c>
      <c r="C430" t="s">
        <v>768</v>
      </c>
      <c r="D430" t="s">
        <v>2962</v>
      </c>
      <c r="E430" t="s">
        <v>769</v>
      </c>
      <c r="F430" t="s">
        <v>2955</v>
      </c>
      <c r="G430" t="s">
        <v>50</v>
      </c>
      <c r="H430">
        <v>1010984</v>
      </c>
      <c r="I430" s="1">
        <v>43245</v>
      </c>
      <c r="J430" s="2">
        <v>150892.79999999999</v>
      </c>
    </row>
    <row r="431" spans="1:10" x14ac:dyDescent="0.3">
      <c r="A431">
        <v>115970</v>
      </c>
      <c r="B431" t="s">
        <v>453</v>
      </c>
      <c r="C431" t="s">
        <v>768</v>
      </c>
      <c r="D431" t="s">
        <v>2963</v>
      </c>
      <c r="E431" t="s">
        <v>769</v>
      </c>
      <c r="F431" t="s">
        <v>2955</v>
      </c>
      <c r="G431" t="s">
        <v>50</v>
      </c>
      <c r="H431">
        <v>1010984</v>
      </c>
      <c r="I431" s="1">
        <v>43245</v>
      </c>
      <c r="J431" s="2">
        <v>25148.799999999999</v>
      </c>
    </row>
    <row r="432" spans="1:10" x14ac:dyDescent="0.3">
      <c r="A432">
        <v>115970</v>
      </c>
      <c r="B432" t="s">
        <v>453</v>
      </c>
      <c r="C432" t="s">
        <v>768</v>
      </c>
      <c r="D432" t="s">
        <v>2964</v>
      </c>
      <c r="E432" t="s">
        <v>769</v>
      </c>
      <c r="F432" t="s">
        <v>2955</v>
      </c>
      <c r="G432" t="s">
        <v>50</v>
      </c>
      <c r="H432">
        <v>1010984</v>
      </c>
      <c r="I432" s="1">
        <v>43245</v>
      </c>
      <c r="J432" s="2">
        <v>578422.4</v>
      </c>
    </row>
    <row r="433" spans="1:10" x14ac:dyDescent="0.3">
      <c r="A433">
        <v>115970</v>
      </c>
      <c r="B433" t="s">
        <v>453</v>
      </c>
      <c r="C433" t="s">
        <v>768</v>
      </c>
      <c r="D433" t="s">
        <v>2965</v>
      </c>
      <c r="E433" t="s">
        <v>769</v>
      </c>
      <c r="F433" t="s">
        <v>2955</v>
      </c>
      <c r="G433" t="s">
        <v>50</v>
      </c>
      <c r="H433">
        <v>1010984</v>
      </c>
      <c r="I433" s="1">
        <v>43245</v>
      </c>
      <c r="J433" s="2">
        <v>176041.60000000001</v>
      </c>
    </row>
    <row r="434" spans="1:10" x14ac:dyDescent="0.3">
      <c r="A434">
        <v>115970</v>
      </c>
      <c r="B434" t="s">
        <v>453</v>
      </c>
      <c r="C434" t="s">
        <v>768</v>
      </c>
      <c r="D434" t="s">
        <v>2966</v>
      </c>
      <c r="E434" t="s">
        <v>769</v>
      </c>
      <c r="F434" t="s">
        <v>2955</v>
      </c>
      <c r="G434" t="s">
        <v>50</v>
      </c>
      <c r="H434">
        <v>1010984</v>
      </c>
      <c r="I434" s="1">
        <v>43245</v>
      </c>
      <c r="J434" s="2">
        <v>301785.59999999998</v>
      </c>
    </row>
    <row r="435" spans="1:10" x14ac:dyDescent="0.3">
      <c r="A435">
        <v>115970</v>
      </c>
      <c r="B435" t="s">
        <v>453</v>
      </c>
      <c r="C435" t="s">
        <v>768</v>
      </c>
      <c r="D435" t="s">
        <v>2967</v>
      </c>
      <c r="E435" t="s">
        <v>769</v>
      </c>
      <c r="F435" t="s">
        <v>2955</v>
      </c>
      <c r="G435" t="s">
        <v>50</v>
      </c>
      <c r="H435">
        <v>1010984</v>
      </c>
      <c r="I435" s="1">
        <v>43245</v>
      </c>
      <c r="J435" s="2">
        <v>94134</v>
      </c>
    </row>
    <row r="436" spans="1:10" x14ac:dyDescent="0.3">
      <c r="A436">
        <v>115970</v>
      </c>
      <c r="B436" t="s">
        <v>453</v>
      </c>
      <c r="C436" t="s">
        <v>768</v>
      </c>
      <c r="D436" t="s">
        <v>2968</v>
      </c>
      <c r="E436" t="s">
        <v>769</v>
      </c>
      <c r="F436" t="s">
        <v>2955</v>
      </c>
      <c r="G436" t="s">
        <v>50</v>
      </c>
      <c r="H436">
        <v>1010984</v>
      </c>
      <c r="I436" s="1">
        <v>43245</v>
      </c>
      <c r="J436" s="2">
        <v>94134</v>
      </c>
    </row>
    <row r="437" spans="1:10" x14ac:dyDescent="0.3">
      <c r="A437">
        <v>115970</v>
      </c>
      <c r="B437" t="s">
        <v>453</v>
      </c>
      <c r="C437" t="s">
        <v>768</v>
      </c>
      <c r="D437" t="s">
        <v>2969</v>
      </c>
      <c r="E437" t="s">
        <v>769</v>
      </c>
      <c r="F437" t="s">
        <v>2955</v>
      </c>
      <c r="G437" t="s">
        <v>50</v>
      </c>
      <c r="H437">
        <v>1010984</v>
      </c>
      <c r="I437" s="1">
        <v>43245</v>
      </c>
      <c r="J437" s="2">
        <v>286369.2</v>
      </c>
    </row>
    <row r="438" spans="1:10" x14ac:dyDescent="0.3">
      <c r="A438">
        <v>115970</v>
      </c>
      <c r="B438" t="s">
        <v>453</v>
      </c>
      <c r="C438" t="s">
        <v>768</v>
      </c>
      <c r="D438" t="s">
        <v>2970</v>
      </c>
      <c r="E438" t="s">
        <v>769</v>
      </c>
      <c r="F438" t="s">
        <v>2955</v>
      </c>
      <c r="G438" t="s">
        <v>50</v>
      </c>
      <c r="H438">
        <v>1010984</v>
      </c>
      <c r="I438" s="1">
        <v>43245</v>
      </c>
      <c r="J438" s="2">
        <v>286369.2</v>
      </c>
    </row>
    <row r="439" spans="1:10" x14ac:dyDescent="0.3">
      <c r="A439">
        <v>115970</v>
      </c>
      <c r="B439" t="s">
        <v>453</v>
      </c>
      <c r="C439" t="s">
        <v>768</v>
      </c>
      <c r="D439" t="s">
        <v>2971</v>
      </c>
      <c r="E439" t="s">
        <v>769</v>
      </c>
      <c r="F439" t="s">
        <v>2955</v>
      </c>
      <c r="G439" t="s">
        <v>50</v>
      </c>
      <c r="H439">
        <v>1010984</v>
      </c>
      <c r="I439" s="1">
        <v>43245</v>
      </c>
      <c r="J439" s="2">
        <v>286369.2</v>
      </c>
    </row>
    <row r="440" spans="1:10" x14ac:dyDescent="0.3">
      <c r="A440">
        <v>115970</v>
      </c>
      <c r="B440" t="s">
        <v>453</v>
      </c>
      <c r="C440" t="s">
        <v>768</v>
      </c>
      <c r="D440" t="s">
        <v>2972</v>
      </c>
      <c r="E440" t="s">
        <v>769</v>
      </c>
      <c r="F440" t="s">
        <v>2955</v>
      </c>
      <c r="G440" t="s">
        <v>50</v>
      </c>
      <c r="H440">
        <v>1010984</v>
      </c>
      <c r="I440" s="1">
        <v>43245</v>
      </c>
      <c r="J440" s="2">
        <v>286369.2</v>
      </c>
    </row>
    <row r="441" spans="1:10" x14ac:dyDescent="0.3">
      <c r="A441">
        <v>115970</v>
      </c>
      <c r="B441" t="s">
        <v>453</v>
      </c>
      <c r="C441" t="s">
        <v>768</v>
      </c>
      <c r="D441" t="s">
        <v>2973</v>
      </c>
      <c r="E441" t="s">
        <v>769</v>
      </c>
      <c r="F441" t="s">
        <v>2955</v>
      </c>
      <c r="G441" t="s">
        <v>50</v>
      </c>
      <c r="H441">
        <v>1010984</v>
      </c>
      <c r="I441" s="1">
        <v>43245</v>
      </c>
      <c r="J441" s="2">
        <v>286369.2</v>
      </c>
    </row>
    <row r="442" spans="1:10" x14ac:dyDescent="0.3">
      <c r="A442">
        <v>115970</v>
      </c>
      <c r="B442" t="s">
        <v>453</v>
      </c>
      <c r="C442" t="s">
        <v>768</v>
      </c>
      <c r="D442" t="s">
        <v>2974</v>
      </c>
      <c r="E442" t="s">
        <v>769</v>
      </c>
      <c r="F442" t="s">
        <v>2955</v>
      </c>
      <c r="G442" t="s">
        <v>50</v>
      </c>
      <c r="H442">
        <v>1010984</v>
      </c>
      <c r="I442" s="1">
        <v>43245</v>
      </c>
      <c r="J442" s="2">
        <v>286369.2</v>
      </c>
    </row>
    <row r="443" spans="1:10" x14ac:dyDescent="0.3">
      <c r="A443">
        <v>115970</v>
      </c>
      <c r="B443" t="s">
        <v>453</v>
      </c>
      <c r="C443" t="s">
        <v>768</v>
      </c>
      <c r="D443" t="s">
        <v>2975</v>
      </c>
      <c r="E443" t="s">
        <v>769</v>
      </c>
      <c r="F443" t="s">
        <v>2955</v>
      </c>
      <c r="G443" t="s">
        <v>50</v>
      </c>
      <c r="H443">
        <v>1010984</v>
      </c>
      <c r="I443" s="1">
        <v>43245</v>
      </c>
      <c r="J443" s="2">
        <v>286369.2</v>
      </c>
    </row>
    <row r="444" spans="1:10" x14ac:dyDescent="0.3">
      <c r="A444">
        <v>115970</v>
      </c>
      <c r="B444" t="s">
        <v>453</v>
      </c>
      <c r="C444" t="s">
        <v>768</v>
      </c>
      <c r="D444" t="s">
        <v>2976</v>
      </c>
      <c r="E444" t="s">
        <v>769</v>
      </c>
      <c r="F444" t="s">
        <v>2955</v>
      </c>
      <c r="G444" t="s">
        <v>50</v>
      </c>
      <c r="H444">
        <v>1010984</v>
      </c>
      <c r="I444" s="1">
        <v>43245</v>
      </c>
      <c r="J444" s="2">
        <v>286369.2</v>
      </c>
    </row>
    <row r="445" spans="1:10" x14ac:dyDescent="0.3">
      <c r="A445">
        <v>115970</v>
      </c>
      <c r="B445" t="s">
        <v>453</v>
      </c>
      <c r="C445" t="s">
        <v>768</v>
      </c>
      <c r="D445" t="s">
        <v>2977</v>
      </c>
      <c r="E445" t="s">
        <v>769</v>
      </c>
      <c r="F445" t="s">
        <v>2955</v>
      </c>
      <c r="G445" t="s">
        <v>50</v>
      </c>
      <c r="H445">
        <v>1010984</v>
      </c>
      <c r="I445" s="1">
        <v>43245</v>
      </c>
      <c r="J445" s="2">
        <v>286369.2</v>
      </c>
    </row>
    <row r="446" spans="1:10" x14ac:dyDescent="0.3">
      <c r="A446">
        <v>115970</v>
      </c>
      <c r="B446" t="s">
        <v>453</v>
      </c>
      <c r="C446" t="s">
        <v>768</v>
      </c>
      <c r="D446" t="s">
        <v>2978</v>
      </c>
      <c r="E446" t="s">
        <v>769</v>
      </c>
      <c r="F446" t="s">
        <v>2955</v>
      </c>
      <c r="G446" t="s">
        <v>50</v>
      </c>
      <c r="H446">
        <v>1010984</v>
      </c>
      <c r="I446" s="1">
        <v>43245</v>
      </c>
      <c r="J446" s="2">
        <v>264340.8</v>
      </c>
    </row>
    <row r="447" spans="1:10" x14ac:dyDescent="0.3">
      <c r="A447">
        <v>115970</v>
      </c>
      <c r="B447" t="s">
        <v>453</v>
      </c>
      <c r="C447" t="s">
        <v>768</v>
      </c>
      <c r="D447" t="s">
        <v>2979</v>
      </c>
      <c r="E447" t="s">
        <v>769</v>
      </c>
      <c r="F447" t="s">
        <v>2955</v>
      </c>
      <c r="G447" t="s">
        <v>50</v>
      </c>
      <c r="H447">
        <v>1010984</v>
      </c>
      <c r="I447" s="1">
        <v>43245</v>
      </c>
      <c r="J447" s="2">
        <v>242312.4</v>
      </c>
    </row>
    <row r="448" spans="1:10" x14ac:dyDescent="0.3">
      <c r="A448">
        <v>115970</v>
      </c>
      <c r="B448" t="s">
        <v>453</v>
      </c>
      <c r="C448" t="s">
        <v>768</v>
      </c>
      <c r="D448" t="s">
        <v>2980</v>
      </c>
      <c r="E448" t="s">
        <v>769</v>
      </c>
      <c r="F448" t="s">
        <v>2955</v>
      </c>
      <c r="G448" t="s">
        <v>50</v>
      </c>
      <c r="H448">
        <v>1010984</v>
      </c>
      <c r="I448" s="1">
        <v>43245</v>
      </c>
      <c r="J448" s="2">
        <v>66085.2</v>
      </c>
    </row>
    <row r="449" spans="1:10" x14ac:dyDescent="0.3">
      <c r="A449">
        <v>115970</v>
      </c>
      <c r="B449" t="s">
        <v>453</v>
      </c>
      <c r="C449" t="s">
        <v>768</v>
      </c>
      <c r="D449" t="s">
        <v>2981</v>
      </c>
      <c r="E449" t="s">
        <v>769</v>
      </c>
      <c r="F449" t="s">
        <v>2955</v>
      </c>
      <c r="G449" t="s">
        <v>50</v>
      </c>
      <c r="H449">
        <v>1010984</v>
      </c>
      <c r="I449" s="1">
        <v>43245</v>
      </c>
      <c r="J449" s="2">
        <v>287943.55</v>
      </c>
    </row>
    <row r="450" spans="1:10" x14ac:dyDescent="0.3">
      <c r="A450">
        <v>115970</v>
      </c>
      <c r="B450" t="s">
        <v>453</v>
      </c>
      <c r="C450" t="s">
        <v>768</v>
      </c>
      <c r="D450" t="s">
        <v>2982</v>
      </c>
      <c r="E450" t="s">
        <v>769</v>
      </c>
      <c r="F450" t="s">
        <v>2955</v>
      </c>
      <c r="G450" t="s">
        <v>50</v>
      </c>
      <c r="H450">
        <v>1010984</v>
      </c>
      <c r="I450" s="1">
        <v>43245</v>
      </c>
      <c r="J450" s="2">
        <v>66448.509999999995</v>
      </c>
    </row>
    <row r="451" spans="1:10" x14ac:dyDescent="0.3">
      <c r="A451">
        <v>115970</v>
      </c>
      <c r="B451" t="s">
        <v>453</v>
      </c>
      <c r="C451" t="s">
        <v>768</v>
      </c>
      <c r="D451" t="s">
        <v>2983</v>
      </c>
      <c r="E451" t="s">
        <v>769</v>
      </c>
      <c r="F451" t="s">
        <v>2955</v>
      </c>
      <c r="G451" t="s">
        <v>50</v>
      </c>
      <c r="H451">
        <v>1010984</v>
      </c>
      <c r="I451" s="1">
        <v>43245</v>
      </c>
      <c r="J451" s="2">
        <v>11074.75</v>
      </c>
    </row>
    <row r="452" spans="1:10" x14ac:dyDescent="0.3">
      <c r="A452">
        <v>115970</v>
      </c>
      <c r="B452" t="s">
        <v>453</v>
      </c>
      <c r="C452" t="s">
        <v>768</v>
      </c>
      <c r="D452" t="s">
        <v>2984</v>
      </c>
      <c r="E452" t="s">
        <v>769</v>
      </c>
      <c r="F452" t="s">
        <v>2955</v>
      </c>
      <c r="G452" t="s">
        <v>50</v>
      </c>
      <c r="H452">
        <v>1010984</v>
      </c>
      <c r="I452" s="1">
        <v>43245</v>
      </c>
      <c r="J452" s="2">
        <v>232569.79</v>
      </c>
    </row>
    <row r="453" spans="1:10" x14ac:dyDescent="0.3">
      <c r="A453">
        <v>115970</v>
      </c>
      <c r="B453" t="s">
        <v>453</v>
      </c>
      <c r="C453" t="s">
        <v>768</v>
      </c>
      <c r="D453" t="s">
        <v>2985</v>
      </c>
      <c r="E453" t="s">
        <v>769</v>
      </c>
      <c r="F453" t="s">
        <v>2955</v>
      </c>
      <c r="G453" t="s">
        <v>50</v>
      </c>
      <c r="H453">
        <v>1010984</v>
      </c>
      <c r="I453" s="1">
        <v>43245</v>
      </c>
      <c r="J453" s="2">
        <v>99672.77</v>
      </c>
    </row>
    <row r="454" spans="1:10" x14ac:dyDescent="0.3">
      <c r="A454">
        <v>115970</v>
      </c>
      <c r="B454" t="s">
        <v>453</v>
      </c>
      <c r="C454" t="s">
        <v>768</v>
      </c>
      <c r="D454" t="s">
        <v>2986</v>
      </c>
      <c r="E454" t="s">
        <v>769</v>
      </c>
      <c r="F454" t="s">
        <v>2955</v>
      </c>
      <c r="G454" t="s">
        <v>50</v>
      </c>
      <c r="H454">
        <v>1010984</v>
      </c>
      <c r="I454" s="1">
        <v>43245</v>
      </c>
      <c r="J454" s="2">
        <v>243644.54</v>
      </c>
    </row>
    <row r="455" spans="1:10" x14ac:dyDescent="0.3">
      <c r="A455">
        <v>115970</v>
      </c>
      <c r="B455" t="s">
        <v>453</v>
      </c>
      <c r="C455" t="s">
        <v>768</v>
      </c>
      <c r="D455" t="s">
        <v>2987</v>
      </c>
      <c r="E455" t="s">
        <v>769</v>
      </c>
      <c r="F455" t="s">
        <v>2955</v>
      </c>
      <c r="G455" t="s">
        <v>50</v>
      </c>
      <c r="H455">
        <v>1010984</v>
      </c>
      <c r="I455" s="1">
        <v>43245</v>
      </c>
      <c r="J455" s="2">
        <v>177196.03</v>
      </c>
    </row>
    <row r="456" spans="1:10" x14ac:dyDescent="0.3">
      <c r="A456">
        <v>115970</v>
      </c>
      <c r="B456" t="s">
        <v>453</v>
      </c>
      <c r="C456" t="s">
        <v>768</v>
      </c>
      <c r="D456" t="s">
        <v>2988</v>
      </c>
      <c r="E456" t="s">
        <v>769</v>
      </c>
      <c r="F456" t="s">
        <v>2955</v>
      </c>
      <c r="G456" t="s">
        <v>50</v>
      </c>
      <c r="H456">
        <v>1010984</v>
      </c>
      <c r="I456" s="1">
        <v>43245</v>
      </c>
      <c r="J456" s="2">
        <v>11074.75</v>
      </c>
    </row>
    <row r="457" spans="1:10" x14ac:dyDescent="0.3">
      <c r="A457">
        <v>115970</v>
      </c>
      <c r="B457" t="s">
        <v>453</v>
      </c>
      <c r="C457" t="s">
        <v>768</v>
      </c>
      <c r="D457" t="s">
        <v>2989</v>
      </c>
      <c r="E457" t="s">
        <v>769</v>
      </c>
      <c r="F457" t="s">
        <v>2955</v>
      </c>
      <c r="G457" t="s">
        <v>50</v>
      </c>
      <c r="H457">
        <v>1010984</v>
      </c>
      <c r="I457" s="1">
        <v>43245</v>
      </c>
      <c r="J457" s="2">
        <v>175160</v>
      </c>
    </row>
    <row r="458" spans="1:10" x14ac:dyDescent="0.3">
      <c r="A458">
        <v>115970</v>
      </c>
      <c r="B458" t="s">
        <v>453</v>
      </c>
      <c r="C458" t="s">
        <v>768</v>
      </c>
      <c r="D458" t="s">
        <v>2990</v>
      </c>
      <c r="E458" t="s">
        <v>769</v>
      </c>
      <c r="F458" t="s">
        <v>2955</v>
      </c>
      <c r="G458" t="s">
        <v>50</v>
      </c>
      <c r="H458">
        <v>1010984</v>
      </c>
      <c r="I458" s="1">
        <v>43245</v>
      </c>
      <c r="J458" s="2">
        <v>155764.79999999999</v>
      </c>
    </row>
    <row r="459" spans="1:10" x14ac:dyDescent="0.3">
      <c r="A459">
        <v>115970</v>
      </c>
      <c r="B459" t="s">
        <v>453</v>
      </c>
      <c r="C459" t="s">
        <v>768</v>
      </c>
      <c r="D459" t="s">
        <v>2991</v>
      </c>
      <c r="E459" t="s">
        <v>769</v>
      </c>
      <c r="F459" t="s">
        <v>2953</v>
      </c>
      <c r="G459" t="s">
        <v>50</v>
      </c>
      <c r="H459">
        <v>1010984</v>
      </c>
      <c r="I459" s="1">
        <v>43245</v>
      </c>
      <c r="J459" s="2">
        <v>166750</v>
      </c>
    </row>
    <row r="460" spans="1:10" x14ac:dyDescent="0.3">
      <c r="A460">
        <v>115970</v>
      </c>
      <c r="B460" t="s">
        <v>453</v>
      </c>
      <c r="C460" t="s">
        <v>768</v>
      </c>
      <c r="D460" t="s">
        <v>2992</v>
      </c>
      <c r="E460" t="s">
        <v>769</v>
      </c>
      <c r="F460" t="s">
        <v>2955</v>
      </c>
      <c r="G460" t="s">
        <v>50</v>
      </c>
      <c r="H460">
        <v>1010984</v>
      </c>
      <c r="I460" s="1">
        <v>43245</v>
      </c>
      <c r="J460" s="2">
        <v>286369.2</v>
      </c>
    </row>
    <row r="461" spans="1:10" x14ac:dyDescent="0.3">
      <c r="A461">
        <v>115970</v>
      </c>
      <c r="B461" t="s">
        <v>453</v>
      </c>
      <c r="C461" t="s">
        <v>768</v>
      </c>
      <c r="D461" t="s">
        <v>2993</v>
      </c>
      <c r="E461" t="s">
        <v>769</v>
      </c>
      <c r="F461" t="s">
        <v>2955</v>
      </c>
      <c r="G461" t="s">
        <v>50</v>
      </c>
      <c r="H461">
        <v>1010984</v>
      </c>
      <c r="I461" s="1">
        <v>43245</v>
      </c>
      <c r="J461" s="2">
        <v>66448.509999999995</v>
      </c>
    </row>
    <row r="462" spans="1:10" x14ac:dyDescent="0.3">
      <c r="A462">
        <v>115970</v>
      </c>
      <c r="B462" t="s">
        <v>453</v>
      </c>
      <c r="C462" t="s">
        <v>768</v>
      </c>
      <c r="D462" t="s">
        <v>2994</v>
      </c>
      <c r="E462" t="s">
        <v>769</v>
      </c>
      <c r="F462" t="s">
        <v>2995</v>
      </c>
      <c r="G462" t="s">
        <v>50</v>
      </c>
      <c r="H462">
        <v>1010984</v>
      </c>
      <c r="I462" s="1">
        <v>43245</v>
      </c>
      <c r="J462" s="2">
        <v>294872</v>
      </c>
    </row>
    <row r="463" spans="1:10" x14ac:dyDescent="0.3">
      <c r="A463">
        <v>115970</v>
      </c>
      <c r="B463" t="s">
        <v>453</v>
      </c>
      <c r="C463" t="s">
        <v>768</v>
      </c>
      <c r="D463" t="s">
        <v>2996</v>
      </c>
      <c r="E463" t="s">
        <v>769</v>
      </c>
      <c r="F463" t="s">
        <v>2995</v>
      </c>
      <c r="G463" t="s">
        <v>50</v>
      </c>
      <c r="H463">
        <v>1010984</v>
      </c>
      <c r="I463" s="1">
        <v>43245</v>
      </c>
      <c r="J463" s="2">
        <v>115188</v>
      </c>
    </row>
    <row r="464" spans="1:10" x14ac:dyDescent="0.3">
      <c r="A464">
        <v>115970</v>
      </c>
      <c r="B464" t="s">
        <v>453</v>
      </c>
      <c r="C464" t="s">
        <v>768</v>
      </c>
      <c r="D464" t="s">
        <v>2997</v>
      </c>
      <c r="E464" t="s">
        <v>769</v>
      </c>
      <c r="F464" t="s">
        <v>2955</v>
      </c>
      <c r="G464" t="s">
        <v>50</v>
      </c>
      <c r="H464">
        <v>1010984</v>
      </c>
      <c r="I464" s="1">
        <v>43245</v>
      </c>
      <c r="J464" s="2">
        <v>50297.599999999999</v>
      </c>
    </row>
    <row r="465" spans="1:10" x14ac:dyDescent="0.3">
      <c r="A465" s="3" t="s">
        <v>3807</v>
      </c>
      <c r="I465" s="1"/>
      <c r="J465" s="2">
        <f>SUBTOTAL(9,J388:J464)</f>
        <v>14840598.579999987</v>
      </c>
    </row>
    <row r="466" spans="1:10" x14ac:dyDescent="0.3">
      <c r="A466">
        <v>116007</v>
      </c>
      <c r="B466" t="s">
        <v>618</v>
      </c>
      <c r="C466" t="s">
        <v>824</v>
      </c>
      <c r="D466" t="s">
        <v>617</v>
      </c>
      <c r="E466" t="s">
        <v>825</v>
      </c>
      <c r="F466" t="s">
        <v>619</v>
      </c>
      <c r="G466" t="s">
        <v>50</v>
      </c>
      <c r="H466">
        <v>1010798</v>
      </c>
      <c r="I466" s="1">
        <v>43227</v>
      </c>
      <c r="J466" s="2">
        <v>525155.19999999995</v>
      </c>
    </row>
    <row r="467" spans="1:10" x14ac:dyDescent="0.3">
      <c r="A467" s="3" t="s">
        <v>3808</v>
      </c>
      <c r="I467" s="1"/>
      <c r="J467" s="2">
        <f>SUBTOTAL(9,J466:J466)</f>
        <v>525155.19999999995</v>
      </c>
    </row>
    <row r="468" spans="1:10" x14ac:dyDescent="0.3">
      <c r="A468">
        <v>116028</v>
      </c>
      <c r="B468" t="s">
        <v>648</v>
      </c>
      <c r="C468" t="s">
        <v>841</v>
      </c>
      <c r="D468" t="s">
        <v>2085</v>
      </c>
      <c r="E468" t="s">
        <v>2329</v>
      </c>
      <c r="F468" t="s">
        <v>2086</v>
      </c>
      <c r="G468" t="s">
        <v>50</v>
      </c>
      <c r="H468">
        <v>1010924</v>
      </c>
      <c r="I468" s="1">
        <v>43238</v>
      </c>
      <c r="J468" s="2">
        <v>2552</v>
      </c>
    </row>
    <row r="469" spans="1:10" x14ac:dyDescent="0.3">
      <c r="A469">
        <v>116028</v>
      </c>
      <c r="B469" t="s">
        <v>648</v>
      </c>
      <c r="C469" t="s">
        <v>841</v>
      </c>
      <c r="D469" t="s">
        <v>647</v>
      </c>
      <c r="E469" t="s">
        <v>842</v>
      </c>
      <c r="F469" t="s">
        <v>649</v>
      </c>
      <c r="G469" t="s">
        <v>50</v>
      </c>
      <c r="H469">
        <v>1010807</v>
      </c>
      <c r="I469" s="1">
        <v>43227</v>
      </c>
      <c r="J469" s="2">
        <v>2406</v>
      </c>
    </row>
    <row r="470" spans="1:10" x14ac:dyDescent="0.3">
      <c r="A470">
        <v>116028</v>
      </c>
      <c r="B470" t="s">
        <v>648</v>
      </c>
      <c r="C470" t="s">
        <v>841</v>
      </c>
      <c r="D470" t="s">
        <v>2087</v>
      </c>
      <c r="E470" t="s">
        <v>2330</v>
      </c>
      <c r="F470" t="s">
        <v>2088</v>
      </c>
      <c r="G470" t="s">
        <v>50</v>
      </c>
      <c r="H470">
        <v>1010924</v>
      </c>
      <c r="I470" s="1">
        <v>43238</v>
      </c>
      <c r="J470" s="2">
        <v>17332.400000000001</v>
      </c>
    </row>
    <row r="471" spans="1:10" x14ac:dyDescent="0.3">
      <c r="A471">
        <v>116028</v>
      </c>
      <c r="B471" t="s">
        <v>648</v>
      </c>
      <c r="C471" t="s">
        <v>841</v>
      </c>
      <c r="D471" t="s">
        <v>650</v>
      </c>
      <c r="E471" t="s">
        <v>843</v>
      </c>
      <c r="F471" t="s">
        <v>651</v>
      </c>
      <c r="G471" t="s">
        <v>50</v>
      </c>
      <c r="H471">
        <v>1010807</v>
      </c>
      <c r="I471" s="1">
        <v>43227</v>
      </c>
      <c r="J471" s="2">
        <v>270901.76000000001</v>
      </c>
    </row>
    <row r="472" spans="1:10" x14ac:dyDescent="0.3">
      <c r="A472">
        <v>116028</v>
      </c>
      <c r="B472" t="s">
        <v>648</v>
      </c>
      <c r="C472" t="s">
        <v>841</v>
      </c>
      <c r="D472" t="s">
        <v>2089</v>
      </c>
      <c r="E472" t="s">
        <v>2331</v>
      </c>
      <c r="F472" t="s">
        <v>2090</v>
      </c>
      <c r="G472" t="s">
        <v>50</v>
      </c>
      <c r="H472">
        <v>1010924</v>
      </c>
      <c r="I472" s="1">
        <v>43238</v>
      </c>
      <c r="J472" s="2">
        <v>22664</v>
      </c>
    </row>
    <row r="473" spans="1:10" x14ac:dyDescent="0.3">
      <c r="A473">
        <v>116028</v>
      </c>
      <c r="B473" t="s">
        <v>648</v>
      </c>
      <c r="C473" t="s">
        <v>841</v>
      </c>
      <c r="D473" t="s">
        <v>2091</v>
      </c>
      <c r="E473" t="s">
        <v>2332</v>
      </c>
      <c r="F473" t="s">
        <v>2092</v>
      </c>
      <c r="G473" t="s">
        <v>50</v>
      </c>
      <c r="H473">
        <v>1010924</v>
      </c>
      <c r="I473" s="1">
        <v>43238</v>
      </c>
      <c r="J473" s="2">
        <v>2500</v>
      </c>
    </row>
    <row r="474" spans="1:10" x14ac:dyDescent="0.3">
      <c r="A474" s="3" t="s">
        <v>3809</v>
      </c>
      <c r="I474" s="1"/>
      <c r="J474" s="2">
        <f>SUBTOTAL(9,J468:J473)</f>
        <v>318356.16000000003</v>
      </c>
    </row>
    <row r="475" spans="1:10" x14ac:dyDescent="0.3">
      <c r="A475">
        <v>116036</v>
      </c>
      <c r="B475" t="s">
        <v>1073</v>
      </c>
      <c r="C475" t="s">
        <v>1431</v>
      </c>
      <c r="D475" t="s">
        <v>1072</v>
      </c>
      <c r="E475" t="s">
        <v>1432</v>
      </c>
      <c r="F475" t="s">
        <v>1074</v>
      </c>
      <c r="G475" t="s">
        <v>50</v>
      </c>
      <c r="H475">
        <v>1010817</v>
      </c>
      <c r="I475" s="1">
        <v>43231</v>
      </c>
      <c r="J475" s="2">
        <v>1500000</v>
      </c>
    </row>
    <row r="476" spans="1:10" x14ac:dyDescent="0.3">
      <c r="A476" s="3" t="s">
        <v>3810</v>
      </c>
      <c r="I476" s="1"/>
      <c r="J476" s="2">
        <f>SUBTOTAL(9,J475:J475)</f>
        <v>1500000</v>
      </c>
    </row>
    <row r="477" spans="1:10" x14ac:dyDescent="0.3">
      <c r="A477">
        <v>116089</v>
      </c>
      <c r="B477" t="s">
        <v>1934</v>
      </c>
      <c r="C477" t="s">
        <v>2267</v>
      </c>
      <c r="D477" t="s">
        <v>1933</v>
      </c>
      <c r="E477" t="s">
        <v>2268</v>
      </c>
      <c r="F477" t="s">
        <v>1935</v>
      </c>
      <c r="G477" t="s">
        <v>50</v>
      </c>
      <c r="H477">
        <v>1010900</v>
      </c>
      <c r="I477" s="1">
        <v>43238</v>
      </c>
      <c r="J477" s="2">
        <v>29365.65</v>
      </c>
    </row>
    <row r="478" spans="1:10" x14ac:dyDescent="0.3">
      <c r="A478" s="3" t="s">
        <v>3811</v>
      </c>
      <c r="I478" s="1"/>
      <c r="J478" s="2">
        <f>SUBTOTAL(9,J477:J477)</f>
        <v>29365.65</v>
      </c>
    </row>
    <row r="479" spans="1:10" x14ac:dyDescent="0.3">
      <c r="A479">
        <v>116090</v>
      </c>
      <c r="B479" t="s">
        <v>1937</v>
      </c>
      <c r="C479" t="s">
        <v>2269</v>
      </c>
      <c r="D479" t="s">
        <v>1936</v>
      </c>
      <c r="E479" t="s">
        <v>2270</v>
      </c>
      <c r="F479" t="s">
        <v>1938</v>
      </c>
      <c r="G479" t="s">
        <v>50</v>
      </c>
      <c r="H479">
        <v>1010901</v>
      </c>
      <c r="I479" s="1">
        <v>43238</v>
      </c>
      <c r="J479" s="2">
        <v>26722.75</v>
      </c>
    </row>
    <row r="480" spans="1:10" x14ac:dyDescent="0.3">
      <c r="A480" s="3" t="s">
        <v>3812</v>
      </c>
      <c r="I480" s="1"/>
      <c r="J480" s="2">
        <f>SUBTOTAL(9,J479:J479)</f>
        <v>26722.75</v>
      </c>
    </row>
    <row r="481" spans="1:10" x14ac:dyDescent="0.3">
      <c r="A481">
        <v>116104</v>
      </c>
      <c r="B481" t="s">
        <v>605</v>
      </c>
      <c r="C481" t="s">
        <v>816</v>
      </c>
      <c r="D481" t="s">
        <v>604</v>
      </c>
      <c r="E481" t="s">
        <v>817</v>
      </c>
      <c r="F481" t="s">
        <v>606</v>
      </c>
      <c r="G481" t="s">
        <v>50</v>
      </c>
      <c r="H481">
        <v>1010795</v>
      </c>
      <c r="I481" s="1">
        <v>43227</v>
      </c>
      <c r="J481" s="2">
        <v>59977.8</v>
      </c>
    </row>
    <row r="482" spans="1:10" x14ac:dyDescent="0.3">
      <c r="A482" s="3" t="s">
        <v>3813</v>
      </c>
      <c r="I482" s="1"/>
      <c r="J482" s="2">
        <f>SUBTOTAL(9,J481:J481)</f>
        <v>59977.8</v>
      </c>
    </row>
    <row r="483" spans="1:10" x14ac:dyDescent="0.3">
      <c r="A483">
        <v>116174</v>
      </c>
      <c r="B483" t="s">
        <v>3103</v>
      </c>
      <c r="C483" t="s">
        <v>3390</v>
      </c>
      <c r="D483" t="s">
        <v>3102</v>
      </c>
      <c r="E483" t="s">
        <v>3391</v>
      </c>
      <c r="F483" t="s">
        <v>3104</v>
      </c>
      <c r="G483" t="s">
        <v>50</v>
      </c>
      <c r="H483">
        <v>1010996</v>
      </c>
      <c r="I483" s="1">
        <v>43245</v>
      </c>
      <c r="J483" s="2">
        <v>16762</v>
      </c>
    </row>
    <row r="484" spans="1:10" x14ac:dyDescent="0.3">
      <c r="A484">
        <v>116174</v>
      </c>
      <c r="B484" t="s">
        <v>3103</v>
      </c>
      <c r="C484" t="s">
        <v>3390</v>
      </c>
      <c r="D484" t="s">
        <v>3105</v>
      </c>
      <c r="E484" t="s">
        <v>3392</v>
      </c>
      <c r="F484" t="s">
        <v>3106</v>
      </c>
      <c r="G484" t="s">
        <v>50</v>
      </c>
      <c r="H484">
        <v>1010996</v>
      </c>
      <c r="I484" s="1">
        <v>43245</v>
      </c>
      <c r="J484" s="2">
        <v>5568</v>
      </c>
    </row>
    <row r="485" spans="1:10" x14ac:dyDescent="0.3">
      <c r="A485">
        <v>116174</v>
      </c>
      <c r="B485" t="s">
        <v>3103</v>
      </c>
      <c r="C485" t="s">
        <v>3390</v>
      </c>
      <c r="D485" t="s">
        <v>3107</v>
      </c>
      <c r="E485" t="s">
        <v>3393</v>
      </c>
      <c r="F485" t="s">
        <v>3106</v>
      </c>
      <c r="G485" t="s">
        <v>50</v>
      </c>
      <c r="H485">
        <v>1010996</v>
      </c>
      <c r="I485" s="1">
        <v>43245</v>
      </c>
      <c r="J485" s="2">
        <v>10382</v>
      </c>
    </row>
    <row r="486" spans="1:10" x14ac:dyDescent="0.3">
      <c r="A486" s="3" t="s">
        <v>3814</v>
      </c>
      <c r="I486" s="1"/>
      <c r="J486" s="2">
        <f>SUBTOTAL(9,J483:J485)</f>
        <v>32712</v>
      </c>
    </row>
    <row r="487" spans="1:10" x14ac:dyDescent="0.3">
      <c r="A487">
        <v>116217</v>
      </c>
      <c r="B487" t="s">
        <v>2764</v>
      </c>
      <c r="C487" t="s">
        <v>3273</v>
      </c>
      <c r="D487" t="s">
        <v>2763</v>
      </c>
      <c r="E487" t="s">
        <v>3274</v>
      </c>
      <c r="F487" t="s">
        <v>2765</v>
      </c>
      <c r="G487" t="s">
        <v>50</v>
      </c>
      <c r="H487">
        <v>1010969</v>
      </c>
      <c r="I487" s="1">
        <v>43245</v>
      </c>
      <c r="J487" s="2">
        <v>14967905.560000001</v>
      </c>
    </row>
    <row r="488" spans="1:10" x14ac:dyDescent="0.3">
      <c r="A488" s="3" t="s">
        <v>3815</v>
      </c>
      <c r="I488" s="1"/>
      <c r="J488" s="2">
        <f>SUBTOTAL(9,J487:J487)</f>
        <v>14967905.560000001</v>
      </c>
    </row>
    <row r="489" spans="1:10" x14ac:dyDescent="0.3">
      <c r="A489">
        <v>116227</v>
      </c>
      <c r="B489" t="s">
        <v>252</v>
      </c>
      <c r="C489" t="s">
        <v>725</v>
      </c>
      <c r="D489" t="s">
        <v>1948</v>
      </c>
      <c r="E489" t="s">
        <v>726</v>
      </c>
      <c r="F489" t="s">
        <v>1949</v>
      </c>
      <c r="G489" t="s">
        <v>50</v>
      </c>
      <c r="H489">
        <v>1010905</v>
      </c>
      <c r="I489" s="1">
        <v>43238</v>
      </c>
      <c r="J489" s="2">
        <v>18122.830000000002</v>
      </c>
    </row>
    <row r="490" spans="1:10" x14ac:dyDescent="0.3">
      <c r="A490">
        <v>116227</v>
      </c>
      <c r="B490" t="s">
        <v>252</v>
      </c>
      <c r="C490" t="s">
        <v>725</v>
      </c>
      <c r="D490" t="s">
        <v>258</v>
      </c>
      <c r="E490" t="s">
        <v>726</v>
      </c>
      <c r="F490" t="s">
        <v>259</v>
      </c>
      <c r="G490" t="s">
        <v>50</v>
      </c>
      <c r="H490">
        <v>1010758</v>
      </c>
      <c r="I490" s="1">
        <v>43227</v>
      </c>
      <c r="J490" s="2">
        <v>18122.830000000002</v>
      </c>
    </row>
    <row r="491" spans="1:10" x14ac:dyDescent="0.3">
      <c r="A491">
        <v>116227</v>
      </c>
      <c r="B491" t="s">
        <v>252</v>
      </c>
      <c r="C491" t="s">
        <v>725</v>
      </c>
      <c r="D491" t="s">
        <v>251</v>
      </c>
      <c r="E491" t="s">
        <v>726</v>
      </c>
      <c r="F491" t="s">
        <v>253</v>
      </c>
      <c r="G491" t="s">
        <v>50</v>
      </c>
      <c r="H491">
        <v>1010758</v>
      </c>
      <c r="I491" s="1">
        <v>43227</v>
      </c>
      <c r="J491" s="2">
        <v>18122.830000000002</v>
      </c>
    </row>
    <row r="492" spans="1:10" x14ac:dyDescent="0.3">
      <c r="A492">
        <v>116227</v>
      </c>
      <c r="B492" t="s">
        <v>252</v>
      </c>
      <c r="C492" t="s">
        <v>725</v>
      </c>
      <c r="D492" t="s">
        <v>256</v>
      </c>
      <c r="E492" t="s">
        <v>726</v>
      </c>
      <c r="F492" t="s">
        <v>257</v>
      </c>
      <c r="G492" t="s">
        <v>50</v>
      </c>
      <c r="H492">
        <v>1010758</v>
      </c>
      <c r="I492" s="1">
        <v>43227</v>
      </c>
      <c r="J492" s="2">
        <v>18122.830000000002</v>
      </c>
    </row>
    <row r="493" spans="1:10" x14ac:dyDescent="0.3">
      <c r="A493">
        <v>116227</v>
      </c>
      <c r="B493" t="s">
        <v>252</v>
      </c>
      <c r="C493" t="s">
        <v>725</v>
      </c>
      <c r="D493" t="s">
        <v>254</v>
      </c>
      <c r="E493" t="s">
        <v>726</v>
      </c>
      <c r="F493" t="s">
        <v>255</v>
      </c>
      <c r="G493" t="s">
        <v>50</v>
      </c>
      <c r="H493">
        <v>1010758</v>
      </c>
      <c r="I493" s="1">
        <v>43227</v>
      </c>
      <c r="J493" s="2">
        <v>18122.830000000002</v>
      </c>
    </row>
    <row r="494" spans="1:10" x14ac:dyDescent="0.3">
      <c r="A494" s="3" t="s">
        <v>3816</v>
      </c>
      <c r="I494" s="1"/>
      <c r="J494" s="2">
        <f>SUBTOTAL(9,J489:J493)</f>
        <v>90614.150000000009</v>
      </c>
    </row>
    <row r="495" spans="1:10" x14ac:dyDescent="0.3">
      <c r="A495">
        <v>116245</v>
      </c>
      <c r="B495" t="s">
        <v>1580</v>
      </c>
      <c r="C495" t="s">
        <v>1595</v>
      </c>
      <c r="D495" t="s">
        <v>2697</v>
      </c>
      <c r="E495" t="s">
        <v>7</v>
      </c>
      <c r="F495" t="s">
        <v>2698</v>
      </c>
      <c r="G495" t="s">
        <v>50</v>
      </c>
      <c r="H495">
        <v>1010959</v>
      </c>
      <c r="I495" s="1">
        <v>43244</v>
      </c>
      <c r="J495" s="2">
        <v>2075</v>
      </c>
    </row>
    <row r="496" spans="1:10" x14ac:dyDescent="0.3">
      <c r="A496">
        <v>116245</v>
      </c>
      <c r="B496" t="s">
        <v>1580</v>
      </c>
      <c r="C496" t="s">
        <v>1595</v>
      </c>
      <c r="D496" t="s">
        <v>3467</v>
      </c>
      <c r="E496" t="s">
        <v>3483</v>
      </c>
      <c r="F496" t="s">
        <v>3468</v>
      </c>
      <c r="G496" t="s">
        <v>50</v>
      </c>
      <c r="H496">
        <v>1011029</v>
      </c>
      <c r="I496" s="1">
        <v>43249</v>
      </c>
      <c r="J496" s="2">
        <v>1908867.26</v>
      </c>
    </row>
    <row r="497" spans="1:10" x14ac:dyDescent="0.3">
      <c r="A497">
        <v>116245</v>
      </c>
      <c r="B497" t="s">
        <v>1580</v>
      </c>
      <c r="C497" t="s">
        <v>1595</v>
      </c>
      <c r="D497" t="s">
        <v>3469</v>
      </c>
      <c r="E497" t="s">
        <v>3483</v>
      </c>
      <c r="F497" t="s">
        <v>3470</v>
      </c>
      <c r="G497" t="s">
        <v>50</v>
      </c>
      <c r="H497">
        <v>1011030</v>
      </c>
      <c r="I497" s="1">
        <v>43249</v>
      </c>
      <c r="J497" s="2">
        <v>1908867.26</v>
      </c>
    </row>
    <row r="498" spans="1:10" x14ac:dyDescent="0.3">
      <c r="A498">
        <v>116245</v>
      </c>
      <c r="B498" t="s">
        <v>1580</v>
      </c>
      <c r="C498" t="s">
        <v>1595</v>
      </c>
      <c r="D498" t="s">
        <v>3471</v>
      </c>
      <c r="E498" t="s">
        <v>3483</v>
      </c>
      <c r="F498" t="s">
        <v>3472</v>
      </c>
      <c r="G498" t="s">
        <v>50</v>
      </c>
      <c r="H498">
        <v>1011031</v>
      </c>
      <c r="I498" s="1">
        <v>43249</v>
      </c>
      <c r="J498" s="2">
        <v>812759.94</v>
      </c>
    </row>
    <row r="499" spans="1:10" x14ac:dyDescent="0.3">
      <c r="A499" s="3" t="s">
        <v>3817</v>
      </c>
      <c r="I499" s="1"/>
      <c r="J499" s="2">
        <f>SUBTOTAL(9,J495:J498)</f>
        <v>4632569.46</v>
      </c>
    </row>
    <row r="500" spans="1:10" x14ac:dyDescent="0.3">
      <c r="A500">
        <v>116286</v>
      </c>
      <c r="B500" t="s">
        <v>1946</v>
      </c>
      <c r="C500" t="s">
        <v>2275</v>
      </c>
      <c r="D500" t="s">
        <v>1945</v>
      </c>
      <c r="E500" t="s">
        <v>2276</v>
      </c>
      <c r="F500" t="s">
        <v>1947</v>
      </c>
      <c r="G500" t="s">
        <v>50</v>
      </c>
      <c r="H500">
        <v>1010904</v>
      </c>
      <c r="I500" s="1">
        <v>43238</v>
      </c>
      <c r="J500" s="2">
        <v>11649.4</v>
      </c>
    </row>
    <row r="501" spans="1:10" x14ac:dyDescent="0.3">
      <c r="A501" s="3" t="s">
        <v>3818</v>
      </c>
      <c r="I501" s="1"/>
      <c r="J501" s="2">
        <f>SUBTOTAL(9,J500:J500)</f>
        <v>11649.4</v>
      </c>
    </row>
    <row r="502" spans="1:10" x14ac:dyDescent="0.3">
      <c r="A502">
        <v>116308</v>
      </c>
      <c r="B502" t="s">
        <v>2114</v>
      </c>
      <c r="C502" t="s">
        <v>2344</v>
      </c>
      <c r="D502" t="s">
        <v>2113</v>
      </c>
      <c r="E502" t="s">
        <v>2345</v>
      </c>
      <c r="F502" t="s">
        <v>2115</v>
      </c>
      <c r="G502" t="s">
        <v>50</v>
      </c>
      <c r="H502">
        <v>1010929</v>
      </c>
      <c r="I502" s="1">
        <v>43238</v>
      </c>
      <c r="J502" s="2">
        <v>3887775</v>
      </c>
    </row>
    <row r="503" spans="1:10" x14ac:dyDescent="0.3">
      <c r="A503">
        <v>116308</v>
      </c>
      <c r="B503" t="s">
        <v>2114</v>
      </c>
      <c r="C503" t="s">
        <v>2344</v>
      </c>
      <c r="D503" t="s">
        <v>2116</v>
      </c>
      <c r="E503" t="s">
        <v>2345</v>
      </c>
      <c r="F503" t="s">
        <v>2117</v>
      </c>
      <c r="G503" t="s">
        <v>50</v>
      </c>
      <c r="H503">
        <v>1010929</v>
      </c>
      <c r="I503" s="1">
        <v>43238</v>
      </c>
      <c r="J503" s="2">
        <v>135294.57</v>
      </c>
    </row>
    <row r="504" spans="1:10" x14ac:dyDescent="0.3">
      <c r="A504">
        <v>116308</v>
      </c>
      <c r="B504" t="s">
        <v>2114</v>
      </c>
      <c r="C504" t="s">
        <v>2344</v>
      </c>
      <c r="D504" t="s">
        <v>2118</v>
      </c>
      <c r="E504" t="s">
        <v>2345</v>
      </c>
      <c r="F504" t="s">
        <v>2119</v>
      </c>
      <c r="G504" t="s">
        <v>50</v>
      </c>
      <c r="H504">
        <v>1010929</v>
      </c>
      <c r="I504" s="1">
        <v>43238</v>
      </c>
      <c r="J504" s="2">
        <v>5942385</v>
      </c>
    </row>
    <row r="505" spans="1:10" x14ac:dyDescent="0.3">
      <c r="A505">
        <v>116308</v>
      </c>
      <c r="B505" t="s">
        <v>2114</v>
      </c>
      <c r="C505" t="s">
        <v>2344</v>
      </c>
      <c r="D505" t="s">
        <v>2120</v>
      </c>
      <c r="E505" t="s">
        <v>2345</v>
      </c>
      <c r="F505" t="s">
        <v>2121</v>
      </c>
      <c r="G505" t="s">
        <v>50</v>
      </c>
      <c r="H505">
        <v>1010929</v>
      </c>
      <c r="I505" s="1">
        <v>43238</v>
      </c>
      <c r="J505" s="2">
        <v>206795</v>
      </c>
    </row>
    <row r="506" spans="1:10" x14ac:dyDescent="0.3">
      <c r="A506">
        <v>116308</v>
      </c>
      <c r="B506" t="s">
        <v>2114</v>
      </c>
      <c r="C506" t="s">
        <v>2344</v>
      </c>
      <c r="D506" t="s">
        <v>2122</v>
      </c>
      <c r="E506" t="s">
        <v>2345</v>
      </c>
      <c r="F506" t="s">
        <v>2123</v>
      </c>
      <c r="G506" t="s">
        <v>50</v>
      </c>
      <c r="H506">
        <v>1010929</v>
      </c>
      <c r="I506" s="1">
        <v>43238</v>
      </c>
      <c r="J506" s="2">
        <v>2019600</v>
      </c>
    </row>
    <row r="507" spans="1:10" x14ac:dyDescent="0.3">
      <c r="A507">
        <v>116308</v>
      </c>
      <c r="B507" t="s">
        <v>2114</v>
      </c>
      <c r="C507" t="s">
        <v>2344</v>
      </c>
      <c r="D507" t="s">
        <v>2124</v>
      </c>
      <c r="E507" t="s">
        <v>2345</v>
      </c>
      <c r="F507" t="s">
        <v>2125</v>
      </c>
      <c r="G507" t="s">
        <v>50</v>
      </c>
      <c r="H507">
        <v>1010929</v>
      </c>
      <c r="I507" s="1">
        <v>43238</v>
      </c>
      <c r="J507" s="2">
        <v>70282.080000000002</v>
      </c>
    </row>
    <row r="508" spans="1:10" x14ac:dyDescent="0.3">
      <c r="A508" s="3" t="s">
        <v>3819</v>
      </c>
      <c r="I508" s="1"/>
      <c r="J508" s="2">
        <f>SUBTOTAL(9,J502:J507)</f>
        <v>12262131.65</v>
      </c>
    </row>
    <row r="509" spans="1:10" x14ac:dyDescent="0.3">
      <c r="A509">
        <v>116357</v>
      </c>
      <c r="B509" t="s">
        <v>2815</v>
      </c>
      <c r="C509" t="s">
        <v>3282</v>
      </c>
      <c r="D509" t="s">
        <v>2814</v>
      </c>
      <c r="E509" t="s">
        <v>3283</v>
      </c>
      <c r="F509" t="s">
        <v>2816</v>
      </c>
      <c r="G509" t="s">
        <v>50</v>
      </c>
      <c r="H509">
        <v>1010975</v>
      </c>
      <c r="I509" s="1">
        <v>43245</v>
      </c>
      <c r="J509" s="2">
        <v>152852</v>
      </c>
    </row>
    <row r="510" spans="1:10" x14ac:dyDescent="0.3">
      <c r="A510" s="3" t="s">
        <v>3820</v>
      </c>
      <c r="I510" s="1"/>
      <c r="J510" s="2">
        <f>SUBTOTAL(9,J509:J509)</f>
        <v>152852</v>
      </c>
    </row>
    <row r="511" spans="1:10" x14ac:dyDescent="0.3">
      <c r="A511">
        <v>116372</v>
      </c>
      <c r="B511" t="s">
        <v>1940</v>
      </c>
      <c r="C511" t="s">
        <v>2271</v>
      </c>
      <c r="D511" t="s">
        <v>1939</v>
      </c>
      <c r="E511" t="s">
        <v>2272</v>
      </c>
      <c r="F511" t="s">
        <v>1941</v>
      </c>
      <c r="G511" t="s">
        <v>50</v>
      </c>
      <c r="H511">
        <v>1010902</v>
      </c>
      <c r="I511" s="1">
        <v>43238</v>
      </c>
      <c r="J511" s="2">
        <v>29707.29</v>
      </c>
    </row>
    <row r="512" spans="1:10" x14ac:dyDescent="0.3">
      <c r="A512" s="3" t="s">
        <v>3821</v>
      </c>
      <c r="I512" s="1"/>
      <c r="J512" s="2">
        <f>SUBTOTAL(9,J511:J511)</f>
        <v>29707.29</v>
      </c>
    </row>
    <row r="513" spans="1:10" x14ac:dyDescent="0.3">
      <c r="A513">
        <v>116385</v>
      </c>
      <c r="B513" t="s">
        <v>249</v>
      </c>
      <c r="C513" t="s">
        <v>723</v>
      </c>
      <c r="D513" t="s">
        <v>248</v>
      </c>
      <c r="E513" t="s">
        <v>724</v>
      </c>
      <c r="F513" t="s">
        <v>250</v>
      </c>
      <c r="G513" t="s">
        <v>50</v>
      </c>
      <c r="H513">
        <v>1010757</v>
      </c>
      <c r="I513" s="1">
        <v>43227</v>
      </c>
      <c r="J513" s="2">
        <v>8219.4</v>
      </c>
    </row>
    <row r="514" spans="1:10" x14ac:dyDescent="0.3">
      <c r="A514" s="3" t="s">
        <v>3822</v>
      </c>
      <c r="I514" s="1"/>
      <c r="J514" s="2">
        <f>SUBTOTAL(9,J513:J513)</f>
        <v>8219.4</v>
      </c>
    </row>
    <row r="515" spans="1:10" x14ac:dyDescent="0.3">
      <c r="A515">
        <v>116393</v>
      </c>
      <c r="B515" t="s">
        <v>2024</v>
      </c>
      <c r="C515" t="s">
        <v>2299</v>
      </c>
      <c r="D515" t="s">
        <v>2023</v>
      </c>
      <c r="E515" t="s">
        <v>2300</v>
      </c>
      <c r="F515" t="s">
        <v>2025</v>
      </c>
      <c r="G515" t="s">
        <v>50</v>
      </c>
      <c r="H515">
        <v>1010916</v>
      </c>
      <c r="I515" s="1">
        <v>43238</v>
      </c>
      <c r="J515" s="2">
        <v>49068</v>
      </c>
    </row>
    <row r="516" spans="1:10" x14ac:dyDescent="0.3">
      <c r="A516">
        <v>116393</v>
      </c>
      <c r="B516" t="s">
        <v>2024</v>
      </c>
      <c r="C516" t="s">
        <v>2299</v>
      </c>
      <c r="D516" t="s">
        <v>3136</v>
      </c>
      <c r="E516" t="s">
        <v>3407</v>
      </c>
      <c r="F516" t="s">
        <v>3137</v>
      </c>
      <c r="G516" t="s">
        <v>50</v>
      </c>
      <c r="H516">
        <v>1011006</v>
      </c>
      <c r="I516" s="1">
        <v>43245</v>
      </c>
      <c r="J516" s="2">
        <v>5742</v>
      </c>
    </row>
    <row r="517" spans="1:10" x14ac:dyDescent="0.3">
      <c r="A517">
        <v>116393</v>
      </c>
      <c r="B517" t="s">
        <v>2024</v>
      </c>
      <c r="C517" t="s">
        <v>2299</v>
      </c>
      <c r="D517" t="s">
        <v>2026</v>
      </c>
      <c r="E517" t="s">
        <v>2301</v>
      </c>
      <c r="F517" t="s">
        <v>2027</v>
      </c>
      <c r="G517" t="s">
        <v>50</v>
      </c>
      <c r="H517">
        <v>1010916</v>
      </c>
      <c r="I517" s="1">
        <v>43238</v>
      </c>
      <c r="J517" s="2">
        <v>42862</v>
      </c>
    </row>
    <row r="518" spans="1:10" x14ac:dyDescent="0.3">
      <c r="A518">
        <v>116393</v>
      </c>
      <c r="B518" t="s">
        <v>2024</v>
      </c>
      <c r="C518" t="s">
        <v>2299</v>
      </c>
      <c r="D518" t="s">
        <v>2028</v>
      </c>
      <c r="E518" t="s">
        <v>2302</v>
      </c>
      <c r="F518" t="s">
        <v>2029</v>
      </c>
      <c r="G518" t="s">
        <v>50</v>
      </c>
      <c r="H518">
        <v>1010916</v>
      </c>
      <c r="I518" s="1">
        <v>43238</v>
      </c>
      <c r="J518" s="2">
        <v>52026</v>
      </c>
    </row>
    <row r="519" spans="1:10" x14ac:dyDescent="0.3">
      <c r="A519" s="3" t="s">
        <v>3823</v>
      </c>
      <c r="I519" s="1"/>
      <c r="J519" s="2">
        <f>SUBTOTAL(9,J515:J518)</f>
        <v>149698</v>
      </c>
    </row>
    <row r="520" spans="1:10" x14ac:dyDescent="0.3">
      <c r="A520">
        <v>116417</v>
      </c>
      <c r="B520" t="s">
        <v>232</v>
      </c>
      <c r="C520" t="s">
        <v>717</v>
      </c>
      <c r="D520" t="s">
        <v>234</v>
      </c>
      <c r="E520" t="s">
        <v>718</v>
      </c>
      <c r="F520" t="s">
        <v>235</v>
      </c>
      <c r="G520" t="s">
        <v>50</v>
      </c>
      <c r="H520">
        <v>1010754</v>
      </c>
      <c r="I520" s="1">
        <v>43227</v>
      </c>
      <c r="J520" s="2">
        <v>692992.83</v>
      </c>
    </row>
    <row r="521" spans="1:10" x14ac:dyDescent="0.3">
      <c r="A521">
        <v>116417</v>
      </c>
      <c r="B521" t="s">
        <v>232</v>
      </c>
      <c r="C521" t="s">
        <v>717</v>
      </c>
      <c r="D521" t="s">
        <v>231</v>
      </c>
      <c r="E521" t="s">
        <v>718</v>
      </c>
      <c r="F521" t="s">
        <v>233</v>
      </c>
      <c r="G521" t="s">
        <v>50</v>
      </c>
      <c r="H521">
        <v>1010754</v>
      </c>
      <c r="I521" s="1">
        <v>43227</v>
      </c>
      <c r="J521" s="2">
        <v>460010.19</v>
      </c>
    </row>
    <row r="522" spans="1:10" x14ac:dyDescent="0.3">
      <c r="A522">
        <v>116417</v>
      </c>
      <c r="B522" t="s">
        <v>232</v>
      </c>
      <c r="C522" t="s">
        <v>717</v>
      </c>
      <c r="D522" t="s">
        <v>1344</v>
      </c>
      <c r="E522" t="s">
        <v>718</v>
      </c>
      <c r="F522" t="s">
        <v>1345</v>
      </c>
      <c r="G522" t="s">
        <v>50</v>
      </c>
      <c r="H522">
        <v>1010848</v>
      </c>
      <c r="I522" s="1">
        <v>43231</v>
      </c>
      <c r="J522" s="2">
        <v>98339.02</v>
      </c>
    </row>
    <row r="523" spans="1:10" x14ac:dyDescent="0.3">
      <c r="A523">
        <v>116417</v>
      </c>
      <c r="B523" t="s">
        <v>232</v>
      </c>
      <c r="C523" t="s">
        <v>717</v>
      </c>
      <c r="D523" t="s">
        <v>1905</v>
      </c>
      <c r="E523" t="s">
        <v>718</v>
      </c>
      <c r="F523" t="s">
        <v>1906</v>
      </c>
      <c r="G523" t="s">
        <v>50</v>
      </c>
      <c r="H523">
        <v>1010895</v>
      </c>
      <c r="I523" s="1">
        <v>43238</v>
      </c>
      <c r="J523" s="2">
        <v>778242.83</v>
      </c>
    </row>
    <row r="524" spans="1:10" x14ac:dyDescent="0.3">
      <c r="A524">
        <v>116417</v>
      </c>
      <c r="B524" t="s">
        <v>232</v>
      </c>
      <c r="C524" t="s">
        <v>717</v>
      </c>
      <c r="D524" t="s">
        <v>1907</v>
      </c>
      <c r="E524" t="s">
        <v>718</v>
      </c>
      <c r="F524" t="s">
        <v>1908</v>
      </c>
      <c r="G524" t="s">
        <v>50</v>
      </c>
      <c r="H524">
        <v>1010895</v>
      </c>
      <c r="I524" s="1">
        <v>43238</v>
      </c>
      <c r="J524" s="2">
        <v>546472.48</v>
      </c>
    </row>
    <row r="525" spans="1:10" x14ac:dyDescent="0.3">
      <c r="A525">
        <v>116417</v>
      </c>
      <c r="B525" t="s">
        <v>232</v>
      </c>
      <c r="C525" t="s">
        <v>717</v>
      </c>
      <c r="D525" t="s">
        <v>1909</v>
      </c>
      <c r="E525" t="s">
        <v>718</v>
      </c>
      <c r="F525" t="s">
        <v>1910</v>
      </c>
      <c r="G525" t="s">
        <v>50</v>
      </c>
      <c r="H525">
        <v>1010895</v>
      </c>
      <c r="I525" s="1">
        <v>43238</v>
      </c>
      <c r="J525" s="2">
        <v>455125.63</v>
      </c>
    </row>
    <row r="526" spans="1:10" x14ac:dyDescent="0.3">
      <c r="A526">
        <v>116417</v>
      </c>
      <c r="B526" t="s">
        <v>232</v>
      </c>
      <c r="C526" t="s">
        <v>717</v>
      </c>
      <c r="D526" t="s">
        <v>1911</v>
      </c>
      <c r="E526" t="s">
        <v>718</v>
      </c>
      <c r="F526" t="s">
        <v>1912</v>
      </c>
      <c r="G526" t="s">
        <v>50</v>
      </c>
      <c r="H526">
        <v>1010895</v>
      </c>
      <c r="I526" s="1">
        <v>43238</v>
      </c>
      <c r="J526" s="2">
        <v>827570.14</v>
      </c>
    </row>
    <row r="527" spans="1:10" x14ac:dyDescent="0.3">
      <c r="A527">
        <v>116417</v>
      </c>
      <c r="B527" t="s">
        <v>232</v>
      </c>
      <c r="C527" t="s">
        <v>717</v>
      </c>
      <c r="D527" t="s">
        <v>3228</v>
      </c>
      <c r="E527" t="s">
        <v>718</v>
      </c>
      <c r="F527" t="s">
        <v>3229</v>
      </c>
      <c r="G527" t="s">
        <v>50</v>
      </c>
      <c r="H527">
        <v>1011015</v>
      </c>
      <c r="I527" s="1">
        <v>43245</v>
      </c>
      <c r="J527" s="2">
        <v>795828.12</v>
      </c>
    </row>
    <row r="528" spans="1:10" x14ac:dyDescent="0.3">
      <c r="A528" s="3" t="s">
        <v>3824</v>
      </c>
      <c r="I528" s="1"/>
      <c r="J528" s="2">
        <f>SUBTOTAL(9,J520:J527)</f>
        <v>4654581.24</v>
      </c>
    </row>
    <row r="529" spans="1:10" x14ac:dyDescent="0.3">
      <c r="A529">
        <v>116421</v>
      </c>
      <c r="B529" t="s">
        <v>246</v>
      </c>
      <c r="C529" t="s">
        <v>721</v>
      </c>
      <c r="D529" t="s">
        <v>245</v>
      </c>
      <c r="E529" t="s">
        <v>722</v>
      </c>
      <c r="F529" t="s">
        <v>247</v>
      </c>
      <c r="G529" t="s">
        <v>50</v>
      </c>
      <c r="H529">
        <v>1010756</v>
      </c>
      <c r="I529" s="1">
        <v>43227</v>
      </c>
      <c r="J529" s="2">
        <v>35767.370000000003</v>
      </c>
    </row>
    <row r="530" spans="1:10" x14ac:dyDescent="0.3">
      <c r="A530" s="3" t="s">
        <v>3825</v>
      </c>
      <c r="I530" s="1"/>
      <c r="J530" s="2">
        <f>SUBTOTAL(9,J529:J529)</f>
        <v>35767.370000000003</v>
      </c>
    </row>
    <row r="531" spans="1:10" x14ac:dyDescent="0.3">
      <c r="A531">
        <v>116459</v>
      </c>
      <c r="B531" t="s">
        <v>492</v>
      </c>
      <c r="C531" t="s">
        <v>783</v>
      </c>
      <c r="D531" t="s">
        <v>504</v>
      </c>
      <c r="E531" t="s">
        <v>784</v>
      </c>
      <c r="F531" t="s">
        <v>505</v>
      </c>
      <c r="G531" t="s">
        <v>50</v>
      </c>
      <c r="H531">
        <v>1010784</v>
      </c>
      <c r="I531" s="1">
        <v>43227</v>
      </c>
      <c r="J531" s="2">
        <v>46777.42</v>
      </c>
    </row>
    <row r="532" spans="1:10" x14ac:dyDescent="0.3">
      <c r="A532">
        <v>116459</v>
      </c>
      <c r="B532" t="s">
        <v>492</v>
      </c>
      <c r="C532" t="s">
        <v>783</v>
      </c>
      <c r="D532" t="s">
        <v>506</v>
      </c>
      <c r="E532" t="s">
        <v>784</v>
      </c>
      <c r="F532" t="s">
        <v>507</v>
      </c>
      <c r="G532" t="s">
        <v>50</v>
      </c>
      <c r="H532">
        <v>1010784</v>
      </c>
      <c r="I532" s="1">
        <v>43227</v>
      </c>
      <c r="J532" s="2">
        <v>45588.59</v>
      </c>
    </row>
    <row r="533" spans="1:10" x14ac:dyDescent="0.3">
      <c r="A533">
        <v>116459</v>
      </c>
      <c r="B533" t="s">
        <v>492</v>
      </c>
      <c r="C533" t="s">
        <v>783</v>
      </c>
      <c r="D533" t="s">
        <v>536</v>
      </c>
      <c r="E533" t="s">
        <v>785</v>
      </c>
      <c r="F533" t="s">
        <v>537</v>
      </c>
      <c r="G533" t="s">
        <v>50</v>
      </c>
      <c r="H533">
        <v>1010784</v>
      </c>
      <c r="I533" s="1">
        <v>43227</v>
      </c>
      <c r="J533" s="2">
        <v>375834.32</v>
      </c>
    </row>
    <row r="534" spans="1:10" x14ac:dyDescent="0.3">
      <c r="A534">
        <v>116459</v>
      </c>
      <c r="B534" t="s">
        <v>492</v>
      </c>
      <c r="C534" t="s">
        <v>783</v>
      </c>
      <c r="D534" t="s">
        <v>491</v>
      </c>
      <c r="E534" t="s">
        <v>784</v>
      </c>
      <c r="F534" t="s">
        <v>493</v>
      </c>
      <c r="G534" t="s">
        <v>50</v>
      </c>
      <c r="H534">
        <v>1010784</v>
      </c>
      <c r="I534" s="1">
        <v>43227</v>
      </c>
      <c r="J534" s="2">
        <v>394175.08</v>
      </c>
    </row>
    <row r="535" spans="1:10" x14ac:dyDescent="0.3">
      <c r="A535">
        <v>116459</v>
      </c>
      <c r="B535" t="s">
        <v>492</v>
      </c>
      <c r="C535" t="s">
        <v>783</v>
      </c>
      <c r="D535" t="s">
        <v>518</v>
      </c>
      <c r="E535" t="s">
        <v>784</v>
      </c>
      <c r="F535" t="s">
        <v>519</v>
      </c>
      <c r="G535" t="s">
        <v>50</v>
      </c>
      <c r="H535">
        <v>1010784</v>
      </c>
      <c r="I535" s="1">
        <v>43227</v>
      </c>
      <c r="J535" s="2">
        <v>39463.199999999997</v>
      </c>
    </row>
    <row r="536" spans="1:10" x14ac:dyDescent="0.3">
      <c r="A536">
        <v>116459</v>
      </c>
      <c r="B536" t="s">
        <v>492</v>
      </c>
      <c r="C536" t="s">
        <v>783</v>
      </c>
      <c r="D536" t="s">
        <v>508</v>
      </c>
      <c r="E536" t="s">
        <v>784</v>
      </c>
      <c r="F536" t="s">
        <v>509</v>
      </c>
      <c r="G536" t="s">
        <v>50</v>
      </c>
      <c r="H536">
        <v>1010784</v>
      </c>
      <c r="I536" s="1">
        <v>43227</v>
      </c>
      <c r="J536" s="2">
        <v>43848</v>
      </c>
    </row>
    <row r="537" spans="1:10" x14ac:dyDescent="0.3">
      <c r="A537">
        <v>116459</v>
      </c>
      <c r="B537" t="s">
        <v>492</v>
      </c>
      <c r="C537" t="s">
        <v>783</v>
      </c>
      <c r="D537" t="s">
        <v>530</v>
      </c>
      <c r="E537" t="s">
        <v>785</v>
      </c>
      <c r="F537" t="s">
        <v>531</v>
      </c>
      <c r="G537" t="s">
        <v>50</v>
      </c>
      <c r="H537">
        <v>1010784</v>
      </c>
      <c r="I537" s="1">
        <v>43227</v>
      </c>
      <c r="J537" s="2">
        <v>24205.88</v>
      </c>
    </row>
    <row r="538" spans="1:10" x14ac:dyDescent="0.3">
      <c r="A538">
        <v>116459</v>
      </c>
      <c r="B538" t="s">
        <v>492</v>
      </c>
      <c r="C538" t="s">
        <v>783</v>
      </c>
      <c r="D538" t="s">
        <v>514</v>
      </c>
      <c r="E538" t="s">
        <v>784</v>
      </c>
      <c r="F538" t="s">
        <v>515</v>
      </c>
      <c r="G538" t="s">
        <v>50</v>
      </c>
      <c r="H538">
        <v>1010784</v>
      </c>
      <c r="I538" s="1">
        <v>43227</v>
      </c>
      <c r="J538" s="2">
        <v>23284.83</v>
      </c>
    </row>
    <row r="539" spans="1:10" x14ac:dyDescent="0.3">
      <c r="A539">
        <v>116459</v>
      </c>
      <c r="B539" t="s">
        <v>492</v>
      </c>
      <c r="C539" t="s">
        <v>783</v>
      </c>
      <c r="D539" t="s">
        <v>534</v>
      </c>
      <c r="E539" t="s">
        <v>785</v>
      </c>
      <c r="F539" t="s">
        <v>535</v>
      </c>
      <c r="G539" t="s">
        <v>50</v>
      </c>
      <c r="H539">
        <v>1010784</v>
      </c>
      <c r="I539" s="1">
        <v>43227</v>
      </c>
      <c r="J539" s="2">
        <v>383113.9</v>
      </c>
    </row>
    <row r="540" spans="1:10" x14ac:dyDescent="0.3">
      <c r="A540">
        <v>116459</v>
      </c>
      <c r="B540" t="s">
        <v>492</v>
      </c>
      <c r="C540" t="s">
        <v>783</v>
      </c>
      <c r="D540" t="s">
        <v>516</v>
      </c>
      <c r="E540" t="s">
        <v>784</v>
      </c>
      <c r="F540" t="s">
        <v>517</v>
      </c>
      <c r="G540" t="s">
        <v>50</v>
      </c>
      <c r="H540">
        <v>1010784</v>
      </c>
      <c r="I540" s="1">
        <v>43227</v>
      </c>
      <c r="J540" s="2">
        <v>401454.66</v>
      </c>
    </row>
    <row r="541" spans="1:10" x14ac:dyDescent="0.3">
      <c r="A541">
        <v>116459</v>
      </c>
      <c r="B541" t="s">
        <v>492</v>
      </c>
      <c r="C541" t="s">
        <v>783</v>
      </c>
      <c r="D541" t="s">
        <v>512</v>
      </c>
      <c r="E541" t="s">
        <v>784</v>
      </c>
      <c r="F541" t="s">
        <v>513</v>
      </c>
      <c r="G541" t="s">
        <v>50</v>
      </c>
      <c r="H541">
        <v>1010784</v>
      </c>
      <c r="I541" s="1">
        <v>43227</v>
      </c>
      <c r="J541" s="2">
        <v>41655.599999999999</v>
      </c>
    </row>
    <row r="542" spans="1:10" x14ac:dyDescent="0.3">
      <c r="A542">
        <v>116459</v>
      </c>
      <c r="B542" t="s">
        <v>492</v>
      </c>
      <c r="C542" t="s">
        <v>783</v>
      </c>
      <c r="D542" t="s">
        <v>532</v>
      </c>
      <c r="E542" t="s">
        <v>785</v>
      </c>
      <c r="F542" t="s">
        <v>533</v>
      </c>
      <c r="G542" t="s">
        <v>50</v>
      </c>
      <c r="H542">
        <v>1010784</v>
      </c>
      <c r="I542" s="1">
        <v>43227</v>
      </c>
      <c r="J542" s="2">
        <v>46040.4</v>
      </c>
    </row>
    <row r="543" spans="1:10" x14ac:dyDescent="0.3">
      <c r="A543">
        <v>116459</v>
      </c>
      <c r="B543" t="s">
        <v>492</v>
      </c>
      <c r="C543" t="s">
        <v>783</v>
      </c>
      <c r="D543" t="s">
        <v>494</v>
      </c>
      <c r="E543" t="s">
        <v>784</v>
      </c>
      <c r="F543" t="s">
        <v>495</v>
      </c>
      <c r="G543" t="s">
        <v>50</v>
      </c>
      <c r="H543">
        <v>1010784</v>
      </c>
      <c r="I543" s="1">
        <v>43227</v>
      </c>
      <c r="J543" s="2">
        <v>46925.16</v>
      </c>
    </row>
    <row r="544" spans="1:10" x14ac:dyDescent="0.3">
      <c r="A544">
        <v>116459</v>
      </c>
      <c r="B544" t="s">
        <v>492</v>
      </c>
      <c r="C544" t="s">
        <v>783</v>
      </c>
      <c r="D544" t="s">
        <v>522</v>
      </c>
      <c r="E544" t="s">
        <v>785</v>
      </c>
      <c r="F544" t="s">
        <v>523</v>
      </c>
      <c r="G544" t="s">
        <v>50</v>
      </c>
      <c r="H544">
        <v>1010784</v>
      </c>
      <c r="I544" s="1">
        <v>43227</v>
      </c>
      <c r="J544" s="2">
        <v>46652.76</v>
      </c>
    </row>
    <row r="545" spans="1:10" x14ac:dyDescent="0.3">
      <c r="A545">
        <v>116459</v>
      </c>
      <c r="B545" t="s">
        <v>492</v>
      </c>
      <c r="C545" t="s">
        <v>783</v>
      </c>
      <c r="D545" t="s">
        <v>1128</v>
      </c>
      <c r="E545" t="s">
        <v>784</v>
      </c>
      <c r="F545" t="s">
        <v>1129</v>
      </c>
      <c r="G545" t="s">
        <v>50</v>
      </c>
      <c r="H545">
        <v>1010826</v>
      </c>
      <c r="I545" s="1">
        <v>43231</v>
      </c>
      <c r="J545" s="2">
        <v>384182.2</v>
      </c>
    </row>
    <row r="546" spans="1:10" x14ac:dyDescent="0.3">
      <c r="A546">
        <v>116459</v>
      </c>
      <c r="B546" t="s">
        <v>492</v>
      </c>
      <c r="C546" t="s">
        <v>783</v>
      </c>
      <c r="D546" t="s">
        <v>540</v>
      </c>
      <c r="E546" t="s">
        <v>785</v>
      </c>
      <c r="F546" t="s">
        <v>541</v>
      </c>
      <c r="G546" t="s">
        <v>50</v>
      </c>
      <c r="H546">
        <v>1010784</v>
      </c>
      <c r="I546" s="1">
        <v>43227</v>
      </c>
      <c r="J546" s="2">
        <v>485812.7</v>
      </c>
    </row>
    <row r="547" spans="1:10" x14ac:dyDescent="0.3">
      <c r="A547">
        <v>116459</v>
      </c>
      <c r="B547" t="s">
        <v>492</v>
      </c>
      <c r="C547" t="s">
        <v>783</v>
      </c>
      <c r="D547" t="s">
        <v>496</v>
      </c>
      <c r="E547" t="s">
        <v>784</v>
      </c>
      <c r="F547" t="s">
        <v>497</v>
      </c>
      <c r="G547" t="s">
        <v>50</v>
      </c>
      <c r="H547">
        <v>1010784</v>
      </c>
      <c r="I547" s="1">
        <v>43227</v>
      </c>
      <c r="J547" s="2">
        <v>48232.800000000003</v>
      </c>
    </row>
    <row r="548" spans="1:10" x14ac:dyDescent="0.3">
      <c r="A548">
        <v>116459</v>
      </c>
      <c r="B548" t="s">
        <v>492</v>
      </c>
      <c r="C548" t="s">
        <v>783</v>
      </c>
      <c r="D548" t="s">
        <v>526</v>
      </c>
      <c r="E548" t="s">
        <v>785</v>
      </c>
      <c r="F548" t="s">
        <v>527</v>
      </c>
      <c r="G548" t="s">
        <v>50</v>
      </c>
      <c r="H548">
        <v>1010784</v>
      </c>
      <c r="I548" s="1">
        <v>43227</v>
      </c>
      <c r="J548" s="2">
        <v>486190.86</v>
      </c>
    </row>
    <row r="549" spans="1:10" x14ac:dyDescent="0.3">
      <c r="A549">
        <v>116459</v>
      </c>
      <c r="B549" t="s">
        <v>492</v>
      </c>
      <c r="C549" t="s">
        <v>783</v>
      </c>
      <c r="D549" t="s">
        <v>520</v>
      </c>
      <c r="E549" t="s">
        <v>784</v>
      </c>
      <c r="F549" t="s">
        <v>521</v>
      </c>
      <c r="G549" t="s">
        <v>50</v>
      </c>
      <c r="H549">
        <v>1010784</v>
      </c>
      <c r="I549" s="1">
        <v>43227</v>
      </c>
      <c r="J549" s="2">
        <v>46809.74</v>
      </c>
    </row>
    <row r="550" spans="1:10" x14ac:dyDescent="0.3">
      <c r="A550">
        <v>116459</v>
      </c>
      <c r="B550" t="s">
        <v>492</v>
      </c>
      <c r="C550" t="s">
        <v>783</v>
      </c>
      <c r="D550" t="s">
        <v>510</v>
      </c>
      <c r="E550" t="s">
        <v>784</v>
      </c>
      <c r="F550" t="s">
        <v>511</v>
      </c>
      <c r="G550" t="s">
        <v>50</v>
      </c>
      <c r="H550">
        <v>1010784</v>
      </c>
      <c r="I550" s="1">
        <v>43227</v>
      </c>
      <c r="J550" s="2">
        <v>48232.800000000003</v>
      </c>
    </row>
    <row r="551" spans="1:10" x14ac:dyDescent="0.3">
      <c r="A551">
        <v>116459</v>
      </c>
      <c r="B551" t="s">
        <v>492</v>
      </c>
      <c r="C551" t="s">
        <v>783</v>
      </c>
      <c r="D551" t="s">
        <v>1130</v>
      </c>
      <c r="E551" t="s">
        <v>784</v>
      </c>
      <c r="F551" t="s">
        <v>1131</v>
      </c>
      <c r="G551" t="s">
        <v>50</v>
      </c>
      <c r="H551">
        <v>1010826</v>
      </c>
      <c r="I551" s="1">
        <v>43231</v>
      </c>
      <c r="J551" s="2">
        <v>389438.62</v>
      </c>
    </row>
    <row r="552" spans="1:10" x14ac:dyDescent="0.3">
      <c r="A552">
        <v>116459</v>
      </c>
      <c r="B552" t="s">
        <v>492</v>
      </c>
      <c r="C552" t="s">
        <v>783</v>
      </c>
      <c r="D552" t="s">
        <v>1132</v>
      </c>
      <c r="E552" t="s">
        <v>784</v>
      </c>
      <c r="F552" t="s">
        <v>1133</v>
      </c>
      <c r="G552" t="s">
        <v>50</v>
      </c>
      <c r="H552">
        <v>1010826</v>
      </c>
      <c r="I552" s="1">
        <v>43231</v>
      </c>
      <c r="J552" s="2">
        <v>301024.81</v>
      </c>
    </row>
    <row r="553" spans="1:10" x14ac:dyDescent="0.3">
      <c r="A553">
        <v>116459</v>
      </c>
      <c r="B553" t="s">
        <v>492</v>
      </c>
      <c r="C553" t="s">
        <v>783</v>
      </c>
      <c r="D553" t="s">
        <v>498</v>
      </c>
      <c r="E553" t="s">
        <v>784</v>
      </c>
      <c r="F553" t="s">
        <v>499</v>
      </c>
      <c r="G553" t="s">
        <v>50</v>
      </c>
      <c r="H553">
        <v>1010784</v>
      </c>
      <c r="I553" s="1">
        <v>43227</v>
      </c>
      <c r="J553" s="2">
        <v>444082.74</v>
      </c>
    </row>
    <row r="554" spans="1:10" x14ac:dyDescent="0.3">
      <c r="A554">
        <v>116459</v>
      </c>
      <c r="B554" t="s">
        <v>492</v>
      </c>
      <c r="C554" t="s">
        <v>783</v>
      </c>
      <c r="D554" t="s">
        <v>3087</v>
      </c>
      <c r="E554" t="s">
        <v>784</v>
      </c>
      <c r="F554" t="s">
        <v>3088</v>
      </c>
      <c r="G554" t="s">
        <v>50</v>
      </c>
      <c r="H554">
        <v>1010994</v>
      </c>
      <c r="I554" s="1">
        <v>43245</v>
      </c>
      <c r="J554" s="2">
        <v>491069.12</v>
      </c>
    </row>
    <row r="555" spans="1:10" x14ac:dyDescent="0.3">
      <c r="A555">
        <v>116459</v>
      </c>
      <c r="B555" t="s">
        <v>492</v>
      </c>
      <c r="C555" t="s">
        <v>783</v>
      </c>
      <c r="D555" t="s">
        <v>524</v>
      </c>
      <c r="E555" t="s">
        <v>785</v>
      </c>
      <c r="F555" t="s">
        <v>525</v>
      </c>
      <c r="G555" t="s">
        <v>50</v>
      </c>
      <c r="H555">
        <v>1010784</v>
      </c>
      <c r="I555" s="1">
        <v>43227</v>
      </c>
      <c r="J555" s="2">
        <v>43848</v>
      </c>
    </row>
    <row r="556" spans="1:10" x14ac:dyDescent="0.3">
      <c r="A556">
        <v>116459</v>
      </c>
      <c r="B556" t="s">
        <v>492</v>
      </c>
      <c r="C556" t="s">
        <v>783</v>
      </c>
      <c r="D556" t="s">
        <v>1134</v>
      </c>
      <c r="E556" t="s">
        <v>784</v>
      </c>
      <c r="F556" t="s">
        <v>1135</v>
      </c>
      <c r="G556" t="s">
        <v>50</v>
      </c>
      <c r="H556">
        <v>1010826</v>
      </c>
      <c r="I556" s="1">
        <v>43231</v>
      </c>
      <c r="J556" s="2">
        <v>39463.199999999997</v>
      </c>
    </row>
    <row r="557" spans="1:10" x14ac:dyDescent="0.3">
      <c r="A557">
        <v>116459</v>
      </c>
      <c r="B557" t="s">
        <v>492</v>
      </c>
      <c r="C557" t="s">
        <v>783</v>
      </c>
      <c r="D557" t="s">
        <v>502</v>
      </c>
      <c r="E557" t="s">
        <v>784</v>
      </c>
      <c r="F557" t="s">
        <v>503</v>
      </c>
      <c r="G557" t="s">
        <v>50</v>
      </c>
      <c r="H557">
        <v>1010784</v>
      </c>
      <c r="I557" s="1">
        <v>43227</v>
      </c>
      <c r="J557" s="2">
        <v>46040.4</v>
      </c>
    </row>
    <row r="558" spans="1:10" x14ac:dyDescent="0.3">
      <c r="A558">
        <v>116459</v>
      </c>
      <c r="B558" t="s">
        <v>492</v>
      </c>
      <c r="C558" t="s">
        <v>783</v>
      </c>
      <c r="D558" t="s">
        <v>3089</v>
      </c>
      <c r="E558" t="s">
        <v>784</v>
      </c>
      <c r="F558" t="s">
        <v>3090</v>
      </c>
      <c r="G558" t="s">
        <v>50</v>
      </c>
      <c r="H558">
        <v>1010994</v>
      </c>
      <c r="I558" s="1">
        <v>43245</v>
      </c>
      <c r="J558" s="2">
        <v>48232.800000000003</v>
      </c>
    </row>
    <row r="559" spans="1:10" x14ac:dyDescent="0.3">
      <c r="A559">
        <v>116459</v>
      </c>
      <c r="B559" t="s">
        <v>492</v>
      </c>
      <c r="C559" t="s">
        <v>783</v>
      </c>
      <c r="D559" t="s">
        <v>1982</v>
      </c>
      <c r="E559" t="s">
        <v>784</v>
      </c>
      <c r="F559" t="s">
        <v>1983</v>
      </c>
      <c r="G559" t="s">
        <v>50</v>
      </c>
      <c r="H559">
        <v>1010913</v>
      </c>
      <c r="I559" s="1">
        <v>43238</v>
      </c>
      <c r="J559" s="2">
        <v>35078.400000000001</v>
      </c>
    </row>
    <row r="560" spans="1:10" x14ac:dyDescent="0.3">
      <c r="A560">
        <v>116459</v>
      </c>
      <c r="B560" t="s">
        <v>492</v>
      </c>
      <c r="C560" t="s">
        <v>783</v>
      </c>
      <c r="D560" t="s">
        <v>1136</v>
      </c>
      <c r="E560" t="s">
        <v>784</v>
      </c>
      <c r="F560" t="s">
        <v>1137</v>
      </c>
      <c r="G560" t="s">
        <v>50</v>
      </c>
      <c r="H560">
        <v>1010826</v>
      </c>
      <c r="I560" s="1">
        <v>43231</v>
      </c>
      <c r="J560" s="2">
        <v>46583.51</v>
      </c>
    </row>
    <row r="561" spans="1:10" x14ac:dyDescent="0.3">
      <c r="A561">
        <v>116459</v>
      </c>
      <c r="B561" t="s">
        <v>492</v>
      </c>
      <c r="C561" t="s">
        <v>783</v>
      </c>
      <c r="D561" t="s">
        <v>1138</v>
      </c>
      <c r="E561" t="s">
        <v>784</v>
      </c>
      <c r="F561" t="s">
        <v>1139</v>
      </c>
      <c r="G561" t="s">
        <v>50</v>
      </c>
      <c r="H561">
        <v>1010826</v>
      </c>
      <c r="I561" s="1">
        <v>43231</v>
      </c>
      <c r="J561" s="2">
        <v>23291.759999999998</v>
      </c>
    </row>
    <row r="562" spans="1:10" x14ac:dyDescent="0.3">
      <c r="A562">
        <v>116459</v>
      </c>
      <c r="B562" t="s">
        <v>492</v>
      </c>
      <c r="C562" t="s">
        <v>783</v>
      </c>
      <c r="D562" t="s">
        <v>1984</v>
      </c>
      <c r="E562" t="s">
        <v>784</v>
      </c>
      <c r="F562" t="s">
        <v>1985</v>
      </c>
      <c r="G562" t="s">
        <v>50</v>
      </c>
      <c r="H562">
        <v>1010913</v>
      </c>
      <c r="I562" s="1">
        <v>43238</v>
      </c>
      <c r="J562" s="2">
        <v>23257.13</v>
      </c>
    </row>
    <row r="563" spans="1:10" x14ac:dyDescent="0.3">
      <c r="A563">
        <v>116459</v>
      </c>
      <c r="B563" t="s">
        <v>492</v>
      </c>
      <c r="C563" t="s">
        <v>783</v>
      </c>
      <c r="D563" t="s">
        <v>528</v>
      </c>
      <c r="E563" t="s">
        <v>785</v>
      </c>
      <c r="F563" t="s">
        <v>529</v>
      </c>
      <c r="G563" t="s">
        <v>50</v>
      </c>
      <c r="H563">
        <v>1010784</v>
      </c>
      <c r="I563" s="1">
        <v>43227</v>
      </c>
      <c r="J563" s="2">
        <v>46514.26</v>
      </c>
    </row>
    <row r="564" spans="1:10" x14ac:dyDescent="0.3">
      <c r="A564">
        <v>116459</v>
      </c>
      <c r="B564" t="s">
        <v>492</v>
      </c>
      <c r="C564" t="s">
        <v>783</v>
      </c>
      <c r="D564" t="s">
        <v>3091</v>
      </c>
      <c r="E564" t="s">
        <v>784</v>
      </c>
      <c r="F564" t="s">
        <v>3092</v>
      </c>
      <c r="G564" t="s">
        <v>50</v>
      </c>
      <c r="H564">
        <v>1010994</v>
      </c>
      <c r="I564" s="1">
        <v>43245</v>
      </c>
      <c r="J564" s="2">
        <v>46468.09</v>
      </c>
    </row>
    <row r="565" spans="1:10" x14ac:dyDescent="0.3">
      <c r="A565">
        <v>116459</v>
      </c>
      <c r="B565" t="s">
        <v>492</v>
      </c>
      <c r="C565" t="s">
        <v>783</v>
      </c>
      <c r="D565" t="s">
        <v>1140</v>
      </c>
      <c r="E565" t="s">
        <v>784</v>
      </c>
      <c r="F565" t="s">
        <v>1141</v>
      </c>
      <c r="G565" t="s">
        <v>50</v>
      </c>
      <c r="H565">
        <v>1010826</v>
      </c>
      <c r="I565" s="1">
        <v>43231</v>
      </c>
      <c r="J565" s="2">
        <v>47206.78</v>
      </c>
    </row>
    <row r="566" spans="1:10" x14ac:dyDescent="0.3">
      <c r="A566">
        <v>116459</v>
      </c>
      <c r="B566" t="s">
        <v>492</v>
      </c>
      <c r="C566" t="s">
        <v>783</v>
      </c>
      <c r="D566" t="s">
        <v>1986</v>
      </c>
      <c r="E566" t="s">
        <v>784</v>
      </c>
      <c r="F566" t="s">
        <v>1987</v>
      </c>
      <c r="G566" t="s">
        <v>50</v>
      </c>
      <c r="H566">
        <v>1010913</v>
      </c>
      <c r="I566" s="1">
        <v>43238</v>
      </c>
      <c r="J566" s="2">
        <v>23603.39</v>
      </c>
    </row>
    <row r="567" spans="1:10" x14ac:dyDescent="0.3">
      <c r="A567">
        <v>116459</v>
      </c>
      <c r="B567" t="s">
        <v>492</v>
      </c>
      <c r="C567" t="s">
        <v>783</v>
      </c>
      <c r="D567" t="s">
        <v>500</v>
      </c>
      <c r="E567" t="s">
        <v>784</v>
      </c>
      <c r="F567" t="s">
        <v>501</v>
      </c>
      <c r="G567" t="s">
        <v>50</v>
      </c>
      <c r="H567">
        <v>1010784</v>
      </c>
      <c r="I567" s="1">
        <v>43227</v>
      </c>
      <c r="J567" s="2">
        <v>47137.53</v>
      </c>
    </row>
    <row r="568" spans="1:10" x14ac:dyDescent="0.3">
      <c r="A568">
        <v>116459</v>
      </c>
      <c r="B568" t="s">
        <v>492</v>
      </c>
      <c r="C568" t="s">
        <v>783</v>
      </c>
      <c r="D568" t="s">
        <v>3093</v>
      </c>
      <c r="E568" t="s">
        <v>784</v>
      </c>
      <c r="F568" t="s">
        <v>3094</v>
      </c>
      <c r="G568" t="s">
        <v>50</v>
      </c>
      <c r="H568">
        <v>1010994</v>
      </c>
      <c r="I568" s="1">
        <v>43245</v>
      </c>
      <c r="J568" s="2">
        <v>47091.360000000001</v>
      </c>
    </row>
    <row r="569" spans="1:10" x14ac:dyDescent="0.3">
      <c r="A569">
        <v>116459</v>
      </c>
      <c r="B569" t="s">
        <v>492</v>
      </c>
      <c r="C569" t="s">
        <v>783</v>
      </c>
      <c r="D569" t="s">
        <v>1988</v>
      </c>
      <c r="E569" t="s">
        <v>784</v>
      </c>
      <c r="F569" t="s">
        <v>1989</v>
      </c>
      <c r="G569" t="s">
        <v>50</v>
      </c>
      <c r="H569">
        <v>1010913</v>
      </c>
      <c r="I569" s="1">
        <v>43238</v>
      </c>
      <c r="J569" s="2">
        <v>23568.76</v>
      </c>
    </row>
    <row r="570" spans="1:10" x14ac:dyDescent="0.3">
      <c r="A570">
        <v>116459</v>
      </c>
      <c r="B570" t="s">
        <v>492</v>
      </c>
      <c r="C570" t="s">
        <v>783</v>
      </c>
      <c r="D570" t="s">
        <v>1142</v>
      </c>
      <c r="E570" t="s">
        <v>784</v>
      </c>
      <c r="F570" t="s">
        <v>1143</v>
      </c>
      <c r="G570" t="s">
        <v>50</v>
      </c>
      <c r="H570">
        <v>1010826</v>
      </c>
      <c r="I570" s="1">
        <v>43231</v>
      </c>
      <c r="J570" s="2">
        <v>383501.51</v>
      </c>
    </row>
    <row r="571" spans="1:10" x14ac:dyDescent="0.3">
      <c r="A571">
        <v>116459</v>
      </c>
      <c r="B571" t="s">
        <v>492</v>
      </c>
      <c r="C571" t="s">
        <v>783</v>
      </c>
      <c r="D571" t="s">
        <v>1990</v>
      </c>
      <c r="E571" t="s">
        <v>784</v>
      </c>
      <c r="F571" t="s">
        <v>1991</v>
      </c>
      <c r="G571" t="s">
        <v>50</v>
      </c>
      <c r="H571">
        <v>1010913</v>
      </c>
      <c r="I571" s="1">
        <v>43238</v>
      </c>
      <c r="J571" s="2">
        <v>296571.98</v>
      </c>
    </row>
    <row r="572" spans="1:10" x14ac:dyDescent="0.3">
      <c r="A572">
        <v>116459</v>
      </c>
      <c r="B572" t="s">
        <v>492</v>
      </c>
      <c r="C572" t="s">
        <v>783</v>
      </c>
      <c r="D572" t="s">
        <v>538</v>
      </c>
      <c r="E572" t="s">
        <v>785</v>
      </c>
      <c r="F572" t="s">
        <v>539</v>
      </c>
      <c r="G572" t="s">
        <v>50</v>
      </c>
      <c r="H572">
        <v>1010784</v>
      </c>
      <c r="I572" s="1">
        <v>43227</v>
      </c>
      <c r="J572" s="2">
        <v>438145.63</v>
      </c>
    </row>
    <row r="573" spans="1:10" x14ac:dyDescent="0.3">
      <c r="A573">
        <v>116459</v>
      </c>
      <c r="B573" t="s">
        <v>492</v>
      </c>
      <c r="C573" t="s">
        <v>783</v>
      </c>
      <c r="D573" t="s">
        <v>3095</v>
      </c>
      <c r="E573" t="s">
        <v>784</v>
      </c>
      <c r="F573" t="s">
        <v>3096</v>
      </c>
      <c r="G573" t="s">
        <v>50</v>
      </c>
      <c r="H573">
        <v>1010994</v>
      </c>
      <c r="I573" s="1">
        <v>43245</v>
      </c>
      <c r="J573" s="2">
        <v>485132.01</v>
      </c>
    </row>
    <row r="574" spans="1:10" x14ac:dyDescent="0.3">
      <c r="A574">
        <v>116459</v>
      </c>
      <c r="B574" t="s">
        <v>492</v>
      </c>
      <c r="C574" t="s">
        <v>783</v>
      </c>
      <c r="D574" t="s">
        <v>1992</v>
      </c>
      <c r="E574" t="s">
        <v>784</v>
      </c>
      <c r="F574" t="s">
        <v>1993</v>
      </c>
      <c r="G574" t="s">
        <v>50</v>
      </c>
      <c r="H574">
        <v>1010913</v>
      </c>
      <c r="I574" s="1">
        <v>43238</v>
      </c>
      <c r="J574" s="2">
        <v>291419.55</v>
      </c>
    </row>
    <row r="575" spans="1:10" x14ac:dyDescent="0.3">
      <c r="A575">
        <v>116459</v>
      </c>
      <c r="B575" t="s">
        <v>492</v>
      </c>
      <c r="C575" t="s">
        <v>783</v>
      </c>
      <c r="D575" t="s">
        <v>544</v>
      </c>
      <c r="E575" t="s">
        <v>785</v>
      </c>
      <c r="F575" t="s">
        <v>545</v>
      </c>
      <c r="G575" t="s">
        <v>50</v>
      </c>
      <c r="H575">
        <v>1010784</v>
      </c>
      <c r="I575" s="1">
        <v>43227</v>
      </c>
      <c r="J575" s="2">
        <v>43848</v>
      </c>
    </row>
    <row r="576" spans="1:10" x14ac:dyDescent="0.3">
      <c r="A576">
        <v>116459</v>
      </c>
      <c r="B576" t="s">
        <v>492</v>
      </c>
      <c r="C576" t="s">
        <v>783</v>
      </c>
      <c r="D576" t="s">
        <v>1994</v>
      </c>
      <c r="E576" t="s">
        <v>784</v>
      </c>
      <c r="F576" t="s">
        <v>1995</v>
      </c>
      <c r="G576" t="s">
        <v>50</v>
      </c>
      <c r="H576">
        <v>1010913</v>
      </c>
      <c r="I576" s="1">
        <v>43238</v>
      </c>
      <c r="J576" s="2">
        <v>39463.199999999997</v>
      </c>
    </row>
    <row r="577" spans="1:10" x14ac:dyDescent="0.3">
      <c r="A577">
        <v>116459</v>
      </c>
      <c r="B577" t="s">
        <v>492</v>
      </c>
      <c r="C577" t="s">
        <v>783</v>
      </c>
      <c r="D577" t="s">
        <v>542</v>
      </c>
      <c r="E577" t="s">
        <v>785</v>
      </c>
      <c r="F577" t="s">
        <v>543</v>
      </c>
      <c r="G577" t="s">
        <v>50</v>
      </c>
      <c r="H577">
        <v>1010784</v>
      </c>
      <c r="I577" s="1">
        <v>43227</v>
      </c>
      <c r="J577" s="2">
        <v>46040.4</v>
      </c>
    </row>
    <row r="578" spans="1:10" x14ac:dyDescent="0.3">
      <c r="A578">
        <v>116459</v>
      </c>
      <c r="B578" t="s">
        <v>492</v>
      </c>
      <c r="C578" t="s">
        <v>783</v>
      </c>
      <c r="D578" t="s">
        <v>3097</v>
      </c>
      <c r="E578" t="s">
        <v>784</v>
      </c>
      <c r="F578" t="s">
        <v>3098</v>
      </c>
      <c r="G578" t="s">
        <v>50</v>
      </c>
      <c r="H578">
        <v>1010994</v>
      </c>
      <c r="I578" s="1">
        <v>43245</v>
      </c>
      <c r="J578" s="2">
        <v>48232.800000000003</v>
      </c>
    </row>
    <row r="579" spans="1:10" x14ac:dyDescent="0.3">
      <c r="A579">
        <v>116459</v>
      </c>
      <c r="B579" t="s">
        <v>492</v>
      </c>
      <c r="C579" t="s">
        <v>783</v>
      </c>
      <c r="D579" t="s">
        <v>1996</v>
      </c>
      <c r="E579" t="s">
        <v>784</v>
      </c>
      <c r="F579" t="s">
        <v>1997</v>
      </c>
      <c r="G579" t="s">
        <v>50</v>
      </c>
      <c r="H579">
        <v>1010913</v>
      </c>
      <c r="I579" s="1">
        <v>43238</v>
      </c>
      <c r="J579" s="2">
        <v>35078.400000000001</v>
      </c>
    </row>
    <row r="580" spans="1:10" x14ac:dyDescent="0.3">
      <c r="A580" s="3" t="s">
        <v>3826</v>
      </c>
      <c r="I580" s="1"/>
      <c r="J580" s="2">
        <f>SUBTOTAL(9,J531:J579)</f>
        <v>7778915.040000001</v>
      </c>
    </row>
    <row r="581" spans="1:10" x14ac:dyDescent="0.3">
      <c r="A581">
        <v>116462</v>
      </c>
      <c r="B581" t="s">
        <v>1340</v>
      </c>
      <c r="C581" t="s">
        <v>1525</v>
      </c>
      <c r="D581" t="s">
        <v>1339</v>
      </c>
      <c r="E581" t="s">
        <v>1526</v>
      </c>
      <c r="F581" t="s">
        <v>1341</v>
      </c>
      <c r="G581" t="s">
        <v>50</v>
      </c>
      <c r="H581">
        <v>1010847</v>
      </c>
      <c r="I581" s="1">
        <v>43231</v>
      </c>
      <c r="J581" s="2">
        <v>15895.4</v>
      </c>
    </row>
    <row r="582" spans="1:10" x14ac:dyDescent="0.3">
      <c r="A582">
        <v>116462</v>
      </c>
      <c r="B582" t="s">
        <v>1340</v>
      </c>
      <c r="C582" t="s">
        <v>1525</v>
      </c>
      <c r="D582" t="s">
        <v>1342</v>
      </c>
      <c r="E582" t="s">
        <v>1526</v>
      </c>
      <c r="F582" t="s">
        <v>1343</v>
      </c>
      <c r="G582" t="s">
        <v>50</v>
      </c>
      <c r="H582">
        <v>1010847</v>
      </c>
      <c r="I582" s="1">
        <v>43231</v>
      </c>
      <c r="J582" s="2">
        <v>1404304.5</v>
      </c>
    </row>
    <row r="583" spans="1:10" x14ac:dyDescent="0.3">
      <c r="A583">
        <v>116462</v>
      </c>
      <c r="B583" t="s">
        <v>1340</v>
      </c>
      <c r="C583" t="s">
        <v>1525</v>
      </c>
      <c r="D583" t="s">
        <v>2513</v>
      </c>
      <c r="E583" t="s">
        <v>1526</v>
      </c>
      <c r="F583" t="s">
        <v>2514</v>
      </c>
      <c r="G583" t="s">
        <v>50</v>
      </c>
      <c r="H583">
        <v>1010953</v>
      </c>
      <c r="I583" s="1">
        <v>43242</v>
      </c>
      <c r="J583" s="2">
        <v>1407143.88</v>
      </c>
    </row>
    <row r="584" spans="1:10" x14ac:dyDescent="0.3">
      <c r="A584" s="3" t="s">
        <v>3827</v>
      </c>
      <c r="I584" s="1"/>
      <c r="J584" s="2">
        <f>SUBTOTAL(9,J581:J583)</f>
        <v>2827343.78</v>
      </c>
    </row>
    <row r="585" spans="1:10" x14ac:dyDescent="0.3">
      <c r="A585">
        <v>116474</v>
      </c>
      <c r="B585" t="s">
        <v>1999</v>
      </c>
      <c r="C585" t="s">
        <v>2286</v>
      </c>
      <c r="D585" t="s">
        <v>1998</v>
      </c>
      <c r="E585" t="s">
        <v>2287</v>
      </c>
      <c r="F585" t="s">
        <v>2000</v>
      </c>
      <c r="G585" t="s">
        <v>50</v>
      </c>
      <c r="H585">
        <v>1010914</v>
      </c>
      <c r="I585" s="1">
        <v>43238</v>
      </c>
      <c r="J585" s="2">
        <v>1950433.33</v>
      </c>
    </row>
    <row r="586" spans="1:10" x14ac:dyDescent="0.3">
      <c r="A586" s="3" t="s">
        <v>3828</v>
      </c>
      <c r="I586" s="1"/>
      <c r="J586" s="2">
        <f>SUBTOTAL(9,J585:J585)</f>
        <v>1950433.33</v>
      </c>
    </row>
    <row r="587" spans="1:10" x14ac:dyDescent="0.3">
      <c r="A587">
        <v>116509</v>
      </c>
      <c r="B587" t="s">
        <v>2150</v>
      </c>
      <c r="C587" t="s">
        <v>2358</v>
      </c>
      <c r="D587" t="s">
        <v>2149</v>
      </c>
      <c r="E587" t="s">
        <v>2359</v>
      </c>
      <c r="F587" t="s">
        <v>2151</v>
      </c>
      <c r="G587" t="s">
        <v>50</v>
      </c>
      <c r="H587">
        <v>1010936</v>
      </c>
      <c r="I587" s="1">
        <v>43238</v>
      </c>
      <c r="J587" s="2">
        <v>37240</v>
      </c>
    </row>
    <row r="588" spans="1:10" x14ac:dyDescent="0.3">
      <c r="A588" s="3" t="s">
        <v>3829</v>
      </c>
      <c r="I588" s="1"/>
      <c r="J588" s="2">
        <f>SUBTOTAL(9,J587:J587)</f>
        <v>37240</v>
      </c>
    </row>
    <row r="589" spans="1:10" x14ac:dyDescent="0.3">
      <c r="A589">
        <v>116522</v>
      </c>
      <c r="B589" t="s">
        <v>85</v>
      </c>
      <c r="C589" t="s">
        <v>103</v>
      </c>
      <c r="D589" t="s">
        <v>84</v>
      </c>
      <c r="E589" t="s">
        <v>104</v>
      </c>
      <c r="F589" t="s">
        <v>86</v>
      </c>
      <c r="G589" t="s">
        <v>50</v>
      </c>
      <c r="H589">
        <v>1010735</v>
      </c>
      <c r="I589" s="1">
        <v>43224</v>
      </c>
      <c r="J589" s="2">
        <v>1455060</v>
      </c>
    </row>
    <row r="590" spans="1:10" x14ac:dyDescent="0.3">
      <c r="A590">
        <v>116522</v>
      </c>
      <c r="B590" t="s">
        <v>85</v>
      </c>
      <c r="C590" t="s">
        <v>103</v>
      </c>
      <c r="D590" t="s">
        <v>87</v>
      </c>
      <c r="E590" t="s">
        <v>104</v>
      </c>
      <c r="F590" t="s">
        <v>88</v>
      </c>
      <c r="G590" t="s">
        <v>50</v>
      </c>
      <c r="H590">
        <v>1010735</v>
      </c>
      <c r="I590" s="1">
        <v>43224</v>
      </c>
      <c r="J590" s="2">
        <v>1446930</v>
      </c>
    </row>
    <row r="591" spans="1:10" x14ac:dyDescent="0.3">
      <c r="A591" s="3" t="s">
        <v>3830</v>
      </c>
      <c r="I591" s="1"/>
      <c r="J591" s="2">
        <f>SUBTOTAL(9,J589:J590)</f>
        <v>2901990</v>
      </c>
    </row>
    <row r="592" spans="1:10" x14ac:dyDescent="0.3">
      <c r="A592">
        <v>116525</v>
      </c>
      <c r="B592" t="s">
        <v>2068</v>
      </c>
      <c r="C592" t="s">
        <v>2321</v>
      </c>
      <c r="D592" t="s">
        <v>2067</v>
      </c>
      <c r="E592" t="s">
        <v>2322</v>
      </c>
      <c r="F592" t="s">
        <v>2069</v>
      </c>
      <c r="G592" t="s">
        <v>50</v>
      </c>
      <c r="H592">
        <v>1010922</v>
      </c>
      <c r="I592" s="1">
        <v>43238</v>
      </c>
      <c r="J592" s="2">
        <v>555567.92000000004</v>
      </c>
    </row>
    <row r="593" spans="1:10" x14ac:dyDescent="0.3">
      <c r="A593">
        <v>116525</v>
      </c>
      <c r="B593" t="s">
        <v>2068</v>
      </c>
      <c r="C593" t="s">
        <v>2321</v>
      </c>
      <c r="D593" t="s">
        <v>2070</v>
      </c>
      <c r="E593" t="s">
        <v>2322</v>
      </c>
      <c r="F593" t="s">
        <v>2071</v>
      </c>
      <c r="G593" t="s">
        <v>50</v>
      </c>
      <c r="H593">
        <v>1010922</v>
      </c>
      <c r="I593" s="1">
        <v>43238</v>
      </c>
      <c r="J593" s="2">
        <v>783351.38</v>
      </c>
    </row>
    <row r="594" spans="1:10" x14ac:dyDescent="0.3">
      <c r="A594">
        <v>116525</v>
      </c>
      <c r="B594" t="s">
        <v>2068</v>
      </c>
      <c r="C594" t="s">
        <v>2321</v>
      </c>
      <c r="D594" t="s">
        <v>2072</v>
      </c>
      <c r="E594" t="s">
        <v>2322</v>
      </c>
      <c r="F594" t="s">
        <v>2073</v>
      </c>
      <c r="G594" t="s">
        <v>50</v>
      </c>
      <c r="H594">
        <v>1010922</v>
      </c>
      <c r="I594" s="1">
        <v>43238</v>
      </c>
      <c r="J594" s="2">
        <v>1162586.6000000001</v>
      </c>
    </row>
    <row r="595" spans="1:10" x14ac:dyDescent="0.3">
      <c r="A595" s="3" t="s">
        <v>3831</v>
      </c>
      <c r="I595" s="1"/>
      <c r="J595" s="2">
        <f>SUBTOTAL(9,J592:J594)</f>
        <v>2501505.9000000004</v>
      </c>
    </row>
    <row r="596" spans="1:10" x14ac:dyDescent="0.3">
      <c r="A596">
        <v>116550</v>
      </c>
      <c r="B596" t="s">
        <v>1966</v>
      </c>
      <c r="C596" t="s">
        <v>2281</v>
      </c>
      <c r="D596" t="s">
        <v>1965</v>
      </c>
      <c r="E596" t="s">
        <v>2282</v>
      </c>
      <c r="F596" t="s">
        <v>1967</v>
      </c>
      <c r="G596" t="s">
        <v>50</v>
      </c>
      <c r="H596">
        <v>1010911</v>
      </c>
      <c r="I596" s="1">
        <v>43238</v>
      </c>
      <c r="J596" s="2">
        <v>38652.65</v>
      </c>
    </row>
    <row r="597" spans="1:10" x14ac:dyDescent="0.3">
      <c r="A597">
        <v>116550</v>
      </c>
      <c r="B597" t="s">
        <v>1966</v>
      </c>
      <c r="C597" t="s">
        <v>2281</v>
      </c>
      <c r="D597" t="s">
        <v>1968</v>
      </c>
      <c r="E597" t="s">
        <v>2282</v>
      </c>
      <c r="F597" t="s">
        <v>1969</v>
      </c>
      <c r="G597" t="s">
        <v>50</v>
      </c>
      <c r="H597">
        <v>1010911</v>
      </c>
      <c r="I597" s="1">
        <v>43238</v>
      </c>
      <c r="J597" s="2">
        <v>96303.2</v>
      </c>
    </row>
    <row r="598" spans="1:10" x14ac:dyDescent="0.3">
      <c r="A598">
        <v>116550</v>
      </c>
      <c r="B598" t="s">
        <v>1966</v>
      </c>
      <c r="C598" t="s">
        <v>2281</v>
      </c>
      <c r="D598" t="s">
        <v>1970</v>
      </c>
      <c r="E598" t="s">
        <v>2282</v>
      </c>
      <c r="F598" t="s">
        <v>1969</v>
      </c>
      <c r="G598" t="s">
        <v>50</v>
      </c>
      <c r="H598">
        <v>1010911</v>
      </c>
      <c r="I598" s="1">
        <v>43238</v>
      </c>
      <c r="J598" s="2">
        <v>71969.3</v>
      </c>
    </row>
    <row r="599" spans="1:10" x14ac:dyDescent="0.3">
      <c r="A599">
        <v>116550</v>
      </c>
      <c r="B599" t="s">
        <v>1966</v>
      </c>
      <c r="C599" t="s">
        <v>2281</v>
      </c>
      <c r="D599" t="s">
        <v>1971</v>
      </c>
      <c r="E599" t="s">
        <v>2282</v>
      </c>
      <c r="F599" t="s">
        <v>1969</v>
      </c>
      <c r="G599" t="s">
        <v>50</v>
      </c>
      <c r="H599">
        <v>1010911</v>
      </c>
      <c r="I599" s="1">
        <v>43238</v>
      </c>
      <c r="J599" s="2">
        <v>199212.92</v>
      </c>
    </row>
    <row r="600" spans="1:10" x14ac:dyDescent="0.3">
      <c r="A600">
        <v>116550</v>
      </c>
      <c r="B600" t="s">
        <v>1966</v>
      </c>
      <c r="C600" t="s">
        <v>2281</v>
      </c>
      <c r="D600" t="s">
        <v>1972</v>
      </c>
      <c r="E600" t="s">
        <v>2282</v>
      </c>
      <c r="F600" t="s">
        <v>1969</v>
      </c>
      <c r="G600" t="s">
        <v>50</v>
      </c>
      <c r="H600">
        <v>1010911</v>
      </c>
      <c r="I600" s="1">
        <v>43238</v>
      </c>
      <c r="J600" s="2">
        <v>96303.2</v>
      </c>
    </row>
    <row r="601" spans="1:10" x14ac:dyDescent="0.3">
      <c r="A601">
        <v>116550</v>
      </c>
      <c r="B601" t="s">
        <v>1966</v>
      </c>
      <c r="C601" t="s">
        <v>2281</v>
      </c>
      <c r="D601" t="s">
        <v>1973</v>
      </c>
      <c r="E601" t="s">
        <v>2282</v>
      </c>
      <c r="F601" t="s">
        <v>1969</v>
      </c>
      <c r="G601" t="s">
        <v>50</v>
      </c>
      <c r="H601">
        <v>1010911</v>
      </c>
      <c r="I601" s="1">
        <v>43238</v>
      </c>
      <c r="J601" s="2">
        <v>96303.2</v>
      </c>
    </row>
    <row r="602" spans="1:10" x14ac:dyDescent="0.3">
      <c r="A602">
        <v>116550</v>
      </c>
      <c r="B602" t="s">
        <v>1966</v>
      </c>
      <c r="C602" t="s">
        <v>2281</v>
      </c>
      <c r="D602" t="s">
        <v>1974</v>
      </c>
      <c r="E602" t="s">
        <v>2282</v>
      </c>
      <c r="F602" t="s">
        <v>1969</v>
      </c>
      <c r="G602" t="s">
        <v>50</v>
      </c>
      <c r="H602">
        <v>1010911</v>
      </c>
      <c r="I602" s="1">
        <v>43238</v>
      </c>
      <c r="J602" s="2">
        <v>96303.2</v>
      </c>
    </row>
    <row r="603" spans="1:10" x14ac:dyDescent="0.3">
      <c r="A603">
        <v>116550</v>
      </c>
      <c r="B603" t="s">
        <v>1966</v>
      </c>
      <c r="C603" t="s">
        <v>2281</v>
      </c>
      <c r="D603" t="s">
        <v>1975</v>
      </c>
      <c r="E603" t="s">
        <v>2282</v>
      </c>
      <c r="F603" t="s">
        <v>1969</v>
      </c>
      <c r="G603" t="s">
        <v>50</v>
      </c>
      <c r="H603">
        <v>1010911</v>
      </c>
      <c r="I603" s="1">
        <v>43238</v>
      </c>
      <c r="J603" s="2">
        <v>200716.76</v>
      </c>
    </row>
    <row r="604" spans="1:10" x14ac:dyDescent="0.3">
      <c r="A604">
        <v>116550</v>
      </c>
      <c r="B604" t="s">
        <v>1966</v>
      </c>
      <c r="C604" t="s">
        <v>2281</v>
      </c>
      <c r="D604" t="s">
        <v>1976</v>
      </c>
      <c r="E604" t="s">
        <v>2282</v>
      </c>
      <c r="F604" t="s">
        <v>1969</v>
      </c>
      <c r="G604" t="s">
        <v>50</v>
      </c>
      <c r="H604">
        <v>1010911</v>
      </c>
      <c r="I604" s="1">
        <v>43238</v>
      </c>
      <c r="J604" s="2">
        <v>130640.84</v>
      </c>
    </row>
    <row r="605" spans="1:10" x14ac:dyDescent="0.3">
      <c r="A605" s="3" t="s">
        <v>3832</v>
      </c>
      <c r="I605" s="1"/>
      <c r="J605" s="2">
        <f>SUBTOTAL(9,J596:J604)</f>
        <v>1026405.27</v>
      </c>
    </row>
    <row r="606" spans="1:10" x14ac:dyDescent="0.3">
      <c r="A606">
        <v>116557</v>
      </c>
      <c r="B606" t="s">
        <v>568</v>
      </c>
      <c r="C606" t="s">
        <v>794</v>
      </c>
      <c r="D606" t="s">
        <v>572</v>
      </c>
      <c r="E606" t="s">
        <v>797</v>
      </c>
      <c r="F606" t="s">
        <v>573</v>
      </c>
      <c r="G606" t="s">
        <v>50</v>
      </c>
      <c r="H606">
        <v>1010788</v>
      </c>
      <c r="I606" s="1">
        <v>43227</v>
      </c>
      <c r="J606" s="2">
        <v>1624</v>
      </c>
    </row>
    <row r="607" spans="1:10" x14ac:dyDescent="0.3">
      <c r="A607">
        <v>116557</v>
      </c>
      <c r="B607" t="s">
        <v>568</v>
      </c>
      <c r="C607" t="s">
        <v>794</v>
      </c>
      <c r="D607" t="s">
        <v>574</v>
      </c>
      <c r="E607" t="s">
        <v>798</v>
      </c>
      <c r="F607" t="s">
        <v>575</v>
      </c>
      <c r="G607" t="s">
        <v>50</v>
      </c>
      <c r="H607">
        <v>1010788</v>
      </c>
      <c r="I607" s="1">
        <v>43227</v>
      </c>
      <c r="J607" s="2">
        <v>5428.8</v>
      </c>
    </row>
    <row r="608" spans="1:10" x14ac:dyDescent="0.3">
      <c r="A608">
        <v>116557</v>
      </c>
      <c r="B608" t="s">
        <v>568</v>
      </c>
      <c r="C608" t="s">
        <v>794</v>
      </c>
      <c r="D608" t="s">
        <v>576</v>
      </c>
      <c r="E608" t="s">
        <v>799</v>
      </c>
      <c r="F608" t="s">
        <v>577</v>
      </c>
      <c r="G608" t="s">
        <v>50</v>
      </c>
      <c r="H608">
        <v>1010788</v>
      </c>
      <c r="I608" s="1">
        <v>43227</v>
      </c>
      <c r="J608" s="2">
        <v>2244.6</v>
      </c>
    </row>
    <row r="609" spans="1:10" x14ac:dyDescent="0.3">
      <c r="A609">
        <v>116557</v>
      </c>
      <c r="B609" t="s">
        <v>568</v>
      </c>
      <c r="C609" t="s">
        <v>794</v>
      </c>
      <c r="D609" t="s">
        <v>567</v>
      </c>
      <c r="E609" t="s">
        <v>795</v>
      </c>
      <c r="F609" t="s">
        <v>569</v>
      </c>
      <c r="G609" t="s">
        <v>50</v>
      </c>
      <c r="H609">
        <v>1010788</v>
      </c>
      <c r="I609" s="1">
        <v>43227</v>
      </c>
      <c r="J609" s="2">
        <v>1899.26</v>
      </c>
    </row>
    <row r="610" spans="1:10" x14ac:dyDescent="0.3">
      <c r="A610">
        <v>116557</v>
      </c>
      <c r="B610" t="s">
        <v>568</v>
      </c>
      <c r="C610" t="s">
        <v>794</v>
      </c>
      <c r="D610" t="s">
        <v>1319</v>
      </c>
      <c r="E610" t="s">
        <v>1515</v>
      </c>
      <c r="F610" t="s">
        <v>1320</v>
      </c>
      <c r="G610" t="s">
        <v>50</v>
      </c>
      <c r="H610">
        <v>1010841</v>
      </c>
      <c r="I610" s="1">
        <v>43231</v>
      </c>
      <c r="J610" s="2">
        <v>8120</v>
      </c>
    </row>
    <row r="611" spans="1:10" x14ac:dyDescent="0.3">
      <c r="A611">
        <v>116557</v>
      </c>
      <c r="B611" t="s">
        <v>568</v>
      </c>
      <c r="C611" t="s">
        <v>794</v>
      </c>
      <c r="D611" t="s">
        <v>570</v>
      </c>
      <c r="E611" t="s">
        <v>796</v>
      </c>
      <c r="F611" t="s">
        <v>571</v>
      </c>
      <c r="G611" t="s">
        <v>50</v>
      </c>
      <c r="H611">
        <v>1010788</v>
      </c>
      <c r="I611" s="1">
        <v>43227</v>
      </c>
      <c r="J611" s="2">
        <v>1612.4</v>
      </c>
    </row>
    <row r="612" spans="1:10" x14ac:dyDescent="0.3">
      <c r="A612">
        <v>116557</v>
      </c>
      <c r="B612" t="s">
        <v>568</v>
      </c>
      <c r="C612" t="s">
        <v>794</v>
      </c>
      <c r="D612" t="s">
        <v>1321</v>
      </c>
      <c r="E612" t="s">
        <v>1516</v>
      </c>
      <c r="F612" t="s">
        <v>1322</v>
      </c>
      <c r="G612" t="s">
        <v>50</v>
      </c>
      <c r="H612">
        <v>1010841</v>
      </c>
      <c r="I612" s="1">
        <v>43231</v>
      </c>
      <c r="J612" s="2">
        <v>3085.6</v>
      </c>
    </row>
    <row r="613" spans="1:10" x14ac:dyDescent="0.3">
      <c r="A613">
        <v>116557</v>
      </c>
      <c r="B613" t="s">
        <v>568</v>
      </c>
      <c r="C613" t="s">
        <v>794</v>
      </c>
      <c r="D613" t="s">
        <v>1323</v>
      </c>
      <c r="E613" t="s">
        <v>1517</v>
      </c>
      <c r="F613" t="s">
        <v>1322</v>
      </c>
      <c r="G613" t="s">
        <v>50</v>
      </c>
      <c r="H613">
        <v>1010841</v>
      </c>
      <c r="I613" s="1">
        <v>43231</v>
      </c>
      <c r="J613" s="2">
        <v>1624</v>
      </c>
    </row>
    <row r="614" spans="1:10" x14ac:dyDescent="0.3">
      <c r="A614">
        <v>116557</v>
      </c>
      <c r="B614" t="s">
        <v>568</v>
      </c>
      <c r="C614" t="s">
        <v>794</v>
      </c>
      <c r="D614" t="s">
        <v>1324</v>
      </c>
      <c r="E614" t="s">
        <v>1518</v>
      </c>
      <c r="F614" t="s">
        <v>1322</v>
      </c>
      <c r="G614" t="s">
        <v>50</v>
      </c>
      <c r="H614">
        <v>1010841</v>
      </c>
      <c r="I614" s="1">
        <v>43231</v>
      </c>
      <c r="J614" s="2">
        <v>1624</v>
      </c>
    </row>
    <row r="615" spans="1:10" x14ac:dyDescent="0.3">
      <c r="A615">
        <v>116557</v>
      </c>
      <c r="B615" t="s">
        <v>568</v>
      </c>
      <c r="C615" t="s">
        <v>794</v>
      </c>
      <c r="D615" t="s">
        <v>1325</v>
      </c>
      <c r="E615" t="s">
        <v>1519</v>
      </c>
      <c r="F615" t="s">
        <v>1326</v>
      </c>
      <c r="G615" t="s">
        <v>50</v>
      </c>
      <c r="H615">
        <v>1010841</v>
      </c>
      <c r="I615" s="1">
        <v>43231</v>
      </c>
      <c r="J615" s="2">
        <v>1899.26</v>
      </c>
    </row>
    <row r="616" spans="1:10" x14ac:dyDescent="0.3">
      <c r="A616">
        <v>116557</v>
      </c>
      <c r="B616" t="s">
        <v>568</v>
      </c>
      <c r="C616" t="s">
        <v>794</v>
      </c>
      <c r="D616" t="s">
        <v>2130</v>
      </c>
      <c r="E616" t="s">
        <v>2346</v>
      </c>
      <c r="F616" t="s">
        <v>2131</v>
      </c>
      <c r="G616" t="s">
        <v>50</v>
      </c>
      <c r="H616">
        <v>1010931</v>
      </c>
      <c r="I616" s="1">
        <v>43238</v>
      </c>
      <c r="J616" s="2">
        <v>1899.26</v>
      </c>
    </row>
    <row r="617" spans="1:10" x14ac:dyDescent="0.3">
      <c r="A617" s="3" t="s">
        <v>3833</v>
      </c>
      <c r="I617" s="1"/>
      <c r="J617" s="2">
        <f>SUBTOTAL(9,J606:J616)</f>
        <v>31061.179999999997</v>
      </c>
    </row>
    <row r="618" spans="1:10" x14ac:dyDescent="0.3">
      <c r="A618">
        <v>116599</v>
      </c>
      <c r="B618" t="s">
        <v>639</v>
      </c>
      <c r="C618" t="s">
        <v>835</v>
      </c>
      <c r="D618" t="s">
        <v>3114</v>
      </c>
      <c r="E618" t="s">
        <v>3395</v>
      </c>
      <c r="F618" t="s">
        <v>3115</v>
      </c>
      <c r="G618" t="s">
        <v>50</v>
      </c>
      <c r="H618">
        <v>1010998</v>
      </c>
      <c r="I618" s="1">
        <v>43245</v>
      </c>
      <c r="J618" s="2">
        <v>72732</v>
      </c>
    </row>
    <row r="619" spans="1:10" x14ac:dyDescent="0.3">
      <c r="A619">
        <v>116599</v>
      </c>
      <c r="B619" t="s">
        <v>639</v>
      </c>
      <c r="C619" t="s">
        <v>835</v>
      </c>
      <c r="D619" t="s">
        <v>638</v>
      </c>
      <c r="E619" t="s">
        <v>836</v>
      </c>
      <c r="F619" t="s">
        <v>640</v>
      </c>
      <c r="G619" t="s">
        <v>50</v>
      </c>
      <c r="H619">
        <v>1010804</v>
      </c>
      <c r="I619" s="1">
        <v>43227</v>
      </c>
      <c r="J619" s="2">
        <v>117624</v>
      </c>
    </row>
    <row r="620" spans="1:10" x14ac:dyDescent="0.3">
      <c r="A620" s="3" t="s">
        <v>3834</v>
      </c>
      <c r="I620" s="1"/>
      <c r="J620" s="2">
        <f>SUBTOTAL(9,J618:J619)</f>
        <v>190356</v>
      </c>
    </row>
    <row r="621" spans="1:10" x14ac:dyDescent="0.3">
      <c r="A621">
        <v>116639</v>
      </c>
      <c r="B621" t="s">
        <v>602</v>
      </c>
      <c r="C621" t="s">
        <v>814</v>
      </c>
      <c r="D621" t="s">
        <v>601</v>
      </c>
      <c r="E621" t="s">
        <v>815</v>
      </c>
      <c r="F621" t="s">
        <v>603</v>
      </c>
      <c r="G621" t="s">
        <v>50</v>
      </c>
      <c r="H621">
        <v>1010794</v>
      </c>
      <c r="I621" s="1">
        <v>43227</v>
      </c>
      <c r="J621" s="2">
        <v>87868</v>
      </c>
    </row>
    <row r="622" spans="1:10" x14ac:dyDescent="0.3">
      <c r="A622" s="3" t="s">
        <v>3835</v>
      </c>
      <c r="I622" s="1"/>
      <c r="J622" s="2">
        <f>SUBTOTAL(9,J621:J621)</f>
        <v>87868</v>
      </c>
    </row>
    <row r="623" spans="1:10" x14ac:dyDescent="0.3">
      <c r="A623">
        <v>116646</v>
      </c>
      <c r="B623" t="s">
        <v>2755</v>
      </c>
      <c r="C623" t="s">
        <v>3267</v>
      </c>
      <c r="D623" t="s">
        <v>2754</v>
      </c>
      <c r="E623" t="s">
        <v>3268</v>
      </c>
      <c r="F623" t="s">
        <v>2756</v>
      </c>
      <c r="G623" t="s">
        <v>50</v>
      </c>
      <c r="H623">
        <v>1010966</v>
      </c>
      <c r="I623" s="1">
        <v>43245</v>
      </c>
      <c r="J623" s="2">
        <v>47184.55</v>
      </c>
    </row>
    <row r="624" spans="1:10" x14ac:dyDescent="0.3">
      <c r="A624" s="3" t="s">
        <v>3836</v>
      </c>
      <c r="I624" s="1"/>
      <c r="J624" s="2">
        <f>SUBTOTAL(9,J623:J623)</f>
        <v>47184.55</v>
      </c>
    </row>
    <row r="625" spans="1:10" x14ac:dyDescent="0.3">
      <c r="A625">
        <v>116671</v>
      </c>
      <c r="B625" t="s">
        <v>1978</v>
      </c>
      <c r="C625" t="s">
        <v>2283</v>
      </c>
      <c r="D625" t="s">
        <v>1977</v>
      </c>
      <c r="E625" t="s">
        <v>2284</v>
      </c>
      <c r="F625" t="s">
        <v>1979</v>
      </c>
      <c r="G625" t="s">
        <v>50</v>
      </c>
      <c r="H625">
        <v>1010912</v>
      </c>
      <c r="I625" s="1">
        <v>43238</v>
      </c>
      <c r="J625" s="2">
        <v>20300</v>
      </c>
    </row>
    <row r="626" spans="1:10" x14ac:dyDescent="0.3">
      <c r="A626">
        <v>116671</v>
      </c>
      <c r="B626" t="s">
        <v>1978</v>
      </c>
      <c r="C626" t="s">
        <v>2283</v>
      </c>
      <c r="D626" t="s">
        <v>1980</v>
      </c>
      <c r="E626" t="s">
        <v>2285</v>
      </c>
      <c r="F626" t="s">
        <v>1981</v>
      </c>
      <c r="G626" t="s">
        <v>50</v>
      </c>
      <c r="H626">
        <v>1010912</v>
      </c>
      <c r="I626" s="1">
        <v>43238</v>
      </c>
      <c r="J626" s="2">
        <v>998539.6</v>
      </c>
    </row>
    <row r="627" spans="1:10" x14ac:dyDescent="0.3">
      <c r="A627" s="3" t="s">
        <v>3837</v>
      </c>
      <c r="I627" s="1"/>
      <c r="J627" s="2">
        <f>SUBTOTAL(9,J625:J626)</f>
        <v>1018839.6</v>
      </c>
    </row>
    <row r="628" spans="1:10" x14ac:dyDescent="0.3">
      <c r="A628">
        <v>116675</v>
      </c>
      <c r="B628" t="s">
        <v>579</v>
      </c>
      <c r="C628" t="s">
        <v>800</v>
      </c>
      <c r="D628" t="s">
        <v>581</v>
      </c>
      <c r="E628" t="s">
        <v>802</v>
      </c>
      <c r="F628" t="s">
        <v>582</v>
      </c>
      <c r="G628" t="s">
        <v>50</v>
      </c>
      <c r="H628">
        <v>1010789</v>
      </c>
      <c r="I628" s="1">
        <v>43227</v>
      </c>
      <c r="J628" s="2">
        <v>1145949.5</v>
      </c>
    </row>
    <row r="629" spans="1:10" x14ac:dyDescent="0.3">
      <c r="A629">
        <v>116675</v>
      </c>
      <c r="B629" t="s">
        <v>579</v>
      </c>
      <c r="C629" t="s">
        <v>800</v>
      </c>
      <c r="D629" t="s">
        <v>578</v>
      </c>
      <c r="E629" t="s">
        <v>801</v>
      </c>
      <c r="F629" t="s">
        <v>580</v>
      </c>
      <c r="G629" t="s">
        <v>50</v>
      </c>
      <c r="H629">
        <v>1010789</v>
      </c>
      <c r="I629" s="1">
        <v>43227</v>
      </c>
      <c r="J629" s="2">
        <v>206127.35999999999</v>
      </c>
    </row>
    <row r="630" spans="1:10" x14ac:dyDescent="0.3">
      <c r="A630" s="3" t="s">
        <v>3838</v>
      </c>
      <c r="I630" s="1"/>
      <c r="J630" s="2">
        <f>SUBTOTAL(9,J628:J629)</f>
        <v>1352076.8599999999</v>
      </c>
    </row>
    <row r="631" spans="1:10" x14ac:dyDescent="0.3">
      <c r="A631">
        <v>116676</v>
      </c>
      <c r="B631" t="s">
        <v>1308</v>
      </c>
      <c r="C631" t="s">
        <v>1508</v>
      </c>
      <c r="D631" t="s">
        <v>1307</v>
      </c>
      <c r="E631" t="s">
        <v>1509</v>
      </c>
      <c r="F631" t="s">
        <v>1309</v>
      </c>
      <c r="G631" t="s">
        <v>50</v>
      </c>
      <c r="H631">
        <v>1010839</v>
      </c>
      <c r="I631" s="1">
        <v>43231</v>
      </c>
      <c r="J631" s="2">
        <v>580</v>
      </c>
    </row>
    <row r="632" spans="1:10" x14ac:dyDescent="0.3">
      <c r="A632">
        <v>116676</v>
      </c>
      <c r="B632" t="s">
        <v>1308</v>
      </c>
      <c r="C632" t="s">
        <v>1508</v>
      </c>
      <c r="D632" t="s">
        <v>1310</v>
      </c>
      <c r="E632" t="s">
        <v>1510</v>
      </c>
      <c r="F632" t="s">
        <v>1311</v>
      </c>
      <c r="G632" t="s">
        <v>50</v>
      </c>
      <c r="H632">
        <v>1010839</v>
      </c>
      <c r="I632" s="1">
        <v>43231</v>
      </c>
      <c r="J632" s="2">
        <v>32944</v>
      </c>
    </row>
    <row r="633" spans="1:10" x14ac:dyDescent="0.3">
      <c r="A633">
        <v>116676</v>
      </c>
      <c r="B633" t="s">
        <v>1308</v>
      </c>
      <c r="C633" t="s">
        <v>1508</v>
      </c>
      <c r="D633" t="s">
        <v>1312</v>
      </c>
      <c r="E633" t="s">
        <v>1511</v>
      </c>
      <c r="F633" t="s">
        <v>1313</v>
      </c>
      <c r="G633" t="s">
        <v>50</v>
      </c>
      <c r="H633">
        <v>1010839</v>
      </c>
      <c r="I633" s="1">
        <v>43231</v>
      </c>
      <c r="J633" s="2">
        <v>126648.8</v>
      </c>
    </row>
    <row r="634" spans="1:10" x14ac:dyDescent="0.3">
      <c r="A634">
        <v>116676</v>
      </c>
      <c r="B634" t="s">
        <v>1308</v>
      </c>
      <c r="C634" t="s">
        <v>1508</v>
      </c>
      <c r="D634" t="s">
        <v>1314</v>
      </c>
      <c r="E634" t="s">
        <v>1512</v>
      </c>
      <c r="F634" t="s">
        <v>1315</v>
      </c>
      <c r="G634" t="s">
        <v>50</v>
      </c>
      <c r="H634">
        <v>1010839</v>
      </c>
      <c r="I634" s="1">
        <v>43231</v>
      </c>
      <c r="J634" s="2">
        <v>17980</v>
      </c>
    </row>
    <row r="635" spans="1:10" x14ac:dyDescent="0.3">
      <c r="A635">
        <v>116676</v>
      </c>
      <c r="B635" t="s">
        <v>1308</v>
      </c>
      <c r="C635" t="s">
        <v>1508</v>
      </c>
      <c r="D635" t="s">
        <v>2145</v>
      </c>
      <c r="E635" t="s">
        <v>2356</v>
      </c>
      <c r="F635" t="s">
        <v>2146</v>
      </c>
      <c r="G635" t="s">
        <v>50</v>
      </c>
      <c r="H635">
        <v>1010935</v>
      </c>
      <c r="I635" s="1">
        <v>43238</v>
      </c>
      <c r="J635" s="2">
        <v>6612</v>
      </c>
    </row>
    <row r="636" spans="1:10" x14ac:dyDescent="0.3">
      <c r="A636">
        <v>116676</v>
      </c>
      <c r="B636" t="s">
        <v>1308</v>
      </c>
      <c r="C636" t="s">
        <v>1508</v>
      </c>
      <c r="D636" t="s">
        <v>2147</v>
      </c>
      <c r="E636" t="s">
        <v>2357</v>
      </c>
      <c r="F636" t="s">
        <v>2148</v>
      </c>
      <c r="G636" t="s">
        <v>50</v>
      </c>
      <c r="H636">
        <v>1010935</v>
      </c>
      <c r="I636" s="1">
        <v>43238</v>
      </c>
      <c r="J636" s="2">
        <v>14500</v>
      </c>
    </row>
    <row r="637" spans="1:10" x14ac:dyDescent="0.3">
      <c r="A637" s="3" t="s">
        <v>3839</v>
      </c>
      <c r="I637" s="1"/>
      <c r="J637" s="2">
        <f>SUBTOTAL(9,J631:J636)</f>
        <v>199264.8</v>
      </c>
    </row>
    <row r="638" spans="1:10" x14ac:dyDescent="0.3">
      <c r="A638">
        <v>116684</v>
      </c>
      <c r="B638" t="s">
        <v>1587</v>
      </c>
      <c r="C638" t="s">
        <v>1597</v>
      </c>
      <c r="D638" t="s">
        <v>1586</v>
      </c>
      <c r="E638" t="s">
        <v>1598</v>
      </c>
      <c r="F638" t="s">
        <v>1588</v>
      </c>
      <c r="G638" t="s">
        <v>50</v>
      </c>
      <c r="H638">
        <v>604000017</v>
      </c>
      <c r="I638" s="1">
        <v>43235</v>
      </c>
      <c r="J638" s="2">
        <v>9000000</v>
      </c>
    </row>
    <row r="639" spans="1:10" x14ac:dyDescent="0.3">
      <c r="A639">
        <v>116684</v>
      </c>
      <c r="B639" t="s">
        <v>1587</v>
      </c>
      <c r="C639" t="s">
        <v>1597</v>
      </c>
      <c r="D639" t="s">
        <v>1589</v>
      </c>
      <c r="E639" t="s">
        <v>1598</v>
      </c>
      <c r="F639" t="s">
        <v>1590</v>
      </c>
      <c r="G639" t="s">
        <v>50</v>
      </c>
      <c r="H639">
        <v>604000017</v>
      </c>
      <c r="I639" s="1">
        <v>43235</v>
      </c>
      <c r="J639" s="2">
        <v>3854000</v>
      </c>
    </row>
    <row r="640" spans="1:10" x14ac:dyDescent="0.3">
      <c r="A640">
        <v>116684</v>
      </c>
      <c r="B640" t="s">
        <v>1587</v>
      </c>
      <c r="C640" t="s">
        <v>1597</v>
      </c>
      <c r="D640" t="s">
        <v>3540</v>
      </c>
      <c r="E640" t="s">
        <v>1598</v>
      </c>
      <c r="F640" t="s">
        <v>3541</v>
      </c>
      <c r="G640" t="s">
        <v>50</v>
      </c>
      <c r="H640">
        <v>604000018</v>
      </c>
      <c r="I640" s="1">
        <v>43250</v>
      </c>
      <c r="J640" s="2">
        <v>9000000</v>
      </c>
    </row>
    <row r="641" spans="1:10" x14ac:dyDescent="0.3">
      <c r="A641">
        <v>116684</v>
      </c>
      <c r="B641" t="s">
        <v>1587</v>
      </c>
      <c r="C641" t="s">
        <v>1597</v>
      </c>
      <c r="D641" t="s">
        <v>3542</v>
      </c>
      <c r="E641" t="s">
        <v>1598</v>
      </c>
      <c r="F641" t="s">
        <v>3543</v>
      </c>
      <c r="G641" t="s">
        <v>50</v>
      </c>
      <c r="H641">
        <v>604000018</v>
      </c>
      <c r="I641" s="1">
        <v>43250</v>
      </c>
      <c r="J641" s="2">
        <v>3211300.01</v>
      </c>
    </row>
    <row r="642" spans="1:10" x14ac:dyDescent="0.3">
      <c r="A642" s="3" t="s">
        <v>3840</v>
      </c>
      <c r="I642" s="1"/>
      <c r="J642" s="2">
        <f>SUBTOTAL(9,J638:J641)</f>
        <v>25065300.009999998</v>
      </c>
    </row>
    <row r="643" spans="1:10" x14ac:dyDescent="0.3">
      <c r="A643">
        <v>116685</v>
      </c>
      <c r="B643" t="s">
        <v>2843</v>
      </c>
      <c r="C643" t="s">
        <v>3289</v>
      </c>
      <c r="D643" t="s">
        <v>2842</v>
      </c>
      <c r="E643" t="s">
        <v>3290</v>
      </c>
      <c r="F643" t="s">
        <v>2844</v>
      </c>
      <c r="G643" t="s">
        <v>50</v>
      </c>
      <c r="H643">
        <v>1010979</v>
      </c>
      <c r="I643" s="1">
        <v>43245</v>
      </c>
      <c r="J643" s="2">
        <v>18000</v>
      </c>
    </row>
    <row r="644" spans="1:10" x14ac:dyDescent="0.3">
      <c r="A644" s="3" t="s">
        <v>3841</v>
      </c>
      <c r="I644" s="1"/>
      <c r="J644" s="2">
        <f>SUBTOTAL(9,J643:J643)</f>
        <v>18000</v>
      </c>
    </row>
    <row r="645" spans="1:10" x14ac:dyDescent="0.3">
      <c r="A645">
        <v>116687</v>
      </c>
      <c r="B645" t="s">
        <v>2138</v>
      </c>
      <c r="C645" t="s">
        <v>2350</v>
      </c>
      <c r="D645" t="s">
        <v>2137</v>
      </c>
      <c r="E645" t="s">
        <v>2351</v>
      </c>
      <c r="F645" t="s">
        <v>2139</v>
      </c>
      <c r="G645" t="s">
        <v>50</v>
      </c>
      <c r="H645">
        <v>1010933</v>
      </c>
      <c r="I645" s="1">
        <v>43238</v>
      </c>
      <c r="J645" s="2">
        <v>25520</v>
      </c>
    </row>
    <row r="646" spans="1:10" x14ac:dyDescent="0.3">
      <c r="A646" s="3" t="s">
        <v>3842</v>
      </c>
      <c r="I646" s="1"/>
      <c r="J646" s="2">
        <f>SUBTOTAL(9,J645:J645)</f>
        <v>25520</v>
      </c>
    </row>
    <row r="647" spans="1:10" x14ac:dyDescent="0.3">
      <c r="A647">
        <v>116710</v>
      </c>
      <c r="B647" t="s">
        <v>2075</v>
      </c>
      <c r="C647" t="s">
        <v>2323</v>
      </c>
      <c r="D647" t="s">
        <v>2074</v>
      </c>
      <c r="E647" t="s">
        <v>2324</v>
      </c>
      <c r="F647" t="s">
        <v>2076</v>
      </c>
      <c r="G647" t="s">
        <v>50</v>
      </c>
      <c r="H647">
        <v>1010923</v>
      </c>
      <c r="I647" s="1">
        <v>43238</v>
      </c>
      <c r="J647" s="2">
        <v>9860</v>
      </c>
    </row>
    <row r="648" spans="1:10" x14ac:dyDescent="0.3">
      <c r="A648">
        <v>116710</v>
      </c>
      <c r="B648" t="s">
        <v>2075</v>
      </c>
      <c r="C648" t="s">
        <v>2323</v>
      </c>
      <c r="D648" t="s">
        <v>2077</v>
      </c>
      <c r="E648" t="s">
        <v>2325</v>
      </c>
      <c r="F648" t="s">
        <v>2078</v>
      </c>
      <c r="G648" t="s">
        <v>50</v>
      </c>
      <c r="H648">
        <v>1010923</v>
      </c>
      <c r="I648" s="1">
        <v>43238</v>
      </c>
      <c r="J648" s="2">
        <v>11252</v>
      </c>
    </row>
    <row r="649" spans="1:10" x14ac:dyDescent="0.3">
      <c r="A649">
        <v>116710</v>
      </c>
      <c r="B649" t="s">
        <v>2075</v>
      </c>
      <c r="C649" t="s">
        <v>2323</v>
      </c>
      <c r="D649" t="s">
        <v>2079</v>
      </c>
      <c r="E649" t="s">
        <v>2326</v>
      </c>
      <c r="F649" t="s">
        <v>2080</v>
      </c>
      <c r="G649" t="s">
        <v>50</v>
      </c>
      <c r="H649">
        <v>1010923</v>
      </c>
      <c r="I649" s="1">
        <v>43238</v>
      </c>
      <c r="J649" s="2">
        <v>3712</v>
      </c>
    </row>
    <row r="650" spans="1:10" x14ac:dyDescent="0.3">
      <c r="A650">
        <v>116710</v>
      </c>
      <c r="B650" t="s">
        <v>2075</v>
      </c>
      <c r="C650" t="s">
        <v>2323</v>
      </c>
      <c r="D650" t="s">
        <v>2081</v>
      </c>
      <c r="E650" t="s">
        <v>2327</v>
      </c>
      <c r="F650" t="s">
        <v>2082</v>
      </c>
      <c r="G650" t="s">
        <v>50</v>
      </c>
      <c r="H650">
        <v>1010923</v>
      </c>
      <c r="I650" s="1">
        <v>43238</v>
      </c>
      <c r="J650" s="2">
        <v>4988</v>
      </c>
    </row>
    <row r="651" spans="1:10" x14ac:dyDescent="0.3">
      <c r="A651">
        <v>116710</v>
      </c>
      <c r="B651" t="s">
        <v>2075</v>
      </c>
      <c r="C651" t="s">
        <v>2323</v>
      </c>
      <c r="D651" t="s">
        <v>2083</v>
      </c>
      <c r="E651" t="s">
        <v>2328</v>
      </c>
      <c r="F651" t="s">
        <v>2084</v>
      </c>
      <c r="G651" t="s">
        <v>50</v>
      </c>
      <c r="H651">
        <v>1010923</v>
      </c>
      <c r="I651" s="1">
        <v>43238</v>
      </c>
      <c r="J651" s="2">
        <v>7192</v>
      </c>
    </row>
    <row r="652" spans="1:10" x14ac:dyDescent="0.3">
      <c r="A652" s="3" t="s">
        <v>3843</v>
      </c>
      <c r="I652" s="1"/>
      <c r="J652" s="2">
        <f>SUBTOTAL(9,J647:J651)</f>
        <v>37004</v>
      </c>
    </row>
    <row r="653" spans="1:10" x14ac:dyDescent="0.3">
      <c r="A653">
        <v>116735</v>
      </c>
      <c r="B653" t="s">
        <v>3085</v>
      </c>
      <c r="C653" t="s">
        <v>3386</v>
      </c>
      <c r="D653" t="s">
        <v>3084</v>
      </c>
      <c r="E653" t="s">
        <v>3387</v>
      </c>
      <c r="F653" t="s">
        <v>3086</v>
      </c>
      <c r="G653" t="s">
        <v>50</v>
      </c>
      <c r="H653">
        <v>1010993</v>
      </c>
      <c r="I653" s="1">
        <v>43245</v>
      </c>
      <c r="J653" s="2">
        <v>54412.33</v>
      </c>
    </row>
    <row r="654" spans="1:10" x14ac:dyDescent="0.3">
      <c r="A654" s="3" t="s">
        <v>3844</v>
      </c>
      <c r="I654" s="1"/>
      <c r="J654" s="2">
        <f>SUBTOTAL(9,J653:J653)</f>
        <v>54412.33</v>
      </c>
    </row>
    <row r="655" spans="1:10" x14ac:dyDescent="0.3">
      <c r="A655">
        <v>116747</v>
      </c>
      <c r="B655" t="s">
        <v>2156</v>
      </c>
      <c r="C655" t="s">
        <v>2362</v>
      </c>
      <c r="D655" t="s">
        <v>2155</v>
      </c>
      <c r="E655" t="s">
        <v>2363</v>
      </c>
      <c r="F655" t="s">
        <v>2157</v>
      </c>
      <c r="G655" t="s">
        <v>50</v>
      </c>
      <c r="H655">
        <v>1010938</v>
      </c>
      <c r="I655" s="1">
        <v>43238</v>
      </c>
      <c r="J655" s="2">
        <v>39440</v>
      </c>
    </row>
    <row r="656" spans="1:10" x14ac:dyDescent="0.3">
      <c r="A656">
        <v>116747</v>
      </c>
      <c r="B656" t="s">
        <v>2156</v>
      </c>
      <c r="C656" t="s">
        <v>2362</v>
      </c>
      <c r="D656" t="s">
        <v>2158</v>
      </c>
      <c r="E656" t="s">
        <v>2364</v>
      </c>
      <c r="F656" t="s">
        <v>2157</v>
      </c>
      <c r="G656" t="s">
        <v>50</v>
      </c>
      <c r="H656">
        <v>1010938</v>
      </c>
      <c r="I656" s="1">
        <v>43238</v>
      </c>
      <c r="J656" s="2">
        <v>19720</v>
      </c>
    </row>
    <row r="657" spans="1:10" x14ac:dyDescent="0.3">
      <c r="A657">
        <v>116747</v>
      </c>
      <c r="B657" t="s">
        <v>2156</v>
      </c>
      <c r="C657" t="s">
        <v>2362</v>
      </c>
      <c r="D657" t="s">
        <v>3119</v>
      </c>
      <c r="E657" t="s">
        <v>3398</v>
      </c>
      <c r="F657" t="s">
        <v>2157</v>
      </c>
      <c r="G657" t="s">
        <v>50</v>
      </c>
      <c r="H657">
        <v>1011000</v>
      </c>
      <c r="I657" s="1">
        <v>43245</v>
      </c>
      <c r="J657" s="2">
        <v>19720</v>
      </c>
    </row>
    <row r="658" spans="1:10" x14ac:dyDescent="0.3">
      <c r="A658">
        <v>116747</v>
      </c>
      <c r="B658" t="s">
        <v>2156</v>
      </c>
      <c r="C658" t="s">
        <v>2362</v>
      </c>
      <c r="D658" t="s">
        <v>3120</v>
      </c>
      <c r="E658" t="s">
        <v>3399</v>
      </c>
      <c r="F658" t="s">
        <v>3121</v>
      </c>
      <c r="G658" t="s">
        <v>50</v>
      </c>
      <c r="H658">
        <v>1011000</v>
      </c>
      <c r="I658" s="1">
        <v>43245</v>
      </c>
      <c r="J658" s="2">
        <v>1421</v>
      </c>
    </row>
    <row r="659" spans="1:10" x14ac:dyDescent="0.3">
      <c r="A659">
        <v>116747</v>
      </c>
      <c r="B659" t="s">
        <v>2156</v>
      </c>
      <c r="C659" t="s">
        <v>2362</v>
      </c>
      <c r="D659" t="s">
        <v>3122</v>
      </c>
      <c r="E659" t="s">
        <v>3400</v>
      </c>
      <c r="F659" t="s">
        <v>3121</v>
      </c>
      <c r="G659" t="s">
        <v>50</v>
      </c>
      <c r="H659">
        <v>1011000</v>
      </c>
      <c r="I659" s="1">
        <v>43245</v>
      </c>
      <c r="J659" s="2">
        <v>19072.72</v>
      </c>
    </row>
    <row r="660" spans="1:10" x14ac:dyDescent="0.3">
      <c r="A660" s="3" t="s">
        <v>3845</v>
      </c>
      <c r="I660" s="1"/>
      <c r="J660" s="2">
        <f>SUBTOTAL(9,J655:J659)</f>
        <v>99373.72</v>
      </c>
    </row>
    <row r="661" spans="1:10" x14ac:dyDescent="0.3">
      <c r="A661">
        <v>116748</v>
      </c>
      <c r="B661" t="s">
        <v>592</v>
      </c>
      <c r="C661" t="s">
        <v>808</v>
      </c>
      <c r="D661" t="s">
        <v>2132</v>
      </c>
      <c r="E661" t="s">
        <v>2347</v>
      </c>
      <c r="F661" t="s">
        <v>2133</v>
      </c>
      <c r="G661" t="s">
        <v>50</v>
      </c>
      <c r="H661">
        <v>1010932</v>
      </c>
      <c r="I661" s="1">
        <v>43238</v>
      </c>
      <c r="J661" s="2">
        <v>13627.96</v>
      </c>
    </row>
    <row r="662" spans="1:10" x14ac:dyDescent="0.3">
      <c r="A662">
        <v>116748</v>
      </c>
      <c r="B662" t="s">
        <v>592</v>
      </c>
      <c r="C662" t="s">
        <v>808</v>
      </c>
      <c r="D662" t="s">
        <v>2134</v>
      </c>
      <c r="E662" t="s">
        <v>2348</v>
      </c>
      <c r="F662" t="s">
        <v>2133</v>
      </c>
      <c r="G662" t="s">
        <v>50</v>
      </c>
      <c r="H662">
        <v>1010932</v>
      </c>
      <c r="I662" s="1">
        <v>43238</v>
      </c>
      <c r="J662" s="2">
        <v>598925.64</v>
      </c>
    </row>
    <row r="663" spans="1:10" x14ac:dyDescent="0.3">
      <c r="A663">
        <v>116748</v>
      </c>
      <c r="B663" t="s">
        <v>592</v>
      </c>
      <c r="C663" t="s">
        <v>808</v>
      </c>
      <c r="D663" t="s">
        <v>2135</v>
      </c>
      <c r="E663" t="s">
        <v>2349</v>
      </c>
      <c r="F663" t="s">
        <v>2136</v>
      </c>
      <c r="G663" t="s">
        <v>50</v>
      </c>
      <c r="H663">
        <v>1010932</v>
      </c>
      <c r="I663" s="1">
        <v>43238</v>
      </c>
      <c r="J663" s="2">
        <v>19339.52</v>
      </c>
    </row>
    <row r="664" spans="1:10" x14ac:dyDescent="0.3">
      <c r="A664">
        <v>116748</v>
      </c>
      <c r="B664" t="s">
        <v>592</v>
      </c>
      <c r="C664" t="s">
        <v>808</v>
      </c>
      <c r="D664" t="s">
        <v>596</v>
      </c>
      <c r="E664" t="s">
        <v>811</v>
      </c>
      <c r="F664" t="s">
        <v>597</v>
      </c>
      <c r="G664" t="s">
        <v>50</v>
      </c>
      <c r="H664">
        <v>1010792</v>
      </c>
      <c r="I664" s="1">
        <v>43227</v>
      </c>
      <c r="J664" s="2">
        <v>1879.2</v>
      </c>
    </row>
    <row r="665" spans="1:10" x14ac:dyDescent="0.3">
      <c r="A665">
        <v>116748</v>
      </c>
      <c r="B665" t="s">
        <v>592</v>
      </c>
      <c r="C665" t="s">
        <v>808</v>
      </c>
      <c r="D665" t="s">
        <v>591</v>
      </c>
      <c r="E665" t="s">
        <v>809</v>
      </c>
      <c r="F665" t="s">
        <v>593</v>
      </c>
      <c r="G665" t="s">
        <v>50</v>
      </c>
      <c r="H665">
        <v>1010792</v>
      </c>
      <c r="I665" s="1">
        <v>43227</v>
      </c>
      <c r="J665" s="2">
        <v>85640.48</v>
      </c>
    </row>
    <row r="666" spans="1:10" x14ac:dyDescent="0.3">
      <c r="A666">
        <v>116748</v>
      </c>
      <c r="B666" t="s">
        <v>592</v>
      </c>
      <c r="C666" t="s">
        <v>808</v>
      </c>
      <c r="D666" t="s">
        <v>594</v>
      </c>
      <c r="E666" t="s">
        <v>810</v>
      </c>
      <c r="F666" t="s">
        <v>595</v>
      </c>
      <c r="G666" t="s">
        <v>50</v>
      </c>
      <c r="H666">
        <v>1010792</v>
      </c>
      <c r="I666" s="1">
        <v>43227</v>
      </c>
      <c r="J666" s="2">
        <v>80455.28</v>
      </c>
    </row>
    <row r="667" spans="1:10" x14ac:dyDescent="0.3">
      <c r="A667" s="3" t="s">
        <v>3846</v>
      </c>
      <c r="I667" s="1"/>
      <c r="J667" s="2">
        <f>SUBTOTAL(9,J661:J666)</f>
        <v>799868.08</v>
      </c>
    </row>
    <row r="668" spans="1:10" x14ac:dyDescent="0.3">
      <c r="A668">
        <v>116749</v>
      </c>
      <c r="B668" t="s">
        <v>1943</v>
      </c>
      <c r="C668" t="s">
        <v>2273</v>
      </c>
      <c r="D668" t="s">
        <v>1942</v>
      </c>
      <c r="E668" t="s">
        <v>2274</v>
      </c>
      <c r="F668" t="s">
        <v>1944</v>
      </c>
      <c r="G668" t="s">
        <v>50</v>
      </c>
      <c r="H668">
        <v>1010903</v>
      </c>
      <c r="I668" s="1">
        <v>43238</v>
      </c>
      <c r="J668" s="2">
        <v>30273.599999999999</v>
      </c>
    </row>
    <row r="669" spans="1:10" x14ac:dyDescent="0.3">
      <c r="A669" s="3" t="s">
        <v>3847</v>
      </c>
      <c r="I669" s="1"/>
      <c r="J669" s="2">
        <f>SUBTOTAL(9,J668:J668)</f>
        <v>30273.599999999999</v>
      </c>
    </row>
    <row r="670" spans="1:10" x14ac:dyDescent="0.3">
      <c r="A670">
        <v>116751</v>
      </c>
      <c r="B670" t="s">
        <v>211</v>
      </c>
      <c r="C670" t="s">
        <v>707</v>
      </c>
      <c r="D670" t="s">
        <v>210</v>
      </c>
      <c r="E670" t="s">
        <v>708</v>
      </c>
      <c r="F670" t="s">
        <v>212</v>
      </c>
      <c r="G670" t="s">
        <v>50</v>
      </c>
      <c r="H670">
        <v>1010749</v>
      </c>
      <c r="I670" s="1">
        <v>43227</v>
      </c>
      <c r="J670" s="2">
        <v>16054.4</v>
      </c>
    </row>
    <row r="671" spans="1:10" x14ac:dyDescent="0.3">
      <c r="A671" s="3" t="s">
        <v>3848</v>
      </c>
      <c r="I671" s="1"/>
      <c r="J671" s="2">
        <f>SUBTOTAL(9,J670:J670)</f>
        <v>16054.4</v>
      </c>
    </row>
    <row r="672" spans="1:10" x14ac:dyDescent="0.3">
      <c r="A672">
        <v>118053</v>
      </c>
      <c r="B672" t="s">
        <v>658</v>
      </c>
      <c r="C672" t="s">
        <v>847</v>
      </c>
      <c r="D672" t="s">
        <v>1278</v>
      </c>
      <c r="E672" t="s">
        <v>1495</v>
      </c>
      <c r="F672" t="s">
        <v>1279</v>
      </c>
      <c r="G672" t="s">
        <v>50</v>
      </c>
      <c r="H672">
        <v>1010837</v>
      </c>
      <c r="I672" s="1">
        <v>43231</v>
      </c>
      <c r="J672" s="2">
        <v>3490.44</v>
      </c>
    </row>
    <row r="673" spans="1:10" x14ac:dyDescent="0.3">
      <c r="A673">
        <v>118053</v>
      </c>
      <c r="B673" t="s">
        <v>658</v>
      </c>
      <c r="C673" t="s">
        <v>847</v>
      </c>
      <c r="D673" t="s">
        <v>1280</v>
      </c>
      <c r="E673" t="s">
        <v>1496</v>
      </c>
      <c r="F673" t="s">
        <v>1281</v>
      </c>
      <c r="G673" t="s">
        <v>50</v>
      </c>
      <c r="H673">
        <v>1010837</v>
      </c>
      <c r="I673" s="1">
        <v>43231</v>
      </c>
      <c r="J673" s="2">
        <v>4128.4399999999996</v>
      </c>
    </row>
    <row r="674" spans="1:10" x14ac:dyDescent="0.3">
      <c r="A674">
        <v>118053</v>
      </c>
      <c r="B674" t="s">
        <v>658</v>
      </c>
      <c r="C674" t="s">
        <v>847</v>
      </c>
      <c r="D674" t="s">
        <v>1282</v>
      </c>
      <c r="E674" t="s">
        <v>1497</v>
      </c>
      <c r="F674" t="s">
        <v>1283</v>
      </c>
      <c r="G674" t="s">
        <v>50</v>
      </c>
      <c r="H674">
        <v>1010837</v>
      </c>
      <c r="I674" s="1">
        <v>43231</v>
      </c>
      <c r="J674" s="2">
        <v>2289.84</v>
      </c>
    </row>
    <row r="675" spans="1:10" x14ac:dyDescent="0.3">
      <c r="A675">
        <v>118053</v>
      </c>
      <c r="B675" t="s">
        <v>658</v>
      </c>
      <c r="C675" t="s">
        <v>847</v>
      </c>
      <c r="D675" t="s">
        <v>1284</v>
      </c>
      <c r="E675" t="s">
        <v>1498</v>
      </c>
      <c r="F675" t="s">
        <v>1285</v>
      </c>
      <c r="G675" t="s">
        <v>50</v>
      </c>
      <c r="H675">
        <v>1010837</v>
      </c>
      <c r="I675" s="1">
        <v>43231</v>
      </c>
      <c r="J675" s="2">
        <v>9401.7999999999993</v>
      </c>
    </row>
    <row r="676" spans="1:10" x14ac:dyDescent="0.3">
      <c r="A676">
        <v>118053</v>
      </c>
      <c r="B676" t="s">
        <v>658</v>
      </c>
      <c r="C676" t="s">
        <v>847</v>
      </c>
      <c r="D676" t="s">
        <v>1286</v>
      </c>
      <c r="E676" t="s">
        <v>1499</v>
      </c>
      <c r="F676" t="s">
        <v>1287</v>
      </c>
      <c r="G676" t="s">
        <v>50</v>
      </c>
      <c r="H676">
        <v>1010837</v>
      </c>
      <c r="I676" s="1">
        <v>43231</v>
      </c>
      <c r="J676" s="2">
        <v>2400.04</v>
      </c>
    </row>
    <row r="677" spans="1:10" x14ac:dyDescent="0.3">
      <c r="A677">
        <v>118053</v>
      </c>
      <c r="B677" t="s">
        <v>658</v>
      </c>
      <c r="C677" t="s">
        <v>847</v>
      </c>
      <c r="D677" t="s">
        <v>1288</v>
      </c>
      <c r="E677" t="s">
        <v>1500</v>
      </c>
      <c r="F677" t="s">
        <v>1289</v>
      </c>
      <c r="G677" t="s">
        <v>50</v>
      </c>
      <c r="H677">
        <v>1010837</v>
      </c>
      <c r="I677" s="1">
        <v>43231</v>
      </c>
      <c r="J677" s="2">
        <v>2400.04</v>
      </c>
    </row>
    <row r="678" spans="1:10" x14ac:dyDescent="0.3">
      <c r="A678">
        <v>118053</v>
      </c>
      <c r="B678" t="s">
        <v>658</v>
      </c>
      <c r="C678" t="s">
        <v>847</v>
      </c>
      <c r="D678" t="s">
        <v>1290</v>
      </c>
      <c r="E678" t="s">
        <v>1501</v>
      </c>
      <c r="F678" t="s">
        <v>1291</v>
      </c>
      <c r="G678" t="s">
        <v>50</v>
      </c>
      <c r="H678">
        <v>1010837</v>
      </c>
      <c r="I678" s="1">
        <v>43231</v>
      </c>
      <c r="J678" s="2">
        <v>5398.64</v>
      </c>
    </row>
    <row r="679" spans="1:10" x14ac:dyDescent="0.3">
      <c r="A679">
        <v>118053</v>
      </c>
      <c r="B679" t="s">
        <v>658</v>
      </c>
      <c r="C679" t="s">
        <v>847</v>
      </c>
      <c r="D679" t="s">
        <v>1292</v>
      </c>
      <c r="E679" t="s">
        <v>1502</v>
      </c>
      <c r="F679" t="s">
        <v>1293</v>
      </c>
      <c r="G679" t="s">
        <v>50</v>
      </c>
      <c r="H679">
        <v>1010837</v>
      </c>
      <c r="I679" s="1">
        <v>43231</v>
      </c>
      <c r="J679" s="2">
        <v>25412.12</v>
      </c>
    </row>
    <row r="680" spans="1:10" x14ac:dyDescent="0.3">
      <c r="A680">
        <v>118053</v>
      </c>
      <c r="B680" t="s">
        <v>658</v>
      </c>
      <c r="C680" t="s">
        <v>847</v>
      </c>
      <c r="D680" t="s">
        <v>1294</v>
      </c>
      <c r="E680" t="s">
        <v>1503</v>
      </c>
      <c r="F680" t="s">
        <v>1295</v>
      </c>
      <c r="G680" t="s">
        <v>50</v>
      </c>
      <c r="H680">
        <v>1010837</v>
      </c>
      <c r="I680" s="1">
        <v>43231</v>
      </c>
      <c r="J680" s="2">
        <v>21214.080000000002</v>
      </c>
    </row>
    <row r="681" spans="1:10" x14ac:dyDescent="0.3">
      <c r="A681">
        <v>118053</v>
      </c>
      <c r="B681" t="s">
        <v>658</v>
      </c>
      <c r="C681" t="s">
        <v>847</v>
      </c>
      <c r="D681" t="s">
        <v>1296</v>
      </c>
      <c r="E681" t="s">
        <v>1504</v>
      </c>
      <c r="F681" t="s">
        <v>1297</v>
      </c>
      <c r="G681" t="s">
        <v>50</v>
      </c>
      <c r="H681">
        <v>1010837</v>
      </c>
      <c r="I681" s="1">
        <v>43231</v>
      </c>
      <c r="J681" s="2">
        <v>20195.599999999999</v>
      </c>
    </row>
    <row r="682" spans="1:10" x14ac:dyDescent="0.3">
      <c r="A682">
        <v>118053</v>
      </c>
      <c r="B682" t="s">
        <v>658</v>
      </c>
      <c r="C682" t="s">
        <v>847</v>
      </c>
      <c r="D682" t="s">
        <v>1298</v>
      </c>
      <c r="E682" t="s">
        <v>1505</v>
      </c>
      <c r="F682" t="s">
        <v>1299</v>
      </c>
      <c r="G682" t="s">
        <v>50</v>
      </c>
      <c r="H682">
        <v>1010837</v>
      </c>
      <c r="I682" s="1">
        <v>43231</v>
      </c>
      <c r="J682" s="2">
        <v>8458.7199999999993</v>
      </c>
    </row>
    <row r="683" spans="1:10" x14ac:dyDescent="0.3">
      <c r="A683">
        <v>118053</v>
      </c>
      <c r="B683" t="s">
        <v>658</v>
      </c>
      <c r="C683" t="s">
        <v>847</v>
      </c>
      <c r="D683" t="s">
        <v>657</v>
      </c>
      <c r="E683" t="s">
        <v>848</v>
      </c>
      <c r="F683" t="s">
        <v>659</v>
      </c>
      <c r="G683" t="s">
        <v>50</v>
      </c>
      <c r="H683">
        <v>1010809</v>
      </c>
      <c r="I683" s="1">
        <v>43227</v>
      </c>
      <c r="J683" s="2">
        <v>3789.72</v>
      </c>
    </row>
    <row r="684" spans="1:10" x14ac:dyDescent="0.3">
      <c r="A684" s="3" t="s">
        <v>3849</v>
      </c>
      <c r="I684" s="1"/>
      <c r="J684" s="2">
        <f>SUBTOTAL(9,J672:J683)</f>
        <v>108579.48000000001</v>
      </c>
    </row>
    <row r="685" spans="1:10" x14ac:dyDescent="0.3">
      <c r="A685">
        <v>118172</v>
      </c>
      <c r="B685" t="s">
        <v>1242</v>
      </c>
      <c r="C685" t="s">
        <v>1476</v>
      </c>
      <c r="D685" t="s">
        <v>2177</v>
      </c>
      <c r="E685" t="s">
        <v>2370</v>
      </c>
      <c r="F685" t="s">
        <v>2178</v>
      </c>
      <c r="G685" t="s">
        <v>50</v>
      </c>
      <c r="H685">
        <v>1010943</v>
      </c>
      <c r="I685" s="1">
        <v>43238</v>
      </c>
      <c r="J685" s="2">
        <v>9778.7999999999993</v>
      </c>
    </row>
    <row r="686" spans="1:10" x14ac:dyDescent="0.3">
      <c r="A686">
        <v>118172</v>
      </c>
      <c r="B686" t="s">
        <v>1242</v>
      </c>
      <c r="C686" t="s">
        <v>1476</v>
      </c>
      <c r="D686" t="s">
        <v>2179</v>
      </c>
      <c r="E686" t="s">
        <v>2371</v>
      </c>
      <c r="F686" t="s">
        <v>2180</v>
      </c>
      <c r="G686" t="s">
        <v>50</v>
      </c>
      <c r="H686">
        <v>1010943</v>
      </c>
      <c r="I686" s="1">
        <v>43238</v>
      </c>
      <c r="J686" s="2">
        <v>8560.7999999999993</v>
      </c>
    </row>
    <row r="687" spans="1:10" x14ac:dyDescent="0.3">
      <c r="A687">
        <v>118172</v>
      </c>
      <c r="B687" t="s">
        <v>1242</v>
      </c>
      <c r="C687" t="s">
        <v>1476</v>
      </c>
      <c r="D687" t="s">
        <v>2181</v>
      </c>
      <c r="E687" t="s">
        <v>2372</v>
      </c>
      <c r="F687" t="s">
        <v>2182</v>
      </c>
      <c r="G687" t="s">
        <v>50</v>
      </c>
      <c r="H687">
        <v>1010943</v>
      </c>
      <c r="I687" s="1">
        <v>43238</v>
      </c>
      <c r="J687" s="2">
        <v>13432.8</v>
      </c>
    </row>
    <row r="688" spans="1:10" x14ac:dyDescent="0.3">
      <c r="A688">
        <v>118172</v>
      </c>
      <c r="B688" t="s">
        <v>1242</v>
      </c>
      <c r="C688" t="s">
        <v>1476</v>
      </c>
      <c r="D688" t="s">
        <v>2183</v>
      </c>
      <c r="E688" t="s">
        <v>2373</v>
      </c>
      <c r="F688" t="s">
        <v>1220</v>
      </c>
      <c r="G688" t="s">
        <v>50</v>
      </c>
      <c r="H688">
        <v>1010943</v>
      </c>
      <c r="I688" s="1">
        <v>43238</v>
      </c>
      <c r="J688" s="2">
        <v>3538</v>
      </c>
    </row>
    <row r="689" spans="1:10" x14ac:dyDescent="0.3">
      <c r="A689">
        <v>118172</v>
      </c>
      <c r="B689" t="s">
        <v>1242</v>
      </c>
      <c r="C689" t="s">
        <v>1476</v>
      </c>
      <c r="D689" t="s">
        <v>2184</v>
      </c>
      <c r="E689" t="s">
        <v>2374</v>
      </c>
      <c r="F689" t="s">
        <v>2185</v>
      </c>
      <c r="G689" t="s">
        <v>50</v>
      </c>
      <c r="H689">
        <v>1010943</v>
      </c>
      <c r="I689" s="1">
        <v>43238</v>
      </c>
      <c r="J689" s="2">
        <v>4292</v>
      </c>
    </row>
    <row r="690" spans="1:10" x14ac:dyDescent="0.3">
      <c r="A690">
        <v>118172</v>
      </c>
      <c r="B690" t="s">
        <v>1242</v>
      </c>
      <c r="C690" t="s">
        <v>1476</v>
      </c>
      <c r="D690" t="s">
        <v>2001</v>
      </c>
      <c r="E690" t="s">
        <v>2288</v>
      </c>
      <c r="F690" t="s">
        <v>2002</v>
      </c>
      <c r="G690" t="s">
        <v>50</v>
      </c>
      <c r="H690">
        <v>1010915</v>
      </c>
      <c r="I690" s="1">
        <v>43238</v>
      </c>
      <c r="J690" s="2">
        <v>1078.8</v>
      </c>
    </row>
    <row r="691" spans="1:10" x14ac:dyDescent="0.3">
      <c r="A691">
        <v>118172</v>
      </c>
      <c r="B691" t="s">
        <v>1242</v>
      </c>
      <c r="C691" t="s">
        <v>1476</v>
      </c>
      <c r="D691" t="s">
        <v>2186</v>
      </c>
      <c r="E691" t="s">
        <v>2375</v>
      </c>
      <c r="F691" t="s">
        <v>2187</v>
      </c>
      <c r="G691" t="s">
        <v>50</v>
      </c>
      <c r="H691">
        <v>1010943</v>
      </c>
      <c r="I691" s="1">
        <v>43238</v>
      </c>
      <c r="J691" s="2">
        <v>904.8</v>
      </c>
    </row>
    <row r="692" spans="1:10" x14ac:dyDescent="0.3">
      <c r="A692">
        <v>118172</v>
      </c>
      <c r="B692" t="s">
        <v>1242</v>
      </c>
      <c r="C692" t="s">
        <v>1476</v>
      </c>
      <c r="D692" t="s">
        <v>2188</v>
      </c>
      <c r="E692" t="s">
        <v>2376</v>
      </c>
      <c r="F692" t="s">
        <v>2189</v>
      </c>
      <c r="G692" t="s">
        <v>50</v>
      </c>
      <c r="H692">
        <v>1010943</v>
      </c>
      <c r="I692" s="1">
        <v>43238</v>
      </c>
      <c r="J692" s="2">
        <v>533.6</v>
      </c>
    </row>
    <row r="693" spans="1:10" x14ac:dyDescent="0.3">
      <c r="A693">
        <v>118172</v>
      </c>
      <c r="B693" t="s">
        <v>1242</v>
      </c>
      <c r="C693" t="s">
        <v>1476</v>
      </c>
      <c r="D693" t="s">
        <v>2190</v>
      </c>
      <c r="E693" t="s">
        <v>2377</v>
      </c>
      <c r="F693" t="s">
        <v>2191</v>
      </c>
      <c r="G693" t="s">
        <v>50</v>
      </c>
      <c r="H693">
        <v>1010943</v>
      </c>
      <c r="I693" s="1">
        <v>43238</v>
      </c>
      <c r="J693" s="2">
        <v>6728</v>
      </c>
    </row>
    <row r="694" spans="1:10" x14ac:dyDescent="0.3">
      <c r="A694">
        <v>118172</v>
      </c>
      <c r="B694" t="s">
        <v>1242</v>
      </c>
      <c r="C694" t="s">
        <v>1476</v>
      </c>
      <c r="D694" t="s">
        <v>2003</v>
      </c>
      <c r="E694" t="s">
        <v>2289</v>
      </c>
      <c r="F694" t="s">
        <v>2004</v>
      </c>
      <c r="G694" t="s">
        <v>50</v>
      </c>
      <c r="H694">
        <v>1010915</v>
      </c>
      <c r="I694" s="1">
        <v>43238</v>
      </c>
      <c r="J694" s="2">
        <v>1044</v>
      </c>
    </row>
    <row r="695" spans="1:10" x14ac:dyDescent="0.3">
      <c r="A695">
        <v>118172</v>
      </c>
      <c r="B695" t="s">
        <v>1242</v>
      </c>
      <c r="C695" t="s">
        <v>1476</v>
      </c>
      <c r="D695" t="s">
        <v>2005</v>
      </c>
      <c r="E695" t="s">
        <v>2290</v>
      </c>
      <c r="F695" t="s">
        <v>2006</v>
      </c>
      <c r="G695" t="s">
        <v>50</v>
      </c>
      <c r="H695">
        <v>1010915</v>
      </c>
      <c r="I695" s="1">
        <v>43238</v>
      </c>
      <c r="J695" s="2">
        <v>12748.4</v>
      </c>
    </row>
    <row r="696" spans="1:10" x14ac:dyDescent="0.3">
      <c r="A696">
        <v>118172</v>
      </c>
      <c r="B696" t="s">
        <v>1242</v>
      </c>
      <c r="C696" t="s">
        <v>1476</v>
      </c>
      <c r="D696" t="s">
        <v>2192</v>
      </c>
      <c r="E696" t="s">
        <v>2378</v>
      </c>
      <c r="F696" t="s">
        <v>2193</v>
      </c>
      <c r="G696" t="s">
        <v>50</v>
      </c>
      <c r="H696">
        <v>1010943</v>
      </c>
      <c r="I696" s="1">
        <v>43238</v>
      </c>
      <c r="J696" s="2">
        <v>8874</v>
      </c>
    </row>
    <row r="697" spans="1:10" x14ac:dyDescent="0.3">
      <c r="A697">
        <v>118172</v>
      </c>
      <c r="B697" t="s">
        <v>1242</v>
      </c>
      <c r="C697" t="s">
        <v>1476</v>
      </c>
      <c r="D697" t="s">
        <v>2194</v>
      </c>
      <c r="E697" t="s">
        <v>2379</v>
      </c>
      <c r="F697" t="s">
        <v>2195</v>
      </c>
      <c r="G697" t="s">
        <v>50</v>
      </c>
      <c r="H697">
        <v>1010943</v>
      </c>
      <c r="I697" s="1">
        <v>43238</v>
      </c>
      <c r="J697" s="2">
        <v>2836.2</v>
      </c>
    </row>
    <row r="698" spans="1:10" x14ac:dyDescent="0.3">
      <c r="A698">
        <v>118172</v>
      </c>
      <c r="B698" t="s">
        <v>1242</v>
      </c>
      <c r="C698" t="s">
        <v>1476</v>
      </c>
      <c r="D698" t="s">
        <v>2196</v>
      </c>
      <c r="E698" t="s">
        <v>2380</v>
      </c>
      <c r="F698" t="s">
        <v>2197</v>
      </c>
      <c r="G698" t="s">
        <v>50</v>
      </c>
      <c r="H698">
        <v>1010943</v>
      </c>
      <c r="I698" s="1">
        <v>43238</v>
      </c>
      <c r="J698" s="2">
        <v>1461.6</v>
      </c>
    </row>
    <row r="699" spans="1:10" x14ac:dyDescent="0.3">
      <c r="A699">
        <v>118172</v>
      </c>
      <c r="B699" t="s">
        <v>1242</v>
      </c>
      <c r="C699" t="s">
        <v>1476</v>
      </c>
      <c r="D699" t="s">
        <v>2007</v>
      </c>
      <c r="E699" t="s">
        <v>2291</v>
      </c>
      <c r="F699" t="s">
        <v>2008</v>
      </c>
      <c r="G699" t="s">
        <v>50</v>
      </c>
      <c r="H699">
        <v>1010915</v>
      </c>
      <c r="I699" s="1">
        <v>43238</v>
      </c>
      <c r="J699" s="2">
        <v>2358.2800000000002</v>
      </c>
    </row>
    <row r="700" spans="1:10" x14ac:dyDescent="0.3">
      <c r="A700">
        <v>118172</v>
      </c>
      <c r="B700" t="s">
        <v>1242</v>
      </c>
      <c r="C700" t="s">
        <v>1476</v>
      </c>
      <c r="D700" t="s">
        <v>2198</v>
      </c>
      <c r="E700" t="s">
        <v>2381</v>
      </c>
      <c r="F700" t="s">
        <v>2199</v>
      </c>
      <c r="G700" t="s">
        <v>50</v>
      </c>
      <c r="H700">
        <v>1010943</v>
      </c>
      <c r="I700" s="1">
        <v>43238</v>
      </c>
      <c r="J700" s="2">
        <v>2981.2</v>
      </c>
    </row>
    <row r="701" spans="1:10" x14ac:dyDescent="0.3">
      <c r="A701">
        <v>118172</v>
      </c>
      <c r="B701" t="s">
        <v>1242</v>
      </c>
      <c r="C701" t="s">
        <v>1476</v>
      </c>
      <c r="D701" t="s">
        <v>2009</v>
      </c>
      <c r="E701" t="s">
        <v>2292</v>
      </c>
      <c r="F701" t="s">
        <v>2010</v>
      </c>
      <c r="G701" t="s">
        <v>50</v>
      </c>
      <c r="H701">
        <v>1010915</v>
      </c>
      <c r="I701" s="1">
        <v>43238</v>
      </c>
      <c r="J701" s="2">
        <v>2668</v>
      </c>
    </row>
    <row r="702" spans="1:10" x14ac:dyDescent="0.3">
      <c r="A702">
        <v>118172</v>
      </c>
      <c r="B702" t="s">
        <v>1242</v>
      </c>
      <c r="C702" t="s">
        <v>1476</v>
      </c>
      <c r="D702" t="s">
        <v>2200</v>
      </c>
      <c r="E702" t="s">
        <v>2382</v>
      </c>
      <c r="F702" t="s">
        <v>2201</v>
      </c>
      <c r="G702" t="s">
        <v>50</v>
      </c>
      <c r="H702">
        <v>1010943</v>
      </c>
      <c r="I702" s="1">
        <v>43238</v>
      </c>
      <c r="J702" s="2">
        <v>3816.4</v>
      </c>
    </row>
    <row r="703" spans="1:10" x14ac:dyDescent="0.3">
      <c r="A703">
        <v>118172</v>
      </c>
      <c r="B703" t="s">
        <v>1242</v>
      </c>
      <c r="C703" t="s">
        <v>1476</v>
      </c>
      <c r="D703" t="s">
        <v>2202</v>
      </c>
      <c r="E703" t="s">
        <v>2383</v>
      </c>
      <c r="F703" t="s">
        <v>2203</v>
      </c>
      <c r="G703" t="s">
        <v>50</v>
      </c>
      <c r="H703">
        <v>1010943</v>
      </c>
      <c r="I703" s="1">
        <v>43238</v>
      </c>
      <c r="J703" s="2">
        <v>2668</v>
      </c>
    </row>
    <row r="704" spans="1:10" x14ac:dyDescent="0.3">
      <c r="A704">
        <v>118172</v>
      </c>
      <c r="B704" t="s">
        <v>1242</v>
      </c>
      <c r="C704" t="s">
        <v>1476</v>
      </c>
      <c r="D704" t="s">
        <v>2204</v>
      </c>
      <c r="E704" t="s">
        <v>2384</v>
      </c>
      <c r="F704" t="s">
        <v>2205</v>
      </c>
      <c r="G704" t="s">
        <v>50</v>
      </c>
      <c r="H704">
        <v>1010943</v>
      </c>
      <c r="I704" s="1">
        <v>43238</v>
      </c>
      <c r="J704" s="2">
        <v>3865.12</v>
      </c>
    </row>
    <row r="705" spans="1:10" x14ac:dyDescent="0.3">
      <c r="A705">
        <v>118172</v>
      </c>
      <c r="B705" t="s">
        <v>1242</v>
      </c>
      <c r="C705" t="s">
        <v>1476</v>
      </c>
      <c r="D705" t="s">
        <v>2011</v>
      </c>
      <c r="E705" t="s">
        <v>2293</v>
      </c>
      <c r="F705" t="s">
        <v>2012</v>
      </c>
      <c r="G705" t="s">
        <v>50</v>
      </c>
      <c r="H705">
        <v>1010915</v>
      </c>
      <c r="I705" s="1">
        <v>43238</v>
      </c>
      <c r="J705" s="2">
        <v>15868.8</v>
      </c>
    </row>
    <row r="706" spans="1:10" x14ac:dyDescent="0.3">
      <c r="A706">
        <v>118172</v>
      </c>
      <c r="B706" t="s">
        <v>1242</v>
      </c>
      <c r="C706" t="s">
        <v>1476</v>
      </c>
      <c r="D706" t="s">
        <v>2013</v>
      </c>
      <c r="E706" t="s">
        <v>2294</v>
      </c>
      <c r="F706" t="s">
        <v>2014</v>
      </c>
      <c r="G706" t="s">
        <v>50</v>
      </c>
      <c r="H706">
        <v>1010915</v>
      </c>
      <c r="I706" s="1">
        <v>43238</v>
      </c>
      <c r="J706" s="2">
        <v>3688.8</v>
      </c>
    </row>
    <row r="707" spans="1:10" x14ac:dyDescent="0.3">
      <c r="A707">
        <v>118172</v>
      </c>
      <c r="B707" t="s">
        <v>1242</v>
      </c>
      <c r="C707" t="s">
        <v>1476</v>
      </c>
      <c r="D707" t="s">
        <v>2015</v>
      </c>
      <c r="E707" t="s">
        <v>2295</v>
      </c>
      <c r="F707" t="s">
        <v>2016</v>
      </c>
      <c r="G707" t="s">
        <v>50</v>
      </c>
      <c r="H707">
        <v>1010915</v>
      </c>
      <c r="I707" s="1">
        <v>43238</v>
      </c>
      <c r="J707" s="2">
        <v>2981.2</v>
      </c>
    </row>
    <row r="708" spans="1:10" x14ac:dyDescent="0.3">
      <c r="A708">
        <v>118172</v>
      </c>
      <c r="B708" t="s">
        <v>1242</v>
      </c>
      <c r="C708" t="s">
        <v>1476</v>
      </c>
      <c r="D708" t="s">
        <v>2017</v>
      </c>
      <c r="E708" t="s">
        <v>2296</v>
      </c>
      <c r="F708" t="s">
        <v>2018</v>
      </c>
      <c r="G708" t="s">
        <v>50</v>
      </c>
      <c r="H708">
        <v>1010915</v>
      </c>
      <c r="I708" s="1">
        <v>43238</v>
      </c>
      <c r="J708" s="2">
        <v>2981.2</v>
      </c>
    </row>
    <row r="709" spans="1:10" x14ac:dyDescent="0.3">
      <c r="A709">
        <v>118172</v>
      </c>
      <c r="B709" t="s">
        <v>1242</v>
      </c>
      <c r="C709" t="s">
        <v>1476</v>
      </c>
      <c r="D709" t="s">
        <v>2206</v>
      </c>
      <c r="E709" t="s">
        <v>2385</v>
      </c>
      <c r="F709" t="s">
        <v>2207</v>
      </c>
      <c r="G709" t="s">
        <v>50</v>
      </c>
      <c r="H709">
        <v>1010943</v>
      </c>
      <c r="I709" s="1">
        <v>43238</v>
      </c>
      <c r="J709" s="2">
        <v>17533.400000000001</v>
      </c>
    </row>
    <row r="710" spans="1:10" x14ac:dyDescent="0.3">
      <c r="A710">
        <v>118172</v>
      </c>
      <c r="B710" t="s">
        <v>1242</v>
      </c>
      <c r="C710" t="s">
        <v>1476</v>
      </c>
      <c r="D710" t="s">
        <v>2019</v>
      </c>
      <c r="E710" t="s">
        <v>2297</v>
      </c>
      <c r="F710" t="s">
        <v>2020</v>
      </c>
      <c r="G710" t="s">
        <v>50</v>
      </c>
      <c r="H710">
        <v>1010915</v>
      </c>
      <c r="I710" s="1">
        <v>43238</v>
      </c>
      <c r="J710" s="2">
        <v>5974</v>
      </c>
    </row>
    <row r="711" spans="1:10" x14ac:dyDescent="0.3">
      <c r="A711">
        <v>118172</v>
      </c>
      <c r="B711" t="s">
        <v>1242</v>
      </c>
      <c r="C711" t="s">
        <v>1476</v>
      </c>
      <c r="D711" t="s">
        <v>2208</v>
      </c>
      <c r="E711" t="s">
        <v>2386</v>
      </c>
      <c r="F711" t="s">
        <v>2209</v>
      </c>
      <c r="G711" t="s">
        <v>50</v>
      </c>
      <c r="H711">
        <v>1010943</v>
      </c>
      <c r="I711" s="1">
        <v>43238</v>
      </c>
      <c r="J711" s="2">
        <v>2900</v>
      </c>
    </row>
    <row r="712" spans="1:10" x14ac:dyDescent="0.3">
      <c r="A712">
        <v>118172</v>
      </c>
      <c r="B712" t="s">
        <v>1242</v>
      </c>
      <c r="C712" t="s">
        <v>1476</v>
      </c>
      <c r="D712" t="s">
        <v>1241</v>
      </c>
      <c r="E712" t="s">
        <v>1477</v>
      </c>
      <c r="F712" t="s">
        <v>1243</v>
      </c>
      <c r="G712" t="s">
        <v>50</v>
      </c>
      <c r="H712">
        <v>1010836</v>
      </c>
      <c r="I712" s="1">
        <v>43231</v>
      </c>
      <c r="J712" s="2">
        <v>1740</v>
      </c>
    </row>
    <row r="713" spans="1:10" x14ac:dyDescent="0.3">
      <c r="A713">
        <v>118172</v>
      </c>
      <c r="B713" t="s">
        <v>1242</v>
      </c>
      <c r="C713" t="s">
        <v>1476</v>
      </c>
      <c r="D713" t="s">
        <v>1244</v>
      </c>
      <c r="E713" t="s">
        <v>1478</v>
      </c>
      <c r="F713" t="s">
        <v>1245</v>
      </c>
      <c r="G713" t="s">
        <v>50</v>
      </c>
      <c r="H713">
        <v>1010836</v>
      </c>
      <c r="I713" s="1">
        <v>43231</v>
      </c>
      <c r="J713" s="2">
        <v>846.8</v>
      </c>
    </row>
    <row r="714" spans="1:10" x14ac:dyDescent="0.3">
      <c r="A714">
        <v>118172</v>
      </c>
      <c r="B714" t="s">
        <v>1242</v>
      </c>
      <c r="C714" t="s">
        <v>1476</v>
      </c>
      <c r="D714" t="s">
        <v>2021</v>
      </c>
      <c r="E714" t="s">
        <v>2298</v>
      </c>
      <c r="F714" t="s">
        <v>2022</v>
      </c>
      <c r="G714" t="s">
        <v>50</v>
      </c>
      <c r="H714">
        <v>1010915</v>
      </c>
      <c r="I714" s="1">
        <v>43238</v>
      </c>
      <c r="J714" s="2">
        <v>11762.4</v>
      </c>
    </row>
    <row r="715" spans="1:10" x14ac:dyDescent="0.3">
      <c r="A715">
        <v>118172</v>
      </c>
      <c r="B715" t="s">
        <v>1242</v>
      </c>
      <c r="C715" t="s">
        <v>1476</v>
      </c>
      <c r="D715" t="s">
        <v>1246</v>
      </c>
      <c r="E715" t="s">
        <v>1479</v>
      </c>
      <c r="F715" t="s">
        <v>1247</v>
      </c>
      <c r="G715" t="s">
        <v>50</v>
      </c>
      <c r="H715">
        <v>1010836</v>
      </c>
      <c r="I715" s="1">
        <v>43231</v>
      </c>
      <c r="J715" s="2">
        <v>7116.6</v>
      </c>
    </row>
    <row r="716" spans="1:10" x14ac:dyDescent="0.3">
      <c r="A716">
        <v>118172</v>
      </c>
      <c r="B716" t="s">
        <v>1242</v>
      </c>
      <c r="C716" t="s">
        <v>1476</v>
      </c>
      <c r="D716" t="s">
        <v>1248</v>
      </c>
      <c r="E716" t="s">
        <v>1480</v>
      </c>
      <c r="F716" t="s">
        <v>1249</v>
      </c>
      <c r="G716" t="s">
        <v>50</v>
      </c>
      <c r="H716">
        <v>1010836</v>
      </c>
      <c r="I716" s="1">
        <v>43231</v>
      </c>
      <c r="J716" s="2">
        <v>26465.4</v>
      </c>
    </row>
    <row r="717" spans="1:10" x14ac:dyDescent="0.3">
      <c r="A717">
        <v>118172</v>
      </c>
      <c r="B717" t="s">
        <v>1242</v>
      </c>
      <c r="C717" t="s">
        <v>1476</v>
      </c>
      <c r="D717" t="s">
        <v>1250</v>
      </c>
      <c r="E717" t="s">
        <v>1481</v>
      </c>
      <c r="F717" t="s">
        <v>1251</v>
      </c>
      <c r="G717" t="s">
        <v>50</v>
      </c>
      <c r="H717">
        <v>1010836</v>
      </c>
      <c r="I717" s="1">
        <v>43231</v>
      </c>
      <c r="J717" s="2">
        <v>4582</v>
      </c>
    </row>
    <row r="718" spans="1:10" x14ac:dyDescent="0.3">
      <c r="A718">
        <v>118172</v>
      </c>
      <c r="B718" t="s">
        <v>1242</v>
      </c>
      <c r="C718" t="s">
        <v>1476</v>
      </c>
      <c r="D718" t="s">
        <v>1252</v>
      </c>
      <c r="E718" t="s">
        <v>1482</v>
      </c>
      <c r="F718" t="s">
        <v>1253</v>
      </c>
      <c r="G718" t="s">
        <v>50</v>
      </c>
      <c r="H718">
        <v>1010836</v>
      </c>
      <c r="I718" s="1">
        <v>43231</v>
      </c>
      <c r="J718" s="2">
        <v>3132</v>
      </c>
    </row>
    <row r="719" spans="1:10" x14ac:dyDescent="0.3">
      <c r="A719">
        <v>118172</v>
      </c>
      <c r="B719" t="s">
        <v>1242</v>
      </c>
      <c r="C719" t="s">
        <v>1476</v>
      </c>
      <c r="D719" t="s">
        <v>1254</v>
      </c>
      <c r="E719" t="s">
        <v>1483</v>
      </c>
      <c r="F719" t="s">
        <v>1255</v>
      </c>
      <c r="G719" t="s">
        <v>50</v>
      </c>
      <c r="H719">
        <v>1010836</v>
      </c>
      <c r="I719" s="1">
        <v>43231</v>
      </c>
      <c r="J719" s="2">
        <v>4930</v>
      </c>
    </row>
    <row r="720" spans="1:10" x14ac:dyDescent="0.3">
      <c r="A720">
        <v>118172</v>
      </c>
      <c r="B720" t="s">
        <v>1242</v>
      </c>
      <c r="C720" t="s">
        <v>1476</v>
      </c>
      <c r="D720" t="s">
        <v>1256</v>
      </c>
      <c r="E720" t="s">
        <v>1484</v>
      </c>
      <c r="F720" t="s">
        <v>1257</v>
      </c>
      <c r="G720" t="s">
        <v>50</v>
      </c>
      <c r="H720">
        <v>1010836</v>
      </c>
      <c r="I720" s="1">
        <v>43231</v>
      </c>
      <c r="J720" s="2">
        <v>846.8</v>
      </c>
    </row>
    <row r="721" spans="1:10" x14ac:dyDescent="0.3">
      <c r="A721">
        <v>118172</v>
      </c>
      <c r="B721" t="s">
        <v>1242</v>
      </c>
      <c r="C721" t="s">
        <v>1476</v>
      </c>
      <c r="D721" t="s">
        <v>1258</v>
      </c>
      <c r="E721" t="s">
        <v>1485</v>
      </c>
      <c r="F721" t="s">
        <v>1259</v>
      </c>
      <c r="G721" t="s">
        <v>50</v>
      </c>
      <c r="H721">
        <v>1010836</v>
      </c>
      <c r="I721" s="1">
        <v>43231</v>
      </c>
      <c r="J721" s="2">
        <v>3654</v>
      </c>
    </row>
    <row r="722" spans="1:10" x14ac:dyDescent="0.3">
      <c r="A722">
        <v>118172</v>
      </c>
      <c r="B722" t="s">
        <v>1242</v>
      </c>
      <c r="C722" t="s">
        <v>1476</v>
      </c>
      <c r="D722" t="s">
        <v>1260</v>
      </c>
      <c r="E722" t="s">
        <v>1486</v>
      </c>
      <c r="F722" t="s">
        <v>1261</v>
      </c>
      <c r="G722" t="s">
        <v>50</v>
      </c>
      <c r="H722">
        <v>1010836</v>
      </c>
      <c r="I722" s="1">
        <v>43231</v>
      </c>
      <c r="J722" s="2">
        <v>10208</v>
      </c>
    </row>
    <row r="723" spans="1:10" x14ac:dyDescent="0.3">
      <c r="A723">
        <v>118172</v>
      </c>
      <c r="B723" t="s">
        <v>1242</v>
      </c>
      <c r="C723" t="s">
        <v>1476</v>
      </c>
      <c r="D723" t="s">
        <v>1262</v>
      </c>
      <c r="E723" t="s">
        <v>1487</v>
      </c>
      <c r="F723" t="s">
        <v>1263</v>
      </c>
      <c r="G723" t="s">
        <v>50</v>
      </c>
      <c r="H723">
        <v>1010836</v>
      </c>
      <c r="I723" s="1">
        <v>43231</v>
      </c>
      <c r="J723" s="2">
        <v>3364</v>
      </c>
    </row>
    <row r="724" spans="1:10" x14ac:dyDescent="0.3">
      <c r="A724">
        <v>118172</v>
      </c>
      <c r="B724" t="s">
        <v>1242</v>
      </c>
      <c r="C724" t="s">
        <v>1476</v>
      </c>
      <c r="D724" t="s">
        <v>1264</v>
      </c>
      <c r="E724" t="s">
        <v>1488</v>
      </c>
      <c r="F724" t="s">
        <v>1265</v>
      </c>
      <c r="G724" t="s">
        <v>50</v>
      </c>
      <c r="H724">
        <v>1010836</v>
      </c>
      <c r="I724" s="1">
        <v>43231</v>
      </c>
      <c r="J724" s="2">
        <v>1716.8</v>
      </c>
    </row>
    <row r="725" spans="1:10" x14ac:dyDescent="0.3">
      <c r="A725">
        <v>118172</v>
      </c>
      <c r="B725" t="s">
        <v>1242</v>
      </c>
      <c r="C725" t="s">
        <v>1476</v>
      </c>
      <c r="D725" t="s">
        <v>1266</v>
      </c>
      <c r="E725" t="s">
        <v>1489</v>
      </c>
      <c r="F725" t="s">
        <v>1267</v>
      </c>
      <c r="G725" t="s">
        <v>50</v>
      </c>
      <c r="H725">
        <v>1010836</v>
      </c>
      <c r="I725" s="1">
        <v>43231</v>
      </c>
      <c r="J725" s="2">
        <v>1102</v>
      </c>
    </row>
    <row r="726" spans="1:10" x14ac:dyDescent="0.3">
      <c r="A726">
        <v>118172</v>
      </c>
      <c r="B726" t="s">
        <v>1242</v>
      </c>
      <c r="C726" t="s">
        <v>1476</v>
      </c>
      <c r="D726" t="s">
        <v>1268</v>
      </c>
      <c r="E726" t="s">
        <v>1490</v>
      </c>
      <c r="F726" t="s">
        <v>1269</v>
      </c>
      <c r="G726" t="s">
        <v>50</v>
      </c>
      <c r="H726">
        <v>1010836</v>
      </c>
      <c r="I726" s="1">
        <v>43231</v>
      </c>
      <c r="J726" s="2">
        <v>1136.8</v>
      </c>
    </row>
    <row r="727" spans="1:10" x14ac:dyDescent="0.3">
      <c r="A727">
        <v>118172</v>
      </c>
      <c r="B727" t="s">
        <v>1242</v>
      </c>
      <c r="C727" t="s">
        <v>1476</v>
      </c>
      <c r="D727" t="s">
        <v>1270</v>
      </c>
      <c r="E727" t="s">
        <v>1491</v>
      </c>
      <c r="F727" t="s">
        <v>1271</v>
      </c>
      <c r="G727" t="s">
        <v>50</v>
      </c>
      <c r="H727">
        <v>1010836</v>
      </c>
      <c r="I727" s="1">
        <v>43231</v>
      </c>
      <c r="J727" s="2">
        <v>12122</v>
      </c>
    </row>
    <row r="728" spans="1:10" x14ac:dyDescent="0.3">
      <c r="A728">
        <v>118172</v>
      </c>
      <c r="B728" t="s">
        <v>1242</v>
      </c>
      <c r="C728" t="s">
        <v>1476</v>
      </c>
      <c r="D728" t="s">
        <v>1272</v>
      </c>
      <c r="E728" t="s">
        <v>1492</v>
      </c>
      <c r="F728" t="s">
        <v>1273</v>
      </c>
      <c r="G728" t="s">
        <v>50</v>
      </c>
      <c r="H728">
        <v>1010836</v>
      </c>
      <c r="I728" s="1">
        <v>43231</v>
      </c>
      <c r="J728" s="2">
        <v>1322.4</v>
      </c>
    </row>
    <row r="729" spans="1:10" x14ac:dyDescent="0.3">
      <c r="A729">
        <v>118172</v>
      </c>
      <c r="B729" t="s">
        <v>1242</v>
      </c>
      <c r="C729" t="s">
        <v>1476</v>
      </c>
      <c r="D729" t="s">
        <v>1274</v>
      </c>
      <c r="E729" t="s">
        <v>1493</v>
      </c>
      <c r="F729" t="s">
        <v>1275</v>
      </c>
      <c r="G729" t="s">
        <v>50</v>
      </c>
      <c r="H729">
        <v>1010836</v>
      </c>
      <c r="I729" s="1">
        <v>43231</v>
      </c>
      <c r="J729" s="2">
        <v>846.8</v>
      </c>
    </row>
    <row r="730" spans="1:10" x14ac:dyDescent="0.3">
      <c r="A730">
        <v>118172</v>
      </c>
      <c r="B730" t="s">
        <v>1242</v>
      </c>
      <c r="C730" t="s">
        <v>1476</v>
      </c>
      <c r="D730" t="s">
        <v>1276</v>
      </c>
      <c r="E730" t="s">
        <v>1494</v>
      </c>
      <c r="F730" t="s">
        <v>1277</v>
      </c>
      <c r="G730" t="s">
        <v>50</v>
      </c>
      <c r="H730">
        <v>1010836</v>
      </c>
      <c r="I730" s="1">
        <v>43231</v>
      </c>
      <c r="J730" s="2">
        <v>1020.8</v>
      </c>
    </row>
    <row r="731" spans="1:10" x14ac:dyDescent="0.3">
      <c r="A731" s="3" t="s">
        <v>3850</v>
      </c>
      <c r="I731" s="1"/>
      <c r="J731" s="2">
        <f>SUBTOTAL(9,J685:J730)</f>
        <v>244011.7999999999</v>
      </c>
    </row>
    <row r="732" spans="1:10" x14ac:dyDescent="0.3">
      <c r="A732">
        <v>118313</v>
      </c>
      <c r="B732" t="s">
        <v>1184</v>
      </c>
      <c r="C732" t="s">
        <v>1446</v>
      </c>
      <c r="D732" t="s">
        <v>2851</v>
      </c>
      <c r="E732" t="s">
        <v>3293</v>
      </c>
      <c r="F732" t="s">
        <v>2852</v>
      </c>
      <c r="G732" t="s">
        <v>50</v>
      </c>
      <c r="H732">
        <v>1010982</v>
      </c>
      <c r="I732" s="1">
        <v>43245</v>
      </c>
      <c r="J732" s="2">
        <v>17864</v>
      </c>
    </row>
    <row r="733" spans="1:10" x14ac:dyDescent="0.3">
      <c r="A733">
        <v>118313</v>
      </c>
      <c r="B733" t="s">
        <v>1184</v>
      </c>
      <c r="C733" t="s">
        <v>1446</v>
      </c>
      <c r="D733" t="s">
        <v>2853</v>
      </c>
      <c r="E733" t="s">
        <v>3294</v>
      </c>
      <c r="F733" t="s">
        <v>2854</v>
      </c>
      <c r="G733" t="s">
        <v>50</v>
      </c>
      <c r="H733">
        <v>1010982</v>
      </c>
      <c r="I733" s="1">
        <v>43245</v>
      </c>
      <c r="J733" s="2">
        <v>6026.2</v>
      </c>
    </row>
    <row r="734" spans="1:10" x14ac:dyDescent="0.3">
      <c r="A734">
        <v>118313</v>
      </c>
      <c r="B734" t="s">
        <v>1184</v>
      </c>
      <c r="C734" t="s">
        <v>1446</v>
      </c>
      <c r="D734" t="s">
        <v>2855</v>
      </c>
      <c r="E734" t="s">
        <v>3295</v>
      </c>
      <c r="F734" t="s">
        <v>2856</v>
      </c>
      <c r="G734" t="s">
        <v>50</v>
      </c>
      <c r="H734">
        <v>1010982</v>
      </c>
      <c r="I734" s="1">
        <v>43245</v>
      </c>
      <c r="J734" s="2">
        <v>20543.599999999999</v>
      </c>
    </row>
    <row r="735" spans="1:10" x14ac:dyDescent="0.3">
      <c r="A735">
        <v>118313</v>
      </c>
      <c r="B735" t="s">
        <v>1184</v>
      </c>
      <c r="C735" t="s">
        <v>1446</v>
      </c>
      <c r="D735" t="s">
        <v>2857</v>
      </c>
      <c r="E735" t="s">
        <v>3296</v>
      </c>
      <c r="F735" t="s">
        <v>2858</v>
      </c>
      <c r="G735" t="s">
        <v>50</v>
      </c>
      <c r="H735">
        <v>1010982</v>
      </c>
      <c r="I735" s="1">
        <v>43245</v>
      </c>
      <c r="J735" s="2">
        <v>31320</v>
      </c>
    </row>
    <row r="736" spans="1:10" x14ac:dyDescent="0.3">
      <c r="A736">
        <v>118313</v>
      </c>
      <c r="B736" t="s">
        <v>1184</v>
      </c>
      <c r="C736" t="s">
        <v>1446</v>
      </c>
      <c r="D736" t="s">
        <v>2859</v>
      </c>
      <c r="E736" t="s">
        <v>3297</v>
      </c>
      <c r="F736" t="s">
        <v>2860</v>
      </c>
      <c r="G736" t="s">
        <v>50</v>
      </c>
      <c r="H736">
        <v>1010982</v>
      </c>
      <c r="I736" s="1">
        <v>43245</v>
      </c>
      <c r="J736" s="2">
        <v>7980.8</v>
      </c>
    </row>
    <row r="737" spans="1:10" x14ac:dyDescent="0.3">
      <c r="A737">
        <v>118313</v>
      </c>
      <c r="B737" t="s">
        <v>1184</v>
      </c>
      <c r="C737" t="s">
        <v>1446</v>
      </c>
      <c r="D737" t="s">
        <v>2861</v>
      </c>
      <c r="E737" t="s">
        <v>3298</v>
      </c>
      <c r="F737" t="s">
        <v>2862</v>
      </c>
      <c r="G737" t="s">
        <v>50</v>
      </c>
      <c r="H737">
        <v>1010982</v>
      </c>
      <c r="I737" s="1">
        <v>43245</v>
      </c>
      <c r="J737" s="2">
        <v>4176</v>
      </c>
    </row>
    <row r="738" spans="1:10" x14ac:dyDescent="0.3">
      <c r="A738">
        <v>118313</v>
      </c>
      <c r="B738" t="s">
        <v>1184</v>
      </c>
      <c r="C738" t="s">
        <v>1446</v>
      </c>
      <c r="D738" t="s">
        <v>2863</v>
      </c>
      <c r="E738" t="s">
        <v>3299</v>
      </c>
      <c r="F738" t="s">
        <v>2864</v>
      </c>
      <c r="G738" t="s">
        <v>50</v>
      </c>
      <c r="H738">
        <v>1010982</v>
      </c>
      <c r="I738" s="1">
        <v>43245</v>
      </c>
      <c r="J738" s="2">
        <v>11020</v>
      </c>
    </row>
    <row r="739" spans="1:10" x14ac:dyDescent="0.3">
      <c r="A739">
        <v>118313</v>
      </c>
      <c r="B739" t="s">
        <v>1184</v>
      </c>
      <c r="C739" t="s">
        <v>1446</v>
      </c>
      <c r="D739" t="s">
        <v>2865</v>
      </c>
      <c r="E739" t="s">
        <v>3300</v>
      </c>
      <c r="F739" t="s">
        <v>1295</v>
      </c>
      <c r="G739" t="s">
        <v>50</v>
      </c>
      <c r="H739">
        <v>1010982</v>
      </c>
      <c r="I739" s="1">
        <v>43245</v>
      </c>
      <c r="J739" s="2">
        <v>1740</v>
      </c>
    </row>
    <row r="740" spans="1:10" x14ac:dyDescent="0.3">
      <c r="A740">
        <v>118313</v>
      </c>
      <c r="B740" t="s">
        <v>1184</v>
      </c>
      <c r="C740" t="s">
        <v>1446</v>
      </c>
      <c r="D740" t="s">
        <v>2866</v>
      </c>
      <c r="E740" t="s">
        <v>3301</v>
      </c>
      <c r="F740" t="s">
        <v>1281</v>
      </c>
      <c r="G740" t="s">
        <v>50</v>
      </c>
      <c r="H740">
        <v>1010982</v>
      </c>
      <c r="I740" s="1">
        <v>43245</v>
      </c>
      <c r="J740" s="2">
        <v>1276</v>
      </c>
    </row>
    <row r="741" spans="1:10" x14ac:dyDescent="0.3">
      <c r="A741">
        <v>118313</v>
      </c>
      <c r="B741" t="s">
        <v>1184</v>
      </c>
      <c r="C741" t="s">
        <v>1446</v>
      </c>
      <c r="D741" t="s">
        <v>1183</v>
      </c>
      <c r="E741" t="s">
        <v>1447</v>
      </c>
      <c r="F741" t="s">
        <v>1185</v>
      </c>
      <c r="G741" t="s">
        <v>50</v>
      </c>
      <c r="H741">
        <v>1010830</v>
      </c>
      <c r="I741" s="1">
        <v>43231</v>
      </c>
      <c r="J741" s="2">
        <v>3375.6</v>
      </c>
    </row>
    <row r="742" spans="1:10" x14ac:dyDescent="0.3">
      <c r="A742" s="3" t="s">
        <v>3851</v>
      </c>
      <c r="I742" s="1"/>
      <c r="J742" s="2">
        <f>SUBTOTAL(9,J732:J741)</f>
        <v>105322.20000000001</v>
      </c>
    </row>
    <row r="743" spans="1:10" x14ac:dyDescent="0.3">
      <c r="A743">
        <v>120642</v>
      </c>
      <c r="B743" t="s">
        <v>547</v>
      </c>
      <c r="C743" t="s">
        <v>786</v>
      </c>
      <c r="D743" t="s">
        <v>551</v>
      </c>
      <c r="E743" t="s">
        <v>788</v>
      </c>
      <c r="F743" t="s">
        <v>552</v>
      </c>
      <c r="G743" t="s">
        <v>50</v>
      </c>
      <c r="H743">
        <v>1010785</v>
      </c>
      <c r="I743" s="1">
        <v>43227</v>
      </c>
      <c r="J743" s="2">
        <v>5976802.4299999997</v>
      </c>
    </row>
    <row r="744" spans="1:10" x14ac:dyDescent="0.3">
      <c r="A744">
        <v>120642</v>
      </c>
      <c r="B744" t="s">
        <v>547</v>
      </c>
      <c r="C744" t="s">
        <v>786</v>
      </c>
      <c r="D744" t="s">
        <v>549</v>
      </c>
      <c r="E744" t="s">
        <v>788</v>
      </c>
      <c r="F744" t="s">
        <v>548</v>
      </c>
      <c r="G744" t="s">
        <v>50</v>
      </c>
      <c r="H744">
        <v>1010785</v>
      </c>
      <c r="I744" s="1">
        <v>43227</v>
      </c>
      <c r="J744" s="2">
        <v>27270.3</v>
      </c>
    </row>
    <row r="745" spans="1:10" x14ac:dyDescent="0.3">
      <c r="A745">
        <v>120642</v>
      </c>
      <c r="B745" t="s">
        <v>547</v>
      </c>
      <c r="C745" t="s">
        <v>786</v>
      </c>
      <c r="D745" t="s">
        <v>553</v>
      </c>
      <c r="E745" t="s">
        <v>788</v>
      </c>
      <c r="F745" t="s">
        <v>548</v>
      </c>
      <c r="G745" t="s">
        <v>50</v>
      </c>
      <c r="H745">
        <v>1010785</v>
      </c>
      <c r="I745" s="1">
        <v>43227</v>
      </c>
      <c r="J745" s="2">
        <v>28828.799999999999</v>
      </c>
    </row>
    <row r="746" spans="1:10" x14ac:dyDescent="0.3">
      <c r="A746">
        <v>120642</v>
      </c>
      <c r="B746" t="s">
        <v>547</v>
      </c>
      <c r="C746" t="s">
        <v>786</v>
      </c>
      <c r="D746" t="s">
        <v>550</v>
      </c>
      <c r="E746" t="s">
        <v>788</v>
      </c>
      <c r="F746" t="s">
        <v>548</v>
      </c>
      <c r="G746" t="s">
        <v>50</v>
      </c>
      <c r="H746">
        <v>1010785</v>
      </c>
      <c r="I746" s="1">
        <v>43227</v>
      </c>
      <c r="J746" s="2">
        <v>73300</v>
      </c>
    </row>
    <row r="747" spans="1:10" x14ac:dyDescent="0.3">
      <c r="A747">
        <v>120642</v>
      </c>
      <c r="B747" t="s">
        <v>547</v>
      </c>
      <c r="C747" t="s">
        <v>786</v>
      </c>
      <c r="D747" t="s">
        <v>1116</v>
      </c>
      <c r="E747" t="s">
        <v>788</v>
      </c>
      <c r="F747" t="s">
        <v>1117</v>
      </c>
      <c r="G747" t="s">
        <v>50</v>
      </c>
      <c r="H747">
        <v>1010825</v>
      </c>
      <c r="I747" s="1">
        <v>43231</v>
      </c>
      <c r="J747" s="2">
        <v>2195933.19</v>
      </c>
    </row>
    <row r="748" spans="1:10" x14ac:dyDescent="0.3">
      <c r="A748">
        <v>120642</v>
      </c>
      <c r="B748" t="s">
        <v>547</v>
      </c>
      <c r="C748" t="s">
        <v>786</v>
      </c>
      <c r="D748" t="s">
        <v>546</v>
      </c>
      <c r="E748" t="s">
        <v>787</v>
      </c>
      <c r="F748" t="s">
        <v>548</v>
      </c>
      <c r="G748" t="s">
        <v>50</v>
      </c>
      <c r="H748">
        <v>1010785</v>
      </c>
      <c r="I748" s="1">
        <v>43227</v>
      </c>
      <c r="J748" s="2">
        <v>19765.5</v>
      </c>
    </row>
    <row r="749" spans="1:10" x14ac:dyDescent="0.3">
      <c r="A749">
        <v>120642</v>
      </c>
      <c r="B749" t="s">
        <v>547</v>
      </c>
      <c r="C749" t="s">
        <v>786</v>
      </c>
      <c r="D749" t="s">
        <v>1118</v>
      </c>
      <c r="E749" t="s">
        <v>788</v>
      </c>
      <c r="F749" t="s">
        <v>1119</v>
      </c>
      <c r="G749" t="s">
        <v>50</v>
      </c>
      <c r="H749">
        <v>1010825</v>
      </c>
      <c r="I749" s="1">
        <v>43231</v>
      </c>
      <c r="J749" s="2">
        <v>2477391.66</v>
      </c>
    </row>
    <row r="750" spans="1:10" x14ac:dyDescent="0.3">
      <c r="A750">
        <v>120642</v>
      </c>
      <c r="B750" t="s">
        <v>547</v>
      </c>
      <c r="C750" t="s">
        <v>786</v>
      </c>
      <c r="D750" t="s">
        <v>1120</v>
      </c>
      <c r="E750" t="s">
        <v>788</v>
      </c>
      <c r="F750" t="s">
        <v>548</v>
      </c>
      <c r="G750" t="s">
        <v>50</v>
      </c>
      <c r="H750">
        <v>1010825</v>
      </c>
      <c r="I750" s="1">
        <v>43231</v>
      </c>
      <c r="J750" s="2">
        <v>73080</v>
      </c>
    </row>
    <row r="751" spans="1:10" x14ac:dyDescent="0.3">
      <c r="A751">
        <v>120642</v>
      </c>
      <c r="B751" t="s">
        <v>547</v>
      </c>
      <c r="C751" t="s">
        <v>786</v>
      </c>
      <c r="D751" t="s">
        <v>1121</v>
      </c>
      <c r="E751" t="s">
        <v>788</v>
      </c>
      <c r="F751" t="s">
        <v>548</v>
      </c>
      <c r="G751" t="s">
        <v>50</v>
      </c>
      <c r="H751">
        <v>1010825</v>
      </c>
      <c r="I751" s="1">
        <v>43231</v>
      </c>
      <c r="J751" s="2">
        <v>188884.5</v>
      </c>
    </row>
    <row r="752" spans="1:10" x14ac:dyDescent="0.3">
      <c r="A752">
        <v>120642</v>
      </c>
      <c r="B752" t="s">
        <v>547</v>
      </c>
      <c r="C752" t="s">
        <v>786</v>
      </c>
      <c r="D752" t="s">
        <v>1122</v>
      </c>
      <c r="E752" t="s">
        <v>788</v>
      </c>
      <c r="F752" t="s">
        <v>1123</v>
      </c>
      <c r="G752" t="s">
        <v>50</v>
      </c>
      <c r="H752">
        <v>1010825</v>
      </c>
      <c r="I752" s="1">
        <v>43231</v>
      </c>
      <c r="J752" s="2">
        <v>60900</v>
      </c>
    </row>
    <row r="753" spans="1:10" x14ac:dyDescent="0.3">
      <c r="A753">
        <v>120642</v>
      </c>
      <c r="B753" t="s">
        <v>547</v>
      </c>
      <c r="C753" t="s">
        <v>786</v>
      </c>
      <c r="D753" t="s">
        <v>1124</v>
      </c>
      <c r="E753" t="s">
        <v>788</v>
      </c>
      <c r="F753" t="s">
        <v>1125</v>
      </c>
      <c r="G753" t="s">
        <v>50</v>
      </c>
      <c r="H753">
        <v>1010825</v>
      </c>
      <c r="I753" s="1">
        <v>43231</v>
      </c>
      <c r="J753" s="2">
        <v>7310</v>
      </c>
    </row>
    <row r="754" spans="1:10" x14ac:dyDescent="0.3">
      <c r="A754">
        <v>120642</v>
      </c>
      <c r="B754" t="s">
        <v>547</v>
      </c>
      <c r="C754" t="s">
        <v>786</v>
      </c>
      <c r="D754" t="s">
        <v>1126</v>
      </c>
      <c r="E754" t="s">
        <v>788</v>
      </c>
      <c r="F754" t="s">
        <v>1123</v>
      </c>
      <c r="G754" t="s">
        <v>50</v>
      </c>
      <c r="H754">
        <v>1010825</v>
      </c>
      <c r="I754" s="1">
        <v>43231</v>
      </c>
      <c r="J754" s="2">
        <v>14615</v>
      </c>
    </row>
    <row r="755" spans="1:10" x14ac:dyDescent="0.3">
      <c r="A755">
        <v>120642</v>
      </c>
      <c r="B755" t="s">
        <v>547</v>
      </c>
      <c r="C755" t="s">
        <v>786</v>
      </c>
      <c r="D755" t="s">
        <v>1127</v>
      </c>
      <c r="E755" t="s">
        <v>788</v>
      </c>
      <c r="F755" t="s">
        <v>548</v>
      </c>
      <c r="G755" t="s">
        <v>50</v>
      </c>
      <c r="H755">
        <v>1010825</v>
      </c>
      <c r="I755" s="1">
        <v>43231</v>
      </c>
      <c r="J755" s="2">
        <v>7930</v>
      </c>
    </row>
    <row r="756" spans="1:10" x14ac:dyDescent="0.3">
      <c r="A756">
        <v>120642</v>
      </c>
      <c r="B756" t="s">
        <v>547</v>
      </c>
      <c r="C756" t="s">
        <v>786</v>
      </c>
      <c r="D756" t="s">
        <v>3056</v>
      </c>
      <c r="E756" t="s">
        <v>788</v>
      </c>
      <c r="F756" t="s">
        <v>3057</v>
      </c>
      <c r="G756" t="s">
        <v>50</v>
      </c>
      <c r="H756">
        <v>1010989</v>
      </c>
      <c r="I756" s="1">
        <v>43245</v>
      </c>
      <c r="J756" s="2">
        <v>255622</v>
      </c>
    </row>
    <row r="757" spans="1:10" x14ac:dyDescent="0.3">
      <c r="A757">
        <v>120642</v>
      </c>
      <c r="B757" t="s">
        <v>547</v>
      </c>
      <c r="C757" t="s">
        <v>786</v>
      </c>
      <c r="D757" t="s">
        <v>3058</v>
      </c>
      <c r="E757" t="s">
        <v>788</v>
      </c>
      <c r="F757" t="s">
        <v>1123</v>
      </c>
      <c r="G757" t="s">
        <v>50</v>
      </c>
      <c r="H757">
        <v>1010989</v>
      </c>
      <c r="I757" s="1">
        <v>43245</v>
      </c>
      <c r="J757" s="2">
        <v>463230</v>
      </c>
    </row>
    <row r="758" spans="1:10" x14ac:dyDescent="0.3">
      <c r="A758" s="3" t="s">
        <v>3852</v>
      </c>
      <c r="I758" s="1"/>
      <c r="J758" s="2">
        <f>SUBTOTAL(9,J743:J757)</f>
        <v>11870863.379999999</v>
      </c>
    </row>
    <row r="759" spans="1:10" x14ac:dyDescent="0.3">
      <c r="A759">
        <v>123370</v>
      </c>
      <c r="B759" t="s">
        <v>2718</v>
      </c>
      <c r="C759" t="s">
        <v>2733</v>
      </c>
      <c r="D759" t="s">
        <v>2717</v>
      </c>
      <c r="E759" t="s">
        <v>2734</v>
      </c>
      <c r="F759" t="s">
        <v>2719</v>
      </c>
      <c r="G759" t="s">
        <v>6</v>
      </c>
      <c r="H759">
        <v>1098415</v>
      </c>
      <c r="I759" s="1">
        <v>43245</v>
      </c>
      <c r="J759" s="2">
        <v>832959.26</v>
      </c>
    </row>
    <row r="760" spans="1:10" x14ac:dyDescent="0.3">
      <c r="A760" s="3" t="s">
        <v>3853</v>
      </c>
      <c r="I760" s="1"/>
      <c r="J760" s="2">
        <f>SUBTOTAL(9,J759:J759)</f>
        <v>832959.26</v>
      </c>
    </row>
    <row r="761" spans="1:10" x14ac:dyDescent="0.3">
      <c r="A761">
        <v>126020</v>
      </c>
      <c r="B761" t="s">
        <v>79</v>
      </c>
      <c r="C761" t="s">
        <v>101</v>
      </c>
      <c r="D761" t="s">
        <v>78</v>
      </c>
      <c r="E761" t="s">
        <v>7</v>
      </c>
      <c r="F761" t="s">
        <v>80</v>
      </c>
      <c r="G761" t="s">
        <v>50</v>
      </c>
      <c r="H761">
        <v>1010733</v>
      </c>
      <c r="I761" s="1">
        <v>43224</v>
      </c>
      <c r="J761" s="2">
        <v>708333.33</v>
      </c>
    </row>
    <row r="762" spans="1:10" x14ac:dyDescent="0.3">
      <c r="A762" s="3" t="s">
        <v>3854</v>
      </c>
      <c r="I762" s="1"/>
      <c r="J762" s="2">
        <f>SUBTOTAL(9,J761:J761)</f>
        <v>708333.33</v>
      </c>
    </row>
    <row r="763" spans="1:10" x14ac:dyDescent="0.3">
      <c r="A763">
        <v>126224</v>
      </c>
      <c r="B763" t="s">
        <v>1625</v>
      </c>
      <c r="C763" t="s">
        <v>7</v>
      </c>
      <c r="D763" t="s">
        <v>1624</v>
      </c>
      <c r="E763" t="s">
        <v>7</v>
      </c>
      <c r="F763" t="s">
        <v>1626</v>
      </c>
      <c r="G763" t="s">
        <v>50</v>
      </c>
      <c r="H763">
        <v>1010854</v>
      </c>
      <c r="I763" s="1">
        <v>43236</v>
      </c>
      <c r="J763" s="2">
        <v>9550601.4399999995</v>
      </c>
    </row>
    <row r="764" spans="1:10" x14ac:dyDescent="0.3">
      <c r="A764">
        <v>126224</v>
      </c>
      <c r="B764" t="s">
        <v>1625</v>
      </c>
      <c r="C764" t="s">
        <v>3544</v>
      </c>
      <c r="D764" t="s">
        <v>3498</v>
      </c>
      <c r="E764" t="s">
        <v>7</v>
      </c>
      <c r="F764" t="s">
        <v>3499</v>
      </c>
      <c r="G764" t="s">
        <v>50</v>
      </c>
      <c r="H764">
        <v>1011032</v>
      </c>
      <c r="I764" s="1">
        <v>43250</v>
      </c>
      <c r="J764" s="2">
        <v>9526156.8800000008</v>
      </c>
    </row>
    <row r="765" spans="1:10" x14ac:dyDescent="0.3">
      <c r="A765" s="3" t="s">
        <v>3855</v>
      </c>
      <c r="I765" s="1"/>
      <c r="J765" s="2">
        <f>SUBTOTAL(9,J763:J764)</f>
        <v>19076758.32</v>
      </c>
    </row>
    <row r="766" spans="1:10" x14ac:dyDescent="0.3">
      <c r="A766">
        <v>126287</v>
      </c>
      <c r="B766" t="s">
        <v>1902</v>
      </c>
      <c r="C766" t="s">
        <v>2260</v>
      </c>
      <c r="D766" t="s">
        <v>1901</v>
      </c>
      <c r="E766" t="s">
        <v>7</v>
      </c>
      <c r="F766" t="s">
        <v>80</v>
      </c>
      <c r="G766" t="s">
        <v>50</v>
      </c>
      <c r="H766">
        <v>1010893</v>
      </c>
      <c r="I766" s="1">
        <v>43238</v>
      </c>
      <c r="J766" s="2">
        <v>641666.66</v>
      </c>
    </row>
    <row r="767" spans="1:10" x14ac:dyDescent="0.3">
      <c r="A767" s="3" t="s">
        <v>3856</v>
      </c>
      <c r="I767" s="1"/>
      <c r="J767" s="2">
        <f>SUBTOTAL(9,J766:J766)</f>
        <v>641666.66</v>
      </c>
    </row>
    <row r="768" spans="1:10" x14ac:dyDescent="0.3">
      <c r="A768">
        <v>126371</v>
      </c>
      <c r="B768" t="s">
        <v>1904</v>
      </c>
      <c r="C768" t="s">
        <v>2261</v>
      </c>
      <c r="D768" t="s">
        <v>1903</v>
      </c>
      <c r="E768" t="s">
        <v>7</v>
      </c>
      <c r="F768" t="s">
        <v>80</v>
      </c>
      <c r="G768" t="s">
        <v>50</v>
      </c>
      <c r="H768">
        <v>1010894</v>
      </c>
      <c r="I768" s="1">
        <v>43238</v>
      </c>
      <c r="J768" s="2">
        <v>641666.66</v>
      </c>
    </row>
    <row r="769" spans="1:10" x14ac:dyDescent="0.3">
      <c r="A769" s="3" t="s">
        <v>3857</v>
      </c>
      <c r="I769" s="1"/>
      <c r="J769" s="2">
        <f>SUBTOTAL(9,J768:J768)</f>
        <v>641666.66</v>
      </c>
    </row>
    <row r="770" spans="1:10" x14ac:dyDescent="0.3">
      <c r="A770">
        <v>126670</v>
      </c>
      <c r="B770" t="s">
        <v>1958</v>
      </c>
      <c r="C770" t="s">
        <v>2280</v>
      </c>
      <c r="D770" t="s">
        <v>1963</v>
      </c>
      <c r="E770" t="s">
        <v>7</v>
      </c>
      <c r="F770" t="s">
        <v>1961</v>
      </c>
      <c r="G770" t="s">
        <v>50</v>
      </c>
      <c r="H770">
        <v>1010910</v>
      </c>
      <c r="I770" s="1">
        <v>43238</v>
      </c>
      <c r="J770" s="2">
        <v>118063.05</v>
      </c>
    </row>
    <row r="771" spans="1:10" x14ac:dyDescent="0.3">
      <c r="A771">
        <v>126670</v>
      </c>
      <c r="B771" t="s">
        <v>1958</v>
      </c>
      <c r="C771" t="s">
        <v>2280</v>
      </c>
      <c r="D771" t="s">
        <v>1964</v>
      </c>
      <c r="E771" t="s">
        <v>7</v>
      </c>
      <c r="F771" t="s">
        <v>83</v>
      </c>
      <c r="G771" t="s">
        <v>50</v>
      </c>
      <c r="H771">
        <v>1010910</v>
      </c>
      <c r="I771" s="1">
        <v>43238</v>
      </c>
      <c r="J771" s="2">
        <v>110171.19</v>
      </c>
    </row>
    <row r="772" spans="1:10" x14ac:dyDescent="0.3">
      <c r="A772" s="3" t="s">
        <v>3858</v>
      </c>
      <c r="I772" s="1"/>
      <c r="J772" s="2">
        <f>SUBTOTAL(9,J770:J771)</f>
        <v>228234.23999999999</v>
      </c>
    </row>
    <row r="773" spans="1:10" x14ac:dyDescent="0.3">
      <c r="A773">
        <v>126671</v>
      </c>
      <c r="B773" t="s">
        <v>1577</v>
      </c>
      <c r="C773" t="s">
        <v>1594</v>
      </c>
      <c r="D773" t="s">
        <v>1576</v>
      </c>
      <c r="E773" t="s">
        <v>7</v>
      </c>
      <c r="F773" t="s">
        <v>1578</v>
      </c>
      <c r="G773" t="s">
        <v>50</v>
      </c>
      <c r="H773">
        <v>1010851</v>
      </c>
      <c r="I773" s="1">
        <v>43235</v>
      </c>
      <c r="J773" s="2">
        <v>110000000</v>
      </c>
    </row>
    <row r="774" spans="1:10" x14ac:dyDescent="0.3">
      <c r="A774" s="3" t="s">
        <v>3859</v>
      </c>
      <c r="I774" s="1"/>
      <c r="J774" s="2">
        <f>SUBTOTAL(9,J773:J773)</f>
        <v>110000000</v>
      </c>
    </row>
    <row r="775" spans="1:10" x14ac:dyDescent="0.3">
      <c r="A775">
        <v>201646</v>
      </c>
      <c r="B775" t="s">
        <v>2752</v>
      </c>
      <c r="C775" t="s">
        <v>3265</v>
      </c>
      <c r="D775" t="s">
        <v>2751</v>
      </c>
      <c r="E775" t="s">
        <v>3266</v>
      </c>
      <c r="F775" t="s">
        <v>2753</v>
      </c>
      <c r="G775" t="s">
        <v>50</v>
      </c>
      <c r="H775">
        <v>1010965</v>
      </c>
      <c r="I775" s="1">
        <v>43245</v>
      </c>
      <c r="J775" s="2">
        <v>285000</v>
      </c>
    </row>
    <row r="776" spans="1:10" x14ac:dyDescent="0.3">
      <c r="A776" s="3" t="s">
        <v>3860</v>
      </c>
      <c r="I776" s="1"/>
      <c r="J776" s="2">
        <f>SUBTOTAL(9,J775:J775)</f>
        <v>285000</v>
      </c>
    </row>
    <row r="777" spans="1:10" x14ac:dyDescent="0.3">
      <c r="A777">
        <v>205005</v>
      </c>
      <c r="B777" t="s">
        <v>237</v>
      </c>
      <c r="C777" t="s">
        <v>719</v>
      </c>
      <c r="D777" t="s">
        <v>236</v>
      </c>
      <c r="E777" t="s">
        <v>720</v>
      </c>
      <c r="F777" t="s">
        <v>238</v>
      </c>
      <c r="G777" t="s">
        <v>50</v>
      </c>
      <c r="H777">
        <v>1010755</v>
      </c>
      <c r="I777" s="1">
        <v>43227</v>
      </c>
      <c r="J777" s="2">
        <v>103999.2</v>
      </c>
    </row>
    <row r="778" spans="1:10" x14ac:dyDescent="0.3">
      <c r="A778">
        <v>205005</v>
      </c>
      <c r="B778" t="s">
        <v>237</v>
      </c>
      <c r="C778" t="s">
        <v>719</v>
      </c>
      <c r="D778" t="s">
        <v>243</v>
      </c>
      <c r="E778" t="s">
        <v>720</v>
      </c>
      <c r="F778" t="s">
        <v>244</v>
      </c>
      <c r="G778" t="s">
        <v>50</v>
      </c>
      <c r="H778">
        <v>1010755</v>
      </c>
      <c r="I778" s="1">
        <v>43227</v>
      </c>
      <c r="J778" s="2">
        <v>103999.2</v>
      </c>
    </row>
    <row r="779" spans="1:10" x14ac:dyDescent="0.3">
      <c r="A779">
        <v>205005</v>
      </c>
      <c r="B779" t="s">
        <v>237</v>
      </c>
      <c r="C779" t="s">
        <v>719</v>
      </c>
      <c r="D779" t="s">
        <v>241</v>
      </c>
      <c r="E779" t="s">
        <v>720</v>
      </c>
      <c r="F779" t="s">
        <v>242</v>
      </c>
      <c r="G779" t="s">
        <v>50</v>
      </c>
      <c r="H779">
        <v>1010755</v>
      </c>
      <c r="I779" s="1">
        <v>43227</v>
      </c>
      <c r="J779" s="2">
        <v>103999.2</v>
      </c>
    </row>
    <row r="780" spans="1:10" x14ac:dyDescent="0.3">
      <c r="A780">
        <v>205005</v>
      </c>
      <c r="B780" t="s">
        <v>237</v>
      </c>
      <c r="C780" t="s">
        <v>719</v>
      </c>
      <c r="D780" t="s">
        <v>239</v>
      </c>
      <c r="E780" t="s">
        <v>720</v>
      </c>
      <c r="F780" t="s">
        <v>240</v>
      </c>
      <c r="G780" t="s">
        <v>50</v>
      </c>
      <c r="H780">
        <v>1010755</v>
      </c>
      <c r="I780" s="1">
        <v>43227</v>
      </c>
      <c r="J780" s="2">
        <v>103999.2</v>
      </c>
    </row>
    <row r="781" spans="1:10" x14ac:dyDescent="0.3">
      <c r="A781" s="3" t="s">
        <v>3861</v>
      </c>
      <c r="I781" s="1"/>
      <c r="J781" s="2">
        <f>SUBTOTAL(9,J777:J780)</f>
        <v>415996.8</v>
      </c>
    </row>
    <row r="782" spans="1:10" x14ac:dyDescent="0.3">
      <c r="A782">
        <v>206019</v>
      </c>
      <c r="B782" t="s">
        <v>82</v>
      </c>
      <c r="C782" t="s">
        <v>102</v>
      </c>
      <c r="D782" t="s">
        <v>81</v>
      </c>
      <c r="E782" t="s">
        <v>7</v>
      </c>
      <c r="F782" t="s">
        <v>83</v>
      </c>
      <c r="G782" t="s">
        <v>50</v>
      </c>
      <c r="H782">
        <v>1010734</v>
      </c>
      <c r="I782" s="1">
        <v>43224</v>
      </c>
      <c r="J782" s="2">
        <v>4228976.29</v>
      </c>
    </row>
    <row r="783" spans="1:10" x14ac:dyDescent="0.3">
      <c r="A783">
        <v>206019</v>
      </c>
      <c r="B783" t="s">
        <v>82</v>
      </c>
      <c r="C783" t="s">
        <v>102</v>
      </c>
      <c r="D783" t="s">
        <v>1555</v>
      </c>
      <c r="E783" t="s">
        <v>7</v>
      </c>
      <c r="F783" t="s">
        <v>1556</v>
      </c>
      <c r="G783" t="s">
        <v>50</v>
      </c>
      <c r="H783">
        <v>1010850</v>
      </c>
      <c r="I783" s="1">
        <v>43234</v>
      </c>
      <c r="J783" s="2">
        <v>763827.82</v>
      </c>
    </row>
    <row r="784" spans="1:10" x14ac:dyDescent="0.3">
      <c r="A784">
        <v>206019</v>
      </c>
      <c r="B784" t="s">
        <v>82</v>
      </c>
      <c r="C784" t="s">
        <v>102</v>
      </c>
      <c r="D784" t="s">
        <v>2597</v>
      </c>
      <c r="E784" t="s">
        <v>7</v>
      </c>
      <c r="F784" t="s">
        <v>2598</v>
      </c>
      <c r="G784" t="s">
        <v>50</v>
      </c>
      <c r="H784">
        <v>1010945</v>
      </c>
      <c r="I784" s="1">
        <v>43241</v>
      </c>
      <c r="J784" s="2">
        <v>4817677.6399999997</v>
      </c>
    </row>
    <row r="785" spans="1:10" x14ac:dyDescent="0.3">
      <c r="A785" s="3" t="s">
        <v>3862</v>
      </c>
      <c r="I785" s="1"/>
      <c r="J785" s="2">
        <f>SUBTOTAL(9,J782:J784)</f>
        <v>9810481.75</v>
      </c>
    </row>
    <row r="786" spans="1:10" x14ac:dyDescent="0.3">
      <c r="A786">
        <v>206273</v>
      </c>
      <c r="B786" t="s">
        <v>282</v>
      </c>
      <c r="C786" t="s">
        <v>733</v>
      </c>
      <c r="D786" t="s">
        <v>281</v>
      </c>
      <c r="E786" t="s">
        <v>7</v>
      </c>
      <c r="F786" t="s">
        <v>283</v>
      </c>
      <c r="G786" t="s">
        <v>50</v>
      </c>
      <c r="H786">
        <v>1010762</v>
      </c>
      <c r="I786" s="1">
        <v>43227</v>
      </c>
      <c r="J786" s="2">
        <v>136621.18</v>
      </c>
    </row>
    <row r="787" spans="1:10" x14ac:dyDescent="0.3">
      <c r="A787" s="3" t="s">
        <v>3769</v>
      </c>
      <c r="I787" s="1"/>
      <c r="J787" s="2">
        <f>SUBTOTAL(9,J786:J786)</f>
        <v>136621.18</v>
      </c>
    </row>
    <row r="788" spans="1:10" x14ac:dyDescent="0.3">
      <c r="A788">
        <v>206661</v>
      </c>
      <c r="B788" t="s">
        <v>2758</v>
      </c>
      <c r="C788" t="s">
        <v>3269</v>
      </c>
      <c r="D788" t="s">
        <v>2757</v>
      </c>
      <c r="E788" t="s">
        <v>3270</v>
      </c>
      <c r="F788" t="s">
        <v>2759</v>
      </c>
      <c r="G788" t="s">
        <v>50</v>
      </c>
      <c r="H788">
        <v>1010967</v>
      </c>
      <c r="I788" s="1">
        <v>43245</v>
      </c>
      <c r="J788" s="2">
        <v>7563.78</v>
      </c>
    </row>
    <row r="789" spans="1:10" x14ac:dyDescent="0.3">
      <c r="A789" s="3" t="s">
        <v>3863</v>
      </c>
      <c r="I789" s="1"/>
      <c r="J789" s="2">
        <f>SUBTOTAL(9,J788:J788)</f>
        <v>7563.78</v>
      </c>
    </row>
    <row r="790" spans="1:10" x14ac:dyDescent="0.3">
      <c r="A790">
        <v>206894</v>
      </c>
      <c r="B790" t="s">
        <v>48</v>
      </c>
      <c r="C790" t="s">
        <v>63</v>
      </c>
      <c r="D790" t="s">
        <v>1056</v>
      </c>
      <c r="E790" t="s">
        <v>7</v>
      </c>
      <c r="F790" t="s">
        <v>1057</v>
      </c>
      <c r="G790" t="s">
        <v>6</v>
      </c>
      <c r="H790">
        <v>1098297</v>
      </c>
      <c r="I790" s="1">
        <v>43231</v>
      </c>
      <c r="J790" s="2">
        <v>8159.92</v>
      </c>
    </row>
    <row r="791" spans="1:10" x14ac:dyDescent="0.3">
      <c r="A791">
        <v>206894</v>
      </c>
      <c r="B791" t="s">
        <v>48</v>
      </c>
      <c r="C791" t="s">
        <v>63</v>
      </c>
      <c r="D791" t="s">
        <v>1661</v>
      </c>
      <c r="E791" t="s">
        <v>7</v>
      </c>
      <c r="F791" t="s">
        <v>1662</v>
      </c>
      <c r="G791" t="s">
        <v>6</v>
      </c>
      <c r="H791">
        <v>1098325</v>
      </c>
      <c r="I791" s="1">
        <v>43237</v>
      </c>
      <c r="J791" s="2">
        <v>7185.58</v>
      </c>
    </row>
    <row r="792" spans="1:10" x14ac:dyDescent="0.3">
      <c r="A792">
        <v>206894</v>
      </c>
      <c r="B792" t="s">
        <v>48</v>
      </c>
      <c r="C792" t="s">
        <v>63</v>
      </c>
      <c r="D792" t="s">
        <v>1604</v>
      </c>
      <c r="E792" t="s">
        <v>7</v>
      </c>
      <c r="F792" t="s">
        <v>1605</v>
      </c>
      <c r="G792" t="s">
        <v>6</v>
      </c>
      <c r="H792">
        <v>1098313</v>
      </c>
      <c r="I792" s="1">
        <v>43236</v>
      </c>
      <c r="J792" s="2">
        <v>3362.8</v>
      </c>
    </row>
    <row r="793" spans="1:10" x14ac:dyDescent="0.3">
      <c r="A793">
        <v>206894</v>
      </c>
      <c r="B793" t="s">
        <v>48</v>
      </c>
      <c r="C793" t="s">
        <v>63</v>
      </c>
      <c r="D793" t="s">
        <v>3616</v>
      </c>
      <c r="E793" t="s">
        <v>7</v>
      </c>
      <c r="F793" t="s">
        <v>3617</v>
      </c>
      <c r="G793" t="s">
        <v>6</v>
      </c>
      <c r="H793">
        <v>1098459</v>
      </c>
      <c r="I793" s="1">
        <v>43251</v>
      </c>
      <c r="J793" s="2">
        <v>10618.64</v>
      </c>
    </row>
    <row r="794" spans="1:10" x14ac:dyDescent="0.3">
      <c r="A794">
        <v>206894</v>
      </c>
      <c r="B794" t="s">
        <v>48</v>
      </c>
      <c r="C794" t="s">
        <v>63</v>
      </c>
      <c r="D794" t="s">
        <v>3722</v>
      </c>
      <c r="E794" t="s">
        <v>3549</v>
      </c>
      <c r="F794" t="s">
        <v>3723</v>
      </c>
      <c r="G794" t="s">
        <v>50</v>
      </c>
      <c r="H794">
        <v>11000114</v>
      </c>
      <c r="I794" s="1">
        <v>43251</v>
      </c>
      <c r="J794" s="2">
        <v>11685950.619999999</v>
      </c>
    </row>
    <row r="795" spans="1:10" x14ac:dyDescent="0.3">
      <c r="A795">
        <v>206894</v>
      </c>
      <c r="B795" t="s">
        <v>48</v>
      </c>
      <c r="C795" t="s">
        <v>63</v>
      </c>
      <c r="D795" t="s">
        <v>3728</v>
      </c>
      <c r="E795" t="s">
        <v>3549</v>
      </c>
      <c r="F795" t="s">
        <v>3729</v>
      </c>
      <c r="G795" t="s">
        <v>50</v>
      </c>
      <c r="H795">
        <v>231000021</v>
      </c>
      <c r="I795" s="1">
        <v>43251</v>
      </c>
      <c r="J795" s="2">
        <v>23281281.350000001</v>
      </c>
    </row>
    <row r="796" spans="1:10" x14ac:dyDescent="0.3">
      <c r="A796">
        <v>206894</v>
      </c>
      <c r="B796" t="s">
        <v>48</v>
      </c>
      <c r="C796" t="s">
        <v>63</v>
      </c>
      <c r="D796" t="s">
        <v>3730</v>
      </c>
      <c r="E796" t="s">
        <v>3549</v>
      </c>
      <c r="F796" t="s">
        <v>3731</v>
      </c>
      <c r="G796" t="s">
        <v>50</v>
      </c>
      <c r="H796">
        <v>240000022</v>
      </c>
      <c r="I796" s="1">
        <v>43251</v>
      </c>
      <c r="J796" s="2">
        <v>6567319.2999999998</v>
      </c>
    </row>
    <row r="797" spans="1:10" x14ac:dyDescent="0.3">
      <c r="A797">
        <v>206894</v>
      </c>
      <c r="B797" t="s">
        <v>48</v>
      </c>
      <c r="C797" t="s">
        <v>63</v>
      </c>
      <c r="D797" t="s">
        <v>47</v>
      </c>
      <c r="E797" t="s">
        <v>7</v>
      </c>
      <c r="F797" t="s">
        <v>49</v>
      </c>
      <c r="G797" t="s">
        <v>50</v>
      </c>
      <c r="H797">
        <v>240000020</v>
      </c>
      <c r="I797" s="1">
        <v>43223</v>
      </c>
      <c r="J797" s="2">
        <v>67666.95</v>
      </c>
    </row>
    <row r="798" spans="1:10" x14ac:dyDescent="0.3">
      <c r="A798">
        <v>206894</v>
      </c>
      <c r="B798" t="s">
        <v>48</v>
      </c>
      <c r="C798" t="s">
        <v>63</v>
      </c>
      <c r="D798" t="s">
        <v>3522</v>
      </c>
      <c r="E798" t="s">
        <v>3549</v>
      </c>
      <c r="F798" t="s">
        <v>3523</v>
      </c>
      <c r="G798" t="s">
        <v>50</v>
      </c>
      <c r="H798">
        <v>11000113</v>
      </c>
      <c r="I798" s="1">
        <v>43250</v>
      </c>
      <c r="J798" s="2">
        <v>16677424.27</v>
      </c>
    </row>
    <row r="799" spans="1:10" x14ac:dyDescent="0.3">
      <c r="A799">
        <v>206894</v>
      </c>
      <c r="B799" t="s">
        <v>48</v>
      </c>
      <c r="C799" t="s">
        <v>63</v>
      </c>
      <c r="D799" t="s">
        <v>3529</v>
      </c>
      <c r="E799" t="s">
        <v>3549</v>
      </c>
      <c r="F799" t="s">
        <v>3530</v>
      </c>
      <c r="G799" t="s">
        <v>50</v>
      </c>
      <c r="H799">
        <v>231000020</v>
      </c>
      <c r="I799" s="1">
        <v>43250</v>
      </c>
      <c r="J799" s="2">
        <v>26168446.350000001</v>
      </c>
    </row>
    <row r="800" spans="1:10" x14ac:dyDescent="0.3">
      <c r="A800">
        <v>206894</v>
      </c>
      <c r="B800" t="s">
        <v>48</v>
      </c>
      <c r="C800" t="s">
        <v>63</v>
      </c>
      <c r="D800" t="s">
        <v>3531</v>
      </c>
      <c r="E800" t="s">
        <v>3549</v>
      </c>
      <c r="F800" t="s">
        <v>3532</v>
      </c>
      <c r="G800" t="s">
        <v>50</v>
      </c>
      <c r="H800">
        <v>240000021</v>
      </c>
      <c r="I800" s="1">
        <v>43250</v>
      </c>
      <c r="J800" s="2">
        <v>6729749.7699999996</v>
      </c>
    </row>
    <row r="801" spans="1:10" x14ac:dyDescent="0.3">
      <c r="A801" s="3" t="s">
        <v>3864</v>
      </c>
      <c r="I801" s="1"/>
      <c r="J801" s="2">
        <f>SUBTOTAL(9,J790:J800)</f>
        <v>91207165.549999997</v>
      </c>
    </row>
    <row r="802" spans="1:10" x14ac:dyDescent="0.3">
      <c r="A802">
        <v>207021</v>
      </c>
      <c r="B802" t="s">
        <v>2700</v>
      </c>
      <c r="C802" t="s">
        <v>2713</v>
      </c>
      <c r="D802" t="s">
        <v>2699</v>
      </c>
      <c r="E802" t="s">
        <v>2714</v>
      </c>
      <c r="F802" t="s">
        <v>2701</v>
      </c>
      <c r="G802" t="s">
        <v>50</v>
      </c>
      <c r="H802">
        <v>1010960</v>
      </c>
      <c r="I802" s="1">
        <v>43244</v>
      </c>
      <c r="J802" s="2">
        <v>97392.92</v>
      </c>
    </row>
    <row r="803" spans="1:10" x14ac:dyDescent="0.3">
      <c r="A803" s="3" t="s">
        <v>3865</v>
      </c>
      <c r="I803" s="1"/>
      <c r="J803" s="2">
        <f>SUBTOTAL(9,J802:J802)</f>
        <v>97392.92</v>
      </c>
    </row>
    <row r="804" spans="1:10" x14ac:dyDescent="0.3">
      <c r="A804">
        <v>210000</v>
      </c>
      <c r="B804" t="s">
        <v>73</v>
      </c>
      <c r="C804" t="s">
        <v>97</v>
      </c>
      <c r="D804" t="s">
        <v>72</v>
      </c>
      <c r="E804" t="s">
        <v>98</v>
      </c>
      <c r="F804" t="s">
        <v>74</v>
      </c>
      <c r="G804" t="s">
        <v>50</v>
      </c>
      <c r="H804">
        <v>1010731</v>
      </c>
      <c r="I804" s="1">
        <v>43224</v>
      </c>
      <c r="J804" s="2">
        <v>3228</v>
      </c>
    </row>
    <row r="805" spans="1:10" x14ac:dyDescent="0.3">
      <c r="A805">
        <v>210000</v>
      </c>
      <c r="B805" t="s">
        <v>73</v>
      </c>
      <c r="C805" t="s">
        <v>97</v>
      </c>
      <c r="D805" t="s">
        <v>1582</v>
      </c>
      <c r="E805" t="s">
        <v>1596</v>
      </c>
      <c r="F805" t="s">
        <v>1583</v>
      </c>
      <c r="G805" t="s">
        <v>50</v>
      </c>
      <c r="H805">
        <v>1010853</v>
      </c>
      <c r="I805" s="1">
        <v>43235</v>
      </c>
      <c r="J805" s="2">
        <v>839</v>
      </c>
    </row>
    <row r="806" spans="1:10" x14ac:dyDescent="0.3">
      <c r="A806">
        <v>210000</v>
      </c>
      <c r="B806" t="s">
        <v>2603</v>
      </c>
      <c r="C806" t="s">
        <v>97</v>
      </c>
      <c r="D806" t="s">
        <v>2605</v>
      </c>
      <c r="E806" t="s">
        <v>7</v>
      </c>
      <c r="F806" t="s">
        <v>2606</v>
      </c>
      <c r="G806" t="s">
        <v>50</v>
      </c>
      <c r="H806">
        <v>1010948</v>
      </c>
      <c r="I806" s="1">
        <v>43241</v>
      </c>
      <c r="J806" s="2">
        <v>1721449</v>
      </c>
    </row>
    <row r="807" spans="1:10" x14ac:dyDescent="0.3">
      <c r="A807">
        <v>210000</v>
      </c>
      <c r="B807" t="s">
        <v>2600</v>
      </c>
      <c r="C807" t="s">
        <v>97</v>
      </c>
      <c r="D807" t="s">
        <v>2599</v>
      </c>
      <c r="E807" t="s">
        <v>7</v>
      </c>
      <c r="F807" t="s">
        <v>2601</v>
      </c>
      <c r="G807" t="s">
        <v>50</v>
      </c>
      <c r="H807">
        <v>1010946</v>
      </c>
      <c r="I807" s="1">
        <v>43241</v>
      </c>
      <c r="J807" s="2">
        <v>402704</v>
      </c>
    </row>
    <row r="808" spans="1:10" x14ac:dyDescent="0.3">
      <c r="A808">
        <v>210000</v>
      </c>
      <c r="B808" t="s">
        <v>2603</v>
      </c>
      <c r="C808" t="s">
        <v>97</v>
      </c>
      <c r="D808" t="s">
        <v>2602</v>
      </c>
      <c r="E808" t="s">
        <v>7</v>
      </c>
      <c r="F808" t="s">
        <v>2604</v>
      </c>
      <c r="G808" t="s">
        <v>50</v>
      </c>
      <c r="H808">
        <v>1010947</v>
      </c>
      <c r="I808" s="1">
        <v>43241</v>
      </c>
      <c r="J808" s="2">
        <v>599014</v>
      </c>
    </row>
    <row r="809" spans="1:10" x14ac:dyDescent="0.3">
      <c r="A809">
        <v>210000</v>
      </c>
      <c r="B809" t="s">
        <v>73</v>
      </c>
      <c r="C809" t="s">
        <v>97</v>
      </c>
      <c r="D809" t="s">
        <v>2493</v>
      </c>
      <c r="E809" t="s">
        <v>7</v>
      </c>
      <c r="F809" t="s">
        <v>2494</v>
      </c>
      <c r="G809" t="s">
        <v>50</v>
      </c>
      <c r="H809">
        <v>1010950</v>
      </c>
      <c r="I809" s="1">
        <v>43242</v>
      </c>
      <c r="J809" s="2">
        <v>636404</v>
      </c>
    </row>
    <row r="810" spans="1:10" x14ac:dyDescent="0.3">
      <c r="A810">
        <v>210000</v>
      </c>
      <c r="B810" t="s">
        <v>73</v>
      </c>
      <c r="C810" t="s">
        <v>97</v>
      </c>
      <c r="D810" t="s">
        <v>2491</v>
      </c>
      <c r="E810" t="s">
        <v>7</v>
      </c>
      <c r="F810" t="s">
        <v>2492</v>
      </c>
      <c r="G810" t="s">
        <v>50</v>
      </c>
      <c r="H810">
        <v>1010949</v>
      </c>
      <c r="I810" s="1">
        <v>43242</v>
      </c>
      <c r="J810" s="2">
        <v>886308</v>
      </c>
    </row>
    <row r="811" spans="1:10" x14ac:dyDescent="0.3">
      <c r="A811">
        <v>210000</v>
      </c>
      <c r="B811" t="s">
        <v>73</v>
      </c>
      <c r="C811" t="s">
        <v>97</v>
      </c>
      <c r="D811" t="s">
        <v>2646</v>
      </c>
      <c r="E811" t="s">
        <v>7</v>
      </c>
      <c r="F811" t="s">
        <v>2647</v>
      </c>
      <c r="G811" t="s">
        <v>50</v>
      </c>
      <c r="H811">
        <v>1010954</v>
      </c>
      <c r="I811" s="1">
        <v>43243</v>
      </c>
      <c r="J811" s="2">
        <v>158028</v>
      </c>
    </row>
    <row r="812" spans="1:10" x14ac:dyDescent="0.3">
      <c r="A812">
        <v>210000</v>
      </c>
      <c r="B812" t="s">
        <v>73</v>
      </c>
      <c r="C812" t="s">
        <v>97</v>
      </c>
      <c r="D812" t="s">
        <v>2648</v>
      </c>
      <c r="E812" t="s">
        <v>7</v>
      </c>
      <c r="F812" t="s">
        <v>2649</v>
      </c>
      <c r="G812" t="s">
        <v>50</v>
      </c>
      <c r="H812">
        <v>1010955</v>
      </c>
      <c r="I812" s="1">
        <v>43243</v>
      </c>
      <c r="J812" s="2">
        <v>337371</v>
      </c>
    </row>
    <row r="813" spans="1:10" x14ac:dyDescent="0.3">
      <c r="A813">
        <v>210000</v>
      </c>
      <c r="B813" t="s">
        <v>73</v>
      </c>
      <c r="C813" t="s">
        <v>97</v>
      </c>
      <c r="D813" t="s">
        <v>2650</v>
      </c>
      <c r="E813" t="s">
        <v>7</v>
      </c>
      <c r="F813" t="s">
        <v>2651</v>
      </c>
      <c r="G813" t="s">
        <v>50</v>
      </c>
      <c r="H813">
        <v>1010956</v>
      </c>
      <c r="I813" s="1">
        <v>43243</v>
      </c>
      <c r="J813" s="2">
        <v>2447006</v>
      </c>
    </row>
    <row r="814" spans="1:10" x14ac:dyDescent="0.3">
      <c r="A814">
        <v>210000</v>
      </c>
      <c r="B814" t="s">
        <v>73</v>
      </c>
      <c r="C814" t="s">
        <v>97</v>
      </c>
      <c r="D814" t="s">
        <v>1075</v>
      </c>
      <c r="E814" t="s">
        <v>1433</v>
      </c>
      <c r="F814" t="s">
        <v>1076</v>
      </c>
      <c r="G814" t="s">
        <v>50</v>
      </c>
      <c r="H814">
        <v>1010818</v>
      </c>
      <c r="I814" s="1">
        <v>43231</v>
      </c>
      <c r="J814" s="2">
        <v>8382</v>
      </c>
    </row>
    <row r="815" spans="1:10" x14ac:dyDescent="0.3">
      <c r="A815">
        <v>210000</v>
      </c>
      <c r="B815" t="s">
        <v>73</v>
      </c>
      <c r="C815" t="s">
        <v>97</v>
      </c>
      <c r="D815" t="s">
        <v>1688</v>
      </c>
      <c r="E815" t="s">
        <v>7</v>
      </c>
      <c r="F815" t="s">
        <v>1689</v>
      </c>
      <c r="G815" t="s">
        <v>50</v>
      </c>
      <c r="H815">
        <v>1010862</v>
      </c>
      <c r="I815" s="1">
        <v>43237</v>
      </c>
      <c r="J815" s="2">
        <v>1759</v>
      </c>
    </row>
    <row r="816" spans="1:10" x14ac:dyDescent="0.3">
      <c r="A816">
        <v>210000</v>
      </c>
      <c r="B816" t="s">
        <v>73</v>
      </c>
      <c r="C816" t="s">
        <v>97</v>
      </c>
      <c r="D816" t="s">
        <v>1698</v>
      </c>
      <c r="E816" t="s">
        <v>7</v>
      </c>
      <c r="F816" t="s">
        <v>1699</v>
      </c>
      <c r="G816" t="s">
        <v>50</v>
      </c>
      <c r="H816">
        <v>1010867</v>
      </c>
      <c r="I816" s="1">
        <v>43237</v>
      </c>
      <c r="J816" s="2">
        <v>226018</v>
      </c>
    </row>
    <row r="817" spans="1:10" x14ac:dyDescent="0.3">
      <c r="A817">
        <v>210000</v>
      </c>
      <c r="B817" t="s">
        <v>73</v>
      </c>
      <c r="C817" t="s">
        <v>97</v>
      </c>
      <c r="D817" t="s">
        <v>1692</v>
      </c>
      <c r="E817" t="s">
        <v>7</v>
      </c>
      <c r="F817" t="s">
        <v>1693</v>
      </c>
      <c r="G817" t="s">
        <v>50</v>
      </c>
      <c r="H817">
        <v>1010864</v>
      </c>
      <c r="I817" s="1">
        <v>43237</v>
      </c>
      <c r="J817" s="2">
        <v>260000</v>
      </c>
    </row>
    <row r="818" spans="1:10" x14ac:dyDescent="0.3">
      <c r="A818">
        <v>210000</v>
      </c>
      <c r="B818" t="s">
        <v>73</v>
      </c>
      <c r="C818" t="s">
        <v>97</v>
      </c>
      <c r="D818" t="s">
        <v>1915</v>
      </c>
      <c r="E818" t="s">
        <v>7</v>
      </c>
      <c r="F818" t="s">
        <v>1916</v>
      </c>
      <c r="G818" t="s">
        <v>50</v>
      </c>
      <c r="H818">
        <v>1010897</v>
      </c>
      <c r="I818" s="1">
        <v>43238</v>
      </c>
      <c r="J818" s="2">
        <v>371304</v>
      </c>
    </row>
    <row r="819" spans="1:10" x14ac:dyDescent="0.3">
      <c r="A819">
        <v>210000</v>
      </c>
      <c r="B819" t="s">
        <v>73</v>
      </c>
      <c r="C819" t="s">
        <v>97</v>
      </c>
      <c r="D819" t="s">
        <v>1690</v>
      </c>
      <c r="E819" t="s">
        <v>7</v>
      </c>
      <c r="F819" t="s">
        <v>1691</v>
      </c>
      <c r="G819" t="s">
        <v>50</v>
      </c>
      <c r="H819">
        <v>1010863</v>
      </c>
      <c r="I819" s="1">
        <v>43237</v>
      </c>
      <c r="J819" s="2">
        <v>198156</v>
      </c>
    </row>
    <row r="820" spans="1:10" x14ac:dyDescent="0.3">
      <c r="A820">
        <v>210000</v>
      </c>
      <c r="B820" t="s">
        <v>73</v>
      </c>
      <c r="C820" t="s">
        <v>97</v>
      </c>
      <c r="D820" t="s">
        <v>1694</v>
      </c>
      <c r="E820" t="s">
        <v>7</v>
      </c>
      <c r="F820" t="s">
        <v>1695</v>
      </c>
      <c r="G820" t="s">
        <v>50</v>
      </c>
      <c r="H820">
        <v>1010865</v>
      </c>
      <c r="I820" s="1">
        <v>43237</v>
      </c>
      <c r="J820" s="2">
        <v>530953</v>
      </c>
    </row>
    <row r="821" spans="1:10" x14ac:dyDescent="0.3">
      <c r="A821">
        <v>210000</v>
      </c>
      <c r="B821" t="s">
        <v>73</v>
      </c>
      <c r="C821" t="s">
        <v>97</v>
      </c>
      <c r="D821" t="s">
        <v>1686</v>
      </c>
      <c r="E821" t="s">
        <v>7</v>
      </c>
      <c r="F821" t="s">
        <v>1687</v>
      </c>
      <c r="G821" t="s">
        <v>50</v>
      </c>
      <c r="H821">
        <v>1010861</v>
      </c>
      <c r="I821" s="1">
        <v>43237</v>
      </c>
      <c r="J821" s="2">
        <v>109630</v>
      </c>
    </row>
    <row r="822" spans="1:10" x14ac:dyDescent="0.3">
      <c r="A822">
        <v>210000</v>
      </c>
      <c r="B822" t="s">
        <v>73</v>
      </c>
      <c r="C822" t="s">
        <v>97</v>
      </c>
      <c r="D822" t="s">
        <v>1696</v>
      </c>
      <c r="E822" t="s">
        <v>7</v>
      </c>
      <c r="F822" t="s">
        <v>1697</v>
      </c>
      <c r="G822" t="s">
        <v>50</v>
      </c>
      <c r="H822">
        <v>1010866</v>
      </c>
      <c r="I822" s="1">
        <v>43237</v>
      </c>
      <c r="J822" s="2">
        <v>24171</v>
      </c>
    </row>
    <row r="823" spans="1:10" x14ac:dyDescent="0.3">
      <c r="A823">
        <v>210000</v>
      </c>
      <c r="B823" t="s">
        <v>73</v>
      </c>
      <c r="C823" t="s">
        <v>97</v>
      </c>
      <c r="D823" t="s">
        <v>2695</v>
      </c>
      <c r="E823" t="s">
        <v>7</v>
      </c>
      <c r="F823" t="s">
        <v>2696</v>
      </c>
      <c r="G823" t="s">
        <v>50</v>
      </c>
      <c r="H823">
        <v>1010958</v>
      </c>
      <c r="I823" s="1">
        <v>43244</v>
      </c>
      <c r="J823" s="2">
        <v>50266</v>
      </c>
    </row>
    <row r="824" spans="1:10" x14ac:dyDescent="0.3">
      <c r="A824" s="3" t="s">
        <v>3866</v>
      </c>
      <c r="I824" s="1"/>
      <c r="J824" s="2">
        <f>SUBTOTAL(9,J804:J823)</f>
        <v>8972990</v>
      </c>
    </row>
    <row r="825" spans="1:10" x14ac:dyDescent="0.3">
      <c r="A825">
        <v>210001</v>
      </c>
      <c r="B825" t="s">
        <v>119</v>
      </c>
      <c r="C825" t="s">
        <v>155</v>
      </c>
      <c r="D825" t="s">
        <v>118</v>
      </c>
      <c r="E825" t="s">
        <v>7</v>
      </c>
      <c r="F825" t="s">
        <v>120</v>
      </c>
      <c r="G825" t="s">
        <v>6</v>
      </c>
      <c r="H825">
        <v>1098258</v>
      </c>
      <c r="I825" s="1">
        <v>43227</v>
      </c>
      <c r="J825" s="2">
        <v>19857</v>
      </c>
    </row>
    <row r="826" spans="1:10" x14ac:dyDescent="0.3">
      <c r="A826">
        <v>210001</v>
      </c>
      <c r="B826" t="s">
        <v>119</v>
      </c>
      <c r="C826" t="s">
        <v>155</v>
      </c>
      <c r="D826" t="s">
        <v>2391</v>
      </c>
      <c r="E826" t="s">
        <v>906</v>
      </c>
      <c r="F826" t="s">
        <v>2392</v>
      </c>
      <c r="G826" t="s">
        <v>6</v>
      </c>
      <c r="H826">
        <v>1098379</v>
      </c>
      <c r="I826" s="1">
        <v>43242</v>
      </c>
      <c r="J826" s="2">
        <v>309</v>
      </c>
    </row>
    <row r="827" spans="1:10" x14ac:dyDescent="0.3">
      <c r="A827">
        <v>210001</v>
      </c>
      <c r="B827" t="s">
        <v>119</v>
      </c>
      <c r="C827" t="s">
        <v>155</v>
      </c>
      <c r="D827" t="s">
        <v>1063</v>
      </c>
      <c r="E827" t="s">
        <v>1070</v>
      </c>
      <c r="F827" t="s">
        <v>1064</v>
      </c>
      <c r="G827" t="s">
        <v>6</v>
      </c>
      <c r="H827">
        <v>1098300</v>
      </c>
      <c r="I827" s="1">
        <v>43231</v>
      </c>
      <c r="J827" s="2">
        <v>369</v>
      </c>
    </row>
    <row r="828" spans="1:10" x14ac:dyDescent="0.3">
      <c r="A828" s="3" t="s">
        <v>3867</v>
      </c>
      <c r="I828" s="1"/>
      <c r="J828" s="2">
        <f>SUBTOTAL(9,J825:J827)</f>
        <v>20535</v>
      </c>
    </row>
    <row r="829" spans="1:10" x14ac:dyDescent="0.3">
      <c r="A829">
        <v>212000</v>
      </c>
      <c r="B829" t="s">
        <v>882</v>
      </c>
      <c r="C829" t="s">
        <v>905</v>
      </c>
      <c r="D829" t="s">
        <v>2595</v>
      </c>
      <c r="E829" t="s">
        <v>2268</v>
      </c>
      <c r="F829" t="s">
        <v>2596</v>
      </c>
      <c r="G829" t="s">
        <v>6</v>
      </c>
      <c r="H829">
        <v>1098378</v>
      </c>
      <c r="I829" s="1">
        <v>43241</v>
      </c>
      <c r="J829" s="2">
        <v>824</v>
      </c>
    </row>
    <row r="830" spans="1:10" x14ac:dyDescent="0.3">
      <c r="A830">
        <v>212000</v>
      </c>
      <c r="B830" t="s">
        <v>882</v>
      </c>
      <c r="C830" t="s">
        <v>905</v>
      </c>
      <c r="D830" t="s">
        <v>3639</v>
      </c>
      <c r="E830" t="s">
        <v>3682</v>
      </c>
      <c r="F830" t="s">
        <v>3640</v>
      </c>
      <c r="G830" t="s">
        <v>6</v>
      </c>
      <c r="H830">
        <v>1098467</v>
      </c>
      <c r="I830" s="1">
        <v>43251</v>
      </c>
      <c r="J830" s="2">
        <v>1081</v>
      </c>
    </row>
    <row r="831" spans="1:10" x14ac:dyDescent="0.3">
      <c r="A831">
        <v>212000</v>
      </c>
      <c r="B831" t="s">
        <v>882</v>
      </c>
      <c r="C831" t="s">
        <v>905</v>
      </c>
      <c r="D831" t="s">
        <v>3641</v>
      </c>
      <c r="E831" t="s">
        <v>1070</v>
      </c>
      <c r="F831" t="s">
        <v>3642</v>
      </c>
      <c r="G831" t="s">
        <v>6</v>
      </c>
      <c r="H831">
        <v>1098468</v>
      </c>
      <c r="I831" s="1">
        <v>43251</v>
      </c>
      <c r="J831" s="2">
        <v>635</v>
      </c>
    </row>
    <row r="832" spans="1:10" x14ac:dyDescent="0.3">
      <c r="A832">
        <v>212000</v>
      </c>
      <c r="B832" t="s">
        <v>882</v>
      </c>
      <c r="C832" t="s">
        <v>905</v>
      </c>
      <c r="D832" t="s">
        <v>884</v>
      </c>
      <c r="E832" t="s">
        <v>907</v>
      </c>
      <c r="F832" t="s">
        <v>885</v>
      </c>
      <c r="G832" t="s">
        <v>6</v>
      </c>
      <c r="H832">
        <v>1098281</v>
      </c>
      <c r="I832" s="1">
        <v>43228</v>
      </c>
      <c r="J832" s="2">
        <v>798</v>
      </c>
    </row>
    <row r="833" spans="1:10" x14ac:dyDescent="0.3">
      <c r="A833">
        <v>212000</v>
      </c>
      <c r="B833" t="s">
        <v>882</v>
      </c>
      <c r="C833" t="s">
        <v>905</v>
      </c>
      <c r="D833" t="s">
        <v>1061</v>
      </c>
      <c r="E833" t="s">
        <v>1069</v>
      </c>
      <c r="F833" t="s">
        <v>1062</v>
      </c>
      <c r="G833" t="s">
        <v>6</v>
      </c>
      <c r="H833">
        <v>1098299</v>
      </c>
      <c r="I833" s="1">
        <v>43231</v>
      </c>
      <c r="J833" s="2">
        <v>951</v>
      </c>
    </row>
    <row r="834" spans="1:10" x14ac:dyDescent="0.3">
      <c r="A834">
        <v>212000</v>
      </c>
      <c r="B834" t="s">
        <v>882</v>
      </c>
      <c r="C834" t="s">
        <v>905</v>
      </c>
      <c r="D834" t="s">
        <v>881</v>
      </c>
      <c r="E834" t="s">
        <v>906</v>
      </c>
      <c r="F834" t="s">
        <v>883</v>
      </c>
      <c r="G834" t="s">
        <v>6</v>
      </c>
      <c r="H834">
        <v>1098280</v>
      </c>
      <c r="I834" s="1">
        <v>43228</v>
      </c>
      <c r="J834" s="2">
        <v>598</v>
      </c>
    </row>
    <row r="835" spans="1:10" x14ac:dyDescent="0.3">
      <c r="A835">
        <v>212000</v>
      </c>
      <c r="B835" t="s">
        <v>882</v>
      </c>
      <c r="C835" t="s">
        <v>905</v>
      </c>
      <c r="D835" t="s">
        <v>886</v>
      </c>
      <c r="E835" t="s">
        <v>98</v>
      </c>
      <c r="F835" t="s">
        <v>887</v>
      </c>
      <c r="G835" t="s">
        <v>6</v>
      </c>
      <c r="H835">
        <v>1098282</v>
      </c>
      <c r="I835" s="1">
        <v>43228</v>
      </c>
      <c r="J835" s="2">
        <v>427</v>
      </c>
    </row>
    <row r="836" spans="1:10" x14ac:dyDescent="0.3">
      <c r="A836" s="3" t="s">
        <v>3868</v>
      </c>
      <c r="I836" s="1"/>
      <c r="J836" s="2">
        <f>SUBTOTAL(9,J829:J835)</f>
        <v>5314</v>
      </c>
    </row>
    <row r="837" spans="1:10" x14ac:dyDescent="0.3">
      <c r="A837">
        <v>214872</v>
      </c>
      <c r="B837" t="s">
        <v>1607</v>
      </c>
      <c r="C837" t="s">
        <v>1637</v>
      </c>
      <c r="D837" t="s">
        <v>2519</v>
      </c>
      <c r="E837" t="s">
        <v>7</v>
      </c>
      <c r="F837" t="s">
        <v>2520</v>
      </c>
      <c r="G837" t="s">
        <v>6</v>
      </c>
      <c r="H837">
        <v>1098349</v>
      </c>
      <c r="I837" s="1">
        <v>43241</v>
      </c>
      <c r="J837" s="2">
        <v>29906.28</v>
      </c>
    </row>
    <row r="838" spans="1:10" x14ac:dyDescent="0.3">
      <c r="A838">
        <v>214872</v>
      </c>
      <c r="B838" t="s">
        <v>1607</v>
      </c>
      <c r="C838" t="s">
        <v>1637</v>
      </c>
      <c r="D838" t="s">
        <v>1606</v>
      </c>
      <c r="E838" t="s">
        <v>7</v>
      </c>
      <c r="F838" t="s">
        <v>1608</v>
      </c>
      <c r="G838" t="s">
        <v>6</v>
      </c>
      <c r="H838">
        <v>1098314</v>
      </c>
      <c r="I838" s="1">
        <v>43236</v>
      </c>
      <c r="J838" s="2">
        <v>9817.5</v>
      </c>
    </row>
    <row r="839" spans="1:10" x14ac:dyDescent="0.3">
      <c r="A839">
        <v>214872</v>
      </c>
      <c r="B839" t="s">
        <v>1725</v>
      </c>
      <c r="C839" t="s">
        <v>1778</v>
      </c>
      <c r="D839" t="s">
        <v>1724</v>
      </c>
      <c r="E839" t="s">
        <v>7</v>
      </c>
      <c r="F839" t="s">
        <v>1726</v>
      </c>
      <c r="G839" t="s">
        <v>6</v>
      </c>
      <c r="H839">
        <v>1098331</v>
      </c>
      <c r="I839" s="1">
        <v>43238</v>
      </c>
      <c r="J839" s="2">
        <v>3320.1</v>
      </c>
    </row>
    <row r="840" spans="1:10" x14ac:dyDescent="0.3">
      <c r="A840">
        <v>214872</v>
      </c>
      <c r="B840" t="s">
        <v>1728</v>
      </c>
      <c r="C840" t="s">
        <v>1779</v>
      </c>
      <c r="D840" t="s">
        <v>1727</v>
      </c>
      <c r="E840" t="s">
        <v>7</v>
      </c>
      <c r="F840" t="s">
        <v>1729</v>
      </c>
      <c r="G840" t="s">
        <v>6</v>
      </c>
      <c r="H840">
        <v>1098332</v>
      </c>
      <c r="I840" s="1">
        <v>43238</v>
      </c>
      <c r="J840" s="2">
        <v>18966.900000000001</v>
      </c>
    </row>
    <row r="841" spans="1:10" x14ac:dyDescent="0.3">
      <c r="A841">
        <v>214872</v>
      </c>
      <c r="B841" t="s">
        <v>3643</v>
      </c>
      <c r="C841" t="s">
        <v>3683</v>
      </c>
      <c r="D841" t="s">
        <v>3644</v>
      </c>
      <c r="E841" t="s">
        <v>7</v>
      </c>
      <c r="F841" t="s">
        <v>3645</v>
      </c>
      <c r="G841" t="s">
        <v>6</v>
      </c>
      <c r="H841">
        <v>1098475</v>
      </c>
      <c r="I841" s="1">
        <v>43251</v>
      </c>
      <c r="J841" s="2">
        <v>818.03</v>
      </c>
    </row>
    <row r="842" spans="1:10" x14ac:dyDescent="0.3">
      <c r="A842">
        <v>214872</v>
      </c>
      <c r="B842" t="s">
        <v>3622</v>
      </c>
      <c r="C842" t="s">
        <v>3676</v>
      </c>
      <c r="D842" t="s">
        <v>3621</v>
      </c>
      <c r="E842" t="s">
        <v>7</v>
      </c>
      <c r="F842" t="s">
        <v>3623</v>
      </c>
      <c r="G842" t="s">
        <v>6</v>
      </c>
      <c r="H842">
        <v>1098461</v>
      </c>
      <c r="I842" s="1">
        <v>43251</v>
      </c>
      <c r="J842" s="2">
        <v>28800</v>
      </c>
    </row>
    <row r="843" spans="1:10" x14ac:dyDescent="0.3">
      <c r="A843">
        <v>214872</v>
      </c>
      <c r="B843" t="s">
        <v>3438</v>
      </c>
      <c r="C843" t="s">
        <v>3475</v>
      </c>
      <c r="D843" t="s">
        <v>3437</v>
      </c>
      <c r="E843" t="s">
        <v>7</v>
      </c>
      <c r="F843" t="s">
        <v>3439</v>
      </c>
      <c r="G843" t="s">
        <v>6</v>
      </c>
      <c r="H843">
        <v>1098423</v>
      </c>
      <c r="I843" s="1">
        <v>43249</v>
      </c>
      <c r="J843" s="2">
        <v>15852.9</v>
      </c>
    </row>
    <row r="844" spans="1:10" x14ac:dyDescent="0.3">
      <c r="A844">
        <v>214872</v>
      </c>
      <c r="B844" t="s">
        <v>1758</v>
      </c>
      <c r="C844" t="s">
        <v>1789</v>
      </c>
      <c r="D844" t="s">
        <v>2731</v>
      </c>
      <c r="E844" t="s">
        <v>7</v>
      </c>
      <c r="F844" t="s">
        <v>2732</v>
      </c>
      <c r="G844" t="s">
        <v>6</v>
      </c>
      <c r="H844">
        <v>1098420</v>
      </c>
      <c r="I844" s="1">
        <v>43245</v>
      </c>
      <c r="J844" s="2">
        <v>9704.24</v>
      </c>
    </row>
    <row r="845" spans="1:10" x14ac:dyDescent="0.3">
      <c r="A845">
        <v>214872</v>
      </c>
      <c r="B845" t="s">
        <v>1758</v>
      </c>
      <c r="C845" t="s">
        <v>1789</v>
      </c>
      <c r="D845" t="s">
        <v>1757</v>
      </c>
      <c r="E845" t="s">
        <v>7</v>
      </c>
      <c r="F845" t="s">
        <v>1759</v>
      </c>
      <c r="G845" t="s">
        <v>6</v>
      </c>
      <c r="H845">
        <v>1098342</v>
      </c>
      <c r="I845" s="1">
        <v>43238</v>
      </c>
      <c r="J845" s="2">
        <v>150.97999999999999</v>
      </c>
    </row>
    <row r="846" spans="1:10" x14ac:dyDescent="0.3">
      <c r="A846">
        <v>214872</v>
      </c>
      <c r="B846" t="s">
        <v>1758</v>
      </c>
      <c r="C846" t="s">
        <v>1789</v>
      </c>
      <c r="D846" t="s">
        <v>2723</v>
      </c>
      <c r="E846" t="s">
        <v>7</v>
      </c>
      <c r="F846" t="s">
        <v>2724</v>
      </c>
      <c r="G846" t="s">
        <v>6</v>
      </c>
      <c r="H846">
        <v>1098417</v>
      </c>
      <c r="I846" s="1">
        <v>43245</v>
      </c>
      <c r="J846" s="2">
        <v>45312.18</v>
      </c>
    </row>
    <row r="847" spans="1:10" x14ac:dyDescent="0.3">
      <c r="A847">
        <v>214872</v>
      </c>
      <c r="B847" t="s">
        <v>3441</v>
      </c>
      <c r="C847" t="s">
        <v>3476</v>
      </c>
      <c r="D847" t="s">
        <v>3440</v>
      </c>
      <c r="E847" t="s">
        <v>7</v>
      </c>
      <c r="F847" t="s">
        <v>3442</v>
      </c>
      <c r="G847" t="s">
        <v>6</v>
      </c>
      <c r="H847">
        <v>1098424</v>
      </c>
      <c r="I847" s="1">
        <v>43249</v>
      </c>
      <c r="J847" s="2">
        <v>2264.6999999999998</v>
      </c>
    </row>
    <row r="848" spans="1:10" x14ac:dyDescent="0.3">
      <c r="A848">
        <v>214872</v>
      </c>
      <c r="B848" t="s">
        <v>1761</v>
      </c>
      <c r="C848" t="s">
        <v>1790</v>
      </c>
      <c r="D848" t="s">
        <v>1760</v>
      </c>
      <c r="E848" t="s">
        <v>7</v>
      </c>
      <c r="F848" t="s">
        <v>1762</v>
      </c>
      <c r="G848" t="s">
        <v>6</v>
      </c>
      <c r="H848">
        <v>1098343</v>
      </c>
      <c r="I848" s="1">
        <v>43238</v>
      </c>
      <c r="J848" s="2">
        <v>6102.21</v>
      </c>
    </row>
    <row r="849" spans="1:10" x14ac:dyDescent="0.3">
      <c r="A849">
        <v>214872</v>
      </c>
      <c r="B849" t="s">
        <v>1761</v>
      </c>
      <c r="C849" t="s">
        <v>1790</v>
      </c>
      <c r="D849" t="s">
        <v>1772</v>
      </c>
      <c r="E849" t="s">
        <v>7</v>
      </c>
      <c r="F849" t="s">
        <v>1773</v>
      </c>
      <c r="G849" t="s">
        <v>6</v>
      </c>
      <c r="H849">
        <v>1098347</v>
      </c>
      <c r="I849" s="1">
        <v>43238</v>
      </c>
      <c r="J849" s="2">
        <v>2286.5100000000002</v>
      </c>
    </row>
    <row r="850" spans="1:10" x14ac:dyDescent="0.3">
      <c r="A850">
        <v>214872</v>
      </c>
      <c r="B850" t="s">
        <v>1767</v>
      </c>
      <c r="C850" t="s">
        <v>1792</v>
      </c>
      <c r="D850" t="s">
        <v>1766</v>
      </c>
      <c r="E850" t="s">
        <v>7</v>
      </c>
      <c r="F850" t="s">
        <v>1768</v>
      </c>
      <c r="G850" t="s">
        <v>6</v>
      </c>
      <c r="H850">
        <v>1098345</v>
      </c>
      <c r="I850" s="1">
        <v>43238</v>
      </c>
      <c r="J850" s="2">
        <v>2579.1999999999998</v>
      </c>
    </row>
    <row r="851" spans="1:10" x14ac:dyDescent="0.3">
      <c r="A851">
        <v>214872</v>
      </c>
      <c r="B851" t="s">
        <v>1770</v>
      </c>
      <c r="C851" t="s">
        <v>1793</v>
      </c>
      <c r="D851" t="s">
        <v>1769</v>
      </c>
      <c r="E851" t="s">
        <v>7</v>
      </c>
      <c r="F851" t="s">
        <v>1771</v>
      </c>
      <c r="G851" t="s">
        <v>6</v>
      </c>
      <c r="H851">
        <v>1098346</v>
      </c>
      <c r="I851" s="1">
        <v>43238</v>
      </c>
      <c r="J851" s="2">
        <v>2642.14</v>
      </c>
    </row>
    <row r="852" spans="1:10" x14ac:dyDescent="0.3">
      <c r="A852">
        <v>214872</v>
      </c>
      <c r="B852" t="s">
        <v>133</v>
      </c>
      <c r="C852" t="s">
        <v>157</v>
      </c>
      <c r="D852" t="s">
        <v>132</v>
      </c>
      <c r="E852" t="s">
        <v>7</v>
      </c>
      <c r="F852" t="s">
        <v>134</v>
      </c>
      <c r="G852" t="s">
        <v>6</v>
      </c>
      <c r="H852">
        <v>1098264</v>
      </c>
      <c r="I852" s="1">
        <v>43227</v>
      </c>
      <c r="J852" s="2">
        <v>27285.71</v>
      </c>
    </row>
    <row r="853" spans="1:10" x14ac:dyDescent="0.3">
      <c r="A853">
        <v>214872</v>
      </c>
      <c r="B853" t="s">
        <v>1610</v>
      </c>
      <c r="C853" t="s">
        <v>1638</v>
      </c>
      <c r="D853" t="s">
        <v>1609</v>
      </c>
      <c r="E853" t="s">
        <v>7</v>
      </c>
      <c r="F853" t="s">
        <v>1611</v>
      </c>
      <c r="G853" t="s">
        <v>6</v>
      </c>
      <c r="H853">
        <v>1098315</v>
      </c>
      <c r="I853" s="1">
        <v>43236</v>
      </c>
      <c r="J853" s="2">
        <v>3019.69</v>
      </c>
    </row>
    <row r="854" spans="1:10" x14ac:dyDescent="0.3">
      <c r="A854">
        <v>214872</v>
      </c>
      <c r="B854" t="s">
        <v>136</v>
      </c>
      <c r="C854" t="s">
        <v>158</v>
      </c>
      <c r="D854" t="s">
        <v>135</v>
      </c>
      <c r="E854" t="s">
        <v>7</v>
      </c>
      <c r="F854" t="s">
        <v>137</v>
      </c>
      <c r="G854" t="s">
        <v>6</v>
      </c>
      <c r="H854">
        <v>1098265</v>
      </c>
      <c r="I854" s="1">
        <v>43227</v>
      </c>
      <c r="J854" s="2">
        <v>13377.3</v>
      </c>
    </row>
    <row r="855" spans="1:10" x14ac:dyDescent="0.3">
      <c r="A855">
        <v>214872</v>
      </c>
      <c r="B855" t="s">
        <v>1731</v>
      </c>
      <c r="C855" t="s">
        <v>1780</v>
      </c>
      <c r="D855" t="s">
        <v>1730</v>
      </c>
      <c r="E855" t="s">
        <v>7</v>
      </c>
      <c r="F855" t="s">
        <v>1732</v>
      </c>
      <c r="G855" t="s">
        <v>6</v>
      </c>
      <c r="H855">
        <v>1098333</v>
      </c>
      <c r="I855" s="1">
        <v>43238</v>
      </c>
      <c r="J855" s="2">
        <v>946.8</v>
      </c>
    </row>
    <row r="856" spans="1:10" x14ac:dyDescent="0.3">
      <c r="A856">
        <v>214872</v>
      </c>
      <c r="B856" t="s">
        <v>1613</v>
      </c>
      <c r="C856" t="s">
        <v>1639</v>
      </c>
      <c r="D856" t="s">
        <v>2521</v>
      </c>
      <c r="E856" t="s">
        <v>7</v>
      </c>
      <c r="F856" t="s">
        <v>2522</v>
      </c>
      <c r="G856" t="s">
        <v>6</v>
      </c>
      <c r="H856">
        <v>1098350</v>
      </c>
      <c r="I856" s="1">
        <v>43241</v>
      </c>
      <c r="J856" s="2">
        <v>7289.4</v>
      </c>
    </row>
    <row r="857" spans="1:10" x14ac:dyDescent="0.3">
      <c r="A857">
        <v>214872</v>
      </c>
      <c r="B857" t="s">
        <v>1613</v>
      </c>
      <c r="C857" t="s">
        <v>1639</v>
      </c>
      <c r="D857" t="s">
        <v>1612</v>
      </c>
      <c r="E857" t="s">
        <v>7</v>
      </c>
      <c r="F857" t="s">
        <v>1614</v>
      </c>
      <c r="G857" t="s">
        <v>6</v>
      </c>
      <c r="H857">
        <v>1098316</v>
      </c>
      <c r="I857" s="1">
        <v>43236</v>
      </c>
      <c r="J857" s="2">
        <v>892.5</v>
      </c>
    </row>
    <row r="858" spans="1:10" x14ac:dyDescent="0.3">
      <c r="A858">
        <v>214872</v>
      </c>
      <c r="B858" t="s">
        <v>1734</v>
      </c>
      <c r="C858" t="s">
        <v>1781</v>
      </c>
      <c r="D858" t="s">
        <v>1733</v>
      </c>
      <c r="E858" t="s">
        <v>7</v>
      </c>
      <c r="F858" t="s">
        <v>1735</v>
      </c>
      <c r="G858" t="s">
        <v>6</v>
      </c>
      <c r="H858">
        <v>1098334</v>
      </c>
      <c r="I858" s="1">
        <v>43238</v>
      </c>
      <c r="J858" s="2">
        <v>599.5</v>
      </c>
    </row>
    <row r="859" spans="1:10" x14ac:dyDescent="0.3">
      <c r="A859">
        <v>214872</v>
      </c>
      <c r="B859" t="s">
        <v>139</v>
      </c>
      <c r="C859" t="s">
        <v>159</v>
      </c>
      <c r="D859" t="s">
        <v>138</v>
      </c>
      <c r="E859" t="s">
        <v>7</v>
      </c>
      <c r="F859" t="s">
        <v>140</v>
      </c>
      <c r="G859" t="s">
        <v>6</v>
      </c>
      <c r="H859">
        <v>1098266</v>
      </c>
      <c r="I859" s="1">
        <v>43227</v>
      </c>
      <c r="J859" s="2">
        <v>1836</v>
      </c>
    </row>
    <row r="860" spans="1:10" x14ac:dyDescent="0.3">
      <c r="A860">
        <v>214872</v>
      </c>
      <c r="B860" t="s">
        <v>2524</v>
      </c>
      <c r="C860" t="s">
        <v>2607</v>
      </c>
      <c r="D860" t="s">
        <v>2523</v>
      </c>
      <c r="E860" t="s">
        <v>7</v>
      </c>
      <c r="F860" t="s">
        <v>2525</v>
      </c>
      <c r="G860" t="s">
        <v>6</v>
      </c>
      <c r="H860">
        <v>1098351</v>
      </c>
      <c r="I860" s="1">
        <v>43241</v>
      </c>
      <c r="J860" s="2">
        <v>2289.9</v>
      </c>
    </row>
    <row r="861" spans="1:10" x14ac:dyDescent="0.3">
      <c r="A861">
        <v>214872</v>
      </c>
      <c r="B861" t="s">
        <v>110</v>
      </c>
      <c r="C861" t="s">
        <v>152</v>
      </c>
      <c r="D861" t="s">
        <v>109</v>
      </c>
      <c r="E861" t="s">
        <v>7</v>
      </c>
      <c r="F861" t="s">
        <v>111</v>
      </c>
      <c r="G861" t="s">
        <v>6</v>
      </c>
      <c r="H861">
        <v>1098255</v>
      </c>
      <c r="I861" s="1">
        <v>43227</v>
      </c>
      <c r="J861" s="2">
        <v>1170</v>
      </c>
    </row>
    <row r="862" spans="1:10" x14ac:dyDescent="0.3">
      <c r="A862">
        <v>214872</v>
      </c>
      <c r="B862" t="s">
        <v>3634</v>
      </c>
      <c r="C862" t="s">
        <v>3680</v>
      </c>
      <c r="D862" t="s">
        <v>3633</v>
      </c>
      <c r="E862" t="s">
        <v>7</v>
      </c>
      <c r="F862" t="s">
        <v>3635</v>
      </c>
      <c r="G862" t="s">
        <v>6</v>
      </c>
      <c r="H862">
        <v>1098465</v>
      </c>
      <c r="I862" s="1">
        <v>43251</v>
      </c>
      <c r="J862" s="2">
        <v>1535.1</v>
      </c>
    </row>
    <row r="863" spans="1:10" x14ac:dyDescent="0.3">
      <c r="A863">
        <v>214872</v>
      </c>
      <c r="B863" t="s">
        <v>3625</v>
      </c>
      <c r="C863" t="s">
        <v>3677</v>
      </c>
      <c r="D863" t="s">
        <v>3624</v>
      </c>
      <c r="E863" t="s">
        <v>7</v>
      </c>
      <c r="F863" t="s">
        <v>3626</v>
      </c>
      <c r="G863" t="s">
        <v>6</v>
      </c>
      <c r="H863">
        <v>1098462</v>
      </c>
      <c r="I863" s="1">
        <v>43251</v>
      </c>
      <c r="J863" s="2">
        <v>3415.95</v>
      </c>
    </row>
    <row r="864" spans="1:10" x14ac:dyDescent="0.3">
      <c r="A864">
        <v>214872</v>
      </c>
      <c r="B864" t="s">
        <v>2630</v>
      </c>
      <c r="C864" t="s">
        <v>2653</v>
      </c>
      <c r="D864" t="s">
        <v>2629</v>
      </c>
      <c r="E864" t="s">
        <v>7</v>
      </c>
      <c r="F864" t="s">
        <v>2631</v>
      </c>
      <c r="G864" t="s">
        <v>6</v>
      </c>
      <c r="H864">
        <v>1098407</v>
      </c>
      <c r="I864" s="1">
        <v>43243</v>
      </c>
      <c r="J864" s="2">
        <v>7198.77</v>
      </c>
    </row>
    <row r="865" spans="1:10" x14ac:dyDescent="0.3">
      <c r="A865">
        <v>214872</v>
      </c>
      <c r="B865" t="s">
        <v>1023</v>
      </c>
      <c r="C865" t="s">
        <v>1043</v>
      </c>
      <c r="D865" t="s">
        <v>1022</v>
      </c>
      <c r="E865" t="s">
        <v>7</v>
      </c>
      <c r="F865" t="s">
        <v>1024</v>
      </c>
      <c r="G865" t="s">
        <v>6</v>
      </c>
      <c r="H865">
        <v>1098290</v>
      </c>
      <c r="I865" s="1">
        <v>43229</v>
      </c>
      <c r="J865" s="2">
        <v>13152.9</v>
      </c>
    </row>
    <row r="866" spans="1:10" x14ac:dyDescent="0.3">
      <c r="A866">
        <v>214872</v>
      </c>
      <c r="B866" t="s">
        <v>1737</v>
      </c>
      <c r="C866" t="s">
        <v>1782</v>
      </c>
      <c r="D866" t="s">
        <v>1736</v>
      </c>
      <c r="E866" t="s">
        <v>7</v>
      </c>
      <c r="F866" t="s">
        <v>1738</v>
      </c>
      <c r="G866" t="s">
        <v>6</v>
      </c>
      <c r="H866">
        <v>1098335</v>
      </c>
      <c r="I866" s="1">
        <v>43238</v>
      </c>
      <c r="J866" s="2">
        <v>2203.1999999999998</v>
      </c>
    </row>
    <row r="867" spans="1:10" x14ac:dyDescent="0.3">
      <c r="A867">
        <v>214872</v>
      </c>
      <c r="B867" t="s">
        <v>3647</v>
      </c>
      <c r="C867" t="s">
        <v>3684</v>
      </c>
      <c r="D867" t="s">
        <v>3646</v>
      </c>
      <c r="E867" t="s">
        <v>7</v>
      </c>
      <c r="F867" t="s">
        <v>3648</v>
      </c>
      <c r="G867" t="s">
        <v>6</v>
      </c>
      <c r="H867">
        <v>1098477</v>
      </c>
      <c r="I867" s="1">
        <v>43251</v>
      </c>
      <c r="J867" s="2">
        <v>14634.01</v>
      </c>
    </row>
    <row r="868" spans="1:10" x14ac:dyDescent="0.3">
      <c r="A868">
        <v>214872</v>
      </c>
      <c r="B868" t="s">
        <v>2633</v>
      </c>
      <c r="C868" t="s">
        <v>2654</v>
      </c>
      <c r="D868" t="s">
        <v>2632</v>
      </c>
      <c r="E868" t="s">
        <v>7</v>
      </c>
      <c r="F868" t="s">
        <v>2634</v>
      </c>
      <c r="G868" t="s">
        <v>6</v>
      </c>
      <c r="H868">
        <v>1098408</v>
      </c>
      <c r="I868" s="1">
        <v>43243</v>
      </c>
      <c r="J868" s="2">
        <v>2457</v>
      </c>
    </row>
    <row r="869" spans="1:10" x14ac:dyDescent="0.3">
      <c r="A869">
        <v>214872</v>
      </c>
      <c r="B869" t="s">
        <v>1029</v>
      </c>
      <c r="C869" t="s">
        <v>1045</v>
      </c>
      <c r="D869" t="s">
        <v>1028</v>
      </c>
      <c r="E869" t="s">
        <v>7</v>
      </c>
      <c r="F869" t="s">
        <v>1030</v>
      </c>
      <c r="G869" t="s">
        <v>6</v>
      </c>
      <c r="H869">
        <v>1098292</v>
      </c>
      <c r="I869" s="1">
        <v>43229</v>
      </c>
      <c r="J869" s="2">
        <v>69084.3</v>
      </c>
    </row>
    <row r="870" spans="1:10" x14ac:dyDescent="0.3">
      <c r="A870">
        <v>214872</v>
      </c>
      <c r="B870" t="s">
        <v>3649</v>
      </c>
      <c r="C870" t="s">
        <v>3685</v>
      </c>
      <c r="D870" t="s">
        <v>3650</v>
      </c>
      <c r="E870" t="s">
        <v>7</v>
      </c>
      <c r="F870" t="s">
        <v>3651</v>
      </c>
      <c r="G870" t="s">
        <v>6</v>
      </c>
      <c r="H870">
        <v>1098479</v>
      </c>
      <c r="I870" s="1">
        <v>43251</v>
      </c>
      <c r="J870" s="2">
        <v>20843.830000000002</v>
      </c>
    </row>
    <row r="871" spans="1:10" x14ac:dyDescent="0.3">
      <c r="A871">
        <v>214872</v>
      </c>
      <c r="B871" t="s">
        <v>1616</v>
      </c>
      <c r="C871" t="s">
        <v>1640</v>
      </c>
      <c r="D871" t="s">
        <v>1615</v>
      </c>
      <c r="E871" t="s">
        <v>7</v>
      </c>
      <c r="F871" t="s">
        <v>1617</v>
      </c>
      <c r="G871" t="s">
        <v>6</v>
      </c>
      <c r="H871">
        <v>1098317</v>
      </c>
      <c r="I871" s="1">
        <v>43236</v>
      </c>
      <c r="J871" s="2">
        <v>2937.6</v>
      </c>
    </row>
    <row r="872" spans="1:10" x14ac:dyDescent="0.3">
      <c r="A872">
        <v>214872</v>
      </c>
      <c r="B872" t="s">
        <v>1755</v>
      </c>
      <c r="C872" t="s">
        <v>1788</v>
      </c>
      <c r="D872" t="s">
        <v>1754</v>
      </c>
      <c r="E872" t="s">
        <v>7</v>
      </c>
      <c r="F872" t="s">
        <v>1756</v>
      </c>
      <c r="G872" t="s">
        <v>6</v>
      </c>
      <c r="H872">
        <v>1098341</v>
      </c>
      <c r="I872" s="1">
        <v>43238</v>
      </c>
      <c r="J872" s="2">
        <v>39921.42</v>
      </c>
    </row>
    <row r="873" spans="1:10" x14ac:dyDescent="0.3">
      <c r="A873">
        <v>214872</v>
      </c>
      <c r="B873" t="s">
        <v>2726</v>
      </c>
      <c r="C873" t="s">
        <v>2736</v>
      </c>
      <c r="D873" t="s">
        <v>2725</v>
      </c>
      <c r="E873" t="s">
        <v>7</v>
      </c>
      <c r="F873" t="s">
        <v>2727</v>
      </c>
      <c r="G873" t="s">
        <v>6</v>
      </c>
      <c r="H873">
        <v>1098418</v>
      </c>
      <c r="I873" s="1">
        <v>43245</v>
      </c>
      <c r="J873" s="2">
        <v>5679.72</v>
      </c>
    </row>
    <row r="874" spans="1:10" x14ac:dyDescent="0.3">
      <c r="A874">
        <v>214872</v>
      </c>
      <c r="B874" t="s">
        <v>3652</v>
      </c>
      <c r="C874" t="s">
        <v>3686</v>
      </c>
      <c r="D874" t="s">
        <v>3653</v>
      </c>
      <c r="E874" t="s">
        <v>7</v>
      </c>
      <c r="F874" t="s">
        <v>3654</v>
      </c>
      <c r="G874" t="s">
        <v>6</v>
      </c>
      <c r="H874">
        <v>1098481</v>
      </c>
      <c r="I874" s="1">
        <v>43251</v>
      </c>
      <c r="J874" s="2">
        <v>24509.200000000001</v>
      </c>
    </row>
    <row r="875" spans="1:10" x14ac:dyDescent="0.3">
      <c r="A875">
        <v>214872</v>
      </c>
      <c r="B875" t="s">
        <v>1740</v>
      </c>
      <c r="C875" t="s">
        <v>1783</v>
      </c>
      <c r="D875" t="s">
        <v>1739</v>
      </c>
      <c r="E875" t="s">
        <v>7</v>
      </c>
      <c r="F875" t="s">
        <v>1741</v>
      </c>
      <c r="G875" t="s">
        <v>6</v>
      </c>
      <c r="H875">
        <v>1098336</v>
      </c>
      <c r="I875" s="1">
        <v>43238</v>
      </c>
      <c r="J875" s="2">
        <v>975.6</v>
      </c>
    </row>
    <row r="876" spans="1:10" x14ac:dyDescent="0.3">
      <c r="A876">
        <v>214872</v>
      </c>
      <c r="B876" t="s">
        <v>3637</v>
      </c>
      <c r="C876" t="s">
        <v>3681</v>
      </c>
      <c r="D876" t="s">
        <v>3636</v>
      </c>
      <c r="E876" t="s">
        <v>7</v>
      </c>
      <c r="F876" t="s">
        <v>3638</v>
      </c>
      <c r="G876" t="s">
        <v>6</v>
      </c>
      <c r="H876">
        <v>1098466</v>
      </c>
      <c r="I876" s="1">
        <v>43251</v>
      </c>
      <c r="J876" s="2">
        <v>1558.99</v>
      </c>
    </row>
    <row r="877" spans="1:10" x14ac:dyDescent="0.3">
      <c r="A877">
        <v>214872</v>
      </c>
      <c r="B877" t="s">
        <v>2729</v>
      </c>
      <c r="C877" t="s">
        <v>2737</v>
      </c>
      <c r="D877" t="s">
        <v>2728</v>
      </c>
      <c r="E877" t="s">
        <v>7</v>
      </c>
      <c r="F877" t="s">
        <v>2730</v>
      </c>
      <c r="G877" t="s">
        <v>6</v>
      </c>
      <c r="H877">
        <v>1098419</v>
      </c>
      <c r="I877" s="1">
        <v>43245</v>
      </c>
      <c r="J877" s="2">
        <v>4661.3999999999996</v>
      </c>
    </row>
    <row r="878" spans="1:10" x14ac:dyDescent="0.3">
      <c r="A878">
        <v>214872</v>
      </c>
      <c r="B878" t="s">
        <v>1012</v>
      </c>
      <c r="C878" t="s">
        <v>1040</v>
      </c>
      <c r="D878" t="s">
        <v>1011</v>
      </c>
      <c r="E878" t="s">
        <v>7</v>
      </c>
      <c r="F878" t="s">
        <v>1013</v>
      </c>
      <c r="G878" t="s">
        <v>6</v>
      </c>
      <c r="H878">
        <v>1098286</v>
      </c>
      <c r="I878" s="1">
        <v>43229</v>
      </c>
      <c r="J878" s="2">
        <v>416237.03</v>
      </c>
    </row>
    <row r="879" spans="1:10" x14ac:dyDescent="0.3">
      <c r="A879">
        <v>214872</v>
      </c>
      <c r="B879" t="s">
        <v>1012</v>
      </c>
      <c r="C879" t="s">
        <v>1040</v>
      </c>
      <c r="D879" t="s">
        <v>1716</v>
      </c>
      <c r="E879" t="s">
        <v>7</v>
      </c>
      <c r="F879" t="s">
        <v>1717</v>
      </c>
      <c r="G879" t="s">
        <v>6</v>
      </c>
      <c r="H879">
        <v>1098327</v>
      </c>
      <c r="I879" s="1">
        <v>43238</v>
      </c>
      <c r="J879" s="2">
        <v>570615.85</v>
      </c>
    </row>
    <row r="880" spans="1:10" x14ac:dyDescent="0.3">
      <c r="A880">
        <v>214872</v>
      </c>
      <c r="B880" t="s">
        <v>3628</v>
      </c>
      <c r="C880" t="s">
        <v>3678</v>
      </c>
      <c r="D880" t="s">
        <v>3627</v>
      </c>
      <c r="E880" t="s">
        <v>7</v>
      </c>
      <c r="F880" t="s">
        <v>3629</v>
      </c>
      <c r="G880" t="s">
        <v>6</v>
      </c>
      <c r="H880">
        <v>1098463</v>
      </c>
      <c r="I880" s="1">
        <v>43251</v>
      </c>
      <c r="J880" s="2">
        <v>4939.83</v>
      </c>
    </row>
    <row r="881" spans="1:10" x14ac:dyDescent="0.3">
      <c r="A881">
        <v>214872</v>
      </c>
      <c r="B881" t="s">
        <v>1015</v>
      </c>
      <c r="C881" t="s">
        <v>1041</v>
      </c>
      <c r="D881" t="s">
        <v>1014</v>
      </c>
      <c r="E881" t="s">
        <v>7</v>
      </c>
      <c r="F881" t="s">
        <v>1016</v>
      </c>
      <c r="G881" t="s">
        <v>6</v>
      </c>
      <c r="H881">
        <v>1098287</v>
      </c>
      <c r="I881" s="1">
        <v>43229</v>
      </c>
      <c r="J881" s="2">
        <v>146947.09</v>
      </c>
    </row>
    <row r="882" spans="1:10" x14ac:dyDescent="0.3">
      <c r="A882">
        <v>214872</v>
      </c>
      <c r="B882" t="s">
        <v>1015</v>
      </c>
      <c r="C882" t="s">
        <v>1041</v>
      </c>
      <c r="D882" t="s">
        <v>1718</v>
      </c>
      <c r="E882" t="s">
        <v>7</v>
      </c>
      <c r="F882" t="s">
        <v>1719</v>
      </c>
      <c r="G882" t="s">
        <v>6</v>
      </c>
      <c r="H882">
        <v>1098328</v>
      </c>
      <c r="I882" s="1">
        <v>43238</v>
      </c>
      <c r="J882" s="2">
        <v>91694.99</v>
      </c>
    </row>
    <row r="883" spans="1:10" x14ac:dyDescent="0.3">
      <c r="A883">
        <v>214872</v>
      </c>
      <c r="B883" t="s">
        <v>1032</v>
      </c>
      <c r="C883" t="s">
        <v>1046</v>
      </c>
      <c r="D883" t="s">
        <v>1031</v>
      </c>
      <c r="E883" t="s">
        <v>7</v>
      </c>
      <c r="F883" t="s">
        <v>1033</v>
      </c>
      <c r="G883" t="s">
        <v>6</v>
      </c>
      <c r="H883">
        <v>1098293</v>
      </c>
      <c r="I883" s="1">
        <v>43229</v>
      </c>
      <c r="J883" s="2">
        <v>2685.3</v>
      </c>
    </row>
    <row r="884" spans="1:10" x14ac:dyDescent="0.3">
      <c r="A884">
        <v>214872</v>
      </c>
      <c r="B884" t="s">
        <v>2527</v>
      </c>
      <c r="C884" t="s">
        <v>2608</v>
      </c>
      <c r="D884" t="s">
        <v>2526</v>
      </c>
      <c r="E884" t="s">
        <v>7</v>
      </c>
      <c r="F884" t="s">
        <v>2528</v>
      </c>
      <c r="G884" t="s">
        <v>6</v>
      </c>
      <c r="H884">
        <v>1098352</v>
      </c>
      <c r="I884" s="1">
        <v>43241</v>
      </c>
      <c r="J884" s="2">
        <v>2052.96</v>
      </c>
    </row>
    <row r="885" spans="1:10" x14ac:dyDescent="0.3">
      <c r="A885">
        <v>214872</v>
      </c>
      <c r="B885" t="s">
        <v>3444</v>
      </c>
      <c r="C885" t="s">
        <v>3477</v>
      </c>
      <c r="D885" t="s">
        <v>3443</v>
      </c>
      <c r="E885" t="s">
        <v>7</v>
      </c>
      <c r="F885" t="s">
        <v>3445</v>
      </c>
      <c r="G885" t="s">
        <v>6</v>
      </c>
      <c r="H885">
        <v>1098425</v>
      </c>
      <c r="I885" s="1">
        <v>43249</v>
      </c>
      <c r="J885" s="2">
        <v>86950.37</v>
      </c>
    </row>
    <row r="886" spans="1:10" x14ac:dyDescent="0.3">
      <c r="A886">
        <v>214872</v>
      </c>
      <c r="B886" t="s">
        <v>3655</v>
      </c>
      <c r="C886" t="s">
        <v>3687</v>
      </c>
      <c r="D886" t="s">
        <v>3656</v>
      </c>
      <c r="E886" t="s">
        <v>7</v>
      </c>
      <c r="F886" t="s">
        <v>3657</v>
      </c>
      <c r="G886" t="s">
        <v>6</v>
      </c>
      <c r="H886">
        <v>1098483</v>
      </c>
      <c r="I886" s="1">
        <v>43251</v>
      </c>
      <c r="J886" s="2">
        <v>28784.799999999999</v>
      </c>
    </row>
    <row r="887" spans="1:10" x14ac:dyDescent="0.3">
      <c r="A887">
        <v>214872</v>
      </c>
      <c r="B887" t="s">
        <v>1018</v>
      </c>
      <c r="C887" t="s">
        <v>1042</v>
      </c>
      <c r="D887" t="s">
        <v>1017</v>
      </c>
      <c r="E887" t="s">
        <v>7</v>
      </c>
      <c r="F887" t="s">
        <v>1019</v>
      </c>
      <c r="G887" t="s">
        <v>6</v>
      </c>
      <c r="H887">
        <v>1098288</v>
      </c>
      <c r="I887" s="1">
        <v>43229</v>
      </c>
      <c r="J887" s="2">
        <v>135352.04999999999</v>
      </c>
    </row>
    <row r="888" spans="1:10" x14ac:dyDescent="0.3">
      <c r="A888">
        <v>214872</v>
      </c>
      <c r="B888" t="s">
        <v>1018</v>
      </c>
      <c r="C888" t="s">
        <v>1042</v>
      </c>
      <c r="D888" t="s">
        <v>1720</v>
      </c>
      <c r="E888" t="s">
        <v>7</v>
      </c>
      <c r="F888" t="s">
        <v>1721</v>
      </c>
      <c r="G888" t="s">
        <v>6</v>
      </c>
      <c r="H888">
        <v>1098329</v>
      </c>
      <c r="I888" s="1">
        <v>43238</v>
      </c>
      <c r="J888" s="2">
        <v>82835.460000000006</v>
      </c>
    </row>
    <row r="889" spans="1:10" x14ac:dyDescent="0.3">
      <c r="A889">
        <v>214872</v>
      </c>
      <c r="B889" t="s">
        <v>1035</v>
      </c>
      <c r="C889" t="s">
        <v>1047</v>
      </c>
      <c r="D889" t="s">
        <v>1034</v>
      </c>
      <c r="E889" t="s">
        <v>7</v>
      </c>
      <c r="F889" t="s">
        <v>1036</v>
      </c>
      <c r="G889" t="s">
        <v>6</v>
      </c>
      <c r="H889">
        <v>1098294</v>
      </c>
      <c r="I889" s="1">
        <v>43229</v>
      </c>
      <c r="J889" s="2">
        <v>23286.6</v>
      </c>
    </row>
    <row r="890" spans="1:10" x14ac:dyDescent="0.3">
      <c r="A890">
        <v>214872</v>
      </c>
      <c r="B890" t="s">
        <v>1775</v>
      </c>
      <c r="C890" t="s">
        <v>1794</v>
      </c>
      <c r="D890" t="s">
        <v>1774</v>
      </c>
      <c r="E890" t="s">
        <v>7</v>
      </c>
      <c r="F890" t="s">
        <v>1776</v>
      </c>
      <c r="G890" t="s">
        <v>6</v>
      </c>
      <c r="H890">
        <v>1098348</v>
      </c>
      <c r="I890" s="1">
        <v>43238</v>
      </c>
      <c r="J890" s="2">
        <v>3774.5</v>
      </c>
    </row>
    <row r="891" spans="1:10" x14ac:dyDescent="0.3">
      <c r="A891">
        <v>214872</v>
      </c>
      <c r="B891" t="s">
        <v>2636</v>
      </c>
      <c r="C891" t="s">
        <v>2655</v>
      </c>
      <c r="D891" t="s">
        <v>2635</v>
      </c>
      <c r="E891" t="s">
        <v>7</v>
      </c>
      <c r="F891" t="s">
        <v>2637</v>
      </c>
      <c r="G891" t="s">
        <v>6</v>
      </c>
      <c r="H891">
        <v>1098409</v>
      </c>
      <c r="I891" s="1">
        <v>43243</v>
      </c>
      <c r="J891" s="2">
        <v>1010</v>
      </c>
    </row>
    <row r="892" spans="1:10" x14ac:dyDescent="0.3">
      <c r="A892">
        <v>214872</v>
      </c>
      <c r="B892" t="s">
        <v>2639</v>
      </c>
      <c r="C892" t="s">
        <v>2656</v>
      </c>
      <c r="D892" t="s">
        <v>2638</v>
      </c>
      <c r="E892" t="s">
        <v>7</v>
      </c>
      <c r="F892" t="s">
        <v>2640</v>
      </c>
      <c r="G892" t="s">
        <v>6</v>
      </c>
      <c r="H892">
        <v>1098410</v>
      </c>
      <c r="I892" s="1">
        <v>43243</v>
      </c>
      <c r="J892" s="2">
        <v>5284</v>
      </c>
    </row>
    <row r="893" spans="1:10" x14ac:dyDescent="0.3">
      <c r="A893">
        <v>214872</v>
      </c>
      <c r="B893" t="s">
        <v>3631</v>
      </c>
      <c r="C893" t="s">
        <v>3679</v>
      </c>
      <c r="D893" t="s">
        <v>3630</v>
      </c>
      <c r="E893" t="s">
        <v>7</v>
      </c>
      <c r="F893" t="s">
        <v>3632</v>
      </c>
      <c r="G893" t="s">
        <v>6</v>
      </c>
      <c r="H893">
        <v>1098464</v>
      </c>
      <c r="I893" s="1">
        <v>43251</v>
      </c>
      <c r="J893" s="2">
        <v>2577.6999999999998</v>
      </c>
    </row>
    <row r="894" spans="1:10" x14ac:dyDescent="0.3">
      <c r="A894">
        <v>214872</v>
      </c>
      <c r="B894" t="s">
        <v>1743</v>
      </c>
      <c r="C894" t="s">
        <v>1784</v>
      </c>
      <c r="D894" t="s">
        <v>1742</v>
      </c>
      <c r="E894" t="s">
        <v>7</v>
      </c>
      <c r="F894" t="s">
        <v>1744</v>
      </c>
      <c r="G894" t="s">
        <v>6</v>
      </c>
      <c r="H894">
        <v>1098337</v>
      </c>
      <c r="I894" s="1">
        <v>43238</v>
      </c>
      <c r="J894" s="2">
        <v>3534.3</v>
      </c>
    </row>
    <row r="895" spans="1:10" x14ac:dyDescent="0.3">
      <c r="A895">
        <v>214872</v>
      </c>
      <c r="B895" t="s">
        <v>1749</v>
      </c>
      <c r="C895" t="s">
        <v>1786</v>
      </c>
      <c r="D895" t="s">
        <v>1748</v>
      </c>
      <c r="E895" t="s">
        <v>7</v>
      </c>
      <c r="F895" t="s">
        <v>1750</v>
      </c>
      <c r="G895" t="s">
        <v>6</v>
      </c>
      <c r="H895">
        <v>1098339</v>
      </c>
      <c r="I895" s="1">
        <v>43238</v>
      </c>
      <c r="J895" s="2">
        <v>3199</v>
      </c>
    </row>
    <row r="896" spans="1:10" x14ac:dyDescent="0.3">
      <c r="A896">
        <v>214872</v>
      </c>
      <c r="B896" t="s">
        <v>1752</v>
      </c>
      <c r="C896" t="s">
        <v>1787</v>
      </c>
      <c r="D896" t="s">
        <v>1751</v>
      </c>
      <c r="E896" t="s">
        <v>7</v>
      </c>
      <c r="F896" t="s">
        <v>1753</v>
      </c>
      <c r="G896" t="s">
        <v>6</v>
      </c>
      <c r="H896">
        <v>1098340</v>
      </c>
      <c r="I896" s="1">
        <v>43238</v>
      </c>
      <c r="J896" s="2">
        <v>1447.2</v>
      </c>
    </row>
    <row r="897" spans="1:10" x14ac:dyDescent="0.3">
      <c r="A897">
        <v>214872</v>
      </c>
      <c r="B897" t="s">
        <v>1746</v>
      </c>
      <c r="C897" t="s">
        <v>1785</v>
      </c>
      <c r="D897" t="s">
        <v>1745</v>
      </c>
      <c r="E897" t="s">
        <v>7</v>
      </c>
      <c r="F897" t="s">
        <v>1747</v>
      </c>
      <c r="G897" t="s">
        <v>6</v>
      </c>
      <c r="H897">
        <v>1098338</v>
      </c>
      <c r="I897" s="1">
        <v>43238</v>
      </c>
      <c r="J897" s="2">
        <v>1106.7</v>
      </c>
    </row>
    <row r="898" spans="1:10" x14ac:dyDescent="0.3">
      <c r="A898">
        <v>214872</v>
      </c>
      <c r="B898" t="s">
        <v>113</v>
      </c>
      <c r="C898" t="s">
        <v>153</v>
      </c>
      <c r="D898" t="s">
        <v>112</v>
      </c>
      <c r="E898" t="s">
        <v>7</v>
      </c>
      <c r="F898" t="s">
        <v>114</v>
      </c>
      <c r="G898" t="s">
        <v>6</v>
      </c>
      <c r="H898">
        <v>1098256</v>
      </c>
      <c r="I898" s="1">
        <v>43227</v>
      </c>
      <c r="J898" s="2">
        <v>1509.08</v>
      </c>
    </row>
    <row r="899" spans="1:10" x14ac:dyDescent="0.3">
      <c r="A899">
        <v>214872</v>
      </c>
      <c r="B899" t="s">
        <v>1764</v>
      </c>
      <c r="C899" t="s">
        <v>1791</v>
      </c>
      <c r="D899" t="s">
        <v>1763</v>
      </c>
      <c r="E899" t="s">
        <v>7</v>
      </c>
      <c r="F899" t="s">
        <v>1765</v>
      </c>
      <c r="G899" t="s">
        <v>6</v>
      </c>
      <c r="H899">
        <v>1098344</v>
      </c>
      <c r="I899" s="1">
        <v>43238</v>
      </c>
      <c r="J899" s="2">
        <v>1858.61</v>
      </c>
    </row>
    <row r="900" spans="1:10" x14ac:dyDescent="0.3">
      <c r="A900">
        <v>214872</v>
      </c>
      <c r="B900" t="s">
        <v>3493</v>
      </c>
      <c r="C900" t="s">
        <v>3497</v>
      </c>
      <c r="D900" t="s">
        <v>3492</v>
      </c>
      <c r="E900" t="s">
        <v>7</v>
      </c>
      <c r="F900" t="s">
        <v>3494</v>
      </c>
      <c r="G900" t="s">
        <v>6</v>
      </c>
      <c r="H900">
        <v>1098433</v>
      </c>
      <c r="I900" s="1">
        <v>43250</v>
      </c>
      <c r="J900" s="2">
        <v>194073.66</v>
      </c>
    </row>
    <row r="901" spans="1:10" x14ac:dyDescent="0.3">
      <c r="A901">
        <v>214872</v>
      </c>
      <c r="B901" t="s">
        <v>116</v>
      </c>
      <c r="C901" t="s">
        <v>154</v>
      </c>
      <c r="D901" t="s">
        <v>115</v>
      </c>
      <c r="E901" t="s">
        <v>7</v>
      </c>
      <c r="F901" t="s">
        <v>117</v>
      </c>
      <c r="G901" t="s">
        <v>6</v>
      </c>
      <c r="H901">
        <v>1098257</v>
      </c>
      <c r="I901" s="1">
        <v>43227</v>
      </c>
      <c r="J901" s="2">
        <v>11538.24</v>
      </c>
    </row>
    <row r="902" spans="1:10" x14ac:dyDescent="0.3">
      <c r="A902">
        <v>214872</v>
      </c>
      <c r="B902" t="s">
        <v>142</v>
      </c>
      <c r="C902" t="s">
        <v>160</v>
      </c>
      <c r="D902" t="s">
        <v>141</v>
      </c>
      <c r="E902" t="s">
        <v>7</v>
      </c>
      <c r="F902" t="s">
        <v>143</v>
      </c>
      <c r="G902" t="s">
        <v>6</v>
      </c>
      <c r="H902">
        <v>1098267</v>
      </c>
      <c r="I902" s="1">
        <v>43227</v>
      </c>
      <c r="J902" s="2">
        <v>5960</v>
      </c>
    </row>
    <row r="903" spans="1:10" x14ac:dyDescent="0.3">
      <c r="A903">
        <v>214872</v>
      </c>
      <c r="B903" t="s">
        <v>2642</v>
      </c>
      <c r="C903" t="s">
        <v>2657</v>
      </c>
      <c r="D903" t="s">
        <v>2641</v>
      </c>
      <c r="E903" t="s">
        <v>7</v>
      </c>
      <c r="F903" t="s">
        <v>2643</v>
      </c>
      <c r="G903" t="s">
        <v>6</v>
      </c>
      <c r="H903">
        <v>1098411</v>
      </c>
      <c r="I903" s="1">
        <v>43243</v>
      </c>
      <c r="J903" s="2">
        <v>12354.86</v>
      </c>
    </row>
    <row r="904" spans="1:10" x14ac:dyDescent="0.3">
      <c r="A904">
        <v>214872</v>
      </c>
      <c r="B904" t="s">
        <v>1038</v>
      </c>
      <c r="C904" t="s">
        <v>1048</v>
      </c>
      <c r="D904" t="s">
        <v>1037</v>
      </c>
      <c r="E904" t="s">
        <v>7</v>
      </c>
      <c r="F904" t="s">
        <v>1039</v>
      </c>
      <c r="G904" t="s">
        <v>6</v>
      </c>
      <c r="H904">
        <v>1098295</v>
      </c>
      <c r="I904" s="1">
        <v>43229</v>
      </c>
      <c r="J904" s="2">
        <v>3641.4</v>
      </c>
    </row>
    <row r="905" spans="1:10" x14ac:dyDescent="0.3">
      <c r="A905" s="3" t="s">
        <v>3869</v>
      </c>
      <c r="I905" s="1"/>
      <c r="J905" s="2">
        <f>SUBTOTAL(9,J837:J904)</f>
        <v>2297251.2400000002</v>
      </c>
    </row>
    <row r="906" spans="1:10" x14ac:dyDescent="0.3">
      <c r="A906">
        <v>214873</v>
      </c>
      <c r="B906" t="s">
        <v>1631</v>
      </c>
      <c r="C906" t="s">
        <v>2279</v>
      </c>
      <c r="D906" t="s">
        <v>1953</v>
      </c>
      <c r="E906" t="s">
        <v>7</v>
      </c>
      <c r="F906" t="s">
        <v>1954</v>
      </c>
      <c r="G906" t="s">
        <v>50</v>
      </c>
      <c r="H906">
        <v>1010907</v>
      </c>
      <c r="I906" s="1">
        <v>43238</v>
      </c>
      <c r="J906" s="2">
        <v>503944.37</v>
      </c>
    </row>
    <row r="907" spans="1:10" x14ac:dyDescent="0.3">
      <c r="A907">
        <v>214873</v>
      </c>
      <c r="B907" t="s">
        <v>1631</v>
      </c>
      <c r="C907" t="s">
        <v>2279</v>
      </c>
      <c r="D907" t="s">
        <v>1955</v>
      </c>
      <c r="E907" t="s">
        <v>7</v>
      </c>
      <c r="F907" t="s">
        <v>1956</v>
      </c>
      <c r="G907" t="s">
        <v>50</v>
      </c>
      <c r="H907">
        <v>1010907</v>
      </c>
      <c r="I907" s="1">
        <v>43238</v>
      </c>
      <c r="J907" s="2">
        <v>510621.81</v>
      </c>
    </row>
    <row r="908" spans="1:10" x14ac:dyDescent="0.3">
      <c r="A908">
        <v>214873</v>
      </c>
      <c r="B908" t="s">
        <v>1631</v>
      </c>
      <c r="C908" t="s">
        <v>2279</v>
      </c>
      <c r="D908" t="s">
        <v>1960</v>
      </c>
      <c r="E908" t="s">
        <v>7</v>
      </c>
      <c r="F908" t="s">
        <v>1961</v>
      </c>
      <c r="G908" t="s">
        <v>50</v>
      </c>
      <c r="H908">
        <v>1010909</v>
      </c>
      <c r="I908" s="1">
        <v>43238</v>
      </c>
      <c r="J908" s="2">
        <v>504716.18</v>
      </c>
    </row>
    <row r="909" spans="1:10" x14ac:dyDescent="0.3">
      <c r="A909">
        <v>214873</v>
      </c>
      <c r="B909" t="s">
        <v>1631</v>
      </c>
      <c r="C909" t="s">
        <v>2279</v>
      </c>
      <c r="D909" t="s">
        <v>1962</v>
      </c>
      <c r="E909" t="s">
        <v>7</v>
      </c>
      <c r="F909" t="s">
        <v>83</v>
      </c>
      <c r="G909" t="s">
        <v>50</v>
      </c>
      <c r="H909">
        <v>1010909</v>
      </c>
      <c r="I909" s="1">
        <v>43238</v>
      </c>
      <c r="J909" s="2">
        <v>520034.63</v>
      </c>
    </row>
    <row r="910" spans="1:10" x14ac:dyDescent="0.3">
      <c r="A910">
        <v>214873</v>
      </c>
      <c r="B910" t="s">
        <v>1631</v>
      </c>
      <c r="C910" t="s">
        <v>2279</v>
      </c>
      <c r="D910" t="s">
        <v>3501</v>
      </c>
      <c r="E910" t="s">
        <v>7</v>
      </c>
      <c r="F910" t="s">
        <v>2598</v>
      </c>
      <c r="G910" t="s">
        <v>50</v>
      </c>
      <c r="H910">
        <v>1011034</v>
      </c>
      <c r="I910" s="1">
        <v>43250</v>
      </c>
      <c r="J910" s="2">
        <v>518196.98</v>
      </c>
    </row>
    <row r="911" spans="1:10" x14ac:dyDescent="0.3">
      <c r="A911">
        <v>214873</v>
      </c>
      <c r="B911" t="s">
        <v>171</v>
      </c>
      <c r="C911" t="s">
        <v>689</v>
      </c>
      <c r="D911" t="s">
        <v>170</v>
      </c>
      <c r="E911" t="s">
        <v>7</v>
      </c>
      <c r="F911" t="s">
        <v>83</v>
      </c>
      <c r="G911" t="s">
        <v>50</v>
      </c>
      <c r="H911">
        <v>1010741</v>
      </c>
      <c r="I911" s="1">
        <v>43227</v>
      </c>
      <c r="J911" s="2">
        <v>589.28</v>
      </c>
    </row>
    <row r="912" spans="1:10" x14ac:dyDescent="0.3">
      <c r="A912">
        <v>214873</v>
      </c>
      <c r="B912" t="s">
        <v>171</v>
      </c>
      <c r="C912" t="s">
        <v>689</v>
      </c>
      <c r="D912" t="s">
        <v>3507</v>
      </c>
      <c r="E912" t="s">
        <v>7</v>
      </c>
      <c r="F912" t="s">
        <v>2598</v>
      </c>
      <c r="G912" t="s">
        <v>50</v>
      </c>
      <c r="H912">
        <v>1011040</v>
      </c>
      <c r="I912" s="1">
        <v>43250</v>
      </c>
      <c r="J912" s="2">
        <v>1775</v>
      </c>
    </row>
    <row r="913" spans="1:10" x14ac:dyDescent="0.3">
      <c r="A913">
        <v>214873</v>
      </c>
      <c r="B913" t="s">
        <v>173</v>
      </c>
      <c r="C913" t="s">
        <v>690</v>
      </c>
      <c r="D913" t="s">
        <v>172</v>
      </c>
      <c r="E913" t="s">
        <v>7</v>
      </c>
      <c r="F913" t="s">
        <v>83</v>
      </c>
      <c r="G913" t="s">
        <v>50</v>
      </c>
      <c r="H913">
        <v>1010742</v>
      </c>
      <c r="I913" s="1">
        <v>43227</v>
      </c>
      <c r="J913" s="2">
        <v>59290.68</v>
      </c>
    </row>
    <row r="914" spans="1:10" x14ac:dyDescent="0.3">
      <c r="A914">
        <v>214873</v>
      </c>
      <c r="B914" t="s">
        <v>173</v>
      </c>
      <c r="C914" t="s">
        <v>690</v>
      </c>
      <c r="D914" t="s">
        <v>3502</v>
      </c>
      <c r="E914" t="s">
        <v>7</v>
      </c>
      <c r="F914" t="s">
        <v>2598</v>
      </c>
      <c r="G914" t="s">
        <v>50</v>
      </c>
      <c r="H914">
        <v>1011035</v>
      </c>
      <c r="I914" s="1">
        <v>43250</v>
      </c>
      <c r="J914" s="2">
        <v>2078.89</v>
      </c>
    </row>
    <row r="915" spans="1:10" x14ac:dyDescent="0.3">
      <c r="A915">
        <v>214873</v>
      </c>
      <c r="B915" t="s">
        <v>167</v>
      </c>
      <c r="C915" t="s">
        <v>687</v>
      </c>
      <c r="D915" t="s">
        <v>166</v>
      </c>
      <c r="E915" t="s">
        <v>7</v>
      </c>
      <c r="F915" t="s">
        <v>83</v>
      </c>
      <c r="G915" t="s">
        <v>50</v>
      </c>
      <c r="H915">
        <v>1010739</v>
      </c>
      <c r="I915" s="1">
        <v>43227</v>
      </c>
      <c r="J915" s="2">
        <v>88541.68</v>
      </c>
    </row>
    <row r="916" spans="1:10" x14ac:dyDescent="0.3">
      <c r="A916">
        <v>214873</v>
      </c>
      <c r="B916" t="s">
        <v>167</v>
      </c>
      <c r="C916" t="s">
        <v>687</v>
      </c>
      <c r="D916" t="s">
        <v>3503</v>
      </c>
      <c r="E916" t="s">
        <v>7</v>
      </c>
      <c r="F916" t="s">
        <v>2598</v>
      </c>
      <c r="G916" t="s">
        <v>50</v>
      </c>
      <c r="H916">
        <v>1011036</v>
      </c>
      <c r="I916" s="1">
        <v>43250</v>
      </c>
      <c r="J916" s="2">
        <v>92171.29</v>
      </c>
    </row>
    <row r="917" spans="1:10" x14ac:dyDescent="0.3">
      <c r="A917">
        <v>214873</v>
      </c>
      <c r="B917" t="s">
        <v>1622</v>
      </c>
      <c r="C917" t="s">
        <v>1642</v>
      </c>
      <c r="D917" t="s">
        <v>1621</v>
      </c>
      <c r="E917" t="s">
        <v>7</v>
      </c>
      <c r="F917" t="s">
        <v>1623</v>
      </c>
      <c r="G917" t="s">
        <v>6</v>
      </c>
      <c r="H917">
        <v>1098319</v>
      </c>
      <c r="I917" s="1">
        <v>43236</v>
      </c>
      <c r="J917" s="2">
        <v>10000</v>
      </c>
    </row>
    <row r="918" spans="1:10" x14ac:dyDescent="0.3">
      <c r="A918">
        <v>214873</v>
      </c>
      <c r="B918" t="s">
        <v>65</v>
      </c>
      <c r="C918" t="s">
        <v>70</v>
      </c>
      <c r="D918" t="s">
        <v>64</v>
      </c>
      <c r="E918" t="s">
        <v>7</v>
      </c>
      <c r="F918" t="s">
        <v>66</v>
      </c>
      <c r="G918" t="s">
        <v>6</v>
      </c>
      <c r="H918">
        <v>1098252</v>
      </c>
      <c r="I918" s="1">
        <v>43224</v>
      </c>
      <c r="J918" s="2">
        <v>14824.8</v>
      </c>
    </row>
    <row r="919" spans="1:10" x14ac:dyDescent="0.3">
      <c r="A919">
        <v>214873</v>
      </c>
      <c r="B919" t="s">
        <v>179</v>
      </c>
      <c r="C919" t="s">
        <v>693</v>
      </c>
      <c r="D919" t="s">
        <v>178</v>
      </c>
      <c r="E919" t="s">
        <v>7</v>
      </c>
      <c r="F919" t="s">
        <v>83</v>
      </c>
      <c r="G919" t="s">
        <v>50</v>
      </c>
      <c r="H919">
        <v>1010745</v>
      </c>
      <c r="I919" s="1">
        <v>43227</v>
      </c>
      <c r="J919" s="2">
        <v>2562823.69</v>
      </c>
    </row>
    <row r="920" spans="1:10" x14ac:dyDescent="0.3">
      <c r="A920">
        <v>214873</v>
      </c>
      <c r="B920" t="s">
        <v>179</v>
      </c>
      <c r="C920" t="s">
        <v>693</v>
      </c>
      <c r="D920" t="s">
        <v>3504</v>
      </c>
      <c r="E920" t="s">
        <v>7</v>
      </c>
      <c r="F920" t="s">
        <v>2598</v>
      </c>
      <c r="G920" t="s">
        <v>50</v>
      </c>
      <c r="H920">
        <v>1011037</v>
      </c>
      <c r="I920" s="1">
        <v>43250</v>
      </c>
      <c r="J920" s="2">
        <v>2567429.46</v>
      </c>
    </row>
    <row r="921" spans="1:10" x14ac:dyDescent="0.3">
      <c r="A921">
        <v>214873</v>
      </c>
      <c r="B921" t="s">
        <v>164</v>
      </c>
      <c r="C921" t="s">
        <v>686</v>
      </c>
      <c r="D921" t="s">
        <v>163</v>
      </c>
      <c r="E921" t="s">
        <v>7</v>
      </c>
      <c r="F921" t="s">
        <v>165</v>
      </c>
      <c r="G921" t="s">
        <v>50</v>
      </c>
      <c r="H921">
        <v>1010738</v>
      </c>
      <c r="I921" s="1">
        <v>43227</v>
      </c>
      <c r="J921" s="2">
        <v>2144846.85</v>
      </c>
    </row>
    <row r="922" spans="1:10" x14ac:dyDescent="0.3">
      <c r="A922">
        <v>214873</v>
      </c>
      <c r="B922" t="s">
        <v>879</v>
      </c>
      <c r="C922" t="s">
        <v>904</v>
      </c>
      <c r="D922" t="s">
        <v>878</v>
      </c>
      <c r="E922" t="s">
        <v>7</v>
      </c>
      <c r="F922" t="s">
        <v>880</v>
      </c>
      <c r="G922" t="s">
        <v>6</v>
      </c>
      <c r="H922">
        <v>1098279</v>
      </c>
      <c r="I922" s="1">
        <v>43228</v>
      </c>
      <c r="J922" s="2">
        <v>2841</v>
      </c>
    </row>
    <row r="923" spans="1:10" x14ac:dyDescent="0.3">
      <c r="A923">
        <v>214873</v>
      </c>
      <c r="B923" t="s">
        <v>879</v>
      </c>
      <c r="C923" t="s">
        <v>904</v>
      </c>
      <c r="D923" t="s">
        <v>3487</v>
      </c>
      <c r="E923" t="s">
        <v>7</v>
      </c>
      <c r="F923" t="s">
        <v>3488</v>
      </c>
      <c r="G923" t="s">
        <v>6</v>
      </c>
      <c r="H923">
        <v>1098431</v>
      </c>
      <c r="I923" s="1">
        <v>43250</v>
      </c>
      <c r="J923" s="2">
        <v>14205</v>
      </c>
    </row>
    <row r="924" spans="1:10" x14ac:dyDescent="0.3">
      <c r="A924">
        <v>214873</v>
      </c>
      <c r="B924" t="s">
        <v>3456</v>
      </c>
      <c r="C924" t="s">
        <v>3481</v>
      </c>
      <c r="D924" t="s">
        <v>3455</v>
      </c>
      <c r="E924" t="s">
        <v>7</v>
      </c>
      <c r="F924" t="s">
        <v>3457</v>
      </c>
      <c r="G924" t="s">
        <v>6</v>
      </c>
      <c r="H924">
        <v>1098429</v>
      </c>
      <c r="I924" s="1">
        <v>43249</v>
      </c>
      <c r="J924" s="2">
        <v>3480</v>
      </c>
    </row>
    <row r="925" spans="1:10" x14ac:dyDescent="0.3">
      <c r="A925">
        <v>214873</v>
      </c>
      <c r="B925" t="s">
        <v>1664</v>
      </c>
      <c r="C925" t="s">
        <v>1671</v>
      </c>
      <c r="D925" t="s">
        <v>1663</v>
      </c>
      <c r="E925" t="s">
        <v>7</v>
      </c>
      <c r="F925" t="s">
        <v>1665</v>
      </c>
      <c r="G925" t="s">
        <v>6</v>
      </c>
      <c r="H925">
        <v>1098326</v>
      </c>
      <c r="I925" s="1">
        <v>43237</v>
      </c>
      <c r="J925" s="2">
        <v>13672.42</v>
      </c>
    </row>
    <row r="926" spans="1:10" x14ac:dyDescent="0.3">
      <c r="A926">
        <v>214873</v>
      </c>
      <c r="B926" t="s">
        <v>892</v>
      </c>
      <c r="C926" t="s">
        <v>909</v>
      </c>
      <c r="D926" t="s">
        <v>891</v>
      </c>
      <c r="E926" t="s">
        <v>7</v>
      </c>
      <c r="F926" t="s">
        <v>893</v>
      </c>
      <c r="G926" t="s">
        <v>6</v>
      </c>
      <c r="H926">
        <v>1098284</v>
      </c>
      <c r="I926" s="1">
        <v>43228</v>
      </c>
      <c r="J926" s="2">
        <v>9761.01</v>
      </c>
    </row>
    <row r="927" spans="1:10" x14ac:dyDescent="0.3">
      <c r="A927">
        <v>214873</v>
      </c>
      <c r="B927" t="s">
        <v>169</v>
      </c>
      <c r="C927" t="s">
        <v>688</v>
      </c>
      <c r="D927" t="s">
        <v>168</v>
      </c>
      <c r="E927" t="s">
        <v>7</v>
      </c>
      <c r="F927" t="s">
        <v>83</v>
      </c>
      <c r="G927" t="s">
        <v>50</v>
      </c>
      <c r="H927">
        <v>1010740</v>
      </c>
      <c r="I927" s="1">
        <v>43227</v>
      </c>
      <c r="J927" s="2">
        <v>64279.53</v>
      </c>
    </row>
    <row r="928" spans="1:10" x14ac:dyDescent="0.3">
      <c r="A928">
        <v>214873</v>
      </c>
      <c r="B928" t="s">
        <v>169</v>
      </c>
      <c r="C928" t="s">
        <v>688</v>
      </c>
      <c r="D928" t="s">
        <v>3506</v>
      </c>
      <c r="E928" t="s">
        <v>7</v>
      </c>
      <c r="F928" t="s">
        <v>2598</v>
      </c>
      <c r="G928" t="s">
        <v>50</v>
      </c>
      <c r="H928">
        <v>1011039</v>
      </c>
      <c r="I928" s="1">
        <v>43250</v>
      </c>
      <c r="J928" s="2">
        <v>69983.33</v>
      </c>
    </row>
    <row r="929" spans="1:10" x14ac:dyDescent="0.3">
      <c r="A929">
        <v>214873</v>
      </c>
      <c r="B929" t="s">
        <v>177</v>
      </c>
      <c r="C929" t="s">
        <v>692</v>
      </c>
      <c r="D929" t="s">
        <v>176</v>
      </c>
      <c r="E929" t="s">
        <v>7</v>
      </c>
      <c r="F929" t="s">
        <v>83</v>
      </c>
      <c r="G929" t="s">
        <v>50</v>
      </c>
      <c r="H929">
        <v>1010744</v>
      </c>
      <c r="I929" s="1">
        <v>43227</v>
      </c>
      <c r="J929" s="2">
        <v>45384.54</v>
      </c>
    </row>
    <row r="930" spans="1:10" x14ac:dyDescent="0.3">
      <c r="A930">
        <v>214873</v>
      </c>
      <c r="B930" t="s">
        <v>177</v>
      </c>
      <c r="C930" t="s">
        <v>692</v>
      </c>
      <c r="D930" t="s">
        <v>3505</v>
      </c>
      <c r="E930" t="s">
        <v>7</v>
      </c>
      <c r="F930" t="s">
        <v>2598</v>
      </c>
      <c r="G930" t="s">
        <v>50</v>
      </c>
      <c r="H930">
        <v>1011038</v>
      </c>
      <c r="I930" s="1">
        <v>43250</v>
      </c>
      <c r="J930" s="2">
        <v>46527.87</v>
      </c>
    </row>
    <row r="931" spans="1:10" x14ac:dyDescent="0.3">
      <c r="A931">
        <v>214873</v>
      </c>
      <c r="B931" t="s">
        <v>181</v>
      </c>
      <c r="C931" t="s">
        <v>694</v>
      </c>
      <c r="D931" t="s">
        <v>180</v>
      </c>
      <c r="E931" t="s">
        <v>7</v>
      </c>
      <c r="F931" t="s">
        <v>83</v>
      </c>
      <c r="G931" t="s">
        <v>50</v>
      </c>
      <c r="H931">
        <v>1010746</v>
      </c>
      <c r="I931" s="1">
        <v>43227</v>
      </c>
      <c r="J931" s="2">
        <v>749.46</v>
      </c>
    </row>
    <row r="932" spans="1:10" x14ac:dyDescent="0.3">
      <c r="A932">
        <v>214873</v>
      </c>
      <c r="B932" t="s">
        <v>181</v>
      </c>
      <c r="C932" t="s">
        <v>694</v>
      </c>
      <c r="D932" t="s">
        <v>3509</v>
      </c>
      <c r="E932" t="s">
        <v>7</v>
      </c>
      <c r="F932" t="s">
        <v>2598</v>
      </c>
      <c r="G932" t="s">
        <v>50</v>
      </c>
      <c r="H932">
        <v>1011042</v>
      </c>
      <c r="I932" s="1">
        <v>43250</v>
      </c>
      <c r="J932">
        <v>824.74</v>
      </c>
    </row>
    <row r="933" spans="1:10" x14ac:dyDescent="0.3">
      <c r="A933">
        <v>214873</v>
      </c>
      <c r="B933" t="s">
        <v>3606</v>
      </c>
      <c r="C933" t="s">
        <v>3672</v>
      </c>
      <c r="D933" t="s">
        <v>3605</v>
      </c>
      <c r="E933" t="s">
        <v>7</v>
      </c>
      <c r="F933" t="s">
        <v>3607</v>
      </c>
      <c r="G933" t="s">
        <v>6</v>
      </c>
      <c r="H933">
        <v>1098455</v>
      </c>
      <c r="I933" s="1">
        <v>43251</v>
      </c>
      <c r="J933" s="2">
        <v>22596.799999999999</v>
      </c>
    </row>
    <row r="934" spans="1:10" x14ac:dyDescent="0.3">
      <c r="A934">
        <v>214873</v>
      </c>
      <c r="B934" t="s">
        <v>122</v>
      </c>
      <c r="C934" t="s">
        <v>156</v>
      </c>
      <c r="D934" t="s">
        <v>124</v>
      </c>
      <c r="E934" t="s">
        <v>7</v>
      </c>
      <c r="F934" t="s">
        <v>125</v>
      </c>
      <c r="G934" t="s">
        <v>6</v>
      </c>
      <c r="H934">
        <v>1098260</v>
      </c>
      <c r="I934" s="1">
        <v>43227</v>
      </c>
      <c r="J934" s="2">
        <v>887.96</v>
      </c>
    </row>
    <row r="935" spans="1:10" x14ac:dyDescent="0.3">
      <c r="A935">
        <v>214873</v>
      </c>
      <c r="B935" t="s">
        <v>122</v>
      </c>
      <c r="C935" t="s">
        <v>156</v>
      </c>
      <c r="D935" t="s">
        <v>128</v>
      </c>
      <c r="E935" t="s">
        <v>7</v>
      </c>
      <c r="F935" t="s">
        <v>129</v>
      </c>
      <c r="G935" t="s">
        <v>6</v>
      </c>
      <c r="H935">
        <v>1098262</v>
      </c>
      <c r="I935" s="1">
        <v>43227</v>
      </c>
      <c r="J935" s="2">
        <v>1601.56</v>
      </c>
    </row>
    <row r="936" spans="1:10" x14ac:dyDescent="0.3">
      <c r="A936">
        <v>214873</v>
      </c>
      <c r="B936" t="s">
        <v>122</v>
      </c>
      <c r="C936" t="s">
        <v>156</v>
      </c>
      <c r="D936" t="s">
        <v>121</v>
      </c>
      <c r="E936" t="s">
        <v>7</v>
      </c>
      <c r="F936" t="s">
        <v>123</v>
      </c>
      <c r="G936" t="s">
        <v>6</v>
      </c>
      <c r="H936">
        <v>1098259</v>
      </c>
      <c r="I936" s="1">
        <v>43227</v>
      </c>
      <c r="J936" s="2">
        <v>1300</v>
      </c>
    </row>
    <row r="937" spans="1:10" x14ac:dyDescent="0.3">
      <c r="A937">
        <v>214873</v>
      </c>
      <c r="B937" t="s">
        <v>122</v>
      </c>
      <c r="C937" t="s">
        <v>156</v>
      </c>
      <c r="D937" t="s">
        <v>130</v>
      </c>
      <c r="E937" t="s">
        <v>7</v>
      </c>
      <c r="F937" t="s">
        <v>131</v>
      </c>
      <c r="G937" t="s">
        <v>6</v>
      </c>
      <c r="H937">
        <v>1098263</v>
      </c>
      <c r="I937" s="1">
        <v>43227</v>
      </c>
      <c r="J937" s="2">
        <v>1000</v>
      </c>
    </row>
    <row r="938" spans="1:10" x14ac:dyDescent="0.3">
      <c r="A938">
        <v>214873</v>
      </c>
      <c r="B938" t="s">
        <v>122</v>
      </c>
      <c r="C938" t="s">
        <v>156</v>
      </c>
      <c r="D938" t="s">
        <v>126</v>
      </c>
      <c r="E938" t="s">
        <v>7</v>
      </c>
      <c r="F938" t="s">
        <v>127</v>
      </c>
      <c r="G938" t="s">
        <v>6</v>
      </c>
      <c r="H938">
        <v>1098261</v>
      </c>
      <c r="I938" s="1">
        <v>43227</v>
      </c>
      <c r="J938" s="2">
        <v>1736.1</v>
      </c>
    </row>
    <row r="939" spans="1:10" x14ac:dyDescent="0.3">
      <c r="A939">
        <v>214873</v>
      </c>
      <c r="B939" t="s">
        <v>122</v>
      </c>
      <c r="C939" t="s">
        <v>156</v>
      </c>
      <c r="D939" t="s">
        <v>2591</v>
      </c>
      <c r="E939" t="s">
        <v>7</v>
      </c>
      <c r="F939" t="s">
        <v>2592</v>
      </c>
      <c r="G939" t="s">
        <v>6</v>
      </c>
      <c r="H939">
        <v>1098376</v>
      </c>
      <c r="I939" s="1">
        <v>43241</v>
      </c>
      <c r="J939" s="2">
        <v>887.96</v>
      </c>
    </row>
    <row r="940" spans="1:10" x14ac:dyDescent="0.3">
      <c r="A940">
        <v>214873</v>
      </c>
      <c r="B940" t="s">
        <v>122</v>
      </c>
      <c r="C940" t="s">
        <v>156</v>
      </c>
      <c r="D940" t="s">
        <v>2585</v>
      </c>
      <c r="E940" t="s">
        <v>7</v>
      </c>
      <c r="F940" t="s">
        <v>2586</v>
      </c>
      <c r="G940" t="s">
        <v>6</v>
      </c>
      <c r="H940">
        <v>1098373</v>
      </c>
      <c r="I940" s="1">
        <v>43241</v>
      </c>
      <c r="J940" s="2">
        <v>1601.56</v>
      </c>
    </row>
    <row r="941" spans="1:10" x14ac:dyDescent="0.3">
      <c r="A941">
        <v>214873</v>
      </c>
      <c r="B941" t="s">
        <v>122</v>
      </c>
      <c r="C941" t="s">
        <v>156</v>
      </c>
      <c r="D941" t="s">
        <v>2593</v>
      </c>
      <c r="E941" t="s">
        <v>7</v>
      </c>
      <c r="F941" t="s">
        <v>2594</v>
      </c>
      <c r="G941" t="s">
        <v>6</v>
      </c>
      <c r="H941">
        <v>1098377</v>
      </c>
      <c r="I941" s="1">
        <v>43241</v>
      </c>
      <c r="J941" s="2">
        <v>1300</v>
      </c>
    </row>
    <row r="942" spans="1:10" x14ac:dyDescent="0.3">
      <c r="A942">
        <v>214873</v>
      </c>
      <c r="B942" t="s">
        <v>122</v>
      </c>
      <c r="C942" t="s">
        <v>156</v>
      </c>
      <c r="D942" t="s">
        <v>2589</v>
      </c>
      <c r="E942" t="s">
        <v>7</v>
      </c>
      <c r="F942" t="s">
        <v>2590</v>
      </c>
      <c r="G942" t="s">
        <v>6</v>
      </c>
      <c r="H942">
        <v>1098375</v>
      </c>
      <c r="I942" s="1">
        <v>43241</v>
      </c>
      <c r="J942" s="2">
        <v>1000</v>
      </c>
    </row>
    <row r="943" spans="1:10" x14ac:dyDescent="0.3">
      <c r="A943">
        <v>214873</v>
      </c>
      <c r="B943" t="s">
        <v>122</v>
      </c>
      <c r="C943" t="s">
        <v>156</v>
      </c>
      <c r="D943" t="s">
        <v>2587</v>
      </c>
      <c r="E943" t="s">
        <v>7</v>
      </c>
      <c r="F943" t="s">
        <v>2588</v>
      </c>
      <c r="G943" t="s">
        <v>6</v>
      </c>
      <c r="H943">
        <v>1098374</v>
      </c>
      <c r="I943" s="1">
        <v>43241</v>
      </c>
      <c r="J943" s="2">
        <v>1222.82</v>
      </c>
    </row>
    <row r="944" spans="1:10" x14ac:dyDescent="0.3">
      <c r="A944">
        <v>214873</v>
      </c>
      <c r="B944" t="s">
        <v>1053</v>
      </c>
      <c r="C944" t="s">
        <v>1055</v>
      </c>
      <c r="D944" t="s">
        <v>1052</v>
      </c>
      <c r="E944" t="s">
        <v>7</v>
      </c>
      <c r="F944" t="s">
        <v>3739</v>
      </c>
      <c r="G944" t="s">
        <v>50</v>
      </c>
      <c r="H944">
        <v>262000001</v>
      </c>
      <c r="I944" s="1">
        <v>43230</v>
      </c>
      <c r="J944" s="2">
        <v>4869476.1399999997</v>
      </c>
    </row>
    <row r="945" spans="1:10" x14ac:dyDescent="0.3">
      <c r="A945">
        <v>214873</v>
      </c>
      <c r="B945" t="s">
        <v>1053</v>
      </c>
      <c r="C945" t="s">
        <v>1055</v>
      </c>
      <c r="D945" t="s">
        <v>3473</v>
      </c>
      <c r="E945" t="s">
        <v>7</v>
      </c>
      <c r="F945" t="s">
        <v>3474</v>
      </c>
      <c r="G945" t="s">
        <v>50</v>
      </c>
      <c r="H945">
        <v>261000002</v>
      </c>
      <c r="I945" s="1">
        <v>43249</v>
      </c>
      <c r="J945" s="2">
        <v>202303.86</v>
      </c>
    </row>
    <row r="946" spans="1:10" x14ac:dyDescent="0.3">
      <c r="A946">
        <v>214873</v>
      </c>
      <c r="B946" t="s">
        <v>175</v>
      </c>
      <c r="C946" t="s">
        <v>691</v>
      </c>
      <c r="D946" t="s">
        <v>174</v>
      </c>
      <c r="E946" t="s">
        <v>7</v>
      </c>
      <c r="F946" t="s">
        <v>83</v>
      </c>
      <c r="G946" t="s">
        <v>50</v>
      </c>
      <c r="H946">
        <v>1010743</v>
      </c>
      <c r="I946" s="1">
        <v>43227</v>
      </c>
      <c r="J946" s="2">
        <v>158527.38</v>
      </c>
    </row>
    <row r="947" spans="1:10" x14ac:dyDescent="0.3">
      <c r="A947">
        <v>214873</v>
      </c>
      <c r="B947" t="s">
        <v>175</v>
      </c>
      <c r="C947" t="s">
        <v>691</v>
      </c>
      <c r="D947" t="s">
        <v>3508</v>
      </c>
      <c r="E947" t="s">
        <v>7</v>
      </c>
      <c r="F947" t="s">
        <v>2598</v>
      </c>
      <c r="G947" t="s">
        <v>50</v>
      </c>
      <c r="H947">
        <v>1011041</v>
      </c>
      <c r="I947" s="1">
        <v>43250</v>
      </c>
      <c r="J947" s="2">
        <v>166884.34</v>
      </c>
    </row>
    <row r="948" spans="1:10" x14ac:dyDescent="0.3">
      <c r="A948">
        <v>214873</v>
      </c>
      <c r="B948" t="s">
        <v>1580</v>
      </c>
      <c r="C948" t="s">
        <v>1595</v>
      </c>
      <c r="D948" t="s">
        <v>1579</v>
      </c>
      <c r="E948" t="s">
        <v>7</v>
      </c>
      <c r="F948" t="s">
        <v>1581</v>
      </c>
      <c r="G948" t="s">
        <v>50</v>
      </c>
      <c r="H948">
        <v>1010852</v>
      </c>
      <c r="I948" s="1">
        <v>43235</v>
      </c>
      <c r="J948" s="2">
        <v>7510</v>
      </c>
    </row>
    <row r="949" spans="1:10" x14ac:dyDescent="0.3">
      <c r="A949">
        <v>214873</v>
      </c>
      <c r="B949" t="s">
        <v>1580</v>
      </c>
      <c r="C949" t="s">
        <v>1595</v>
      </c>
      <c r="D949" t="s">
        <v>3461</v>
      </c>
      <c r="E949" t="s">
        <v>7</v>
      </c>
      <c r="F949" t="s">
        <v>3462</v>
      </c>
      <c r="G949" t="s">
        <v>50</v>
      </c>
      <c r="H949">
        <v>1011026</v>
      </c>
      <c r="I949" s="1">
        <v>43249</v>
      </c>
      <c r="J949" s="2">
        <v>23460</v>
      </c>
    </row>
    <row r="950" spans="1:10" x14ac:dyDescent="0.3">
      <c r="A950">
        <v>214873</v>
      </c>
      <c r="B950" t="s">
        <v>1580</v>
      </c>
      <c r="C950" t="s">
        <v>1595</v>
      </c>
      <c r="D950" t="s">
        <v>3463</v>
      </c>
      <c r="E950" t="s">
        <v>7</v>
      </c>
      <c r="F950" t="s">
        <v>3464</v>
      </c>
      <c r="G950" t="s">
        <v>50</v>
      </c>
      <c r="H950">
        <v>1011027</v>
      </c>
      <c r="I950" s="1">
        <v>43249</v>
      </c>
      <c r="J950" s="2">
        <v>12685</v>
      </c>
    </row>
    <row r="951" spans="1:10" x14ac:dyDescent="0.3">
      <c r="A951">
        <v>214873</v>
      </c>
      <c r="B951" t="s">
        <v>1580</v>
      </c>
      <c r="C951" t="s">
        <v>1595</v>
      </c>
      <c r="D951" t="s">
        <v>3465</v>
      </c>
      <c r="E951" t="s">
        <v>7</v>
      </c>
      <c r="F951" t="s">
        <v>3466</v>
      </c>
      <c r="G951" t="s">
        <v>50</v>
      </c>
      <c r="H951">
        <v>1011028</v>
      </c>
      <c r="I951" s="1">
        <v>43249</v>
      </c>
      <c r="J951" s="2">
        <v>8675</v>
      </c>
    </row>
    <row r="952" spans="1:10" x14ac:dyDescent="0.3">
      <c r="A952">
        <v>214873</v>
      </c>
      <c r="B952" t="s">
        <v>3459</v>
      </c>
      <c r="C952" t="s">
        <v>3482</v>
      </c>
      <c r="D952" t="s">
        <v>3458</v>
      </c>
      <c r="E952" t="s">
        <v>7</v>
      </c>
      <c r="F952" t="s">
        <v>3460</v>
      </c>
      <c r="G952" t="s">
        <v>50</v>
      </c>
      <c r="H952">
        <v>1011025</v>
      </c>
      <c r="I952" s="1">
        <v>43249</v>
      </c>
      <c r="J952" s="2">
        <v>726</v>
      </c>
    </row>
    <row r="953" spans="1:10" x14ac:dyDescent="0.3">
      <c r="A953">
        <v>214873</v>
      </c>
      <c r="B953" t="s">
        <v>1958</v>
      </c>
      <c r="C953" t="s">
        <v>2280</v>
      </c>
      <c r="D953" t="s">
        <v>1957</v>
      </c>
      <c r="E953" t="s">
        <v>7</v>
      </c>
      <c r="F953" t="s">
        <v>1954</v>
      </c>
      <c r="G953" t="s">
        <v>50</v>
      </c>
      <c r="H953">
        <v>1010908</v>
      </c>
      <c r="I953" s="1">
        <v>43238</v>
      </c>
      <c r="J953" s="2">
        <v>118913.9</v>
      </c>
    </row>
    <row r="954" spans="1:10" x14ac:dyDescent="0.3">
      <c r="A954">
        <v>214873</v>
      </c>
      <c r="B954" t="s">
        <v>1958</v>
      </c>
      <c r="C954" t="s">
        <v>2280</v>
      </c>
      <c r="D954" t="s">
        <v>1959</v>
      </c>
      <c r="E954" t="s">
        <v>7</v>
      </c>
      <c r="F954" t="s">
        <v>1956</v>
      </c>
      <c r="G954" t="s">
        <v>50</v>
      </c>
      <c r="H954">
        <v>1010908</v>
      </c>
      <c r="I954" s="1">
        <v>43238</v>
      </c>
      <c r="J954" s="2">
        <v>108362.01</v>
      </c>
    </row>
    <row r="955" spans="1:10" x14ac:dyDescent="0.3">
      <c r="A955">
        <v>214873</v>
      </c>
      <c r="B955" t="s">
        <v>1958</v>
      </c>
      <c r="C955" t="s">
        <v>2280</v>
      </c>
      <c r="D955" t="s">
        <v>3500</v>
      </c>
      <c r="E955" t="s">
        <v>7</v>
      </c>
      <c r="F955" t="s">
        <v>2598</v>
      </c>
      <c r="G955" t="s">
        <v>50</v>
      </c>
      <c r="H955">
        <v>1011033</v>
      </c>
      <c r="I955" s="1">
        <v>43250</v>
      </c>
      <c r="J955" s="2">
        <v>115623.22</v>
      </c>
    </row>
    <row r="956" spans="1:10" x14ac:dyDescent="0.3">
      <c r="A956" s="3" t="s">
        <v>3870</v>
      </c>
      <c r="I956" s="1"/>
      <c r="J956" s="2">
        <f>SUBTOTAL(9,J906:J955)</f>
        <v>16201876.100000001</v>
      </c>
    </row>
    <row r="957" spans="1:10" x14ac:dyDescent="0.3">
      <c r="A957">
        <v>222000</v>
      </c>
      <c r="B957" t="s">
        <v>636</v>
      </c>
      <c r="C957" t="s">
        <v>834</v>
      </c>
      <c r="D957" t="s">
        <v>1913</v>
      </c>
      <c r="E957" t="s">
        <v>7</v>
      </c>
      <c r="F957" t="s">
        <v>1914</v>
      </c>
      <c r="G957" t="s">
        <v>50</v>
      </c>
      <c r="H957">
        <v>1010896</v>
      </c>
      <c r="I957" s="1">
        <v>43238</v>
      </c>
      <c r="J957" s="2">
        <v>3417345.6</v>
      </c>
    </row>
    <row r="958" spans="1:10" x14ac:dyDescent="0.3">
      <c r="A958">
        <v>222000</v>
      </c>
      <c r="B958" t="s">
        <v>636</v>
      </c>
      <c r="C958" t="s">
        <v>834</v>
      </c>
      <c r="D958" t="s">
        <v>2749</v>
      </c>
      <c r="E958" t="s">
        <v>7</v>
      </c>
      <c r="F958" t="s">
        <v>2750</v>
      </c>
      <c r="G958" t="s">
        <v>50</v>
      </c>
      <c r="H958">
        <v>1010964</v>
      </c>
      <c r="I958" s="1">
        <v>43245</v>
      </c>
      <c r="J958" s="2">
        <v>1376524.95</v>
      </c>
    </row>
    <row r="959" spans="1:10" x14ac:dyDescent="0.3">
      <c r="A959">
        <v>222000</v>
      </c>
      <c r="B959" t="s">
        <v>636</v>
      </c>
      <c r="C959" t="s">
        <v>834</v>
      </c>
      <c r="D959" t="s">
        <v>635</v>
      </c>
      <c r="E959" t="s">
        <v>7</v>
      </c>
      <c r="F959" t="s">
        <v>637</v>
      </c>
      <c r="G959" t="s">
        <v>50</v>
      </c>
      <c r="H959">
        <v>1010803</v>
      </c>
      <c r="I959" s="1">
        <v>43227</v>
      </c>
      <c r="J959" s="2">
        <v>1417228.11</v>
      </c>
    </row>
    <row r="960" spans="1:10" x14ac:dyDescent="0.3">
      <c r="A960" s="3" t="s">
        <v>3871</v>
      </c>
      <c r="I960" s="1"/>
      <c r="J960" s="2">
        <f>SUBTOTAL(9,J957:J959)</f>
        <v>6211098.6600000001</v>
      </c>
    </row>
    <row r="961" spans="1:10" x14ac:dyDescent="0.3">
      <c r="A961">
        <v>308475</v>
      </c>
      <c r="B961" t="s">
        <v>3490</v>
      </c>
      <c r="C961" t="s">
        <v>3496</v>
      </c>
      <c r="D961" t="s">
        <v>3489</v>
      </c>
      <c r="E961" t="s">
        <v>7</v>
      </c>
      <c r="F961" t="s">
        <v>3491</v>
      </c>
      <c r="G961" t="s">
        <v>6</v>
      </c>
      <c r="H961">
        <v>1098432</v>
      </c>
      <c r="I961" s="1">
        <v>43250</v>
      </c>
      <c r="J961" s="2">
        <v>2410.77</v>
      </c>
    </row>
    <row r="962" spans="1:10" x14ac:dyDescent="0.3">
      <c r="A962" s="3" t="s">
        <v>3872</v>
      </c>
      <c r="I962" s="1"/>
      <c r="J962" s="2">
        <f>SUBTOTAL(9,J961:J961)</f>
        <v>2410.77</v>
      </c>
    </row>
    <row r="963" spans="1:10" x14ac:dyDescent="0.3">
      <c r="A963">
        <v>308521</v>
      </c>
      <c r="B963" t="s">
        <v>67</v>
      </c>
      <c r="C963" t="s">
        <v>71</v>
      </c>
      <c r="D963" t="s">
        <v>151</v>
      </c>
      <c r="E963" t="s">
        <v>7</v>
      </c>
      <c r="F963" t="s">
        <v>69</v>
      </c>
      <c r="G963" t="s">
        <v>6</v>
      </c>
      <c r="H963">
        <v>1098271</v>
      </c>
      <c r="I963" s="1">
        <v>43227</v>
      </c>
      <c r="J963" s="2">
        <v>20000</v>
      </c>
    </row>
    <row r="964" spans="1:10" x14ac:dyDescent="0.3">
      <c r="A964">
        <v>308521</v>
      </c>
      <c r="B964" t="s">
        <v>67</v>
      </c>
      <c r="C964" t="s">
        <v>71</v>
      </c>
      <c r="D964" t="s">
        <v>150</v>
      </c>
      <c r="E964" t="s">
        <v>7</v>
      </c>
      <c r="F964" t="s">
        <v>68</v>
      </c>
      <c r="G964" t="s">
        <v>6</v>
      </c>
      <c r="H964">
        <v>1098270</v>
      </c>
      <c r="I964" s="1">
        <v>43227</v>
      </c>
      <c r="J964" s="2">
        <v>10000</v>
      </c>
    </row>
    <row r="965" spans="1:10" x14ac:dyDescent="0.3">
      <c r="A965" s="3" t="s">
        <v>3873</v>
      </c>
      <c r="I965" s="1"/>
      <c r="J965" s="2">
        <f>SUBTOTAL(9,J963:J964)</f>
        <v>30000</v>
      </c>
    </row>
    <row r="966" spans="1:10" x14ac:dyDescent="0.3">
      <c r="A966">
        <v>308526</v>
      </c>
      <c r="B966" t="s">
        <v>1600</v>
      </c>
      <c r="C966" t="s">
        <v>1636</v>
      </c>
      <c r="D966" t="s">
        <v>1599</v>
      </c>
      <c r="E966" t="s">
        <v>7</v>
      </c>
      <c r="F966" t="s">
        <v>1601</v>
      </c>
      <c r="G966" t="s">
        <v>6</v>
      </c>
      <c r="H966">
        <v>1098311</v>
      </c>
      <c r="I966" s="1">
        <v>43236</v>
      </c>
      <c r="J966" s="2">
        <v>4396.04</v>
      </c>
    </row>
    <row r="967" spans="1:10" x14ac:dyDescent="0.3">
      <c r="A967" s="3" t="s">
        <v>3874</v>
      </c>
      <c r="I967" s="1"/>
      <c r="J967" s="2">
        <f>SUBTOTAL(9,J966:J966)</f>
        <v>4396.04</v>
      </c>
    </row>
    <row r="968" spans="1:10" x14ac:dyDescent="0.3">
      <c r="A968">
        <v>308575</v>
      </c>
      <c r="B968" t="s">
        <v>1059</v>
      </c>
      <c r="C968" t="s">
        <v>1068</v>
      </c>
      <c r="D968" t="s">
        <v>1058</v>
      </c>
      <c r="E968" t="s">
        <v>7</v>
      </c>
      <c r="F968" t="s">
        <v>1060</v>
      </c>
      <c r="G968" t="s">
        <v>6</v>
      </c>
      <c r="H968">
        <v>1098298</v>
      </c>
      <c r="I968" s="1">
        <v>43231</v>
      </c>
      <c r="J968" s="2">
        <v>18971.22</v>
      </c>
    </row>
    <row r="969" spans="1:10" x14ac:dyDescent="0.3">
      <c r="A969" s="3" t="s">
        <v>3875</v>
      </c>
      <c r="I969" s="1"/>
      <c r="J969" s="2">
        <f>SUBTOTAL(9,J968:J968)</f>
        <v>18971.22</v>
      </c>
    </row>
    <row r="970" spans="1:10" x14ac:dyDescent="0.3">
      <c r="A970">
        <v>308576</v>
      </c>
      <c r="B970" t="s">
        <v>1026</v>
      </c>
      <c r="C970" t="s">
        <v>1044</v>
      </c>
      <c r="D970" t="s">
        <v>1025</v>
      </c>
      <c r="E970" t="s">
        <v>7</v>
      </c>
      <c r="F970" t="s">
        <v>1027</v>
      </c>
      <c r="G970" t="s">
        <v>6</v>
      </c>
      <c r="H970">
        <v>1098291</v>
      </c>
      <c r="I970" s="1">
        <v>43229</v>
      </c>
      <c r="J970" s="2">
        <v>3708.61</v>
      </c>
    </row>
    <row r="971" spans="1:10" x14ac:dyDescent="0.3">
      <c r="A971" s="3" t="s">
        <v>3876</v>
      </c>
      <c r="I971" s="1"/>
      <c r="J971" s="2">
        <f>SUBTOTAL(9,J970:J970)</f>
        <v>3708.61</v>
      </c>
    </row>
    <row r="972" spans="1:10" x14ac:dyDescent="0.3">
      <c r="A972">
        <v>308587</v>
      </c>
      <c r="B972" t="s">
        <v>1571</v>
      </c>
      <c r="C972" t="s">
        <v>1592</v>
      </c>
      <c r="D972" t="s">
        <v>3658</v>
      </c>
      <c r="E972" t="s">
        <v>7</v>
      </c>
      <c r="F972" t="s">
        <v>3659</v>
      </c>
      <c r="G972" t="s">
        <v>6</v>
      </c>
      <c r="H972">
        <v>1098484</v>
      </c>
      <c r="I972" s="1">
        <v>43251</v>
      </c>
      <c r="J972" s="2">
        <v>5000</v>
      </c>
    </row>
    <row r="973" spans="1:10" x14ac:dyDescent="0.3">
      <c r="A973">
        <v>308587</v>
      </c>
      <c r="B973" t="s">
        <v>1571</v>
      </c>
      <c r="C973" t="s">
        <v>1592</v>
      </c>
      <c r="D973" t="s">
        <v>2644</v>
      </c>
      <c r="E973" t="s">
        <v>7</v>
      </c>
      <c r="F973" t="s">
        <v>2645</v>
      </c>
      <c r="G973" t="s">
        <v>6</v>
      </c>
      <c r="H973">
        <v>1098412</v>
      </c>
      <c r="I973" s="1">
        <v>43243</v>
      </c>
      <c r="J973" s="2">
        <v>15836.42</v>
      </c>
    </row>
    <row r="974" spans="1:10" x14ac:dyDescent="0.3">
      <c r="A974">
        <v>308587</v>
      </c>
      <c r="B974" t="s">
        <v>1571</v>
      </c>
      <c r="C974" t="s">
        <v>1592</v>
      </c>
      <c r="D974" t="s">
        <v>1570</v>
      </c>
      <c r="E974" t="s">
        <v>7</v>
      </c>
      <c r="F974" t="s">
        <v>1572</v>
      </c>
      <c r="G974" t="s">
        <v>6</v>
      </c>
      <c r="H974">
        <v>1098309</v>
      </c>
      <c r="I974" s="1">
        <v>43235</v>
      </c>
      <c r="J974" s="2">
        <v>4781.3500000000004</v>
      </c>
    </row>
    <row r="975" spans="1:10" x14ac:dyDescent="0.3">
      <c r="A975">
        <v>308587</v>
      </c>
      <c r="B975" t="s">
        <v>1571</v>
      </c>
      <c r="C975" t="s">
        <v>1592</v>
      </c>
      <c r="D975" t="s">
        <v>3614</v>
      </c>
      <c r="E975" t="s">
        <v>7</v>
      </c>
      <c r="F975" t="s">
        <v>3615</v>
      </c>
      <c r="G975" t="s">
        <v>6</v>
      </c>
      <c r="H975">
        <v>1098458</v>
      </c>
      <c r="I975" s="1">
        <v>43251</v>
      </c>
      <c r="J975" s="2">
        <v>2840</v>
      </c>
    </row>
    <row r="976" spans="1:10" x14ac:dyDescent="0.3">
      <c r="A976" s="3" t="s">
        <v>3877</v>
      </c>
      <c r="I976" s="1"/>
      <c r="J976" s="2">
        <f>SUBTOTAL(9,J972:J975)</f>
        <v>28457.769999999997</v>
      </c>
    </row>
    <row r="977" spans="1:10" x14ac:dyDescent="0.3">
      <c r="A977">
        <v>308650</v>
      </c>
      <c r="B977" t="s">
        <v>45</v>
      </c>
      <c r="C977" t="s">
        <v>62</v>
      </c>
      <c r="D977" t="s">
        <v>44</v>
      </c>
      <c r="E977" t="s">
        <v>7</v>
      </c>
      <c r="F977" t="s">
        <v>46</v>
      </c>
      <c r="G977" t="s">
        <v>6</v>
      </c>
      <c r="H977">
        <v>1098251</v>
      </c>
      <c r="I977" s="1">
        <v>43223</v>
      </c>
      <c r="J977" s="2">
        <v>5000</v>
      </c>
    </row>
    <row r="978" spans="1:10" x14ac:dyDescent="0.3">
      <c r="A978" s="3" t="s">
        <v>3878</v>
      </c>
      <c r="I978" s="1"/>
      <c r="J978" s="2">
        <f>SUBTOTAL(9,J977:J977)</f>
        <v>5000</v>
      </c>
    </row>
    <row r="979" spans="1:10" x14ac:dyDescent="0.3">
      <c r="A979">
        <v>308765</v>
      </c>
      <c r="B979" t="s">
        <v>1066</v>
      </c>
      <c r="C979" t="s">
        <v>1071</v>
      </c>
      <c r="D979" t="s">
        <v>1602</v>
      </c>
      <c r="E979" t="s">
        <v>7</v>
      </c>
      <c r="F979" t="s">
        <v>1603</v>
      </c>
      <c r="G979" t="s">
        <v>6</v>
      </c>
      <c r="H979">
        <v>1098312</v>
      </c>
      <c r="I979" s="1">
        <v>43236</v>
      </c>
      <c r="J979" s="2">
        <v>217682.13</v>
      </c>
    </row>
    <row r="980" spans="1:10" x14ac:dyDescent="0.3">
      <c r="A980">
        <v>308765</v>
      </c>
      <c r="B980" t="s">
        <v>1066</v>
      </c>
      <c r="C980" t="s">
        <v>1071</v>
      </c>
      <c r="D980" t="s">
        <v>1065</v>
      </c>
      <c r="E980" t="s">
        <v>7</v>
      </c>
      <c r="F980" t="s">
        <v>1067</v>
      </c>
      <c r="G980" t="s">
        <v>6</v>
      </c>
      <c r="H980">
        <v>1098301</v>
      </c>
      <c r="I980" s="1">
        <v>43231</v>
      </c>
      <c r="J980" s="2">
        <v>3388.79</v>
      </c>
    </row>
    <row r="981" spans="1:10" x14ac:dyDescent="0.3">
      <c r="A981" s="3" t="s">
        <v>3879</v>
      </c>
      <c r="I981" s="1"/>
      <c r="J981" s="2">
        <f>SUBTOTAL(9,J979:J980)</f>
        <v>221070.92</v>
      </c>
    </row>
    <row r="982" spans="1:10" x14ac:dyDescent="0.3">
      <c r="A982">
        <v>308778</v>
      </c>
      <c r="B982" t="s">
        <v>1647</v>
      </c>
      <c r="C982" t="s">
        <v>1666</v>
      </c>
      <c r="D982" t="s">
        <v>1646</v>
      </c>
      <c r="E982" t="s">
        <v>7</v>
      </c>
      <c r="F982" t="s">
        <v>1648</v>
      </c>
      <c r="G982" t="s">
        <v>6</v>
      </c>
      <c r="H982">
        <v>1098320</v>
      </c>
      <c r="I982" s="1">
        <v>43237</v>
      </c>
      <c r="J982" s="2">
        <v>5000</v>
      </c>
    </row>
    <row r="983" spans="1:10" x14ac:dyDescent="0.3">
      <c r="A983" s="3" t="s">
        <v>3880</v>
      </c>
      <c r="I983" s="1"/>
      <c r="J983" s="2">
        <f>SUBTOTAL(9,J982:J982)</f>
        <v>5000</v>
      </c>
    </row>
    <row r="984" spans="1:10" x14ac:dyDescent="0.3">
      <c r="A984">
        <v>309108</v>
      </c>
      <c r="B984" t="s">
        <v>1538</v>
      </c>
      <c r="C984" t="s">
        <v>1560</v>
      </c>
      <c r="D984" t="s">
        <v>1537</v>
      </c>
      <c r="E984" t="s">
        <v>7</v>
      </c>
      <c r="F984" t="s">
        <v>1539</v>
      </c>
      <c r="G984" t="s">
        <v>6</v>
      </c>
      <c r="H984">
        <v>1098302</v>
      </c>
      <c r="I984" s="1">
        <v>43234</v>
      </c>
      <c r="J984" s="2">
        <v>3233.97</v>
      </c>
    </row>
    <row r="985" spans="1:10" x14ac:dyDescent="0.3">
      <c r="A985" s="3" t="s">
        <v>3881</v>
      </c>
      <c r="I985" s="1"/>
      <c r="J985" s="2">
        <f>SUBTOTAL(9,J984:J984)</f>
        <v>3233.97</v>
      </c>
    </row>
    <row r="986" spans="1:10" x14ac:dyDescent="0.3">
      <c r="A986">
        <v>309170</v>
      </c>
      <c r="B986" t="s">
        <v>3609</v>
      </c>
      <c r="C986" t="s">
        <v>3673</v>
      </c>
      <c r="D986" t="s">
        <v>3608</v>
      </c>
      <c r="E986" t="s">
        <v>7</v>
      </c>
      <c r="F986" t="s">
        <v>3610</v>
      </c>
      <c r="G986" t="s">
        <v>6</v>
      </c>
      <c r="H986">
        <v>1098456</v>
      </c>
      <c r="I986" s="1">
        <v>43251</v>
      </c>
      <c r="J986" s="2">
        <v>3022.97</v>
      </c>
    </row>
    <row r="987" spans="1:10" x14ac:dyDescent="0.3">
      <c r="A987" s="3" t="s">
        <v>3882</v>
      </c>
      <c r="I987" s="1"/>
      <c r="J987" s="2">
        <f>SUBTOTAL(9,J986:J986)</f>
        <v>3022.97</v>
      </c>
    </row>
    <row r="988" spans="1:10" x14ac:dyDescent="0.3">
      <c r="A988">
        <v>309298</v>
      </c>
      <c r="B988" t="s">
        <v>895</v>
      </c>
      <c r="C988" t="s">
        <v>910</v>
      </c>
      <c r="D988" t="s">
        <v>894</v>
      </c>
      <c r="E988" t="s">
        <v>7</v>
      </c>
      <c r="F988" t="s">
        <v>896</v>
      </c>
      <c r="G988" t="s">
        <v>6</v>
      </c>
      <c r="H988">
        <v>1098285</v>
      </c>
      <c r="I988" s="1">
        <v>43228</v>
      </c>
      <c r="J988" s="2">
        <v>24421.86</v>
      </c>
    </row>
    <row r="989" spans="1:10" x14ac:dyDescent="0.3">
      <c r="A989" s="3" t="s">
        <v>3883</v>
      </c>
      <c r="I989" s="1"/>
      <c r="J989" s="2">
        <f>SUBTOTAL(9,J988:J988)</f>
        <v>24421.86</v>
      </c>
    </row>
    <row r="990" spans="1:10" x14ac:dyDescent="0.3">
      <c r="A990">
        <v>309330</v>
      </c>
      <c r="B990" t="s">
        <v>3661</v>
      </c>
      <c r="C990" t="s">
        <v>3688</v>
      </c>
      <c r="D990" t="s">
        <v>3660</v>
      </c>
      <c r="E990" t="s">
        <v>7</v>
      </c>
      <c r="F990" t="s">
        <v>3662</v>
      </c>
      <c r="G990" t="s">
        <v>6</v>
      </c>
      <c r="H990">
        <v>1098485</v>
      </c>
      <c r="I990" s="1">
        <v>43251</v>
      </c>
      <c r="J990" s="2">
        <v>4131.76</v>
      </c>
    </row>
    <row r="991" spans="1:10" x14ac:dyDescent="0.3">
      <c r="A991" s="3" t="s">
        <v>3884</v>
      </c>
      <c r="I991" s="1"/>
      <c r="J991" s="2">
        <f>SUBTOTAL(9,J990:J990)</f>
        <v>4131.76</v>
      </c>
    </row>
    <row r="992" spans="1:10" x14ac:dyDescent="0.3">
      <c r="A992">
        <v>309332</v>
      </c>
      <c r="B992" t="s">
        <v>1723</v>
      </c>
      <c r="C992" t="s">
        <v>1777</v>
      </c>
      <c r="D992" t="s">
        <v>1722</v>
      </c>
      <c r="E992" t="s">
        <v>7</v>
      </c>
      <c r="F992" t="s">
        <v>1601</v>
      </c>
      <c r="G992" t="s">
        <v>6</v>
      </c>
      <c r="H992">
        <v>1098330</v>
      </c>
      <c r="I992" s="1">
        <v>43238</v>
      </c>
      <c r="J992" s="2">
        <v>4828.72</v>
      </c>
    </row>
    <row r="993" spans="1:10" x14ac:dyDescent="0.3">
      <c r="A993" s="3" t="s">
        <v>3885</v>
      </c>
      <c r="I993" s="1"/>
      <c r="J993" s="2">
        <f>SUBTOTAL(9,J992:J992)</f>
        <v>4828.72</v>
      </c>
    </row>
    <row r="994" spans="1:10" x14ac:dyDescent="0.3">
      <c r="A994">
        <v>309333</v>
      </c>
      <c r="B994" t="s">
        <v>1659</v>
      </c>
      <c r="C994" t="s">
        <v>1670</v>
      </c>
      <c r="D994" t="s">
        <v>1658</v>
      </c>
      <c r="E994" t="s">
        <v>7</v>
      </c>
      <c r="F994" t="s">
        <v>1660</v>
      </c>
      <c r="G994" t="s">
        <v>6</v>
      </c>
      <c r="H994">
        <v>1098324</v>
      </c>
      <c r="I994" s="1">
        <v>43237</v>
      </c>
      <c r="J994" s="2">
        <v>6979.37</v>
      </c>
    </row>
    <row r="995" spans="1:10" x14ac:dyDescent="0.3">
      <c r="A995" s="3" t="s">
        <v>3886</v>
      </c>
      <c r="I995" s="1"/>
      <c r="J995" s="2">
        <f>SUBTOTAL(9,J994:J994)</f>
        <v>6979.37</v>
      </c>
    </row>
    <row r="996" spans="1:10" x14ac:dyDescent="0.3">
      <c r="A996">
        <v>309344</v>
      </c>
      <c r="B996" t="s">
        <v>3612</v>
      </c>
      <c r="C996" t="s">
        <v>3674</v>
      </c>
      <c r="D996" t="s">
        <v>3611</v>
      </c>
      <c r="E996" t="s">
        <v>7</v>
      </c>
      <c r="F996" t="s">
        <v>3613</v>
      </c>
      <c r="G996" t="s">
        <v>6</v>
      </c>
      <c r="H996">
        <v>1098457</v>
      </c>
      <c r="I996" s="1">
        <v>43251</v>
      </c>
      <c r="J996" s="2">
        <v>2873.3</v>
      </c>
    </row>
    <row r="997" spans="1:10" x14ac:dyDescent="0.3">
      <c r="A997" s="3" t="s">
        <v>3887</v>
      </c>
      <c r="I997" s="1"/>
      <c r="J997" s="2">
        <f>SUBTOTAL(9,J996:J996)</f>
        <v>2873.3</v>
      </c>
    </row>
    <row r="998" spans="1:10" x14ac:dyDescent="0.3">
      <c r="A998">
        <v>309354</v>
      </c>
      <c r="B998" t="s">
        <v>1568</v>
      </c>
      <c r="C998" t="s">
        <v>1591</v>
      </c>
      <c r="D998" t="s">
        <v>1567</v>
      </c>
      <c r="E998" t="s">
        <v>7</v>
      </c>
      <c r="F998" t="s">
        <v>1569</v>
      </c>
      <c r="G998" t="s">
        <v>6</v>
      </c>
      <c r="H998">
        <v>1098308</v>
      </c>
      <c r="I998" s="1">
        <v>43235</v>
      </c>
      <c r="J998" s="2">
        <v>19525.7</v>
      </c>
    </row>
    <row r="999" spans="1:10" x14ac:dyDescent="0.3">
      <c r="A999" s="3" t="s">
        <v>3888</v>
      </c>
      <c r="I999" s="1"/>
      <c r="J999" s="2">
        <f>SUBTOTAL(9,J998:J998)</f>
        <v>19525.7</v>
      </c>
    </row>
    <row r="1000" spans="1:10" x14ac:dyDescent="0.3">
      <c r="A1000">
        <v>310309</v>
      </c>
      <c r="B1000" t="s">
        <v>148</v>
      </c>
      <c r="C1000" t="s">
        <v>162</v>
      </c>
      <c r="D1000" t="s">
        <v>147</v>
      </c>
      <c r="E1000" t="s">
        <v>7</v>
      </c>
      <c r="F1000" t="s">
        <v>149</v>
      </c>
      <c r="G1000" t="s">
        <v>6</v>
      </c>
      <c r="H1000">
        <v>1098269</v>
      </c>
      <c r="I1000" s="1">
        <v>43227</v>
      </c>
      <c r="J1000" s="2">
        <v>14994.62</v>
      </c>
    </row>
    <row r="1001" spans="1:10" x14ac:dyDescent="0.3">
      <c r="A1001">
        <v>310309</v>
      </c>
      <c r="B1001" t="s">
        <v>148</v>
      </c>
      <c r="C1001" t="s">
        <v>162</v>
      </c>
      <c r="D1001" t="s">
        <v>1020</v>
      </c>
      <c r="E1001" t="s">
        <v>7</v>
      </c>
      <c r="F1001" t="s">
        <v>1021</v>
      </c>
      <c r="G1001" t="s">
        <v>6</v>
      </c>
      <c r="H1001">
        <v>1098289</v>
      </c>
      <c r="I1001" s="1">
        <v>43229</v>
      </c>
      <c r="J1001" s="2">
        <v>49997.24</v>
      </c>
    </row>
    <row r="1002" spans="1:10" x14ac:dyDescent="0.3">
      <c r="A1002" s="3" t="s">
        <v>3889</v>
      </c>
      <c r="I1002" s="1"/>
      <c r="J1002" s="2">
        <f>SUBTOTAL(9,J1000:J1001)</f>
        <v>64991.86</v>
      </c>
    </row>
    <row r="1003" spans="1:10" x14ac:dyDescent="0.3">
      <c r="A1003">
        <v>311583</v>
      </c>
      <c r="B1003" t="s">
        <v>608</v>
      </c>
      <c r="C1003" t="s">
        <v>818</v>
      </c>
      <c r="D1003" t="s">
        <v>1190</v>
      </c>
      <c r="E1003" t="s">
        <v>1450</v>
      </c>
      <c r="F1003" t="s">
        <v>1191</v>
      </c>
      <c r="G1003" t="s">
        <v>50</v>
      </c>
      <c r="H1003">
        <v>1010832</v>
      </c>
      <c r="I1003" s="1">
        <v>43231</v>
      </c>
      <c r="J1003" s="2">
        <v>4060</v>
      </c>
    </row>
    <row r="1004" spans="1:10" x14ac:dyDescent="0.3">
      <c r="A1004">
        <v>311583</v>
      </c>
      <c r="B1004" t="s">
        <v>608</v>
      </c>
      <c r="C1004" t="s">
        <v>818</v>
      </c>
      <c r="D1004" t="s">
        <v>1192</v>
      </c>
      <c r="E1004" t="s">
        <v>1451</v>
      </c>
      <c r="F1004" t="s">
        <v>1193</v>
      </c>
      <c r="G1004" t="s">
        <v>50</v>
      </c>
      <c r="H1004">
        <v>1010832</v>
      </c>
      <c r="I1004" s="1">
        <v>43231</v>
      </c>
      <c r="J1004" s="2">
        <v>4408</v>
      </c>
    </row>
    <row r="1005" spans="1:10" x14ac:dyDescent="0.3">
      <c r="A1005">
        <v>311583</v>
      </c>
      <c r="B1005" t="s">
        <v>608</v>
      </c>
      <c r="C1005" t="s">
        <v>818</v>
      </c>
      <c r="D1005" t="s">
        <v>1194</v>
      </c>
      <c r="E1005" t="s">
        <v>1452</v>
      </c>
      <c r="F1005" t="s">
        <v>1195</v>
      </c>
      <c r="G1005" t="s">
        <v>50</v>
      </c>
      <c r="H1005">
        <v>1010832</v>
      </c>
      <c r="I1005" s="1">
        <v>43231</v>
      </c>
      <c r="J1005" s="2">
        <v>4408</v>
      </c>
    </row>
    <row r="1006" spans="1:10" x14ac:dyDescent="0.3">
      <c r="A1006">
        <v>311583</v>
      </c>
      <c r="B1006" t="s">
        <v>608</v>
      </c>
      <c r="C1006" t="s">
        <v>818</v>
      </c>
      <c r="D1006" t="s">
        <v>1196</v>
      </c>
      <c r="E1006" t="s">
        <v>1453</v>
      </c>
      <c r="F1006" t="s">
        <v>1197</v>
      </c>
      <c r="G1006" t="s">
        <v>50</v>
      </c>
      <c r="H1006">
        <v>1010832</v>
      </c>
      <c r="I1006" s="1">
        <v>43231</v>
      </c>
      <c r="J1006" s="2">
        <v>4060</v>
      </c>
    </row>
    <row r="1007" spans="1:10" x14ac:dyDescent="0.3">
      <c r="A1007">
        <v>311583</v>
      </c>
      <c r="B1007" t="s">
        <v>608</v>
      </c>
      <c r="C1007" t="s">
        <v>818</v>
      </c>
      <c r="D1007" t="s">
        <v>1198</v>
      </c>
      <c r="E1007" t="s">
        <v>1454</v>
      </c>
      <c r="F1007" t="s">
        <v>1199</v>
      </c>
      <c r="G1007" t="s">
        <v>50</v>
      </c>
      <c r="H1007">
        <v>1010832</v>
      </c>
      <c r="I1007" s="1">
        <v>43231</v>
      </c>
      <c r="J1007" s="2">
        <v>4408</v>
      </c>
    </row>
    <row r="1008" spans="1:10" x14ac:dyDescent="0.3">
      <c r="A1008">
        <v>311583</v>
      </c>
      <c r="B1008" t="s">
        <v>608</v>
      </c>
      <c r="C1008" t="s">
        <v>818</v>
      </c>
      <c r="D1008" t="s">
        <v>1200</v>
      </c>
      <c r="E1008" t="s">
        <v>1455</v>
      </c>
      <c r="F1008" t="s">
        <v>1201</v>
      </c>
      <c r="G1008" t="s">
        <v>50</v>
      </c>
      <c r="H1008">
        <v>1010832</v>
      </c>
      <c r="I1008" s="1">
        <v>43231</v>
      </c>
      <c r="J1008" s="2">
        <v>4060</v>
      </c>
    </row>
    <row r="1009" spans="1:10" x14ac:dyDescent="0.3">
      <c r="A1009">
        <v>311583</v>
      </c>
      <c r="B1009" t="s">
        <v>608</v>
      </c>
      <c r="C1009" t="s">
        <v>818</v>
      </c>
      <c r="D1009" t="s">
        <v>607</v>
      </c>
      <c r="E1009" t="s">
        <v>819</v>
      </c>
      <c r="F1009" t="s">
        <v>609</v>
      </c>
      <c r="G1009" t="s">
        <v>50</v>
      </c>
      <c r="H1009">
        <v>1010796</v>
      </c>
      <c r="I1009" s="1">
        <v>43227</v>
      </c>
      <c r="J1009" s="2">
        <v>16133.28</v>
      </c>
    </row>
    <row r="1010" spans="1:10" x14ac:dyDescent="0.3">
      <c r="A1010">
        <v>311583</v>
      </c>
      <c r="B1010" t="s">
        <v>608</v>
      </c>
      <c r="C1010" t="s">
        <v>818</v>
      </c>
      <c r="D1010" t="s">
        <v>610</v>
      </c>
      <c r="E1010" t="s">
        <v>820</v>
      </c>
      <c r="F1010" t="s">
        <v>611</v>
      </c>
      <c r="G1010" t="s">
        <v>50</v>
      </c>
      <c r="H1010">
        <v>1010796</v>
      </c>
      <c r="I1010" s="1">
        <v>43227</v>
      </c>
      <c r="J1010" s="2">
        <v>5336</v>
      </c>
    </row>
    <row r="1011" spans="1:10" x14ac:dyDescent="0.3">
      <c r="A1011">
        <v>311583</v>
      </c>
      <c r="B1011" t="s">
        <v>608</v>
      </c>
      <c r="C1011" t="s">
        <v>818</v>
      </c>
      <c r="D1011" t="s">
        <v>612</v>
      </c>
      <c r="E1011" t="s">
        <v>821</v>
      </c>
      <c r="F1011" t="s">
        <v>613</v>
      </c>
      <c r="G1011" t="s">
        <v>50</v>
      </c>
      <c r="H1011">
        <v>1010796</v>
      </c>
      <c r="I1011" s="1">
        <v>43227</v>
      </c>
      <c r="J1011" s="2">
        <v>30856</v>
      </c>
    </row>
    <row r="1012" spans="1:10" x14ac:dyDescent="0.3">
      <c r="A1012" s="3" t="s">
        <v>3890</v>
      </c>
      <c r="I1012" s="1"/>
      <c r="J1012" s="2">
        <f>SUBTOTAL(9,J1003:J1011)</f>
        <v>77729.279999999999</v>
      </c>
    </row>
    <row r="1013" spans="1:10" x14ac:dyDescent="0.3">
      <c r="A1013">
        <v>311732</v>
      </c>
      <c r="B1013" t="s">
        <v>2153</v>
      </c>
      <c r="C1013" t="s">
        <v>2360</v>
      </c>
      <c r="D1013" t="s">
        <v>2152</v>
      </c>
      <c r="E1013" t="s">
        <v>2361</v>
      </c>
      <c r="F1013" t="s">
        <v>2154</v>
      </c>
      <c r="G1013" t="s">
        <v>50</v>
      </c>
      <c r="H1013">
        <v>1010937</v>
      </c>
      <c r="I1013" s="1">
        <v>43238</v>
      </c>
      <c r="J1013" s="2">
        <v>1781728.17</v>
      </c>
    </row>
    <row r="1014" spans="1:10" x14ac:dyDescent="0.3">
      <c r="A1014" s="3" t="s">
        <v>3891</v>
      </c>
      <c r="I1014" s="1"/>
      <c r="J1014" s="2">
        <f>SUBTOTAL(9,J1013:J1013)</f>
        <v>1781728.17</v>
      </c>
    </row>
    <row r="1015" spans="1:10" x14ac:dyDescent="0.3">
      <c r="A1015">
        <v>318062</v>
      </c>
      <c r="B1015" t="s">
        <v>3117</v>
      </c>
      <c r="C1015" t="s">
        <v>3396</v>
      </c>
      <c r="D1015" t="s">
        <v>3116</v>
      </c>
      <c r="E1015" t="s">
        <v>3397</v>
      </c>
      <c r="F1015" t="s">
        <v>3118</v>
      </c>
      <c r="G1015" t="s">
        <v>50</v>
      </c>
      <c r="H1015">
        <v>1010999</v>
      </c>
      <c r="I1015" s="1">
        <v>43245</v>
      </c>
      <c r="J1015" s="2">
        <v>294640</v>
      </c>
    </row>
    <row r="1016" spans="1:10" x14ac:dyDescent="0.3">
      <c r="A1016" s="3" t="s">
        <v>3892</v>
      </c>
      <c r="I1016" s="1"/>
      <c r="J1016" s="2">
        <f>SUBTOTAL(9,J1015:J1015)</f>
        <v>294640</v>
      </c>
    </row>
    <row r="1017" spans="1:10" x14ac:dyDescent="0.3">
      <c r="A1017">
        <v>318226</v>
      </c>
      <c r="B1017" t="s">
        <v>584</v>
      </c>
      <c r="C1017" t="s">
        <v>803</v>
      </c>
      <c r="D1017" t="s">
        <v>2107</v>
      </c>
      <c r="E1017" t="s">
        <v>2341</v>
      </c>
      <c r="F1017" t="s">
        <v>2108</v>
      </c>
      <c r="G1017" t="s">
        <v>50</v>
      </c>
      <c r="H1017">
        <v>1010928</v>
      </c>
      <c r="I1017" s="1">
        <v>43238</v>
      </c>
      <c r="J1017" s="2">
        <v>129373.64</v>
      </c>
    </row>
    <row r="1018" spans="1:10" x14ac:dyDescent="0.3">
      <c r="A1018">
        <v>318226</v>
      </c>
      <c r="B1018" t="s">
        <v>584</v>
      </c>
      <c r="C1018" t="s">
        <v>803</v>
      </c>
      <c r="D1018" t="s">
        <v>2109</v>
      </c>
      <c r="E1018" t="s">
        <v>2342</v>
      </c>
      <c r="F1018" t="s">
        <v>2110</v>
      </c>
      <c r="G1018" t="s">
        <v>50</v>
      </c>
      <c r="H1018">
        <v>1010928</v>
      </c>
      <c r="I1018" s="1">
        <v>43238</v>
      </c>
      <c r="J1018" s="2">
        <v>5581.92</v>
      </c>
    </row>
    <row r="1019" spans="1:10" x14ac:dyDescent="0.3">
      <c r="A1019">
        <v>318226</v>
      </c>
      <c r="B1019" t="s">
        <v>584</v>
      </c>
      <c r="C1019" t="s">
        <v>803</v>
      </c>
      <c r="D1019" t="s">
        <v>2111</v>
      </c>
      <c r="E1019" t="s">
        <v>2343</v>
      </c>
      <c r="F1019" t="s">
        <v>2112</v>
      </c>
      <c r="G1019" t="s">
        <v>50</v>
      </c>
      <c r="H1019">
        <v>1010928</v>
      </c>
      <c r="I1019" s="1">
        <v>43238</v>
      </c>
      <c r="J1019" s="2">
        <v>13921.16</v>
      </c>
    </row>
    <row r="1020" spans="1:10" x14ac:dyDescent="0.3">
      <c r="A1020">
        <v>318226</v>
      </c>
      <c r="B1020" t="s">
        <v>584</v>
      </c>
      <c r="C1020" t="s">
        <v>803</v>
      </c>
      <c r="D1020" t="s">
        <v>586</v>
      </c>
      <c r="E1020" t="s">
        <v>805</v>
      </c>
      <c r="F1020" t="s">
        <v>587</v>
      </c>
      <c r="G1020" t="s">
        <v>50</v>
      </c>
      <c r="H1020">
        <v>1010790</v>
      </c>
      <c r="I1020" s="1">
        <v>43227</v>
      </c>
      <c r="J1020" s="2">
        <v>30671.56</v>
      </c>
    </row>
    <row r="1021" spans="1:10" x14ac:dyDescent="0.3">
      <c r="A1021">
        <v>318226</v>
      </c>
      <c r="B1021" t="s">
        <v>584</v>
      </c>
      <c r="C1021" t="s">
        <v>803</v>
      </c>
      <c r="D1021" t="s">
        <v>583</v>
      </c>
      <c r="E1021" t="s">
        <v>804</v>
      </c>
      <c r="F1021" t="s">
        <v>585</v>
      </c>
      <c r="G1021" t="s">
        <v>50</v>
      </c>
      <c r="H1021">
        <v>1010790</v>
      </c>
      <c r="I1021" s="1">
        <v>43227</v>
      </c>
      <c r="J1021" s="2">
        <v>12343.56</v>
      </c>
    </row>
    <row r="1022" spans="1:10" x14ac:dyDescent="0.3">
      <c r="A1022" s="3" t="s">
        <v>3893</v>
      </c>
      <c r="I1022" s="1"/>
      <c r="J1022" s="2">
        <f>SUBTOTAL(9,J1017:J1021)</f>
        <v>191891.84</v>
      </c>
    </row>
    <row r="1023" spans="1:10" x14ac:dyDescent="0.3">
      <c r="A1023">
        <v>318229</v>
      </c>
      <c r="B1023" t="s">
        <v>555</v>
      </c>
      <c r="C1023" t="s">
        <v>789</v>
      </c>
      <c r="D1023" t="s">
        <v>554</v>
      </c>
      <c r="E1023" t="s">
        <v>790</v>
      </c>
      <c r="F1023" t="s">
        <v>556</v>
      </c>
      <c r="G1023" t="s">
        <v>50</v>
      </c>
      <c r="H1023">
        <v>1010786</v>
      </c>
      <c r="I1023" s="1">
        <v>43227</v>
      </c>
      <c r="J1023" s="2">
        <v>50692</v>
      </c>
    </row>
    <row r="1024" spans="1:10" x14ac:dyDescent="0.3">
      <c r="A1024">
        <v>318229</v>
      </c>
      <c r="B1024" t="s">
        <v>555</v>
      </c>
      <c r="C1024" t="s">
        <v>789</v>
      </c>
      <c r="D1024" t="s">
        <v>3059</v>
      </c>
      <c r="E1024" t="s">
        <v>3376</v>
      </c>
      <c r="F1024" t="s">
        <v>3060</v>
      </c>
      <c r="G1024" t="s">
        <v>50</v>
      </c>
      <c r="H1024">
        <v>1010990</v>
      </c>
      <c r="I1024" s="1">
        <v>43245</v>
      </c>
      <c r="J1024" s="2">
        <v>29649.599999999999</v>
      </c>
    </row>
    <row r="1025" spans="1:10" x14ac:dyDescent="0.3">
      <c r="A1025">
        <v>318229</v>
      </c>
      <c r="B1025" t="s">
        <v>555</v>
      </c>
      <c r="C1025" t="s">
        <v>789</v>
      </c>
      <c r="D1025" t="s">
        <v>3061</v>
      </c>
      <c r="E1025" t="s">
        <v>3377</v>
      </c>
      <c r="F1025" t="s">
        <v>3062</v>
      </c>
      <c r="G1025" t="s">
        <v>50</v>
      </c>
      <c r="H1025">
        <v>1010990</v>
      </c>
      <c r="I1025" s="1">
        <v>43245</v>
      </c>
      <c r="J1025" s="2">
        <v>3967.2</v>
      </c>
    </row>
    <row r="1026" spans="1:10" x14ac:dyDescent="0.3">
      <c r="A1026">
        <v>318229</v>
      </c>
      <c r="B1026" t="s">
        <v>555</v>
      </c>
      <c r="C1026" t="s">
        <v>789</v>
      </c>
      <c r="D1026" t="s">
        <v>3063</v>
      </c>
      <c r="E1026" t="s">
        <v>3378</v>
      </c>
      <c r="F1026" t="s">
        <v>3064</v>
      </c>
      <c r="G1026" t="s">
        <v>50</v>
      </c>
      <c r="H1026">
        <v>1010990</v>
      </c>
      <c r="I1026" s="1">
        <v>43245</v>
      </c>
      <c r="J1026" s="2">
        <v>79866</v>
      </c>
    </row>
    <row r="1027" spans="1:10" x14ac:dyDescent="0.3">
      <c r="A1027" s="3" t="s">
        <v>3894</v>
      </c>
      <c r="I1027" s="1"/>
      <c r="J1027" s="2">
        <f>SUBTOTAL(9,J1023:J1026)</f>
        <v>164174.79999999999</v>
      </c>
    </row>
    <row r="1028" spans="1:10" x14ac:dyDescent="0.3">
      <c r="A1028">
        <v>318232</v>
      </c>
      <c r="B1028" t="s">
        <v>3007</v>
      </c>
      <c r="C1028" t="s">
        <v>3349</v>
      </c>
      <c r="D1028" t="s">
        <v>3006</v>
      </c>
      <c r="E1028" t="s">
        <v>3350</v>
      </c>
      <c r="F1028" t="s">
        <v>3008</v>
      </c>
      <c r="G1028" t="s">
        <v>50</v>
      </c>
      <c r="H1028">
        <v>1010987</v>
      </c>
      <c r="I1028" s="1">
        <v>43245</v>
      </c>
      <c r="J1028" s="2">
        <v>8930.84</v>
      </c>
    </row>
    <row r="1029" spans="1:10" x14ac:dyDescent="0.3">
      <c r="A1029">
        <v>318232</v>
      </c>
      <c r="B1029" t="s">
        <v>3007</v>
      </c>
      <c r="C1029" t="s">
        <v>3349</v>
      </c>
      <c r="D1029" t="s">
        <v>3009</v>
      </c>
      <c r="E1029" t="s">
        <v>3351</v>
      </c>
      <c r="F1029" t="s">
        <v>3010</v>
      </c>
      <c r="G1029" t="s">
        <v>50</v>
      </c>
      <c r="H1029">
        <v>1010987</v>
      </c>
      <c r="I1029" s="1">
        <v>43245</v>
      </c>
      <c r="J1029" s="2">
        <v>2345.52</v>
      </c>
    </row>
    <row r="1030" spans="1:10" x14ac:dyDescent="0.3">
      <c r="A1030">
        <v>318232</v>
      </c>
      <c r="B1030" t="s">
        <v>3007</v>
      </c>
      <c r="C1030" t="s">
        <v>3349</v>
      </c>
      <c r="D1030" t="s">
        <v>3011</v>
      </c>
      <c r="E1030" t="s">
        <v>3352</v>
      </c>
      <c r="F1030" t="s">
        <v>3012</v>
      </c>
      <c r="G1030" t="s">
        <v>50</v>
      </c>
      <c r="H1030">
        <v>1010987</v>
      </c>
      <c r="I1030" s="1">
        <v>43245</v>
      </c>
      <c r="J1030" s="2">
        <v>27016.400000000001</v>
      </c>
    </row>
    <row r="1031" spans="1:10" x14ac:dyDescent="0.3">
      <c r="A1031">
        <v>318232</v>
      </c>
      <c r="B1031" t="s">
        <v>3007</v>
      </c>
      <c r="C1031" t="s">
        <v>3349</v>
      </c>
      <c r="D1031" t="s">
        <v>3013</v>
      </c>
      <c r="E1031" t="s">
        <v>3353</v>
      </c>
      <c r="F1031" t="s">
        <v>3014</v>
      </c>
      <c r="G1031" t="s">
        <v>50</v>
      </c>
      <c r="H1031">
        <v>1010987</v>
      </c>
      <c r="I1031" s="1">
        <v>43245</v>
      </c>
      <c r="J1031" s="2">
        <v>6310.4</v>
      </c>
    </row>
    <row r="1032" spans="1:10" x14ac:dyDescent="0.3">
      <c r="A1032">
        <v>318232</v>
      </c>
      <c r="B1032" t="s">
        <v>3007</v>
      </c>
      <c r="C1032" t="s">
        <v>3349</v>
      </c>
      <c r="D1032" t="s">
        <v>3015</v>
      </c>
      <c r="E1032" t="s">
        <v>3354</v>
      </c>
      <c r="F1032" t="s">
        <v>3016</v>
      </c>
      <c r="G1032" t="s">
        <v>50</v>
      </c>
      <c r="H1032">
        <v>1010987</v>
      </c>
      <c r="I1032" s="1">
        <v>43245</v>
      </c>
      <c r="J1032" s="2">
        <v>17013.72</v>
      </c>
    </row>
    <row r="1033" spans="1:10" x14ac:dyDescent="0.3">
      <c r="A1033">
        <v>318232</v>
      </c>
      <c r="B1033" t="s">
        <v>3007</v>
      </c>
      <c r="C1033" t="s">
        <v>3349</v>
      </c>
      <c r="D1033" t="s">
        <v>3017</v>
      </c>
      <c r="E1033" t="s">
        <v>3355</v>
      </c>
      <c r="F1033" t="s">
        <v>3018</v>
      </c>
      <c r="G1033" t="s">
        <v>50</v>
      </c>
      <c r="H1033">
        <v>1010987</v>
      </c>
      <c r="I1033" s="1">
        <v>43245</v>
      </c>
      <c r="J1033" s="2">
        <v>13248.94</v>
      </c>
    </row>
    <row r="1034" spans="1:10" x14ac:dyDescent="0.3">
      <c r="A1034">
        <v>318232</v>
      </c>
      <c r="B1034" t="s">
        <v>3007</v>
      </c>
      <c r="C1034" t="s">
        <v>3349</v>
      </c>
      <c r="D1034" t="s">
        <v>3019</v>
      </c>
      <c r="E1034" t="s">
        <v>3356</v>
      </c>
      <c r="F1034" t="s">
        <v>3020</v>
      </c>
      <c r="G1034" t="s">
        <v>50</v>
      </c>
      <c r="H1034">
        <v>1010987</v>
      </c>
      <c r="I1034" s="1">
        <v>43245</v>
      </c>
      <c r="J1034" s="2">
        <v>11705.56</v>
      </c>
    </row>
    <row r="1035" spans="1:10" x14ac:dyDescent="0.3">
      <c r="A1035">
        <v>318232</v>
      </c>
      <c r="B1035" t="s">
        <v>3007</v>
      </c>
      <c r="C1035" t="s">
        <v>3349</v>
      </c>
      <c r="D1035" t="s">
        <v>3021</v>
      </c>
      <c r="E1035" t="s">
        <v>3357</v>
      </c>
      <c r="F1035" t="s">
        <v>3022</v>
      </c>
      <c r="G1035" t="s">
        <v>50</v>
      </c>
      <c r="H1035">
        <v>1010987</v>
      </c>
      <c r="I1035" s="1">
        <v>43245</v>
      </c>
      <c r="J1035" s="2">
        <v>16982.400000000001</v>
      </c>
    </row>
    <row r="1036" spans="1:10" x14ac:dyDescent="0.3">
      <c r="A1036">
        <v>318232</v>
      </c>
      <c r="B1036" t="s">
        <v>3007</v>
      </c>
      <c r="C1036" t="s">
        <v>3349</v>
      </c>
      <c r="D1036" t="s">
        <v>3023</v>
      </c>
      <c r="E1036" t="s">
        <v>3358</v>
      </c>
      <c r="F1036" t="s">
        <v>3024</v>
      </c>
      <c r="G1036" t="s">
        <v>50</v>
      </c>
      <c r="H1036">
        <v>1010987</v>
      </c>
      <c r="I1036" s="1">
        <v>43245</v>
      </c>
      <c r="J1036" s="2">
        <v>40428.32</v>
      </c>
    </row>
    <row r="1037" spans="1:10" x14ac:dyDescent="0.3">
      <c r="A1037">
        <v>318232</v>
      </c>
      <c r="B1037" t="s">
        <v>3007</v>
      </c>
      <c r="C1037" t="s">
        <v>3349</v>
      </c>
      <c r="D1037" t="s">
        <v>3025</v>
      </c>
      <c r="E1037" t="s">
        <v>3359</v>
      </c>
      <c r="F1037" t="s">
        <v>3026</v>
      </c>
      <c r="G1037" t="s">
        <v>50</v>
      </c>
      <c r="H1037">
        <v>1010987</v>
      </c>
      <c r="I1037" s="1">
        <v>43245</v>
      </c>
      <c r="J1037" s="2">
        <v>10674.32</v>
      </c>
    </row>
    <row r="1038" spans="1:10" x14ac:dyDescent="0.3">
      <c r="A1038">
        <v>318232</v>
      </c>
      <c r="B1038" t="s">
        <v>3007</v>
      </c>
      <c r="C1038" t="s">
        <v>3349</v>
      </c>
      <c r="D1038" t="s">
        <v>3027</v>
      </c>
      <c r="E1038" t="s">
        <v>3360</v>
      </c>
      <c r="F1038" t="s">
        <v>3028</v>
      </c>
      <c r="G1038" t="s">
        <v>50</v>
      </c>
      <c r="H1038">
        <v>1010987</v>
      </c>
      <c r="I1038" s="1">
        <v>43245</v>
      </c>
      <c r="J1038" s="2">
        <v>8042.28</v>
      </c>
    </row>
    <row r="1039" spans="1:10" x14ac:dyDescent="0.3">
      <c r="A1039">
        <v>318232</v>
      </c>
      <c r="B1039" t="s">
        <v>3007</v>
      </c>
      <c r="C1039" t="s">
        <v>3349</v>
      </c>
      <c r="D1039" t="s">
        <v>3029</v>
      </c>
      <c r="E1039" t="s">
        <v>3361</v>
      </c>
      <c r="F1039" t="s">
        <v>3030</v>
      </c>
      <c r="G1039" t="s">
        <v>50</v>
      </c>
      <c r="H1039">
        <v>1010987</v>
      </c>
      <c r="I1039" s="1">
        <v>43245</v>
      </c>
      <c r="J1039" s="2">
        <v>9314.2199999999993</v>
      </c>
    </row>
    <row r="1040" spans="1:10" x14ac:dyDescent="0.3">
      <c r="A1040">
        <v>318232</v>
      </c>
      <c r="B1040" t="s">
        <v>3007</v>
      </c>
      <c r="C1040" t="s">
        <v>3349</v>
      </c>
      <c r="D1040" t="s">
        <v>3031</v>
      </c>
      <c r="E1040" t="s">
        <v>3362</v>
      </c>
      <c r="F1040" t="s">
        <v>3032</v>
      </c>
      <c r="G1040" t="s">
        <v>50</v>
      </c>
      <c r="H1040">
        <v>1010987</v>
      </c>
      <c r="I1040" s="1">
        <v>43245</v>
      </c>
      <c r="J1040" s="2">
        <v>5208.9799999999996</v>
      </c>
    </row>
    <row r="1041" spans="1:10" x14ac:dyDescent="0.3">
      <c r="A1041">
        <v>318232</v>
      </c>
      <c r="B1041" t="s">
        <v>3007</v>
      </c>
      <c r="C1041" t="s">
        <v>3349</v>
      </c>
      <c r="D1041" t="s">
        <v>3033</v>
      </c>
      <c r="E1041" t="s">
        <v>3363</v>
      </c>
      <c r="F1041" t="s">
        <v>3034</v>
      </c>
      <c r="G1041" t="s">
        <v>50</v>
      </c>
      <c r="H1041">
        <v>1010987</v>
      </c>
      <c r="I1041" s="1">
        <v>43245</v>
      </c>
      <c r="J1041" s="2">
        <v>48708.4</v>
      </c>
    </row>
    <row r="1042" spans="1:10" x14ac:dyDescent="0.3">
      <c r="A1042">
        <v>318232</v>
      </c>
      <c r="B1042" t="s">
        <v>3007</v>
      </c>
      <c r="C1042" t="s">
        <v>3349</v>
      </c>
      <c r="D1042" t="s">
        <v>3035</v>
      </c>
      <c r="E1042" t="s">
        <v>3364</v>
      </c>
      <c r="F1042" t="s">
        <v>3036</v>
      </c>
      <c r="G1042" t="s">
        <v>50</v>
      </c>
      <c r="H1042">
        <v>1010987</v>
      </c>
      <c r="I1042" s="1">
        <v>43245</v>
      </c>
      <c r="J1042" s="2">
        <v>1293.4000000000001</v>
      </c>
    </row>
    <row r="1043" spans="1:10" x14ac:dyDescent="0.3">
      <c r="A1043">
        <v>318232</v>
      </c>
      <c r="B1043" t="s">
        <v>3007</v>
      </c>
      <c r="C1043" t="s">
        <v>3349</v>
      </c>
      <c r="D1043" t="s">
        <v>3037</v>
      </c>
      <c r="E1043" t="s">
        <v>3365</v>
      </c>
      <c r="F1043" t="s">
        <v>3038</v>
      </c>
      <c r="G1043" t="s">
        <v>50</v>
      </c>
      <c r="H1043">
        <v>1010987</v>
      </c>
      <c r="I1043" s="1">
        <v>43245</v>
      </c>
      <c r="J1043" s="2">
        <v>7225.64</v>
      </c>
    </row>
    <row r="1044" spans="1:10" x14ac:dyDescent="0.3">
      <c r="A1044">
        <v>318232</v>
      </c>
      <c r="B1044" t="s">
        <v>3007</v>
      </c>
      <c r="C1044" t="s">
        <v>3349</v>
      </c>
      <c r="D1044" t="s">
        <v>3039</v>
      </c>
      <c r="E1044" t="s">
        <v>3366</v>
      </c>
      <c r="F1044" t="s">
        <v>3040</v>
      </c>
      <c r="G1044" t="s">
        <v>50</v>
      </c>
      <c r="H1044">
        <v>1010987</v>
      </c>
      <c r="I1044" s="1">
        <v>43245</v>
      </c>
      <c r="J1044" s="2">
        <v>4797.76</v>
      </c>
    </row>
    <row r="1045" spans="1:10" x14ac:dyDescent="0.3">
      <c r="A1045">
        <v>318232</v>
      </c>
      <c r="B1045" t="s">
        <v>3007</v>
      </c>
      <c r="C1045" t="s">
        <v>3349</v>
      </c>
      <c r="D1045" t="s">
        <v>3041</v>
      </c>
      <c r="E1045" t="s">
        <v>3367</v>
      </c>
      <c r="F1045" t="s">
        <v>3042</v>
      </c>
      <c r="G1045" t="s">
        <v>50</v>
      </c>
      <c r="H1045">
        <v>1010987</v>
      </c>
      <c r="I1045" s="1">
        <v>43245</v>
      </c>
      <c r="J1045" s="2">
        <v>8021.98</v>
      </c>
    </row>
    <row r="1046" spans="1:10" x14ac:dyDescent="0.3">
      <c r="A1046">
        <v>318232</v>
      </c>
      <c r="B1046" t="s">
        <v>3007</v>
      </c>
      <c r="C1046" t="s">
        <v>3349</v>
      </c>
      <c r="D1046" t="s">
        <v>3043</v>
      </c>
      <c r="E1046" t="s">
        <v>3368</v>
      </c>
      <c r="F1046" t="s">
        <v>3044</v>
      </c>
      <c r="G1046" t="s">
        <v>50</v>
      </c>
      <c r="H1046">
        <v>1010987</v>
      </c>
      <c r="I1046" s="1">
        <v>43245</v>
      </c>
      <c r="J1046" s="2">
        <v>4498.4799999999996</v>
      </c>
    </row>
    <row r="1047" spans="1:10" x14ac:dyDescent="0.3">
      <c r="A1047">
        <v>318232</v>
      </c>
      <c r="B1047" t="s">
        <v>3007</v>
      </c>
      <c r="C1047" t="s">
        <v>3349</v>
      </c>
      <c r="D1047" t="s">
        <v>3045</v>
      </c>
      <c r="E1047" t="s">
        <v>3369</v>
      </c>
      <c r="F1047" t="s">
        <v>3046</v>
      </c>
      <c r="G1047" t="s">
        <v>50</v>
      </c>
      <c r="H1047">
        <v>1010987</v>
      </c>
      <c r="I1047" s="1">
        <v>43245</v>
      </c>
      <c r="J1047" s="2">
        <v>2389.6</v>
      </c>
    </row>
    <row r="1048" spans="1:10" x14ac:dyDescent="0.3">
      <c r="A1048">
        <v>318232</v>
      </c>
      <c r="B1048" t="s">
        <v>3007</v>
      </c>
      <c r="C1048" t="s">
        <v>3349</v>
      </c>
      <c r="D1048" t="s">
        <v>3047</v>
      </c>
      <c r="E1048" t="s">
        <v>3370</v>
      </c>
      <c r="F1048" t="s">
        <v>3048</v>
      </c>
      <c r="G1048" t="s">
        <v>50</v>
      </c>
      <c r="H1048">
        <v>1010987</v>
      </c>
      <c r="I1048" s="1">
        <v>43245</v>
      </c>
      <c r="J1048" s="2">
        <v>7401.96</v>
      </c>
    </row>
    <row r="1049" spans="1:10" x14ac:dyDescent="0.3">
      <c r="A1049">
        <v>318232</v>
      </c>
      <c r="B1049" t="s">
        <v>3007</v>
      </c>
      <c r="C1049" t="s">
        <v>3349</v>
      </c>
      <c r="D1049" t="s">
        <v>3049</v>
      </c>
      <c r="E1049" t="s">
        <v>3371</v>
      </c>
      <c r="F1049" t="s">
        <v>3050</v>
      </c>
      <c r="G1049" t="s">
        <v>50</v>
      </c>
      <c r="H1049">
        <v>1010987</v>
      </c>
      <c r="I1049" s="1">
        <v>43245</v>
      </c>
      <c r="J1049" s="2">
        <v>41301.800000000003</v>
      </c>
    </row>
    <row r="1050" spans="1:10" x14ac:dyDescent="0.3">
      <c r="A1050" s="3" t="s">
        <v>3895</v>
      </c>
      <c r="I1050" s="1"/>
      <c r="J1050" s="2">
        <f>SUBTOTAL(9,J1028:J1049)</f>
        <v>302860.92000000004</v>
      </c>
    </row>
    <row r="1051" spans="1:10" x14ac:dyDescent="0.3">
      <c r="A1051">
        <v>318241</v>
      </c>
      <c r="B1051" t="s">
        <v>470</v>
      </c>
      <c r="C1051" t="s">
        <v>770</v>
      </c>
      <c r="D1051" t="s">
        <v>3055</v>
      </c>
      <c r="E1051" t="s">
        <v>3375</v>
      </c>
      <c r="F1051" t="s">
        <v>476</v>
      </c>
      <c r="G1051" t="s">
        <v>50</v>
      </c>
      <c r="H1051">
        <v>1010988</v>
      </c>
      <c r="I1051" s="1">
        <v>43245</v>
      </c>
      <c r="J1051" s="2">
        <v>62181.51</v>
      </c>
    </row>
    <row r="1052" spans="1:10" x14ac:dyDescent="0.3">
      <c r="A1052">
        <v>318241</v>
      </c>
      <c r="B1052" t="s">
        <v>470</v>
      </c>
      <c r="C1052" t="s">
        <v>770</v>
      </c>
      <c r="D1052" t="s">
        <v>477</v>
      </c>
      <c r="E1052" t="s">
        <v>775</v>
      </c>
      <c r="F1052" t="s">
        <v>476</v>
      </c>
      <c r="G1052" t="s">
        <v>50</v>
      </c>
      <c r="H1052">
        <v>1010782</v>
      </c>
      <c r="I1052" s="1">
        <v>43227</v>
      </c>
      <c r="J1052" s="2">
        <v>20906.169999999998</v>
      </c>
    </row>
    <row r="1053" spans="1:10" x14ac:dyDescent="0.3">
      <c r="A1053">
        <v>318241</v>
      </c>
      <c r="B1053" t="s">
        <v>470</v>
      </c>
      <c r="C1053" t="s">
        <v>770</v>
      </c>
      <c r="D1053" t="s">
        <v>472</v>
      </c>
      <c r="E1053" t="s">
        <v>772</v>
      </c>
      <c r="F1053" t="s">
        <v>473</v>
      </c>
      <c r="G1053" t="s">
        <v>50</v>
      </c>
      <c r="H1053">
        <v>1010782</v>
      </c>
      <c r="I1053" s="1">
        <v>43227</v>
      </c>
      <c r="J1053" s="2">
        <v>9966.7199999999993</v>
      </c>
    </row>
    <row r="1054" spans="1:10" x14ac:dyDescent="0.3">
      <c r="A1054">
        <v>318241</v>
      </c>
      <c r="B1054" t="s">
        <v>470</v>
      </c>
      <c r="C1054" t="s">
        <v>770</v>
      </c>
      <c r="D1054" t="s">
        <v>478</v>
      </c>
      <c r="E1054" t="s">
        <v>776</v>
      </c>
      <c r="F1054" t="s">
        <v>471</v>
      </c>
      <c r="G1054" t="s">
        <v>50</v>
      </c>
      <c r="H1054">
        <v>1010782</v>
      </c>
      <c r="I1054" s="1">
        <v>43227</v>
      </c>
      <c r="J1054" s="2">
        <v>33145.08</v>
      </c>
    </row>
    <row r="1055" spans="1:10" x14ac:dyDescent="0.3">
      <c r="A1055">
        <v>318241</v>
      </c>
      <c r="B1055" t="s">
        <v>470</v>
      </c>
      <c r="C1055" t="s">
        <v>770</v>
      </c>
      <c r="D1055" t="s">
        <v>469</v>
      </c>
      <c r="E1055" t="s">
        <v>771</v>
      </c>
      <c r="F1055" t="s">
        <v>471</v>
      </c>
      <c r="G1055" t="s">
        <v>50</v>
      </c>
      <c r="H1055">
        <v>1010782</v>
      </c>
      <c r="I1055" s="1">
        <v>43227</v>
      </c>
      <c r="J1055" s="2">
        <v>32658.28</v>
      </c>
    </row>
    <row r="1056" spans="1:10" x14ac:dyDescent="0.3">
      <c r="A1056">
        <v>318241</v>
      </c>
      <c r="B1056" t="s">
        <v>470</v>
      </c>
      <c r="C1056" t="s">
        <v>770</v>
      </c>
      <c r="D1056" t="s">
        <v>474</v>
      </c>
      <c r="E1056" t="s">
        <v>773</v>
      </c>
      <c r="F1056" t="s">
        <v>471</v>
      </c>
      <c r="G1056" t="s">
        <v>50</v>
      </c>
      <c r="H1056">
        <v>1010782</v>
      </c>
      <c r="I1056" s="1">
        <v>43227</v>
      </c>
      <c r="J1056" s="2">
        <v>1187.6099999999999</v>
      </c>
    </row>
    <row r="1057" spans="1:10" x14ac:dyDescent="0.3">
      <c r="A1057">
        <v>318241</v>
      </c>
      <c r="B1057" t="s">
        <v>470</v>
      </c>
      <c r="C1057" t="s">
        <v>770</v>
      </c>
      <c r="D1057" t="s">
        <v>484</v>
      </c>
      <c r="E1057" t="s">
        <v>780</v>
      </c>
      <c r="F1057" t="s">
        <v>485</v>
      </c>
      <c r="G1057" t="s">
        <v>50</v>
      </c>
      <c r="H1057">
        <v>1010782</v>
      </c>
      <c r="I1057" s="1">
        <v>43227</v>
      </c>
      <c r="J1057" s="2">
        <v>83147.070000000007</v>
      </c>
    </row>
    <row r="1058" spans="1:10" x14ac:dyDescent="0.3">
      <c r="A1058">
        <v>318241</v>
      </c>
      <c r="B1058" t="s">
        <v>470</v>
      </c>
      <c r="C1058" t="s">
        <v>770</v>
      </c>
      <c r="D1058" t="s">
        <v>1337</v>
      </c>
      <c r="E1058" t="s">
        <v>1524</v>
      </c>
      <c r="F1058" t="s">
        <v>1338</v>
      </c>
      <c r="G1058" t="s">
        <v>50</v>
      </c>
      <c r="H1058">
        <v>1010846</v>
      </c>
      <c r="I1058" s="1">
        <v>43231</v>
      </c>
      <c r="J1058" s="2">
        <v>254620</v>
      </c>
    </row>
    <row r="1059" spans="1:10" x14ac:dyDescent="0.3">
      <c r="A1059">
        <v>318241</v>
      </c>
      <c r="B1059" t="s">
        <v>470</v>
      </c>
      <c r="C1059" t="s">
        <v>770</v>
      </c>
      <c r="D1059" t="s">
        <v>482</v>
      </c>
      <c r="E1059" t="s">
        <v>779</v>
      </c>
      <c r="F1059" t="s">
        <v>483</v>
      </c>
      <c r="G1059" t="s">
        <v>50</v>
      </c>
      <c r="H1059">
        <v>1010782</v>
      </c>
      <c r="I1059" s="1">
        <v>43227</v>
      </c>
      <c r="J1059" s="2">
        <v>35148</v>
      </c>
    </row>
    <row r="1060" spans="1:10" x14ac:dyDescent="0.3">
      <c r="A1060">
        <v>318241</v>
      </c>
      <c r="B1060" t="s">
        <v>470</v>
      </c>
      <c r="C1060" t="s">
        <v>770</v>
      </c>
      <c r="D1060" t="s">
        <v>1186</v>
      </c>
      <c r="E1060" t="s">
        <v>1448</v>
      </c>
      <c r="F1060" t="s">
        <v>1187</v>
      </c>
      <c r="G1060" t="s">
        <v>50</v>
      </c>
      <c r="H1060">
        <v>1010831</v>
      </c>
      <c r="I1060" s="1">
        <v>43231</v>
      </c>
      <c r="J1060" s="2">
        <v>7888</v>
      </c>
    </row>
    <row r="1061" spans="1:10" x14ac:dyDescent="0.3">
      <c r="A1061">
        <v>318241</v>
      </c>
      <c r="B1061" t="s">
        <v>470</v>
      </c>
      <c r="C1061" t="s">
        <v>770</v>
      </c>
      <c r="D1061" t="s">
        <v>479</v>
      </c>
      <c r="E1061" t="s">
        <v>777</v>
      </c>
      <c r="F1061" t="s">
        <v>480</v>
      </c>
      <c r="G1061" t="s">
        <v>50</v>
      </c>
      <c r="H1061">
        <v>1010782</v>
      </c>
      <c r="I1061" s="1">
        <v>43227</v>
      </c>
      <c r="J1061" s="2">
        <v>67187.199999999997</v>
      </c>
    </row>
    <row r="1062" spans="1:10" x14ac:dyDescent="0.3">
      <c r="A1062">
        <v>318241</v>
      </c>
      <c r="B1062" t="s">
        <v>470</v>
      </c>
      <c r="C1062" t="s">
        <v>770</v>
      </c>
      <c r="D1062" t="s">
        <v>1188</v>
      </c>
      <c r="E1062" t="s">
        <v>1449</v>
      </c>
      <c r="F1062" t="s">
        <v>1189</v>
      </c>
      <c r="G1062" t="s">
        <v>50</v>
      </c>
      <c r="H1062">
        <v>1010831</v>
      </c>
      <c r="I1062" s="1">
        <v>43231</v>
      </c>
      <c r="J1062" s="2">
        <v>44126.400000000001</v>
      </c>
    </row>
    <row r="1063" spans="1:10" x14ac:dyDescent="0.3">
      <c r="A1063">
        <v>318241</v>
      </c>
      <c r="B1063" t="s">
        <v>470</v>
      </c>
      <c r="C1063" t="s">
        <v>770</v>
      </c>
      <c r="D1063" t="s">
        <v>3051</v>
      </c>
      <c r="E1063" t="s">
        <v>3372</v>
      </c>
      <c r="F1063" t="s">
        <v>3052</v>
      </c>
      <c r="G1063" t="s">
        <v>50</v>
      </c>
      <c r="H1063">
        <v>1010988</v>
      </c>
      <c r="I1063" s="1">
        <v>43245</v>
      </c>
      <c r="J1063" s="2">
        <v>75261.960000000006</v>
      </c>
    </row>
    <row r="1064" spans="1:10" x14ac:dyDescent="0.3">
      <c r="A1064">
        <v>318241</v>
      </c>
      <c r="B1064" t="s">
        <v>470</v>
      </c>
      <c r="C1064" t="s">
        <v>770</v>
      </c>
      <c r="D1064" t="s">
        <v>481</v>
      </c>
      <c r="E1064" t="s">
        <v>778</v>
      </c>
      <c r="F1064" t="s">
        <v>476</v>
      </c>
      <c r="G1064" t="s">
        <v>50</v>
      </c>
      <c r="H1064">
        <v>1010782</v>
      </c>
      <c r="I1064" s="1">
        <v>43227</v>
      </c>
      <c r="J1064" s="2">
        <v>37166.400000000001</v>
      </c>
    </row>
    <row r="1065" spans="1:10" x14ac:dyDescent="0.3">
      <c r="A1065">
        <v>318241</v>
      </c>
      <c r="B1065" t="s">
        <v>470</v>
      </c>
      <c r="C1065" t="s">
        <v>770</v>
      </c>
      <c r="D1065" t="s">
        <v>3053</v>
      </c>
      <c r="E1065" t="s">
        <v>3373</v>
      </c>
      <c r="F1065" t="s">
        <v>3052</v>
      </c>
      <c r="G1065" t="s">
        <v>50</v>
      </c>
      <c r="H1065">
        <v>1010988</v>
      </c>
      <c r="I1065" s="1">
        <v>43245</v>
      </c>
      <c r="J1065" s="2">
        <v>44367.4</v>
      </c>
    </row>
    <row r="1066" spans="1:10" x14ac:dyDescent="0.3">
      <c r="A1066">
        <v>318241</v>
      </c>
      <c r="B1066" t="s">
        <v>470</v>
      </c>
      <c r="C1066" t="s">
        <v>770</v>
      </c>
      <c r="D1066" t="s">
        <v>475</v>
      </c>
      <c r="E1066" t="s">
        <v>774</v>
      </c>
      <c r="F1066" t="s">
        <v>476</v>
      </c>
      <c r="G1066" t="s">
        <v>50</v>
      </c>
      <c r="H1066">
        <v>1010782</v>
      </c>
      <c r="I1066" s="1">
        <v>43227</v>
      </c>
      <c r="J1066" s="2">
        <v>1370.54</v>
      </c>
    </row>
    <row r="1067" spans="1:10" x14ac:dyDescent="0.3">
      <c r="A1067">
        <v>318241</v>
      </c>
      <c r="B1067" t="s">
        <v>470</v>
      </c>
      <c r="C1067" t="s">
        <v>770</v>
      </c>
      <c r="D1067" t="s">
        <v>3054</v>
      </c>
      <c r="E1067" t="s">
        <v>3374</v>
      </c>
      <c r="F1067" t="s">
        <v>476</v>
      </c>
      <c r="G1067" t="s">
        <v>50</v>
      </c>
      <c r="H1067">
        <v>1010988</v>
      </c>
      <c r="I1067" s="1">
        <v>43245</v>
      </c>
      <c r="J1067" s="2">
        <v>103132.67</v>
      </c>
    </row>
    <row r="1068" spans="1:10" x14ac:dyDescent="0.3">
      <c r="A1068" s="3" t="s">
        <v>3896</v>
      </c>
      <c r="I1068" s="1"/>
      <c r="J1068" s="2">
        <f>SUBTOTAL(9,J1051:J1067)</f>
        <v>913461.01</v>
      </c>
    </row>
    <row r="1069" spans="1:10" x14ac:dyDescent="0.3">
      <c r="A1069">
        <v>318247</v>
      </c>
      <c r="B1069" t="s">
        <v>2099</v>
      </c>
      <c r="C1069" t="s">
        <v>2335</v>
      </c>
      <c r="D1069" t="s">
        <v>2098</v>
      </c>
      <c r="E1069" t="s">
        <v>2336</v>
      </c>
      <c r="F1069" t="s">
        <v>2100</v>
      </c>
      <c r="G1069" t="s">
        <v>50</v>
      </c>
      <c r="H1069">
        <v>1010926</v>
      </c>
      <c r="I1069" s="1">
        <v>43238</v>
      </c>
      <c r="J1069" s="2">
        <v>454700.05</v>
      </c>
    </row>
    <row r="1070" spans="1:10" x14ac:dyDescent="0.3">
      <c r="A1070" s="3" t="s">
        <v>3897</v>
      </c>
      <c r="I1070" s="1"/>
      <c r="J1070" s="2">
        <f>SUBTOTAL(9,J1069:J1069)</f>
        <v>454700.05</v>
      </c>
    </row>
    <row r="1071" spans="1:10" x14ac:dyDescent="0.3">
      <c r="A1071">
        <v>318248</v>
      </c>
      <c r="B1071" t="s">
        <v>3207</v>
      </c>
      <c r="C1071" t="s">
        <v>3411</v>
      </c>
      <c r="D1071" t="s">
        <v>3206</v>
      </c>
      <c r="E1071" t="s">
        <v>3412</v>
      </c>
      <c r="F1071" t="s">
        <v>3208</v>
      </c>
      <c r="G1071" t="s">
        <v>50</v>
      </c>
      <c r="H1071">
        <v>1011011</v>
      </c>
      <c r="I1071" s="1">
        <v>43245</v>
      </c>
      <c r="J1071" s="2">
        <v>120942.76</v>
      </c>
    </row>
    <row r="1072" spans="1:10" x14ac:dyDescent="0.3">
      <c r="A1072">
        <v>318248</v>
      </c>
      <c r="B1072" t="s">
        <v>3207</v>
      </c>
      <c r="C1072" t="s">
        <v>3411</v>
      </c>
      <c r="D1072" t="s">
        <v>3209</v>
      </c>
      <c r="E1072" t="s">
        <v>3413</v>
      </c>
      <c r="F1072" t="s">
        <v>3210</v>
      </c>
      <c r="G1072" t="s">
        <v>50</v>
      </c>
      <c r="H1072">
        <v>1011011</v>
      </c>
      <c r="I1072" s="1">
        <v>43245</v>
      </c>
      <c r="J1072" s="2">
        <v>99562.01</v>
      </c>
    </row>
    <row r="1073" spans="1:10" x14ac:dyDescent="0.3">
      <c r="A1073">
        <v>318248</v>
      </c>
      <c r="B1073" t="s">
        <v>3207</v>
      </c>
      <c r="C1073" t="s">
        <v>3411</v>
      </c>
      <c r="D1073" t="s">
        <v>3211</v>
      </c>
      <c r="E1073" t="s">
        <v>3414</v>
      </c>
      <c r="F1073" t="s">
        <v>3212</v>
      </c>
      <c r="G1073" t="s">
        <v>50</v>
      </c>
      <c r="H1073">
        <v>1011011</v>
      </c>
      <c r="I1073" s="1">
        <v>43245</v>
      </c>
      <c r="J1073" s="2">
        <v>211155.72</v>
      </c>
    </row>
    <row r="1074" spans="1:10" x14ac:dyDescent="0.3">
      <c r="A1074">
        <v>318248</v>
      </c>
      <c r="B1074" t="s">
        <v>3207</v>
      </c>
      <c r="C1074" t="s">
        <v>3411</v>
      </c>
      <c r="D1074" t="s">
        <v>3213</v>
      </c>
      <c r="E1074" t="s">
        <v>3415</v>
      </c>
      <c r="F1074" t="s">
        <v>3214</v>
      </c>
      <c r="G1074" t="s">
        <v>50</v>
      </c>
      <c r="H1074">
        <v>1011011</v>
      </c>
      <c r="I1074" s="1">
        <v>43245</v>
      </c>
      <c r="J1074" s="2">
        <v>29350</v>
      </c>
    </row>
    <row r="1075" spans="1:10" x14ac:dyDescent="0.3">
      <c r="A1075">
        <v>318248</v>
      </c>
      <c r="B1075" t="s">
        <v>3207</v>
      </c>
      <c r="C1075" t="s">
        <v>3411</v>
      </c>
      <c r="D1075" t="s">
        <v>3215</v>
      </c>
      <c r="E1075" t="s">
        <v>3416</v>
      </c>
      <c r="F1075" t="s">
        <v>3212</v>
      </c>
      <c r="G1075" t="s">
        <v>50</v>
      </c>
      <c r="H1075">
        <v>1011011</v>
      </c>
      <c r="I1075" s="1">
        <v>43245</v>
      </c>
      <c r="J1075" s="2">
        <v>25520</v>
      </c>
    </row>
    <row r="1076" spans="1:10" x14ac:dyDescent="0.3">
      <c r="A1076" s="3" t="s">
        <v>3898</v>
      </c>
      <c r="I1076" s="1"/>
      <c r="J1076" s="2">
        <f>SUBTOTAL(9,J1071:J1075)</f>
        <v>486530.49</v>
      </c>
    </row>
    <row r="1077" spans="1:10" x14ac:dyDescent="0.3">
      <c r="A1077">
        <v>318249</v>
      </c>
      <c r="B1077" t="s">
        <v>3124</v>
      </c>
      <c r="C1077" t="s">
        <v>3401</v>
      </c>
      <c r="D1077" t="s">
        <v>3123</v>
      </c>
      <c r="E1077" t="s">
        <v>3402</v>
      </c>
      <c r="F1077" t="s">
        <v>3125</v>
      </c>
      <c r="G1077" t="s">
        <v>50</v>
      </c>
      <c r="H1077">
        <v>1011001</v>
      </c>
      <c r="I1077" s="1">
        <v>43245</v>
      </c>
      <c r="J1077" s="2">
        <v>19488</v>
      </c>
    </row>
    <row r="1078" spans="1:10" x14ac:dyDescent="0.3">
      <c r="A1078">
        <v>318249</v>
      </c>
      <c r="B1078" t="s">
        <v>3124</v>
      </c>
      <c r="C1078" t="s">
        <v>3401</v>
      </c>
      <c r="D1078" t="s">
        <v>3126</v>
      </c>
      <c r="E1078" t="s">
        <v>3403</v>
      </c>
      <c r="F1078" t="s">
        <v>3125</v>
      </c>
      <c r="G1078" t="s">
        <v>50</v>
      </c>
      <c r="H1078">
        <v>1011001</v>
      </c>
      <c r="I1078" s="1">
        <v>43245</v>
      </c>
      <c r="J1078" s="2">
        <v>5080.8</v>
      </c>
    </row>
    <row r="1079" spans="1:10" x14ac:dyDescent="0.3">
      <c r="A1079" s="3" t="s">
        <v>3899</v>
      </c>
      <c r="I1079" s="1"/>
      <c r="J1079" s="2">
        <f>SUBTOTAL(9,J1077:J1078)</f>
        <v>24568.799999999999</v>
      </c>
    </row>
    <row r="1080" spans="1:10" x14ac:dyDescent="0.3">
      <c r="A1080">
        <v>318259</v>
      </c>
      <c r="B1080" t="s">
        <v>2042</v>
      </c>
      <c r="C1080" t="s">
        <v>2306</v>
      </c>
      <c r="D1080" t="s">
        <v>2041</v>
      </c>
      <c r="E1080" t="s">
        <v>2307</v>
      </c>
      <c r="F1080" t="s">
        <v>2043</v>
      </c>
      <c r="G1080" t="s">
        <v>50</v>
      </c>
      <c r="H1080">
        <v>1010919</v>
      </c>
      <c r="I1080" s="1">
        <v>43238</v>
      </c>
      <c r="J1080" s="2">
        <v>15033.6</v>
      </c>
    </row>
    <row r="1081" spans="1:10" x14ac:dyDescent="0.3">
      <c r="A1081">
        <v>318259</v>
      </c>
      <c r="B1081" t="s">
        <v>2042</v>
      </c>
      <c r="C1081" t="s">
        <v>2306</v>
      </c>
      <c r="D1081" t="s">
        <v>2044</v>
      </c>
      <c r="E1081" t="s">
        <v>2308</v>
      </c>
      <c r="F1081" t="s">
        <v>2045</v>
      </c>
      <c r="G1081" t="s">
        <v>50</v>
      </c>
      <c r="H1081">
        <v>1010919</v>
      </c>
      <c r="I1081" s="1">
        <v>43238</v>
      </c>
      <c r="J1081" s="2">
        <v>1252.8</v>
      </c>
    </row>
    <row r="1082" spans="1:10" x14ac:dyDescent="0.3">
      <c r="A1082">
        <v>318259</v>
      </c>
      <c r="B1082" t="s">
        <v>2042</v>
      </c>
      <c r="C1082" t="s">
        <v>2306</v>
      </c>
      <c r="D1082" t="s">
        <v>2046</v>
      </c>
      <c r="E1082" t="s">
        <v>2309</v>
      </c>
      <c r="F1082" t="s">
        <v>2045</v>
      </c>
      <c r="G1082" t="s">
        <v>50</v>
      </c>
      <c r="H1082">
        <v>1010919</v>
      </c>
      <c r="I1082" s="1">
        <v>43238</v>
      </c>
      <c r="J1082" s="2">
        <v>835.2</v>
      </c>
    </row>
    <row r="1083" spans="1:10" x14ac:dyDescent="0.3">
      <c r="A1083" s="3" t="s">
        <v>3900</v>
      </c>
      <c r="I1083" s="1"/>
      <c r="J1083" s="2">
        <f>SUBTOTAL(9,J1080:J1082)</f>
        <v>17121.599999999999</v>
      </c>
    </row>
    <row r="1084" spans="1:10" x14ac:dyDescent="0.3">
      <c r="A1084">
        <v>318285</v>
      </c>
      <c r="B1084" t="s">
        <v>615</v>
      </c>
      <c r="C1084" t="s">
        <v>822</v>
      </c>
      <c r="D1084" t="s">
        <v>614</v>
      </c>
      <c r="E1084" t="s">
        <v>823</v>
      </c>
      <c r="F1084" t="s">
        <v>616</v>
      </c>
      <c r="G1084" t="s">
        <v>50</v>
      </c>
      <c r="H1084">
        <v>1010797</v>
      </c>
      <c r="I1084" s="1">
        <v>43227</v>
      </c>
      <c r="J1084" s="2">
        <v>36018</v>
      </c>
    </row>
    <row r="1085" spans="1:10" x14ac:dyDescent="0.3">
      <c r="A1085" s="3" t="s">
        <v>3901</v>
      </c>
      <c r="I1085" s="1"/>
      <c r="J1085" s="2">
        <f>SUBTOTAL(9,J1084:J1084)</f>
        <v>36018</v>
      </c>
    </row>
    <row r="1086" spans="1:10" x14ac:dyDescent="0.3">
      <c r="A1086">
        <v>318293</v>
      </c>
      <c r="B1086" t="s">
        <v>633</v>
      </c>
      <c r="C1086" t="s">
        <v>832</v>
      </c>
      <c r="D1086" t="s">
        <v>632</v>
      </c>
      <c r="E1086" t="s">
        <v>833</v>
      </c>
      <c r="F1086" t="s">
        <v>634</v>
      </c>
      <c r="G1086" t="s">
        <v>50</v>
      </c>
      <c r="H1086">
        <v>1010802</v>
      </c>
      <c r="I1086" s="1">
        <v>43227</v>
      </c>
      <c r="J1086" s="2">
        <v>385646.87</v>
      </c>
    </row>
    <row r="1087" spans="1:10" x14ac:dyDescent="0.3">
      <c r="A1087">
        <v>318293</v>
      </c>
      <c r="B1087" t="s">
        <v>633</v>
      </c>
      <c r="C1087" t="s">
        <v>832</v>
      </c>
      <c r="D1087" t="s">
        <v>2037</v>
      </c>
      <c r="E1087" t="s">
        <v>2304</v>
      </c>
      <c r="F1087" t="s">
        <v>2038</v>
      </c>
      <c r="G1087" t="s">
        <v>50</v>
      </c>
      <c r="H1087">
        <v>1010918</v>
      </c>
      <c r="I1087" s="1">
        <v>43238</v>
      </c>
      <c r="J1087" s="2">
        <v>641924.68000000005</v>
      </c>
    </row>
    <row r="1088" spans="1:10" x14ac:dyDescent="0.3">
      <c r="A1088">
        <v>318293</v>
      </c>
      <c r="B1088" t="s">
        <v>633</v>
      </c>
      <c r="C1088" t="s">
        <v>832</v>
      </c>
      <c r="D1088" t="s">
        <v>2039</v>
      </c>
      <c r="E1088" t="s">
        <v>2305</v>
      </c>
      <c r="F1088" t="s">
        <v>2040</v>
      </c>
      <c r="G1088" t="s">
        <v>50</v>
      </c>
      <c r="H1088">
        <v>1010918</v>
      </c>
      <c r="I1088" s="1">
        <v>43238</v>
      </c>
      <c r="J1088" s="2">
        <v>416322.07</v>
      </c>
    </row>
    <row r="1089" spans="1:10" x14ac:dyDescent="0.3">
      <c r="A1089" s="3" t="s">
        <v>3902</v>
      </c>
      <c r="I1089" s="1"/>
      <c r="J1089" s="2">
        <f>SUBTOTAL(9,J1086:J1088)</f>
        <v>1443893.62</v>
      </c>
    </row>
    <row r="1090" spans="1:10" x14ac:dyDescent="0.3">
      <c r="A1090">
        <v>318294</v>
      </c>
      <c r="B1090" t="s">
        <v>3100</v>
      </c>
      <c r="C1090" t="s">
        <v>3388</v>
      </c>
      <c r="D1090" t="s">
        <v>3099</v>
      </c>
      <c r="E1090" t="s">
        <v>3389</v>
      </c>
      <c r="F1090" t="s">
        <v>3101</v>
      </c>
      <c r="G1090" t="s">
        <v>50</v>
      </c>
      <c r="H1090">
        <v>1010995</v>
      </c>
      <c r="I1090" s="1">
        <v>43245</v>
      </c>
      <c r="J1090" s="2">
        <v>8700</v>
      </c>
    </row>
    <row r="1091" spans="1:10" x14ac:dyDescent="0.3">
      <c r="A1091" s="3" t="s">
        <v>3903</v>
      </c>
      <c r="I1091" s="1"/>
      <c r="J1091" s="2">
        <f>SUBTOTAL(9,J1090:J1090)</f>
        <v>8700</v>
      </c>
    </row>
    <row r="1092" spans="1:10" x14ac:dyDescent="0.3">
      <c r="A1092">
        <v>318304</v>
      </c>
      <c r="B1092" t="s">
        <v>664</v>
      </c>
      <c r="C1092" t="s">
        <v>851</v>
      </c>
      <c r="D1092" t="s">
        <v>663</v>
      </c>
      <c r="E1092" t="s">
        <v>852</v>
      </c>
      <c r="F1092" t="s">
        <v>665</v>
      </c>
      <c r="G1092" t="s">
        <v>50</v>
      </c>
      <c r="H1092">
        <v>1010811</v>
      </c>
      <c r="I1092" s="1">
        <v>43227</v>
      </c>
      <c r="J1092" s="2">
        <v>386280</v>
      </c>
    </row>
    <row r="1093" spans="1:10" x14ac:dyDescent="0.3">
      <c r="A1093">
        <v>318304</v>
      </c>
      <c r="B1093" t="s">
        <v>664</v>
      </c>
      <c r="C1093" t="s">
        <v>851</v>
      </c>
      <c r="D1093" t="s">
        <v>3147</v>
      </c>
      <c r="E1093" t="s">
        <v>852</v>
      </c>
      <c r="F1093" t="s">
        <v>3148</v>
      </c>
      <c r="G1093" t="s">
        <v>50</v>
      </c>
      <c r="H1093">
        <v>1011008</v>
      </c>
      <c r="I1093" s="1">
        <v>43245</v>
      </c>
      <c r="J1093" s="2">
        <v>386280</v>
      </c>
    </row>
    <row r="1094" spans="1:10" x14ac:dyDescent="0.3">
      <c r="A1094" s="3" t="s">
        <v>3904</v>
      </c>
      <c r="I1094" s="1"/>
      <c r="J1094" s="2">
        <f>SUBTOTAL(9,J1092:J1093)</f>
        <v>772560</v>
      </c>
    </row>
    <row r="1095" spans="1:10" x14ac:dyDescent="0.3">
      <c r="A1095">
        <v>318307</v>
      </c>
      <c r="B1095" t="s">
        <v>2048</v>
      </c>
      <c r="C1095" t="s">
        <v>2310</v>
      </c>
      <c r="D1095" t="s">
        <v>2047</v>
      </c>
      <c r="E1095" t="s">
        <v>2311</v>
      </c>
      <c r="F1095" t="s">
        <v>2049</v>
      </c>
      <c r="G1095" t="s">
        <v>50</v>
      </c>
      <c r="H1095">
        <v>1010920</v>
      </c>
      <c r="I1095" s="1">
        <v>43238</v>
      </c>
      <c r="J1095" s="2">
        <v>2296.8000000000002</v>
      </c>
    </row>
    <row r="1096" spans="1:10" x14ac:dyDescent="0.3">
      <c r="A1096">
        <v>318307</v>
      </c>
      <c r="B1096" t="s">
        <v>2048</v>
      </c>
      <c r="C1096" t="s">
        <v>2310</v>
      </c>
      <c r="D1096" t="s">
        <v>2050</v>
      </c>
      <c r="E1096" t="s">
        <v>2312</v>
      </c>
      <c r="F1096" t="s">
        <v>2051</v>
      </c>
      <c r="G1096" t="s">
        <v>50</v>
      </c>
      <c r="H1096">
        <v>1010920</v>
      </c>
      <c r="I1096" s="1">
        <v>43238</v>
      </c>
      <c r="J1096" s="2">
        <v>339680.48</v>
      </c>
    </row>
    <row r="1097" spans="1:10" x14ac:dyDescent="0.3">
      <c r="A1097" s="3" t="s">
        <v>3905</v>
      </c>
      <c r="I1097" s="1"/>
      <c r="J1097" s="2">
        <f>SUBTOTAL(9,J1095:J1096)</f>
        <v>341977.27999999997</v>
      </c>
    </row>
    <row r="1098" spans="1:10" x14ac:dyDescent="0.3">
      <c r="A1098">
        <v>318327</v>
      </c>
      <c r="B1098" t="s">
        <v>76</v>
      </c>
      <c r="C1098" t="s">
        <v>99</v>
      </c>
      <c r="D1098" t="s">
        <v>75</v>
      </c>
      <c r="E1098" t="s">
        <v>100</v>
      </c>
      <c r="F1098" t="s">
        <v>77</v>
      </c>
      <c r="G1098" t="s">
        <v>50</v>
      </c>
      <c r="H1098">
        <v>1010732</v>
      </c>
      <c r="I1098" s="1">
        <v>43224</v>
      </c>
      <c r="J1098" s="2">
        <v>1223800</v>
      </c>
    </row>
    <row r="1099" spans="1:10" x14ac:dyDescent="0.3">
      <c r="A1099" s="3" t="s">
        <v>3906</v>
      </c>
      <c r="I1099" s="1"/>
      <c r="J1099" s="2">
        <f>SUBTOTAL(9,J1098:J1098)</f>
        <v>1223800</v>
      </c>
    </row>
    <row r="1100" spans="1:10" x14ac:dyDescent="0.3">
      <c r="A1100">
        <v>318384</v>
      </c>
      <c r="B1100" t="s">
        <v>2840</v>
      </c>
      <c r="C1100" t="s">
        <v>3288</v>
      </c>
      <c r="D1100" t="s">
        <v>2839</v>
      </c>
      <c r="E1100" t="s">
        <v>907</v>
      </c>
      <c r="F1100" t="s">
        <v>2841</v>
      </c>
      <c r="G1100" t="s">
        <v>50</v>
      </c>
      <c r="H1100">
        <v>1010978</v>
      </c>
      <c r="I1100" s="1">
        <v>43245</v>
      </c>
      <c r="J1100" s="2">
        <v>155525.84</v>
      </c>
    </row>
    <row r="1101" spans="1:10" x14ac:dyDescent="0.3">
      <c r="A1101" s="3" t="s">
        <v>3907</v>
      </c>
      <c r="I1101" s="1"/>
      <c r="J1101" s="2">
        <f>SUBTOTAL(9,J1100:J1100)</f>
        <v>155525.84</v>
      </c>
    </row>
    <row r="1102" spans="1:10" x14ac:dyDescent="0.3">
      <c r="A1102">
        <v>318387</v>
      </c>
      <c r="B1102" t="s">
        <v>2829</v>
      </c>
      <c r="C1102" t="s">
        <v>3286</v>
      </c>
      <c r="D1102" t="s">
        <v>2828</v>
      </c>
      <c r="E1102" t="s">
        <v>3287</v>
      </c>
      <c r="F1102" t="s">
        <v>2830</v>
      </c>
      <c r="G1102" t="s">
        <v>50</v>
      </c>
      <c r="H1102">
        <v>1010977</v>
      </c>
      <c r="I1102" s="1">
        <v>43245</v>
      </c>
      <c r="J1102" s="2">
        <v>126075.67</v>
      </c>
    </row>
    <row r="1103" spans="1:10" x14ac:dyDescent="0.3">
      <c r="A1103">
        <v>318387</v>
      </c>
      <c r="B1103" t="s">
        <v>2829</v>
      </c>
      <c r="C1103" t="s">
        <v>3286</v>
      </c>
      <c r="D1103" t="s">
        <v>2831</v>
      </c>
      <c r="E1103" t="s">
        <v>3287</v>
      </c>
      <c r="F1103" t="s">
        <v>2832</v>
      </c>
      <c r="G1103" t="s">
        <v>50</v>
      </c>
      <c r="H1103">
        <v>1010977</v>
      </c>
      <c r="I1103" s="1">
        <v>43245</v>
      </c>
      <c r="J1103" s="2">
        <v>126075.67</v>
      </c>
    </row>
    <row r="1104" spans="1:10" x14ac:dyDescent="0.3">
      <c r="A1104">
        <v>318387</v>
      </c>
      <c r="B1104" t="s">
        <v>2829</v>
      </c>
      <c r="C1104" t="s">
        <v>3286</v>
      </c>
      <c r="D1104" t="s">
        <v>2833</v>
      </c>
      <c r="E1104" t="s">
        <v>3287</v>
      </c>
      <c r="F1104" t="s">
        <v>2834</v>
      </c>
      <c r="G1104" t="s">
        <v>50</v>
      </c>
      <c r="H1104">
        <v>1010977</v>
      </c>
      <c r="I1104" s="1">
        <v>43245</v>
      </c>
      <c r="J1104" s="2">
        <v>126075.67</v>
      </c>
    </row>
    <row r="1105" spans="1:10" x14ac:dyDescent="0.3">
      <c r="A1105">
        <v>318387</v>
      </c>
      <c r="B1105" t="s">
        <v>2829</v>
      </c>
      <c r="C1105" t="s">
        <v>3286</v>
      </c>
      <c r="D1105" t="s">
        <v>2835</v>
      </c>
      <c r="E1105" t="s">
        <v>3287</v>
      </c>
      <c r="F1105" t="s">
        <v>2836</v>
      </c>
      <c r="G1105" t="s">
        <v>50</v>
      </c>
      <c r="H1105">
        <v>1010977</v>
      </c>
      <c r="I1105" s="1">
        <v>43245</v>
      </c>
      <c r="J1105" s="2">
        <v>126075.67</v>
      </c>
    </row>
    <row r="1106" spans="1:10" x14ac:dyDescent="0.3">
      <c r="A1106">
        <v>318387</v>
      </c>
      <c r="B1106" t="s">
        <v>2829</v>
      </c>
      <c r="C1106" t="s">
        <v>3286</v>
      </c>
      <c r="D1106" t="s">
        <v>2837</v>
      </c>
      <c r="E1106" t="s">
        <v>3287</v>
      </c>
      <c r="F1106" t="s">
        <v>2838</v>
      </c>
      <c r="G1106" t="s">
        <v>50</v>
      </c>
      <c r="H1106">
        <v>1010977</v>
      </c>
      <c r="I1106" s="1">
        <v>43245</v>
      </c>
      <c r="J1106" s="2">
        <v>126075.67</v>
      </c>
    </row>
    <row r="1107" spans="1:10" x14ac:dyDescent="0.3">
      <c r="A1107" s="3" t="s">
        <v>3908</v>
      </c>
      <c r="I1107" s="1"/>
      <c r="J1107" s="2">
        <f>SUBTOTAL(9,J1102:J1106)</f>
        <v>630378.35</v>
      </c>
    </row>
    <row r="1108" spans="1:10" x14ac:dyDescent="0.3">
      <c r="A1108">
        <v>318410</v>
      </c>
      <c r="B1108" t="s">
        <v>599</v>
      </c>
      <c r="C1108" t="s">
        <v>812</v>
      </c>
      <c r="D1108" t="s">
        <v>598</v>
      </c>
      <c r="E1108" t="s">
        <v>813</v>
      </c>
      <c r="F1108" t="s">
        <v>600</v>
      </c>
      <c r="G1108" t="s">
        <v>50</v>
      </c>
      <c r="H1108">
        <v>1010793</v>
      </c>
      <c r="I1108" s="1">
        <v>43227</v>
      </c>
      <c r="J1108" s="2">
        <v>299990</v>
      </c>
    </row>
    <row r="1109" spans="1:10" x14ac:dyDescent="0.3">
      <c r="A1109" s="3" t="s">
        <v>3909</v>
      </c>
      <c r="I1109" s="1"/>
      <c r="J1109" s="2">
        <f>SUBTOTAL(9,J1108:J1108)</f>
        <v>299990</v>
      </c>
    </row>
    <row r="1110" spans="1:10" x14ac:dyDescent="0.3">
      <c r="A1110">
        <v>318421</v>
      </c>
      <c r="B1110" t="s">
        <v>3128</v>
      </c>
      <c r="C1110" t="s">
        <v>3404</v>
      </c>
      <c r="D1110" t="s">
        <v>3127</v>
      </c>
      <c r="E1110" t="s">
        <v>3405</v>
      </c>
      <c r="F1110" t="s">
        <v>3129</v>
      </c>
      <c r="G1110" t="s">
        <v>50</v>
      </c>
      <c r="H1110">
        <v>1011002</v>
      </c>
      <c r="I1110" s="1">
        <v>43245</v>
      </c>
      <c r="J1110" s="2">
        <v>49590</v>
      </c>
    </row>
    <row r="1111" spans="1:10" x14ac:dyDescent="0.3">
      <c r="A1111" s="3" t="s">
        <v>3910</v>
      </c>
      <c r="I1111" s="1"/>
      <c r="J1111" s="2">
        <f>SUBTOTAL(9,J1110:J1110)</f>
        <v>49590</v>
      </c>
    </row>
    <row r="1112" spans="1:10" x14ac:dyDescent="0.3">
      <c r="A1112">
        <v>318423</v>
      </c>
      <c r="B1112" t="s">
        <v>2707</v>
      </c>
      <c r="C1112" t="s">
        <v>2715</v>
      </c>
      <c r="D1112" t="s">
        <v>2706</v>
      </c>
      <c r="E1112" t="s">
        <v>2716</v>
      </c>
      <c r="F1112" t="s">
        <v>2708</v>
      </c>
      <c r="G1112" t="s">
        <v>50</v>
      </c>
      <c r="H1112">
        <v>1010962</v>
      </c>
      <c r="I1112" s="1">
        <v>43244</v>
      </c>
      <c r="J1112" s="2">
        <v>1090030.8999999999</v>
      </c>
    </row>
    <row r="1113" spans="1:10" x14ac:dyDescent="0.3">
      <c r="A1113">
        <v>318423</v>
      </c>
      <c r="B1113" t="s">
        <v>2707</v>
      </c>
      <c r="C1113" t="s">
        <v>2715</v>
      </c>
      <c r="D1113" t="s">
        <v>2709</v>
      </c>
      <c r="E1113" t="s">
        <v>2716</v>
      </c>
      <c r="F1113" t="s">
        <v>2710</v>
      </c>
      <c r="G1113" t="s">
        <v>50</v>
      </c>
      <c r="H1113">
        <v>1010962</v>
      </c>
      <c r="I1113" s="1">
        <v>43244</v>
      </c>
      <c r="J1113" s="2">
        <v>1090030.8999999999</v>
      </c>
    </row>
    <row r="1114" spans="1:10" x14ac:dyDescent="0.3">
      <c r="A1114" s="3" t="s">
        <v>3911</v>
      </c>
      <c r="I1114" s="1"/>
      <c r="J1114" s="2">
        <f>SUBTOTAL(9,J1112:J1113)</f>
        <v>2180061.7999999998</v>
      </c>
    </row>
    <row r="1115" spans="1:10" x14ac:dyDescent="0.3">
      <c r="A1115">
        <v>318429</v>
      </c>
      <c r="B1115" t="s">
        <v>1631</v>
      </c>
      <c r="C1115" t="s">
        <v>1644</v>
      </c>
      <c r="D1115" t="s">
        <v>1630</v>
      </c>
      <c r="E1115" t="s">
        <v>1644</v>
      </c>
      <c r="F1115" t="s">
        <v>1632</v>
      </c>
      <c r="G1115" t="s">
        <v>50</v>
      </c>
      <c r="H1115">
        <v>1010856</v>
      </c>
      <c r="I1115" s="1">
        <v>43236</v>
      </c>
      <c r="J1115" s="2">
        <v>7751089.79</v>
      </c>
    </row>
    <row r="1116" spans="1:10" x14ac:dyDescent="0.3">
      <c r="A1116" s="3" t="s">
        <v>3912</v>
      </c>
      <c r="I1116" s="1"/>
      <c r="J1116" s="2">
        <f>SUBTOTAL(9,J1115:J1115)</f>
        <v>7751089.79</v>
      </c>
    </row>
  </sheetData>
  <sortState xmlns:xlrd2="http://schemas.microsoft.com/office/spreadsheetml/2017/richdata2" ref="A906:J955">
    <sortCondition ref="B906:B955"/>
  </sortState>
  <hyperlinks>
    <hyperlink ref="A1" location="Inicio!B1" tooltip="Inicio" display="TESORERIA MUNICIPAL DE MONTERREY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9"/>
  <sheetViews>
    <sheetView workbookViewId="0">
      <pane ySplit="6" topLeftCell="A7" activePane="bottomLeft" state="frozen"/>
      <selection pane="bottomLeft" activeCell="A6" sqref="A6:J6"/>
    </sheetView>
  </sheetViews>
  <sheetFormatPr baseColWidth="10" defaultRowHeight="14.4" x14ac:dyDescent="0.3"/>
  <cols>
    <col min="1" max="1" width="12.5546875" customWidth="1"/>
    <col min="2" max="2" width="50" customWidth="1"/>
    <col min="3" max="3" width="15.88671875" bestFit="1" customWidth="1"/>
    <col min="4" max="4" width="19.33203125" bestFit="1" customWidth="1"/>
    <col min="5" max="5" width="17.88671875" bestFit="1" customWidth="1"/>
    <col min="6" max="6" width="69.5546875" customWidth="1"/>
    <col min="7" max="7" width="5.109375" bestFit="1" customWidth="1"/>
    <col min="8" max="8" width="10.88671875" bestFit="1" customWidth="1"/>
    <col min="9" max="9" width="10.109375" bestFit="1" customWidth="1"/>
    <col min="10" max="10" width="12.6640625" bestFit="1" customWidth="1"/>
  </cols>
  <sheetData>
    <row r="1" spans="1:10" ht="33.6" x14ac:dyDescent="0.65">
      <c r="A1" s="16" t="s">
        <v>3974</v>
      </c>
    </row>
    <row r="2" spans="1:10" ht="18" x14ac:dyDescent="0.35">
      <c r="A2" s="4" t="s">
        <v>3975</v>
      </c>
    </row>
    <row r="3" spans="1:10" ht="15.6" x14ac:dyDescent="0.3">
      <c r="A3" s="5" t="s">
        <v>3977</v>
      </c>
    </row>
    <row r="4" spans="1:10" x14ac:dyDescent="0.3">
      <c r="A4" t="s">
        <v>3979</v>
      </c>
    </row>
    <row r="6" spans="1:10" ht="28.8" x14ac:dyDescent="0.3">
      <c r="A6" s="17" t="s">
        <v>1</v>
      </c>
      <c r="B6" s="17" t="s">
        <v>2</v>
      </c>
      <c r="C6" s="18" t="s">
        <v>3736</v>
      </c>
      <c r="D6" s="17" t="s">
        <v>3992</v>
      </c>
      <c r="E6" s="18" t="s">
        <v>3737</v>
      </c>
      <c r="F6" s="17" t="s">
        <v>3</v>
      </c>
      <c r="G6" s="18" t="s">
        <v>4</v>
      </c>
      <c r="H6" s="18" t="s">
        <v>3993</v>
      </c>
      <c r="I6" s="17" t="s">
        <v>0</v>
      </c>
      <c r="J6" s="19" t="s">
        <v>5</v>
      </c>
    </row>
    <row r="7" spans="1:10" x14ac:dyDescent="0.3">
      <c r="A7">
        <v>115066</v>
      </c>
      <c r="B7" t="s">
        <v>1080</v>
      </c>
      <c r="C7" t="s">
        <v>1434</v>
      </c>
      <c r="D7" t="s">
        <v>1079</v>
      </c>
      <c r="E7" t="s">
        <v>1435</v>
      </c>
      <c r="F7" t="s">
        <v>1081</v>
      </c>
      <c r="G7" t="s">
        <v>50</v>
      </c>
      <c r="H7">
        <v>1010820</v>
      </c>
      <c r="I7" s="1">
        <v>43231</v>
      </c>
      <c r="J7" s="2">
        <v>47745.599999999999</v>
      </c>
    </row>
    <row r="8" spans="1:10" x14ac:dyDescent="0.3">
      <c r="A8" s="3" t="s">
        <v>3913</v>
      </c>
      <c r="I8" s="1"/>
      <c r="J8" s="2">
        <f>SUBTOTAL(9,J7:J7)</f>
        <v>47745.599999999999</v>
      </c>
    </row>
    <row r="9" spans="1:10" x14ac:dyDescent="0.3">
      <c r="A9">
        <v>115627</v>
      </c>
      <c r="B9" t="s">
        <v>2173</v>
      </c>
      <c r="C9" t="s">
        <v>2367</v>
      </c>
      <c r="D9" t="s">
        <v>2172</v>
      </c>
      <c r="E9" t="s">
        <v>2368</v>
      </c>
      <c r="F9" t="s">
        <v>2174</v>
      </c>
      <c r="G9" t="s">
        <v>50</v>
      </c>
      <c r="H9">
        <v>1010941</v>
      </c>
      <c r="I9" s="1">
        <v>43238</v>
      </c>
      <c r="J9" s="2">
        <v>8352</v>
      </c>
    </row>
    <row r="10" spans="1:10" x14ac:dyDescent="0.3">
      <c r="A10" s="3" t="s">
        <v>3914</v>
      </c>
      <c r="I10" s="1"/>
      <c r="J10" s="2">
        <f>SUBTOTAL(9,J9:J9)</f>
        <v>8352</v>
      </c>
    </row>
    <row r="11" spans="1:10" x14ac:dyDescent="0.3">
      <c r="A11">
        <v>115698</v>
      </c>
      <c r="B11" t="s">
        <v>1088</v>
      </c>
      <c r="C11" t="s">
        <v>1438</v>
      </c>
      <c r="D11" t="s">
        <v>1087</v>
      </c>
      <c r="E11" t="s">
        <v>1439</v>
      </c>
      <c r="F11" t="s">
        <v>1089</v>
      </c>
      <c r="G11" t="s">
        <v>50</v>
      </c>
      <c r="H11">
        <v>1010822</v>
      </c>
      <c r="I11" s="1">
        <v>43231</v>
      </c>
      <c r="J11" s="2">
        <v>174150</v>
      </c>
    </row>
    <row r="12" spans="1:10" x14ac:dyDescent="0.3">
      <c r="A12" s="3" t="s">
        <v>3915</v>
      </c>
      <c r="I12" s="1"/>
      <c r="J12" s="2">
        <f>SUBTOTAL(9,J11:J11)</f>
        <v>174150</v>
      </c>
    </row>
    <row r="13" spans="1:10" x14ac:dyDescent="0.3">
      <c r="A13">
        <v>115785</v>
      </c>
      <c r="B13" t="s">
        <v>214</v>
      </c>
      <c r="C13" t="s">
        <v>709</v>
      </c>
      <c r="D13" t="s">
        <v>213</v>
      </c>
      <c r="E13" t="s">
        <v>710</v>
      </c>
      <c r="F13" t="s">
        <v>215</v>
      </c>
      <c r="G13" t="s">
        <v>50</v>
      </c>
      <c r="H13">
        <v>1010750</v>
      </c>
      <c r="I13" s="1">
        <v>43227</v>
      </c>
      <c r="J13" s="2">
        <v>3240</v>
      </c>
    </row>
    <row r="14" spans="1:10" x14ac:dyDescent="0.3">
      <c r="A14">
        <v>115785</v>
      </c>
      <c r="B14" t="s">
        <v>214</v>
      </c>
      <c r="C14" t="s">
        <v>709</v>
      </c>
      <c r="D14" t="s">
        <v>216</v>
      </c>
      <c r="E14" t="s">
        <v>710</v>
      </c>
      <c r="F14" t="s">
        <v>217</v>
      </c>
      <c r="G14" t="s">
        <v>50</v>
      </c>
      <c r="H14">
        <v>1010750</v>
      </c>
      <c r="I14" s="1">
        <v>43227</v>
      </c>
      <c r="J14" s="2">
        <v>6210</v>
      </c>
    </row>
    <row r="15" spans="1:10" x14ac:dyDescent="0.3">
      <c r="A15">
        <v>115785</v>
      </c>
      <c r="B15" t="s">
        <v>214</v>
      </c>
      <c r="C15" t="s">
        <v>709</v>
      </c>
      <c r="D15" t="s">
        <v>218</v>
      </c>
      <c r="E15" t="s">
        <v>710</v>
      </c>
      <c r="F15" t="s">
        <v>219</v>
      </c>
      <c r="G15" t="s">
        <v>50</v>
      </c>
      <c r="H15">
        <v>1010750</v>
      </c>
      <c r="I15" s="1">
        <v>43227</v>
      </c>
      <c r="J15" s="2">
        <v>6030</v>
      </c>
    </row>
    <row r="16" spans="1:10" x14ac:dyDescent="0.3">
      <c r="A16" s="3" t="s">
        <v>3916</v>
      </c>
      <c r="I16" s="1"/>
      <c r="J16" s="2">
        <f>SUBTOTAL(9,J13:J15)</f>
        <v>15480</v>
      </c>
    </row>
    <row r="17" spans="1:10" x14ac:dyDescent="0.3">
      <c r="A17">
        <v>116079</v>
      </c>
      <c r="B17" t="s">
        <v>1083</v>
      </c>
      <c r="C17" t="s">
        <v>1436</v>
      </c>
      <c r="D17" t="s">
        <v>1082</v>
      </c>
      <c r="E17" t="s">
        <v>1437</v>
      </c>
      <c r="F17" t="s">
        <v>1084</v>
      </c>
      <c r="G17" t="s">
        <v>50</v>
      </c>
      <c r="H17">
        <v>1010821</v>
      </c>
      <c r="I17" s="1">
        <v>43231</v>
      </c>
      <c r="J17" s="2">
        <v>10080</v>
      </c>
    </row>
    <row r="18" spans="1:10" x14ac:dyDescent="0.3">
      <c r="A18">
        <v>116079</v>
      </c>
      <c r="B18" t="s">
        <v>1083</v>
      </c>
      <c r="C18" t="s">
        <v>1436</v>
      </c>
      <c r="D18" t="s">
        <v>1085</v>
      </c>
      <c r="E18" t="s">
        <v>1437</v>
      </c>
      <c r="F18" t="s">
        <v>1086</v>
      </c>
      <c r="G18" t="s">
        <v>50</v>
      </c>
      <c r="H18">
        <v>1010821</v>
      </c>
      <c r="I18" s="1">
        <v>43231</v>
      </c>
      <c r="J18" s="2">
        <v>8820</v>
      </c>
    </row>
    <row r="19" spans="1:10" x14ac:dyDescent="0.3">
      <c r="A19" s="3" t="s">
        <v>3917</v>
      </c>
      <c r="I19" s="1"/>
      <c r="J19" s="2">
        <f>SUBTOTAL(9,J17:J18)</f>
        <v>18900</v>
      </c>
    </row>
    <row r="20" spans="1:10" x14ac:dyDescent="0.3">
      <c r="A20">
        <v>116080</v>
      </c>
      <c r="B20" t="s">
        <v>1091</v>
      </c>
      <c r="C20" t="s">
        <v>1440</v>
      </c>
      <c r="D20" t="s">
        <v>1090</v>
      </c>
      <c r="E20" t="s">
        <v>1441</v>
      </c>
      <c r="F20" t="s">
        <v>1092</v>
      </c>
      <c r="G20" t="s">
        <v>50</v>
      </c>
      <c r="H20">
        <v>1010823</v>
      </c>
      <c r="I20" s="1">
        <v>43231</v>
      </c>
      <c r="J20" s="2">
        <v>28350</v>
      </c>
    </row>
    <row r="21" spans="1:10" x14ac:dyDescent="0.3">
      <c r="A21" s="3" t="s">
        <v>3918</v>
      </c>
      <c r="I21" s="1"/>
      <c r="J21" s="2">
        <f>SUBTOTAL(9,J20:J20)</f>
        <v>28350</v>
      </c>
    </row>
    <row r="22" spans="1:10" x14ac:dyDescent="0.3">
      <c r="A22">
        <v>116082</v>
      </c>
      <c r="B22" t="s">
        <v>229</v>
      </c>
      <c r="C22" t="s">
        <v>715</v>
      </c>
      <c r="D22" t="s">
        <v>228</v>
      </c>
      <c r="E22" t="s">
        <v>716</v>
      </c>
      <c r="F22" t="s">
        <v>230</v>
      </c>
      <c r="G22" t="s">
        <v>50</v>
      </c>
      <c r="H22">
        <v>1010753</v>
      </c>
      <c r="I22" s="1">
        <v>43227</v>
      </c>
      <c r="J22" s="2">
        <v>59130</v>
      </c>
    </row>
    <row r="23" spans="1:10" x14ac:dyDescent="0.3">
      <c r="A23" s="3" t="s">
        <v>3919</v>
      </c>
      <c r="I23" s="1"/>
      <c r="J23" s="2">
        <f>SUBTOTAL(9,J22:J22)</f>
        <v>59130</v>
      </c>
    </row>
    <row r="24" spans="1:10" x14ac:dyDescent="0.3">
      <c r="A24">
        <v>116085</v>
      </c>
      <c r="B24" t="s">
        <v>224</v>
      </c>
      <c r="C24" t="s">
        <v>713</v>
      </c>
      <c r="D24" t="s">
        <v>226</v>
      </c>
      <c r="E24" t="s">
        <v>714</v>
      </c>
      <c r="F24" t="s">
        <v>227</v>
      </c>
      <c r="G24" t="s">
        <v>50</v>
      </c>
      <c r="H24">
        <v>1010752</v>
      </c>
      <c r="I24" s="1">
        <v>43227</v>
      </c>
      <c r="J24" s="2">
        <v>23040</v>
      </c>
    </row>
    <row r="25" spans="1:10" x14ac:dyDescent="0.3">
      <c r="A25">
        <v>116085</v>
      </c>
      <c r="B25" t="s">
        <v>224</v>
      </c>
      <c r="C25" t="s">
        <v>713</v>
      </c>
      <c r="D25" t="s">
        <v>223</v>
      </c>
      <c r="E25" t="s">
        <v>714</v>
      </c>
      <c r="F25" t="s">
        <v>225</v>
      </c>
      <c r="G25" t="s">
        <v>50</v>
      </c>
      <c r="H25">
        <v>1010752</v>
      </c>
      <c r="I25" s="1">
        <v>43227</v>
      </c>
      <c r="J25" s="2">
        <v>35685</v>
      </c>
    </row>
    <row r="26" spans="1:10" x14ac:dyDescent="0.3">
      <c r="A26" s="3" t="s">
        <v>3920</v>
      </c>
      <c r="I26" s="1"/>
      <c r="J26" s="2">
        <f>SUBTOTAL(9,J24:J25)</f>
        <v>58725</v>
      </c>
    </row>
    <row r="27" spans="1:10" x14ac:dyDescent="0.3">
      <c r="A27">
        <v>116413</v>
      </c>
      <c r="B27" t="s">
        <v>624</v>
      </c>
      <c r="C27" t="s">
        <v>828</v>
      </c>
      <c r="D27" t="s">
        <v>623</v>
      </c>
      <c r="E27" t="s">
        <v>829</v>
      </c>
      <c r="F27" t="s">
        <v>625</v>
      </c>
      <c r="G27" t="s">
        <v>50</v>
      </c>
      <c r="H27">
        <v>1010800</v>
      </c>
      <c r="I27" s="1">
        <v>43227</v>
      </c>
      <c r="J27" s="2">
        <v>928000</v>
      </c>
    </row>
    <row r="28" spans="1:10" x14ac:dyDescent="0.3">
      <c r="A28">
        <v>116413</v>
      </c>
      <c r="B28" t="s">
        <v>624</v>
      </c>
      <c r="C28" t="s">
        <v>828</v>
      </c>
      <c r="D28" t="s">
        <v>2159</v>
      </c>
      <c r="E28" t="s">
        <v>829</v>
      </c>
      <c r="F28" t="s">
        <v>2160</v>
      </c>
      <c r="G28" t="s">
        <v>50</v>
      </c>
      <c r="H28">
        <v>1010939</v>
      </c>
      <c r="I28" s="1">
        <v>43238</v>
      </c>
      <c r="J28" s="2">
        <v>928000</v>
      </c>
    </row>
    <row r="29" spans="1:10" x14ac:dyDescent="0.3">
      <c r="A29" s="3" t="s">
        <v>3921</v>
      </c>
      <c r="I29" s="1"/>
      <c r="J29" s="2">
        <f>SUBTOTAL(9,J27:J28)</f>
        <v>1856000</v>
      </c>
    </row>
    <row r="30" spans="1:10" x14ac:dyDescent="0.3">
      <c r="A30">
        <v>116428</v>
      </c>
      <c r="B30" t="s">
        <v>2496</v>
      </c>
      <c r="C30" t="s">
        <v>2515</v>
      </c>
      <c r="D30" t="s">
        <v>2495</v>
      </c>
      <c r="E30" t="s">
        <v>2516</v>
      </c>
      <c r="F30" t="s">
        <v>2497</v>
      </c>
      <c r="G30" t="s">
        <v>50</v>
      </c>
      <c r="H30">
        <v>1010951</v>
      </c>
      <c r="I30" s="1">
        <v>43242</v>
      </c>
      <c r="J30" s="2">
        <v>824500.53</v>
      </c>
    </row>
    <row r="31" spans="1:10" x14ac:dyDescent="0.3">
      <c r="A31">
        <v>116428</v>
      </c>
      <c r="B31" t="s">
        <v>2496</v>
      </c>
      <c r="C31" t="s">
        <v>2515</v>
      </c>
      <c r="D31" t="s">
        <v>2498</v>
      </c>
      <c r="E31" t="s">
        <v>2516</v>
      </c>
      <c r="F31" t="s">
        <v>2499</v>
      </c>
      <c r="G31" t="s">
        <v>50</v>
      </c>
      <c r="H31">
        <v>1010951</v>
      </c>
      <c r="I31" s="1">
        <v>43242</v>
      </c>
      <c r="J31" s="2">
        <v>428840.03</v>
      </c>
    </row>
    <row r="32" spans="1:10" x14ac:dyDescent="0.3">
      <c r="A32">
        <v>116428</v>
      </c>
      <c r="B32" t="s">
        <v>2496</v>
      </c>
      <c r="C32" t="s">
        <v>2515</v>
      </c>
      <c r="D32" t="s">
        <v>2500</v>
      </c>
      <c r="E32" t="s">
        <v>2516</v>
      </c>
      <c r="F32" t="s">
        <v>2501</v>
      </c>
      <c r="G32" t="s">
        <v>50</v>
      </c>
      <c r="H32">
        <v>1010951</v>
      </c>
      <c r="I32" s="1">
        <v>43242</v>
      </c>
      <c r="J32" s="2">
        <v>358603.25</v>
      </c>
    </row>
    <row r="33" spans="1:10" x14ac:dyDescent="0.3">
      <c r="A33" s="3" t="s">
        <v>3922</v>
      </c>
      <c r="I33" s="1"/>
      <c r="J33" s="2">
        <f>SUBTOTAL(9,J30:J32)</f>
        <v>1611943.81</v>
      </c>
    </row>
    <row r="34" spans="1:10" x14ac:dyDescent="0.3">
      <c r="A34">
        <v>116429</v>
      </c>
      <c r="B34" t="s">
        <v>2739</v>
      </c>
      <c r="C34" t="s">
        <v>3262</v>
      </c>
      <c r="D34" t="s">
        <v>2738</v>
      </c>
      <c r="E34" t="s">
        <v>3263</v>
      </c>
      <c r="F34" t="s">
        <v>2740</v>
      </c>
      <c r="G34" t="s">
        <v>50</v>
      </c>
      <c r="H34">
        <v>1010963</v>
      </c>
      <c r="I34" s="1">
        <v>43245</v>
      </c>
      <c r="J34" s="2">
        <v>5843.2</v>
      </c>
    </row>
    <row r="35" spans="1:10" x14ac:dyDescent="0.3">
      <c r="A35">
        <v>116429</v>
      </c>
      <c r="B35" t="s">
        <v>2739</v>
      </c>
      <c r="C35" t="s">
        <v>3262</v>
      </c>
      <c r="D35" t="s">
        <v>2741</v>
      </c>
      <c r="E35" t="s">
        <v>3263</v>
      </c>
      <c r="F35" t="s">
        <v>2742</v>
      </c>
      <c r="G35" t="s">
        <v>50</v>
      </c>
      <c r="H35">
        <v>1010963</v>
      </c>
      <c r="I35" s="1">
        <v>43245</v>
      </c>
      <c r="J35" s="2">
        <v>13140.6</v>
      </c>
    </row>
    <row r="36" spans="1:10" x14ac:dyDescent="0.3">
      <c r="A36">
        <v>116429</v>
      </c>
      <c r="B36" t="s">
        <v>2739</v>
      </c>
      <c r="C36" t="s">
        <v>3262</v>
      </c>
      <c r="D36" t="s">
        <v>2743</v>
      </c>
      <c r="E36" t="s">
        <v>3263</v>
      </c>
      <c r="F36" t="s">
        <v>2744</v>
      </c>
      <c r="G36" t="s">
        <v>50</v>
      </c>
      <c r="H36">
        <v>1010963</v>
      </c>
      <c r="I36" s="1">
        <v>43245</v>
      </c>
      <c r="J36" s="2">
        <v>24512</v>
      </c>
    </row>
    <row r="37" spans="1:10" x14ac:dyDescent="0.3">
      <c r="A37">
        <v>116429</v>
      </c>
      <c r="B37" t="s">
        <v>2739</v>
      </c>
      <c r="C37" t="s">
        <v>3262</v>
      </c>
      <c r="D37" t="s">
        <v>2745</v>
      </c>
      <c r="E37" t="s">
        <v>3263</v>
      </c>
      <c r="F37" t="s">
        <v>2746</v>
      </c>
      <c r="G37" t="s">
        <v>50</v>
      </c>
      <c r="H37">
        <v>1010963</v>
      </c>
      <c r="I37" s="1">
        <v>43245</v>
      </c>
      <c r="J37" s="2">
        <v>3019.6</v>
      </c>
    </row>
    <row r="38" spans="1:10" x14ac:dyDescent="0.3">
      <c r="A38">
        <v>116429</v>
      </c>
      <c r="B38" t="s">
        <v>2739</v>
      </c>
      <c r="C38" t="s">
        <v>3262</v>
      </c>
      <c r="D38" t="s">
        <v>3230</v>
      </c>
      <c r="E38" t="s">
        <v>3263</v>
      </c>
      <c r="F38" t="s">
        <v>3231</v>
      </c>
      <c r="G38" t="s">
        <v>50</v>
      </c>
      <c r="H38">
        <v>1011016</v>
      </c>
      <c r="I38" s="1">
        <v>43245</v>
      </c>
      <c r="J38" s="2">
        <v>1059.97</v>
      </c>
    </row>
    <row r="39" spans="1:10" x14ac:dyDescent="0.3">
      <c r="A39">
        <v>116429</v>
      </c>
      <c r="B39" t="s">
        <v>2739</v>
      </c>
      <c r="C39" t="s">
        <v>3262</v>
      </c>
      <c r="D39" t="s">
        <v>3232</v>
      </c>
      <c r="E39" t="s">
        <v>3263</v>
      </c>
      <c r="F39" t="s">
        <v>3233</v>
      </c>
      <c r="G39" t="s">
        <v>50</v>
      </c>
      <c r="H39">
        <v>1011016</v>
      </c>
      <c r="I39" s="1">
        <v>43245</v>
      </c>
      <c r="J39" s="2">
        <v>3179.92</v>
      </c>
    </row>
    <row r="40" spans="1:10" x14ac:dyDescent="0.3">
      <c r="A40">
        <v>116429</v>
      </c>
      <c r="B40" t="s">
        <v>2739</v>
      </c>
      <c r="C40" t="s">
        <v>3262</v>
      </c>
      <c r="D40" t="s">
        <v>2747</v>
      </c>
      <c r="E40" t="s">
        <v>3264</v>
      </c>
      <c r="F40" t="s">
        <v>2748</v>
      </c>
      <c r="G40" t="s">
        <v>50</v>
      </c>
      <c r="H40">
        <v>1010963</v>
      </c>
      <c r="I40" s="1">
        <v>43245</v>
      </c>
      <c r="J40" s="2">
        <v>475108.67</v>
      </c>
    </row>
    <row r="41" spans="1:10" x14ac:dyDescent="0.3">
      <c r="A41" s="3" t="s">
        <v>3923</v>
      </c>
      <c r="I41" s="1"/>
      <c r="J41" s="2">
        <f>SUBTOTAL(9,J34:J40)</f>
        <v>525863.96</v>
      </c>
    </row>
    <row r="42" spans="1:10" x14ac:dyDescent="0.3">
      <c r="A42">
        <v>116435</v>
      </c>
      <c r="B42" t="s">
        <v>3217</v>
      </c>
      <c r="C42" t="s">
        <v>3417</v>
      </c>
      <c r="D42" t="s">
        <v>3216</v>
      </c>
      <c r="E42" t="s">
        <v>3418</v>
      </c>
      <c r="F42" t="s">
        <v>3218</v>
      </c>
      <c r="G42" t="s">
        <v>50</v>
      </c>
      <c r="H42">
        <v>1011012</v>
      </c>
      <c r="I42" s="1">
        <v>43245</v>
      </c>
      <c r="J42" s="2">
        <v>2895048.94</v>
      </c>
    </row>
    <row r="43" spans="1:10" x14ac:dyDescent="0.3">
      <c r="A43">
        <v>116435</v>
      </c>
      <c r="B43" t="s">
        <v>3217</v>
      </c>
      <c r="C43" t="s">
        <v>3417</v>
      </c>
      <c r="D43" t="s">
        <v>3219</v>
      </c>
      <c r="E43" t="s">
        <v>3418</v>
      </c>
      <c r="F43" t="s">
        <v>3220</v>
      </c>
      <c r="G43" t="s">
        <v>50</v>
      </c>
      <c r="H43">
        <v>1011012</v>
      </c>
      <c r="I43" s="1">
        <v>43245</v>
      </c>
      <c r="J43" s="2">
        <v>1308934.75</v>
      </c>
    </row>
    <row r="44" spans="1:10" x14ac:dyDescent="0.3">
      <c r="A44" s="3" t="s">
        <v>3924</v>
      </c>
      <c r="I44" s="1"/>
      <c r="J44" s="2">
        <f>SUBTOTAL(9,J42:J43)</f>
        <v>4203983.6899999995</v>
      </c>
    </row>
    <row r="45" spans="1:10" x14ac:dyDescent="0.3">
      <c r="A45">
        <v>116530</v>
      </c>
      <c r="B45" t="s">
        <v>1179</v>
      </c>
      <c r="C45" t="s">
        <v>1444</v>
      </c>
      <c r="D45" t="s">
        <v>1178</v>
      </c>
      <c r="E45" t="s">
        <v>1445</v>
      </c>
      <c r="F45" t="s">
        <v>1180</v>
      </c>
      <c r="G45" t="s">
        <v>50</v>
      </c>
      <c r="H45">
        <v>1010829</v>
      </c>
      <c r="I45" s="1">
        <v>43231</v>
      </c>
      <c r="J45" s="2">
        <v>400000</v>
      </c>
    </row>
    <row r="46" spans="1:10" x14ac:dyDescent="0.3">
      <c r="A46">
        <v>116530</v>
      </c>
      <c r="B46" t="s">
        <v>1179</v>
      </c>
      <c r="C46" t="s">
        <v>1444</v>
      </c>
      <c r="D46" t="s">
        <v>1181</v>
      </c>
      <c r="E46" t="s">
        <v>1445</v>
      </c>
      <c r="F46" t="s">
        <v>1182</v>
      </c>
      <c r="G46" t="s">
        <v>50</v>
      </c>
      <c r="H46">
        <v>1010829</v>
      </c>
      <c r="I46" s="1">
        <v>43231</v>
      </c>
      <c r="J46" s="2">
        <v>400000</v>
      </c>
    </row>
    <row r="47" spans="1:10" x14ac:dyDescent="0.3">
      <c r="A47" s="3" t="s">
        <v>3925</v>
      </c>
      <c r="I47" s="1"/>
      <c r="J47" s="2">
        <f>SUBTOTAL(9,J45:J46)</f>
        <v>800000</v>
      </c>
    </row>
    <row r="48" spans="1:10" x14ac:dyDescent="0.3">
      <c r="A48">
        <v>116537</v>
      </c>
      <c r="B48" t="s">
        <v>221</v>
      </c>
      <c r="C48" t="s">
        <v>711</v>
      </c>
      <c r="D48" t="s">
        <v>220</v>
      </c>
      <c r="E48" t="s">
        <v>712</v>
      </c>
      <c r="F48" t="s">
        <v>222</v>
      </c>
      <c r="G48" t="s">
        <v>50</v>
      </c>
      <c r="H48">
        <v>1010751</v>
      </c>
      <c r="I48" s="1">
        <v>43227</v>
      </c>
      <c r="J48" s="2">
        <v>1151881.03</v>
      </c>
    </row>
    <row r="49" spans="1:10" x14ac:dyDescent="0.3">
      <c r="A49" s="3" t="s">
        <v>3926</v>
      </c>
      <c r="I49" s="1"/>
      <c r="J49" s="2">
        <f>SUBTOTAL(9,J48:J48)</f>
        <v>1151881.03</v>
      </c>
    </row>
    <row r="50" spans="1:10" x14ac:dyDescent="0.3">
      <c r="A50">
        <v>116686</v>
      </c>
      <c r="B50" t="s">
        <v>1335</v>
      </c>
      <c r="C50" t="s">
        <v>1522</v>
      </c>
      <c r="D50" t="s">
        <v>1334</v>
      </c>
      <c r="E50" t="s">
        <v>1523</v>
      </c>
      <c r="F50" t="s">
        <v>1336</v>
      </c>
      <c r="G50" t="s">
        <v>50</v>
      </c>
      <c r="H50">
        <v>1010845</v>
      </c>
      <c r="I50" s="1">
        <v>43231</v>
      </c>
      <c r="J50" s="2">
        <v>250908</v>
      </c>
    </row>
    <row r="51" spans="1:10" x14ac:dyDescent="0.3">
      <c r="A51" s="3" t="s">
        <v>3927</v>
      </c>
      <c r="I51" s="1"/>
      <c r="J51" s="2">
        <f>SUBTOTAL(9,J50:J50)</f>
        <v>250908</v>
      </c>
    </row>
    <row r="52" spans="1:10" x14ac:dyDescent="0.3">
      <c r="A52">
        <v>318383</v>
      </c>
      <c r="B52" t="s">
        <v>2162</v>
      </c>
      <c r="C52" t="s">
        <v>2365</v>
      </c>
      <c r="D52" t="s">
        <v>2161</v>
      </c>
      <c r="E52" t="s">
        <v>2366</v>
      </c>
      <c r="F52" t="s">
        <v>2163</v>
      </c>
      <c r="G52" t="s">
        <v>50</v>
      </c>
      <c r="H52">
        <v>1010940</v>
      </c>
      <c r="I52" s="1">
        <v>43238</v>
      </c>
      <c r="J52" s="2">
        <v>133417.24</v>
      </c>
    </row>
    <row r="53" spans="1:10" x14ac:dyDescent="0.3">
      <c r="A53">
        <v>318383</v>
      </c>
      <c r="B53" t="s">
        <v>2162</v>
      </c>
      <c r="C53" t="s">
        <v>2365</v>
      </c>
      <c r="D53" t="s">
        <v>2164</v>
      </c>
      <c r="E53" t="s">
        <v>2366</v>
      </c>
      <c r="F53" t="s">
        <v>2165</v>
      </c>
      <c r="G53" t="s">
        <v>50</v>
      </c>
      <c r="H53">
        <v>1010940</v>
      </c>
      <c r="I53" s="1">
        <v>43238</v>
      </c>
      <c r="J53" s="2">
        <v>133417.24</v>
      </c>
    </row>
    <row r="54" spans="1:10" x14ac:dyDescent="0.3">
      <c r="A54">
        <v>318383</v>
      </c>
      <c r="B54" t="s">
        <v>2162</v>
      </c>
      <c r="C54" t="s">
        <v>2365</v>
      </c>
      <c r="D54" t="s">
        <v>2166</v>
      </c>
      <c r="E54" t="s">
        <v>2366</v>
      </c>
      <c r="F54" t="s">
        <v>2167</v>
      </c>
      <c r="G54" t="s">
        <v>50</v>
      </c>
      <c r="H54">
        <v>1010940</v>
      </c>
      <c r="I54" s="1">
        <v>43238</v>
      </c>
      <c r="J54" s="2">
        <v>133417.24</v>
      </c>
    </row>
    <row r="55" spans="1:10" x14ac:dyDescent="0.3">
      <c r="A55">
        <v>318383</v>
      </c>
      <c r="B55" t="s">
        <v>2162</v>
      </c>
      <c r="C55" t="s">
        <v>2365</v>
      </c>
      <c r="D55" t="s">
        <v>2168</v>
      </c>
      <c r="E55" t="s">
        <v>2366</v>
      </c>
      <c r="F55" t="s">
        <v>2169</v>
      </c>
      <c r="G55" t="s">
        <v>50</v>
      </c>
      <c r="H55">
        <v>1010940</v>
      </c>
      <c r="I55" s="1">
        <v>43238</v>
      </c>
      <c r="J55" s="2">
        <v>133417.24</v>
      </c>
    </row>
    <row r="56" spans="1:10" x14ac:dyDescent="0.3">
      <c r="A56">
        <v>318383</v>
      </c>
      <c r="B56" t="s">
        <v>2162</v>
      </c>
      <c r="C56" t="s">
        <v>2365</v>
      </c>
      <c r="D56" t="s">
        <v>2170</v>
      </c>
      <c r="E56" t="s">
        <v>2366</v>
      </c>
      <c r="F56" t="s">
        <v>2171</v>
      </c>
      <c r="G56" t="s">
        <v>50</v>
      </c>
      <c r="H56">
        <v>1010940</v>
      </c>
      <c r="I56" s="1">
        <v>43238</v>
      </c>
      <c r="J56" s="2">
        <v>133417.24</v>
      </c>
    </row>
    <row r="57" spans="1:10" x14ac:dyDescent="0.3">
      <c r="A57" s="3" t="s">
        <v>3928</v>
      </c>
      <c r="I57" s="1"/>
      <c r="J57" s="2">
        <f>SUBTOTAL(9,J52:J56)</f>
        <v>667086.19999999995</v>
      </c>
    </row>
    <row r="58" spans="1:10" x14ac:dyDescent="0.3">
      <c r="A58">
        <v>318424</v>
      </c>
      <c r="B58" t="s">
        <v>1628</v>
      </c>
      <c r="C58" t="s">
        <v>1643</v>
      </c>
      <c r="D58" t="s">
        <v>1627</v>
      </c>
      <c r="E58" t="s">
        <v>1643</v>
      </c>
      <c r="F58" t="s">
        <v>1629</v>
      </c>
      <c r="G58" t="s">
        <v>50</v>
      </c>
      <c r="H58">
        <v>1010855</v>
      </c>
      <c r="I58" s="1">
        <v>43236</v>
      </c>
      <c r="J58" s="2">
        <v>4999989</v>
      </c>
    </row>
    <row r="59" spans="1:10" x14ac:dyDescent="0.3">
      <c r="A59" s="3" t="s">
        <v>3929</v>
      </c>
      <c r="I59" s="1"/>
      <c r="J59" s="2">
        <f>SUBTOTAL(9,J58:J58)</f>
        <v>4999989</v>
      </c>
    </row>
  </sheetData>
  <sortState xmlns:xlrd2="http://schemas.microsoft.com/office/spreadsheetml/2017/richdata2" ref="A7:J42">
    <sortCondition ref="A7:A42"/>
    <sortCondition ref="D7:D42"/>
  </sortState>
  <hyperlinks>
    <hyperlink ref="A1" location="Inicio!B1" tooltip="Inicio" display="TESORERIA MUNICIPAL DE MONTERREY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9"/>
  <sheetViews>
    <sheetView workbookViewId="0">
      <pane ySplit="6" topLeftCell="A7" activePane="bottomLeft" state="frozen"/>
      <selection pane="bottomLeft" activeCell="A6" sqref="A6:J6"/>
    </sheetView>
  </sheetViews>
  <sheetFormatPr baseColWidth="10" defaultRowHeight="14.4" x14ac:dyDescent="0.3"/>
  <cols>
    <col min="1" max="1" width="12.5546875" customWidth="1"/>
    <col min="2" max="2" width="51.44140625" customWidth="1"/>
    <col min="3" max="3" width="15.6640625" bestFit="1" customWidth="1"/>
    <col min="4" max="4" width="25.5546875" bestFit="1" customWidth="1"/>
    <col min="5" max="5" width="20.44140625" bestFit="1" customWidth="1"/>
    <col min="6" max="6" width="61.109375" customWidth="1"/>
    <col min="7" max="7" width="5.109375" bestFit="1" customWidth="1"/>
    <col min="8" max="8" width="10.88671875" bestFit="1" customWidth="1"/>
    <col min="9" max="9" width="10.109375" bestFit="1" customWidth="1"/>
    <col min="10" max="10" width="11.88671875" bestFit="1" customWidth="1"/>
  </cols>
  <sheetData>
    <row r="1" spans="1:10" ht="33.6" x14ac:dyDescent="0.65">
      <c r="A1" s="16" t="s">
        <v>3974</v>
      </c>
    </row>
    <row r="2" spans="1:10" ht="18" x14ac:dyDescent="0.35">
      <c r="A2" s="4" t="s">
        <v>3975</v>
      </c>
    </row>
    <row r="3" spans="1:10" ht="15.6" x14ac:dyDescent="0.3">
      <c r="A3" s="5" t="s">
        <v>3977</v>
      </c>
    </row>
    <row r="4" spans="1:10" x14ac:dyDescent="0.3">
      <c r="A4" t="s">
        <v>3980</v>
      </c>
    </row>
    <row r="6" spans="1:10" ht="28.8" x14ac:dyDescent="0.3">
      <c r="A6" s="17" t="s">
        <v>1</v>
      </c>
      <c r="B6" s="17" t="s">
        <v>2</v>
      </c>
      <c r="C6" s="18" t="s">
        <v>3736</v>
      </c>
      <c r="D6" s="17" t="s">
        <v>3992</v>
      </c>
      <c r="E6" s="18" t="s">
        <v>3737</v>
      </c>
      <c r="F6" s="17" t="s">
        <v>3</v>
      </c>
      <c r="G6" s="18" t="s">
        <v>4</v>
      </c>
      <c r="H6" s="18" t="s">
        <v>3993</v>
      </c>
      <c r="I6" s="17" t="s">
        <v>0</v>
      </c>
      <c r="J6" s="19" t="s">
        <v>5</v>
      </c>
    </row>
    <row r="7" spans="1:10" x14ac:dyDescent="0.3">
      <c r="A7">
        <v>110816</v>
      </c>
      <c r="B7" t="s">
        <v>330</v>
      </c>
      <c r="C7" t="s">
        <v>736</v>
      </c>
      <c r="D7" t="s">
        <v>334</v>
      </c>
      <c r="E7" t="s">
        <v>737</v>
      </c>
      <c r="F7" t="s">
        <v>335</v>
      </c>
      <c r="G7" t="s">
        <v>50</v>
      </c>
      <c r="H7">
        <v>1010765</v>
      </c>
      <c r="I7" s="1">
        <v>43227</v>
      </c>
      <c r="J7" s="2">
        <v>53940</v>
      </c>
    </row>
    <row r="8" spans="1:10" x14ac:dyDescent="0.3">
      <c r="A8">
        <v>110816</v>
      </c>
      <c r="B8" t="s">
        <v>330</v>
      </c>
      <c r="C8" t="s">
        <v>736</v>
      </c>
      <c r="D8" t="s">
        <v>336</v>
      </c>
      <c r="E8" t="s">
        <v>738</v>
      </c>
      <c r="F8" t="s">
        <v>337</v>
      </c>
      <c r="G8" t="s">
        <v>50</v>
      </c>
      <c r="H8">
        <v>1010765</v>
      </c>
      <c r="I8" s="1">
        <v>43227</v>
      </c>
      <c r="J8" s="2">
        <v>181656</v>
      </c>
    </row>
    <row r="9" spans="1:10" x14ac:dyDescent="0.3">
      <c r="A9">
        <v>110816</v>
      </c>
      <c r="B9" t="s">
        <v>330</v>
      </c>
      <c r="C9" t="s">
        <v>736</v>
      </c>
      <c r="D9" t="s">
        <v>329</v>
      </c>
      <c r="E9" t="s">
        <v>737</v>
      </c>
      <c r="F9" t="s">
        <v>331</v>
      </c>
      <c r="G9" t="s">
        <v>50</v>
      </c>
      <c r="H9">
        <v>1010765</v>
      </c>
      <c r="I9" s="1">
        <v>43227</v>
      </c>
      <c r="J9" s="2">
        <v>69948</v>
      </c>
    </row>
    <row r="10" spans="1:10" x14ac:dyDescent="0.3">
      <c r="A10">
        <v>110816</v>
      </c>
      <c r="B10" t="s">
        <v>330</v>
      </c>
      <c r="C10" t="s">
        <v>736</v>
      </c>
      <c r="D10" t="s">
        <v>332</v>
      </c>
      <c r="E10" t="s">
        <v>737</v>
      </c>
      <c r="F10" t="s">
        <v>333</v>
      </c>
      <c r="G10" t="s">
        <v>50</v>
      </c>
      <c r="H10">
        <v>1010765</v>
      </c>
      <c r="I10" s="1">
        <v>43227</v>
      </c>
      <c r="J10" s="2">
        <v>48720</v>
      </c>
    </row>
    <row r="11" spans="1:10" x14ac:dyDescent="0.3">
      <c r="A11">
        <v>110816</v>
      </c>
      <c r="B11" t="s">
        <v>330</v>
      </c>
      <c r="C11" t="s">
        <v>736</v>
      </c>
      <c r="D11" t="s">
        <v>338</v>
      </c>
      <c r="E11" t="s">
        <v>737</v>
      </c>
      <c r="F11" t="s">
        <v>339</v>
      </c>
      <c r="G11" t="s">
        <v>50</v>
      </c>
      <c r="H11">
        <v>1010765</v>
      </c>
      <c r="I11" s="1">
        <v>43227</v>
      </c>
      <c r="J11" s="2">
        <v>68556</v>
      </c>
    </row>
    <row r="12" spans="1:10" x14ac:dyDescent="0.3">
      <c r="A12">
        <v>110816</v>
      </c>
      <c r="B12" t="s">
        <v>330</v>
      </c>
      <c r="C12" t="s">
        <v>736</v>
      </c>
      <c r="D12" t="s">
        <v>1874</v>
      </c>
      <c r="E12" t="s">
        <v>738</v>
      </c>
      <c r="F12" t="s">
        <v>1875</v>
      </c>
      <c r="G12" t="s">
        <v>50</v>
      </c>
      <c r="H12">
        <v>1010884</v>
      </c>
      <c r="I12" s="1">
        <v>43238</v>
      </c>
      <c r="J12" s="2">
        <v>156600</v>
      </c>
    </row>
    <row r="13" spans="1:10" x14ac:dyDescent="0.3">
      <c r="A13">
        <v>110816</v>
      </c>
      <c r="B13" t="s">
        <v>330</v>
      </c>
      <c r="C13" t="s">
        <v>736</v>
      </c>
      <c r="D13" t="s">
        <v>2210</v>
      </c>
      <c r="E13" t="s">
        <v>2245</v>
      </c>
      <c r="F13" t="s">
        <v>2211</v>
      </c>
      <c r="G13" t="s">
        <v>50</v>
      </c>
      <c r="H13">
        <v>1010944</v>
      </c>
      <c r="I13" s="1">
        <v>43238</v>
      </c>
      <c r="J13" s="2">
        <v>233160</v>
      </c>
    </row>
    <row r="14" spans="1:10" x14ac:dyDescent="0.3">
      <c r="A14">
        <v>110816</v>
      </c>
      <c r="B14" t="s">
        <v>330</v>
      </c>
      <c r="C14" t="s">
        <v>736</v>
      </c>
      <c r="D14" t="s">
        <v>1876</v>
      </c>
      <c r="E14" t="s">
        <v>2245</v>
      </c>
      <c r="F14" t="s">
        <v>1837</v>
      </c>
      <c r="G14" t="s">
        <v>50</v>
      </c>
      <c r="H14">
        <v>1010884</v>
      </c>
      <c r="I14" s="1">
        <v>43238</v>
      </c>
      <c r="J14" s="2">
        <v>133005.6</v>
      </c>
    </row>
    <row r="15" spans="1:10" x14ac:dyDescent="0.3">
      <c r="A15" s="3" t="s">
        <v>3930</v>
      </c>
      <c r="I15" s="1"/>
      <c r="J15" s="2">
        <f>SUBTOTAL(9,J7:J14)</f>
        <v>945585.6</v>
      </c>
    </row>
    <row r="16" spans="1:10" x14ac:dyDescent="0.3">
      <c r="A16">
        <v>113928</v>
      </c>
      <c r="B16" t="s">
        <v>1896</v>
      </c>
      <c r="C16" t="s">
        <v>2256</v>
      </c>
      <c r="D16" t="s">
        <v>1895</v>
      </c>
      <c r="E16" t="s">
        <v>2257</v>
      </c>
      <c r="F16" t="s">
        <v>1897</v>
      </c>
      <c r="G16" t="s">
        <v>50</v>
      </c>
      <c r="H16">
        <v>1010891</v>
      </c>
      <c r="I16" s="1">
        <v>43238</v>
      </c>
      <c r="J16" s="2">
        <v>22620</v>
      </c>
    </row>
    <row r="17" spans="1:10" x14ac:dyDescent="0.3">
      <c r="A17" s="3" t="s">
        <v>3931</v>
      </c>
      <c r="I17" s="1"/>
      <c r="J17" s="2">
        <f>SUBTOTAL(9,J16:J16)</f>
        <v>22620</v>
      </c>
    </row>
    <row r="18" spans="1:10" x14ac:dyDescent="0.3">
      <c r="A18">
        <v>114466</v>
      </c>
      <c r="B18" t="s">
        <v>279</v>
      </c>
      <c r="C18" t="s">
        <v>731</v>
      </c>
      <c r="D18" t="s">
        <v>278</v>
      </c>
      <c r="E18" t="s">
        <v>732</v>
      </c>
      <c r="F18" t="s">
        <v>280</v>
      </c>
      <c r="G18" t="s">
        <v>50</v>
      </c>
      <c r="H18">
        <v>1010761</v>
      </c>
      <c r="I18" s="1">
        <v>43227</v>
      </c>
      <c r="J18" s="2">
        <v>156800</v>
      </c>
    </row>
    <row r="19" spans="1:10" x14ac:dyDescent="0.3">
      <c r="A19" s="3" t="s">
        <v>3932</v>
      </c>
      <c r="I19" s="1"/>
      <c r="J19" s="2">
        <f>SUBTOTAL(9,J18:J18)</f>
        <v>156800</v>
      </c>
    </row>
    <row r="20" spans="1:10" x14ac:dyDescent="0.3">
      <c r="A20">
        <v>114878</v>
      </c>
      <c r="B20" t="s">
        <v>1878</v>
      </c>
      <c r="C20" t="s">
        <v>2246</v>
      </c>
      <c r="D20" t="s">
        <v>1877</v>
      </c>
      <c r="E20" t="s">
        <v>2247</v>
      </c>
      <c r="F20" t="s">
        <v>683</v>
      </c>
      <c r="G20" t="s">
        <v>50</v>
      </c>
      <c r="H20">
        <v>1010885</v>
      </c>
      <c r="I20" s="1">
        <v>43238</v>
      </c>
      <c r="J20" s="2">
        <v>29000</v>
      </c>
    </row>
    <row r="21" spans="1:10" x14ac:dyDescent="0.3">
      <c r="A21">
        <v>114878</v>
      </c>
      <c r="B21" t="s">
        <v>1878</v>
      </c>
      <c r="C21" t="s">
        <v>2246</v>
      </c>
      <c r="D21" t="s">
        <v>1879</v>
      </c>
      <c r="E21" t="s">
        <v>2247</v>
      </c>
      <c r="F21" t="s">
        <v>1078</v>
      </c>
      <c r="G21" t="s">
        <v>50</v>
      </c>
      <c r="H21">
        <v>1010885</v>
      </c>
      <c r="I21" s="1">
        <v>43238</v>
      </c>
      <c r="J21" s="2">
        <v>29000</v>
      </c>
    </row>
    <row r="22" spans="1:10" x14ac:dyDescent="0.3">
      <c r="A22" s="3" t="s">
        <v>3933</v>
      </c>
      <c r="I22" s="1"/>
      <c r="J22" s="2">
        <f>SUBTOTAL(9,J20:J21)</f>
        <v>58000</v>
      </c>
    </row>
    <row r="23" spans="1:10" x14ac:dyDescent="0.3">
      <c r="A23">
        <v>115023</v>
      </c>
      <c r="B23" t="s">
        <v>1855</v>
      </c>
      <c r="C23" t="s">
        <v>2235</v>
      </c>
      <c r="D23" t="s">
        <v>1854</v>
      </c>
      <c r="E23" t="s">
        <v>2236</v>
      </c>
      <c r="F23" t="s">
        <v>1856</v>
      </c>
      <c r="G23" t="s">
        <v>50</v>
      </c>
      <c r="H23">
        <v>1010879</v>
      </c>
      <c r="I23" s="1">
        <v>43238</v>
      </c>
      <c r="J23" s="2">
        <v>125464.41</v>
      </c>
    </row>
    <row r="24" spans="1:10" x14ac:dyDescent="0.3">
      <c r="A24" s="3" t="s">
        <v>3934</v>
      </c>
      <c r="I24" s="1"/>
      <c r="J24" s="2">
        <f>SUBTOTAL(9,J23:J23)</f>
        <v>125464.41</v>
      </c>
    </row>
    <row r="25" spans="1:10" x14ac:dyDescent="0.3">
      <c r="A25">
        <v>115189</v>
      </c>
      <c r="B25" t="s">
        <v>2846</v>
      </c>
      <c r="C25" t="s">
        <v>3291</v>
      </c>
      <c r="D25" t="s">
        <v>2845</v>
      </c>
      <c r="E25" t="s">
        <v>3292</v>
      </c>
      <c r="F25" t="s">
        <v>2847</v>
      </c>
      <c r="G25" t="s">
        <v>50</v>
      </c>
      <c r="H25">
        <v>1010980</v>
      </c>
      <c r="I25" s="1">
        <v>43245</v>
      </c>
      <c r="J25" s="2">
        <v>276242.40000000002</v>
      </c>
    </row>
    <row r="26" spans="1:10" x14ac:dyDescent="0.3">
      <c r="A26" s="3" t="s">
        <v>3935</v>
      </c>
      <c r="I26" s="1"/>
      <c r="J26" s="2">
        <f>SUBTOTAL(9,J25:J25)</f>
        <v>276242.40000000002</v>
      </c>
    </row>
    <row r="27" spans="1:10" x14ac:dyDescent="0.3">
      <c r="A27">
        <v>115513</v>
      </c>
      <c r="B27" t="s">
        <v>2782</v>
      </c>
      <c r="C27" t="s">
        <v>3278</v>
      </c>
      <c r="D27" t="s">
        <v>2781</v>
      </c>
      <c r="E27" t="s">
        <v>3279</v>
      </c>
      <c r="F27" t="s">
        <v>2783</v>
      </c>
      <c r="G27" t="s">
        <v>50</v>
      </c>
      <c r="H27">
        <v>1010971</v>
      </c>
      <c r="I27" s="1">
        <v>43245</v>
      </c>
      <c r="J27" s="2">
        <v>18560</v>
      </c>
    </row>
    <row r="28" spans="1:10" x14ac:dyDescent="0.3">
      <c r="A28">
        <v>115513</v>
      </c>
      <c r="B28" t="s">
        <v>2782</v>
      </c>
      <c r="C28" t="s">
        <v>3278</v>
      </c>
      <c r="D28" t="s">
        <v>2784</v>
      </c>
      <c r="E28" t="s">
        <v>3279</v>
      </c>
      <c r="F28" t="s">
        <v>2785</v>
      </c>
      <c r="G28" t="s">
        <v>50</v>
      </c>
      <c r="H28">
        <v>1010971</v>
      </c>
      <c r="I28" s="1">
        <v>43245</v>
      </c>
      <c r="J28" s="2">
        <v>18560</v>
      </c>
    </row>
    <row r="29" spans="1:10" x14ac:dyDescent="0.3">
      <c r="A29">
        <v>115513</v>
      </c>
      <c r="B29" t="s">
        <v>2782</v>
      </c>
      <c r="C29" t="s">
        <v>3278</v>
      </c>
      <c r="D29" t="s">
        <v>2786</v>
      </c>
      <c r="E29" t="s">
        <v>3279</v>
      </c>
      <c r="F29" t="s">
        <v>2787</v>
      </c>
      <c r="G29" t="s">
        <v>50</v>
      </c>
      <c r="H29">
        <v>1010971</v>
      </c>
      <c r="I29" s="1">
        <v>43245</v>
      </c>
      <c r="J29" s="2">
        <v>13340</v>
      </c>
    </row>
    <row r="30" spans="1:10" x14ac:dyDescent="0.3">
      <c r="A30">
        <v>115513</v>
      </c>
      <c r="B30" t="s">
        <v>2782</v>
      </c>
      <c r="C30" t="s">
        <v>3278</v>
      </c>
      <c r="D30" t="s">
        <v>2788</v>
      </c>
      <c r="E30" t="s">
        <v>3279</v>
      </c>
      <c r="F30" t="s">
        <v>2789</v>
      </c>
      <c r="G30" t="s">
        <v>50</v>
      </c>
      <c r="H30">
        <v>1010971</v>
      </c>
      <c r="I30" s="1">
        <v>43245</v>
      </c>
      <c r="J30" s="2">
        <v>23362.400000000001</v>
      </c>
    </row>
    <row r="31" spans="1:10" x14ac:dyDescent="0.3">
      <c r="A31">
        <v>115513</v>
      </c>
      <c r="B31" t="s">
        <v>2782</v>
      </c>
      <c r="C31" t="s">
        <v>3278</v>
      </c>
      <c r="D31" t="s">
        <v>2790</v>
      </c>
      <c r="E31" t="s">
        <v>3279</v>
      </c>
      <c r="F31" t="s">
        <v>2791</v>
      </c>
      <c r="G31" t="s">
        <v>50</v>
      </c>
      <c r="H31">
        <v>1010971</v>
      </c>
      <c r="I31" s="1">
        <v>43245</v>
      </c>
      <c r="J31" s="2">
        <v>23362.400000000001</v>
      </c>
    </row>
    <row r="32" spans="1:10" x14ac:dyDescent="0.3">
      <c r="A32">
        <v>115513</v>
      </c>
      <c r="B32" t="s">
        <v>2782</v>
      </c>
      <c r="C32" t="s">
        <v>3278</v>
      </c>
      <c r="D32" t="s">
        <v>2792</v>
      </c>
      <c r="E32" t="s">
        <v>3279</v>
      </c>
      <c r="F32" t="s">
        <v>2793</v>
      </c>
      <c r="G32" t="s">
        <v>50</v>
      </c>
      <c r="H32">
        <v>1010971</v>
      </c>
      <c r="I32" s="1">
        <v>43245</v>
      </c>
      <c r="J32" s="2">
        <v>23009.759999999998</v>
      </c>
    </row>
    <row r="33" spans="1:10" x14ac:dyDescent="0.3">
      <c r="A33">
        <v>115513</v>
      </c>
      <c r="B33" t="s">
        <v>2782</v>
      </c>
      <c r="C33" t="s">
        <v>3278</v>
      </c>
      <c r="D33" t="s">
        <v>2794</v>
      </c>
      <c r="E33" t="s">
        <v>3279</v>
      </c>
      <c r="F33" t="s">
        <v>2795</v>
      </c>
      <c r="G33" t="s">
        <v>50</v>
      </c>
      <c r="H33">
        <v>1010971</v>
      </c>
      <c r="I33" s="1">
        <v>43245</v>
      </c>
      <c r="J33" s="2">
        <v>18560</v>
      </c>
    </row>
    <row r="34" spans="1:10" x14ac:dyDescent="0.3">
      <c r="A34">
        <v>115513</v>
      </c>
      <c r="B34" t="s">
        <v>2782</v>
      </c>
      <c r="C34" t="s">
        <v>3278</v>
      </c>
      <c r="D34" t="s">
        <v>2796</v>
      </c>
      <c r="E34" t="s">
        <v>3279</v>
      </c>
      <c r="F34" t="s">
        <v>2797</v>
      </c>
      <c r="G34" t="s">
        <v>50</v>
      </c>
      <c r="H34">
        <v>1010971</v>
      </c>
      <c r="I34" s="1">
        <v>43245</v>
      </c>
      <c r="J34" s="2">
        <v>23362.400000000001</v>
      </c>
    </row>
    <row r="35" spans="1:10" x14ac:dyDescent="0.3">
      <c r="A35">
        <v>115513</v>
      </c>
      <c r="B35" t="s">
        <v>2782</v>
      </c>
      <c r="C35" t="s">
        <v>3278</v>
      </c>
      <c r="D35" t="s">
        <v>2798</v>
      </c>
      <c r="E35" t="s">
        <v>3279</v>
      </c>
      <c r="F35" t="s">
        <v>2799</v>
      </c>
      <c r="G35" t="s">
        <v>50</v>
      </c>
      <c r="H35">
        <v>1010971</v>
      </c>
      <c r="I35" s="1">
        <v>43245</v>
      </c>
      <c r="J35" s="2">
        <v>31320</v>
      </c>
    </row>
    <row r="36" spans="1:10" x14ac:dyDescent="0.3">
      <c r="A36">
        <v>115513</v>
      </c>
      <c r="B36" t="s">
        <v>2782</v>
      </c>
      <c r="C36" t="s">
        <v>3278</v>
      </c>
      <c r="D36" t="s">
        <v>2800</v>
      </c>
      <c r="E36" t="s">
        <v>3279</v>
      </c>
      <c r="F36" t="s">
        <v>2801</v>
      </c>
      <c r="G36" t="s">
        <v>50</v>
      </c>
      <c r="H36">
        <v>1010971</v>
      </c>
      <c r="I36" s="1">
        <v>43245</v>
      </c>
      <c r="J36" s="2">
        <v>11600</v>
      </c>
    </row>
    <row r="37" spans="1:10" x14ac:dyDescent="0.3">
      <c r="A37">
        <v>115513</v>
      </c>
      <c r="B37" t="s">
        <v>2782</v>
      </c>
      <c r="C37" t="s">
        <v>3278</v>
      </c>
      <c r="D37" t="s">
        <v>2802</v>
      </c>
      <c r="E37" t="s">
        <v>3279</v>
      </c>
      <c r="F37" t="s">
        <v>2803</v>
      </c>
      <c r="G37" t="s">
        <v>50</v>
      </c>
      <c r="H37">
        <v>1010971</v>
      </c>
      <c r="I37" s="1">
        <v>43245</v>
      </c>
      <c r="J37" s="2">
        <v>12760</v>
      </c>
    </row>
    <row r="38" spans="1:10" x14ac:dyDescent="0.3">
      <c r="A38" s="3" t="s">
        <v>3936</v>
      </c>
      <c r="I38" s="1"/>
      <c r="J38" s="2">
        <f>SUBTOTAL(9,J27:J37)</f>
        <v>217796.96</v>
      </c>
    </row>
    <row r="39" spans="1:10" x14ac:dyDescent="0.3">
      <c r="A39">
        <v>115514</v>
      </c>
      <c r="B39" t="s">
        <v>372</v>
      </c>
      <c r="C39" t="s">
        <v>750</v>
      </c>
      <c r="D39" t="s">
        <v>374</v>
      </c>
      <c r="E39" t="s">
        <v>751</v>
      </c>
      <c r="F39" t="s">
        <v>339</v>
      </c>
      <c r="G39" t="s">
        <v>50</v>
      </c>
      <c r="H39">
        <v>1010771</v>
      </c>
      <c r="I39" s="1">
        <v>43227</v>
      </c>
      <c r="J39" s="2">
        <v>41620.800000000003</v>
      </c>
    </row>
    <row r="40" spans="1:10" x14ac:dyDescent="0.3">
      <c r="A40">
        <v>115514</v>
      </c>
      <c r="B40" t="s">
        <v>372</v>
      </c>
      <c r="C40" t="s">
        <v>750</v>
      </c>
      <c r="D40" t="s">
        <v>371</v>
      </c>
      <c r="E40" t="s">
        <v>751</v>
      </c>
      <c r="F40" t="s">
        <v>373</v>
      </c>
      <c r="G40" t="s">
        <v>50</v>
      </c>
      <c r="H40">
        <v>1010771</v>
      </c>
      <c r="I40" s="1">
        <v>43227</v>
      </c>
      <c r="J40" s="2">
        <v>173053.44</v>
      </c>
    </row>
    <row r="41" spans="1:10" x14ac:dyDescent="0.3">
      <c r="A41" s="3" t="s">
        <v>3937</v>
      </c>
      <c r="I41" s="1"/>
      <c r="J41" s="2">
        <f>SUBTOTAL(9,J39:J40)</f>
        <v>214674.24</v>
      </c>
    </row>
    <row r="42" spans="1:10" x14ac:dyDescent="0.3">
      <c r="A42">
        <v>115801</v>
      </c>
      <c r="B42" t="s">
        <v>670</v>
      </c>
      <c r="C42" t="s">
        <v>855</v>
      </c>
      <c r="D42" t="s">
        <v>1836</v>
      </c>
      <c r="E42" t="s">
        <v>856</v>
      </c>
      <c r="F42" t="s">
        <v>1837</v>
      </c>
      <c r="G42" t="s">
        <v>50</v>
      </c>
      <c r="H42">
        <v>1010875</v>
      </c>
      <c r="I42" s="1">
        <v>43238</v>
      </c>
      <c r="J42" s="2">
        <v>13920</v>
      </c>
    </row>
    <row r="43" spans="1:10" x14ac:dyDescent="0.3">
      <c r="A43">
        <v>115801</v>
      </c>
      <c r="B43" t="s">
        <v>670</v>
      </c>
      <c r="C43" t="s">
        <v>855</v>
      </c>
      <c r="D43" t="s">
        <v>676</v>
      </c>
      <c r="E43" t="s">
        <v>856</v>
      </c>
      <c r="F43" t="s">
        <v>677</v>
      </c>
      <c r="G43" t="s">
        <v>50</v>
      </c>
      <c r="H43">
        <v>1010814</v>
      </c>
      <c r="I43" s="1">
        <v>43227</v>
      </c>
      <c r="J43" s="2">
        <v>12180</v>
      </c>
    </row>
    <row r="44" spans="1:10" x14ac:dyDescent="0.3">
      <c r="A44">
        <v>115801</v>
      </c>
      <c r="B44" t="s">
        <v>670</v>
      </c>
      <c r="C44" t="s">
        <v>855</v>
      </c>
      <c r="D44" t="s">
        <v>678</v>
      </c>
      <c r="E44" t="s">
        <v>856</v>
      </c>
      <c r="F44" t="s">
        <v>679</v>
      </c>
      <c r="G44" t="s">
        <v>50</v>
      </c>
      <c r="H44">
        <v>1010814</v>
      </c>
      <c r="I44" s="1">
        <v>43227</v>
      </c>
      <c r="J44" s="2">
        <v>17980</v>
      </c>
    </row>
    <row r="45" spans="1:10" x14ac:dyDescent="0.3">
      <c r="A45">
        <v>115801</v>
      </c>
      <c r="B45" t="s">
        <v>670</v>
      </c>
      <c r="C45" t="s">
        <v>855</v>
      </c>
      <c r="D45" t="s">
        <v>680</v>
      </c>
      <c r="E45" t="s">
        <v>856</v>
      </c>
      <c r="F45" t="s">
        <v>681</v>
      </c>
      <c r="G45" t="s">
        <v>50</v>
      </c>
      <c r="H45">
        <v>1010814</v>
      </c>
      <c r="I45" s="1">
        <v>43227</v>
      </c>
      <c r="J45" s="2">
        <v>30160</v>
      </c>
    </row>
    <row r="46" spans="1:10" x14ac:dyDescent="0.3">
      <c r="A46">
        <v>115801</v>
      </c>
      <c r="B46" t="s">
        <v>670</v>
      </c>
      <c r="C46" t="s">
        <v>855</v>
      </c>
      <c r="D46" t="s">
        <v>669</v>
      </c>
      <c r="E46" t="s">
        <v>856</v>
      </c>
      <c r="F46" t="s">
        <v>671</v>
      </c>
      <c r="G46" t="s">
        <v>50</v>
      </c>
      <c r="H46">
        <v>1010814</v>
      </c>
      <c r="I46" s="1">
        <v>43227</v>
      </c>
      <c r="J46" s="2">
        <v>15660</v>
      </c>
    </row>
    <row r="47" spans="1:10" x14ac:dyDescent="0.3">
      <c r="A47">
        <v>115801</v>
      </c>
      <c r="B47" t="s">
        <v>670</v>
      </c>
      <c r="C47" t="s">
        <v>855</v>
      </c>
      <c r="D47" t="s">
        <v>682</v>
      </c>
      <c r="E47" t="s">
        <v>856</v>
      </c>
      <c r="F47" t="s">
        <v>683</v>
      </c>
      <c r="G47" t="s">
        <v>50</v>
      </c>
      <c r="H47">
        <v>1010814</v>
      </c>
      <c r="I47" s="1">
        <v>43227</v>
      </c>
      <c r="J47" s="2">
        <v>11600</v>
      </c>
    </row>
    <row r="48" spans="1:10" x14ac:dyDescent="0.3">
      <c r="A48">
        <v>115801</v>
      </c>
      <c r="B48" t="s">
        <v>670</v>
      </c>
      <c r="C48" t="s">
        <v>855</v>
      </c>
      <c r="D48" t="s">
        <v>1077</v>
      </c>
      <c r="E48" t="s">
        <v>856</v>
      </c>
      <c r="F48" t="s">
        <v>1078</v>
      </c>
      <c r="G48" t="s">
        <v>50</v>
      </c>
      <c r="H48">
        <v>1010819</v>
      </c>
      <c r="I48" s="1">
        <v>43231</v>
      </c>
      <c r="J48" s="2">
        <v>11600</v>
      </c>
    </row>
    <row r="49" spans="1:10" x14ac:dyDescent="0.3">
      <c r="A49">
        <v>115801</v>
      </c>
      <c r="B49" t="s">
        <v>670</v>
      </c>
      <c r="C49" t="s">
        <v>855</v>
      </c>
      <c r="D49" t="s">
        <v>684</v>
      </c>
      <c r="E49" t="s">
        <v>856</v>
      </c>
      <c r="F49" t="s">
        <v>685</v>
      </c>
      <c r="G49" t="s">
        <v>50</v>
      </c>
      <c r="H49">
        <v>1010814</v>
      </c>
      <c r="I49" s="1">
        <v>43227</v>
      </c>
      <c r="J49" s="2">
        <v>1160</v>
      </c>
    </row>
    <row r="50" spans="1:10" x14ac:dyDescent="0.3">
      <c r="A50">
        <v>115801</v>
      </c>
      <c r="B50" t="s">
        <v>670</v>
      </c>
      <c r="C50" t="s">
        <v>855</v>
      </c>
      <c r="D50" t="s">
        <v>672</v>
      </c>
      <c r="E50" t="s">
        <v>856</v>
      </c>
      <c r="F50" t="s">
        <v>673</v>
      </c>
      <c r="G50" t="s">
        <v>50</v>
      </c>
      <c r="H50">
        <v>1010814</v>
      </c>
      <c r="I50" s="1">
        <v>43227</v>
      </c>
      <c r="J50" s="2">
        <v>8700</v>
      </c>
    </row>
    <row r="51" spans="1:10" x14ac:dyDescent="0.3">
      <c r="A51">
        <v>115801</v>
      </c>
      <c r="B51" t="s">
        <v>670</v>
      </c>
      <c r="C51" t="s">
        <v>855</v>
      </c>
      <c r="D51" t="s">
        <v>674</v>
      </c>
      <c r="E51" t="s">
        <v>856</v>
      </c>
      <c r="F51" t="s">
        <v>675</v>
      </c>
      <c r="G51" t="s">
        <v>50</v>
      </c>
      <c r="H51">
        <v>1010814</v>
      </c>
      <c r="I51" s="1">
        <v>43227</v>
      </c>
      <c r="J51" s="2">
        <v>22620</v>
      </c>
    </row>
    <row r="52" spans="1:10" x14ac:dyDescent="0.3">
      <c r="A52" s="3" t="s">
        <v>3938</v>
      </c>
      <c r="I52" s="1"/>
      <c r="J52" s="2">
        <f>SUBTOTAL(9,J42:J51)</f>
        <v>145580</v>
      </c>
    </row>
    <row r="53" spans="1:10" x14ac:dyDescent="0.3">
      <c r="A53">
        <v>115960</v>
      </c>
      <c r="B53" t="s">
        <v>388</v>
      </c>
      <c r="C53" t="s">
        <v>758</v>
      </c>
      <c r="D53" t="s">
        <v>1838</v>
      </c>
      <c r="E53" t="s">
        <v>2232</v>
      </c>
      <c r="F53" t="s">
        <v>1839</v>
      </c>
      <c r="G53" t="s">
        <v>50</v>
      </c>
      <c r="H53">
        <v>1010876</v>
      </c>
      <c r="I53" s="1">
        <v>43238</v>
      </c>
      <c r="J53" s="2">
        <v>34800</v>
      </c>
    </row>
    <row r="54" spans="1:10" x14ac:dyDescent="0.3">
      <c r="A54">
        <v>115960</v>
      </c>
      <c r="B54" t="s">
        <v>388</v>
      </c>
      <c r="C54" t="s">
        <v>758</v>
      </c>
      <c r="D54" t="s">
        <v>390</v>
      </c>
      <c r="E54" t="s">
        <v>759</v>
      </c>
      <c r="F54" t="s">
        <v>391</v>
      </c>
      <c r="G54" t="s">
        <v>50</v>
      </c>
      <c r="H54">
        <v>1010775</v>
      </c>
      <c r="I54" s="1">
        <v>43227</v>
      </c>
      <c r="J54" s="2">
        <v>37999.99</v>
      </c>
    </row>
    <row r="55" spans="1:10" x14ac:dyDescent="0.3">
      <c r="A55">
        <v>115960</v>
      </c>
      <c r="B55" t="s">
        <v>388</v>
      </c>
      <c r="C55" t="s">
        <v>758</v>
      </c>
      <c r="D55" t="s">
        <v>387</v>
      </c>
      <c r="E55" t="s">
        <v>759</v>
      </c>
      <c r="F55" t="s">
        <v>389</v>
      </c>
      <c r="G55" t="s">
        <v>50</v>
      </c>
      <c r="H55">
        <v>1010775</v>
      </c>
      <c r="I55" s="1">
        <v>43227</v>
      </c>
      <c r="J55" s="2">
        <v>37999.99</v>
      </c>
    </row>
    <row r="56" spans="1:10" x14ac:dyDescent="0.3">
      <c r="A56">
        <v>115960</v>
      </c>
      <c r="B56" t="s">
        <v>388</v>
      </c>
      <c r="C56" t="s">
        <v>758</v>
      </c>
      <c r="D56" t="s">
        <v>1840</v>
      </c>
      <c r="E56" t="s">
        <v>759</v>
      </c>
      <c r="F56" t="s">
        <v>1824</v>
      </c>
      <c r="G56" t="s">
        <v>50</v>
      </c>
      <c r="H56">
        <v>1010876</v>
      </c>
      <c r="I56" s="1">
        <v>43238</v>
      </c>
      <c r="J56" s="2">
        <v>37999.99</v>
      </c>
    </row>
    <row r="57" spans="1:10" x14ac:dyDescent="0.3">
      <c r="A57" s="3" t="s">
        <v>3939</v>
      </c>
      <c r="I57" s="1"/>
      <c r="J57" s="2">
        <f>SUBTOTAL(9,J53:J56)</f>
        <v>148799.96999999997</v>
      </c>
    </row>
    <row r="58" spans="1:10" x14ac:dyDescent="0.3">
      <c r="A58">
        <v>115965</v>
      </c>
      <c r="B58" t="s">
        <v>1865</v>
      </c>
      <c r="C58" t="s">
        <v>2241</v>
      </c>
      <c r="D58" t="s">
        <v>1864</v>
      </c>
      <c r="E58" t="s">
        <v>2242</v>
      </c>
      <c r="F58" t="s">
        <v>1866</v>
      </c>
      <c r="G58" t="s">
        <v>50</v>
      </c>
      <c r="H58">
        <v>1010882</v>
      </c>
      <c r="I58" s="1">
        <v>43238</v>
      </c>
      <c r="J58" s="2">
        <v>10000</v>
      </c>
    </row>
    <row r="59" spans="1:10" x14ac:dyDescent="0.3">
      <c r="A59" s="3" t="s">
        <v>3940</v>
      </c>
      <c r="I59" s="1"/>
      <c r="J59" s="2">
        <f>SUBTOTAL(9,J58:J58)</f>
        <v>10000</v>
      </c>
    </row>
    <row r="60" spans="1:10" x14ac:dyDescent="0.3">
      <c r="A60">
        <v>116039</v>
      </c>
      <c r="B60" t="s">
        <v>383</v>
      </c>
      <c r="C60" t="s">
        <v>754</v>
      </c>
      <c r="D60" t="s">
        <v>382</v>
      </c>
      <c r="E60" t="s">
        <v>755</v>
      </c>
      <c r="F60" t="s">
        <v>384</v>
      </c>
      <c r="G60" t="s">
        <v>50</v>
      </c>
      <c r="H60">
        <v>1010773</v>
      </c>
      <c r="I60" s="1">
        <v>43227</v>
      </c>
      <c r="J60" s="2">
        <v>40000</v>
      </c>
    </row>
    <row r="61" spans="1:10" x14ac:dyDescent="0.3">
      <c r="A61" s="3" t="s">
        <v>3941</v>
      </c>
      <c r="I61" s="1"/>
      <c r="J61" s="2">
        <f>SUBTOTAL(9,J60:J60)</f>
        <v>40000</v>
      </c>
    </row>
    <row r="62" spans="1:10" x14ac:dyDescent="0.3">
      <c r="A62">
        <v>116070</v>
      </c>
      <c r="B62" t="s">
        <v>1861</v>
      </c>
      <c r="C62" t="s">
        <v>2239</v>
      </c>
      <c r="D62" t="s">
        <v>1860</v>
      </c>
      <c r="E62" t="s">
        <v>2240</v>
      </c>
      <c r="F62" t="s">
        <v>683</v>
      </c>
      <c r="G62" t="s">
        <v>50</v>
      </c>
      <c r="H62">
        <v>1010881</v>
      </c>
      <c r="I62" s="1">
        <v>43238</v>
      </c>
      <c r="J62" s="2">
        <v>40000</v>
      </c>
    </row>
    <row r="63" spans="1:10" x14ac:dyDescent="0.3">
      <c r="A63">
        <v>116070</v>
      </c>
      <c r="B63" t="s">
        <v>1861</v>
      </c>
      <c r="C63" t="s">
        <v>2239</v>
      </c>
      <c r="D63" t="s">
        <v>1862</v>
      </c>
      <c r="E63" t="s">
        <v>2240</v>
      </c>
      <c r="F63" t="s">
        <v>1078</v>
      </c>
      <c r="G63" t="s">
        <v>50</v>
      </c>
      <c r="H63">
        <v>1010881</v>
      </c>
      <c r="I63" s="1">
        <v>43238</v>
      </c>
      <c r="J63" s="2">
        <v>40000</v>
      </c>
    </row>
    <row r="64" spans="1:10" x14ac:dyDescent="0.3">
      <c r="A64">
        <v>116070</v>
      </c>
      <c r="B64" t="s">
        <v>1861</v>
      </c>
      <c r="C64" t="s">
        <v>2239</v>
      </c>
      <c r="D64" t="s">
        <v>1863</v>
      </c>
      <c r="E64" t="s">
        <v>2240</v>
      </c>
      <c r="F64" t="s">
        <v>1814</v>
      </c>
      <c r="G64" t="s">
        <v>50</v>
      </c>
      <c r="H64">
        <v>1010881</v>
      </c>
      <c r="I64" s="1">
        <v>43238</v>
      </c>
      <c r="J64" s="2">
        <v>40000</v>
      </c>
    </row>
    <row r="65" spans="1:10" x14ac:dyDescent="0.3">
      <c r="A65" s="3" t="s">
        <v>3942</v>
      </c>
      <c r="I65" s="1"/>
      <c r="J65" s="2">
        <f>SUBTOTAL(9,J62:J64)</f>
        <v>120000</v>
      </c>
    </row>
    <row r="66" spans="1:10" x14ac:dyDescent="0.3">
      <c r="A66">
        <v>116148</v>
      </c>
      <c r="B66" t="s">
        <v>261</v>
      </c>
      <c r="C66" t="s">
        <v>727</v>
      </c>
      <c r="D66" t="s">
        <v>421</v>
      </c>
      <c r="E66" t="s">
        <v>728</v>
      </c>
      <c r="F66" t="s">
        <v>422</v>
      </c>
      <c r="G66" t="s">
        <v>50</v>
      </c>
      <c r="H66">
        <v>1010779</v>
      </c>
      <c r="I66" s="1">
        <v>43227</v>
      </c>
      <c r="J66" s="2">
        <v>21010.21</v>
      </c>
    </row>
    <row r="67" spans="1:10" x14ac:dyDescent="0.3">
      <c r="A67">
        <v>116148</v>
      </c>
      <c r="B67" t="s">
        <v>261</v>
      </c>
      <c r="C67" t="s">
        <v>727</v>
      </c>
      <c r="D67" t="s">
        <v>417</v>
      </c>
      <c r="E67" t="s">
        <v>728</v>
      </c>
      <c r="F67" t="s">
        <v>418</v>
      </c>
      <c r="G67" t="s">
        <v>50</v>
      </c>
      <c r="H67">
        <v>1010779</v>
      </c>
      <c r="I67" s="1">
        <v>43227</v>
      </c>
      <c r="J67" s="2">
        <v>21010.21</v>
      </c>
    </row>
    <row r="68" spans="1:10" x14ac:dyDescent="0.3">
      <c r="A68">
        <v>116148</v>
      </c>
      <c r="B68" t="s">
        <v>261</v>
      </c>
      <c r="C68" t="s">
        <v>727</v>
      </c>
      <c r="D68" t="s">
        <v>260</v>
      </c>
      <c r="E68" t="s">
        <v>728</v>
      </c>
      <c r="F68" t="s">
        <v>262</v>
      </c>
      <c r="G68" t="s">
        <v>50</v>
      </c>
      <c r="H68">
        <v>1010759</v>
      </c>
      <c r="I68" s="1">
        <v>43227</v>
      </c>
      <c r="J68" s="2">
        <v>22814.11</v>
      </c>
    </row>
    <row r="69" spans="1:10" x14ac:dyDescent="0.3">
      <c r="A69">
        <v>116148</v>
      </c>
      <c r="B69" t="s">
        <v>261</v>
      </c>
      <c r="C69" t="s">
        <v>727</v>
      </c>
      <c r="D69" t="s">
        <v>409</v>
      </c>
      <c r="E69" t="s">
        <v>728</v>
      </c>
      <c r="F69" t="s">
        <v>410</v>
      </c>
      <c r="G69" t="s">
        <v>50</v>
      </c>
      <c r="H69">
        <v>1010779</v>
      </c>
      <c r="I69" s="1">
        <v>43227</v>
      </c>
      <c r="J69" s="2">
        <v>21010.21</v>
      </c>
    </row>
    <row r="70" spans="1:10" x14ac:dyDescent="0.3">
      <c r="A70">
        <v>116148</v>
      </c>
      <c r="B70" t="s">
        <v>261</v>
      </c>
      <c r="C70" t="s">
        <v>727</v>
      </c>
      <c r="D70" t="s">
        <v>269</v>
      </c>
      <c r="E70" t="s">
        <v>728</v>
      </c>
      <c r="F70" t="s">
        <v>270</v>
      </c>
      <c r="G70" t="s">
        <v>50</v>
      </c>
      <c r="H70">
        <v>1010759</v>
      </c>
      <c r="I70" s="1">
        <v>43227</v>
      </c>
      <c r="J70" s="2">
        <v>24511.91</v>
      </c>
    </row>
    <row r="71" spans="1:10" x14ac:dyDescent="0.3">
      <c r="A71">
        <v>116148</v>
      </c>
      <c r="B71" t="s">
        <v>261</v>
      </c>
      <c r="C71" t="s">
        <v>727</v>
      </c>
      <c r="D71" t="s">
        <v>263</v>
      </c>
      <c r="E71" t="s">
        <v>728</v>
      </c>
      <c r="F71" t="s">
        <v>264</v>
      </c>
      <c r="G71" t="s">
        <v>50</v>
      </c>
      <c r="H71">
        <v>1010759</v>
      </c>
      <c r="I71" s="1">
        <v>43227</v>
      </c>
      <c r="J71" s="2">
        <v>22814.11</v>
      </c>
    </row>
    <row r="72" spans="1:10" x14ac:dyDescent="0.3">
      <c r="A72">
        <v>116148</v>
      </c>
      <c r="B72" t="s">
        <v>261</v>
      </c>
      <c r="C72" t="s">
        <v>727</v>
      </c>
      <c r="D72" t="s">
        <v>405</v>
      </c>
      <c r="E72" t="s">
        <v>728</v>
      </c>
      <c r="F72" t="s">
        <v>406</v>
      </c>
      <c r="G72" t="s">
        <v>50</v>
      </c>
      <c r="H72">
        <v>1010779</v>
      </c>
      <c r="I72" s="1">
        <v>43227</v>
      </c>
      <c r="J72" s="2">
        <v>21010.21</v>
      </c>
    </row>
    <row r="73" spans="1:10" x14ac:dyDescent="0.3">
      <c r="A73">
        <v>116148</v>
      </c>
      <c r="B73" t="s">
        <v>261</v>
      </c>
      <c r="C73" t="s">
        <v>727</v>
      </c>
      <c r="D73" t="s">
        <v>429</v>
      </c>
      <c r="E73" t="s">
        <v>728</v>
      </c>
      <c r="F73" t="s">
        <v>430</v>
      </c>
      <c r="G73" t="s">
        <v>50</v>
      </c>
      <c r="H73">
        <v>1010779</v>
      </c>
      <c r="I73" s="1">
        <v>43227</v>
      </c>
      <c r="J73" s="2">
        <v>21010.21</v>
      </c>
    </row>
    <row r="74" spans="1:10" x14ac:dyDescent="0.3">
      <c r="A74">
        <v>116148</v>
      </c>
      <c r="B74" t="s">
        <v>261</v>
      </c>
      <c r="C74" t="s">
        <v>727</v>
      </c>
      <c r="D74" t="s">
        <v>407</v>
      </c>
      <c r="E74" t="s">
        <v>728</v>
      </c>
      <c r="F74" t="s">
        <v>408</v>
      </c>
      <c r="G74" t="s">
        <v>50</v>
      </c>
      <c r="H74">
        <v>1010779</v>
      </c>
      <c r="I74" s="1">
        <v>43227</v>
      </c>
      <c r="J74" s="2">
        <v>21010.21</v>
      </c>
    </row>
    <row r="75" spans="1:10" x14ac:dyDescent="0.3">
      <c r="A75">
        <v>116148</v>
      </c>
      <c r="B75" t="s">
        <v>261</v>
      </c>
      <c r="C75" t="s">
        <v>727</v>
      </c>
      <c r="D75" t="s">
        <v>425</v>
      </c>
      <c r="E75" t="s">
        <v>728</v>
      </c>
      <c r="F75" t="s">
        <v>426</v>
      </c>
      <c r="G75" t="s">
        <v>50</v>
      </c>
      <c r="H75">
        <v>1010779</v>
      </c>
      <c r="I75" s="1">
        <v>43227</v>
      </c>
      <c r="J75" s="2">
        <v>21010.21</v>
      </c>
    </row>
    <row r="76" spans="1:10" x14ac:dyDescent="0.3">
      <c r="A76">
        <v>116148</v>
      </c>
      <c r="B76" t="s">
        <v>261</v>
      </c>
      <c r="C76" t="s">
        <v>727</v>
      </c>
      <c r="D76" t="s">
        <v>413</v>
      </c>
      <c r="E76" t="s">
        <v>728</v>
      </c>
      <c r="F76" t="s">
        <v>414</v>
      </c>
      <c r="G76" t="s">
        <v>50</v>
      </c>
      <c r="H76">
        <v>1010779</v>
      </c>
      <c r="I76" s="1">
        <v>43227</v>
      </c>
      <c r="J76" s="2">
        <v>21010.21</v>
      </c>
    </row>
    <row r="77" spans="1:10" x14ac:dyDescent="0.3">
      <c r="A77">
        <v>116148</v>
      </c>
      <c r="B77" t="s">
        <v>261</v>
      </c>
      <c r="C77" t="s">
        <v>727</v>
      </c>
      <c r="D77" t="s">
        <v>265</v>
      </c>
      <c r="E77" t="s">
        <v>728</v>
      </c>
      <c r="F77" t="s">
        <v>266</v>
      </c>
      <c r="G77" t="s">
        <v>50</v>
      </c>
      <c r="H77">
        <v>1010759</v>
      </c>
      <c r="I77" s="1">
        <v>43227</v>
      </c>
      <c r="J77" s="2">
        <v>14707.18</v>
      </c>
    </row>
    <row r="78" spans="1:10" x14ac:dyDescent="0.3">
      <c r="A78">
        <v>116148</v>
      </c>
      <c r="B78" t="s">
        <v>261</v>
      </c>
      <c r="C78" t="s">
        <v>727</v>
      </c>
      <c r="D78" t="s">
        <v>267</v>
      </c>
      <c r="E78" t="s">
        <v>728</v>
      </c>
      <c r="F78" t="s">
        <v>268</v>
      </c>
      <c r="G78" t="s">
        <v>50</v>
      </c>
      <c r="H78">
        <v>1010759</v>
      </c>
      <c r="I78" s="1">
        <v>43227</v>
      </c>
      <c r="J78" s="2">
        <v>24511.91</v>
      </c>
    </row>
    <row r="79" spans="1:10" x14ac:dyDescent="0.3">
      <c r="A79">
        <v>116148</v>
      </c>
      <c r="B79" t="s">
        <v>261</v>
      </c>
      <c r="C79" t="s">
        <v>727</v>
      </c>
      <c r="D79" t="s">
        <v>271</v>
      </c>
      <c r="E79" t="s">
        <v>728</v>
      </c>
      <c r="F79" t="s">
        <v>272</v>
      </c>
      <c r="G79" t="s">
        <v>50</v>
      </c>
      <c r="H79">
        <v>1010759</v>
      </c>
      <c r="I79" s="1">
        <v>43227</v>
      </c>
      <c r="J79" s="2">
        <v>14707.18</v>
      </c>
    </row>
    <row r="80" spans="1:10" x14ac:dyDescent="0.3">
      <c r="A80">
        <v>116148</v>
      </c>
      <c r="B80" t="s">
        <v>261</v>
      </c>
      <c r="C80" t="s">
        <v>727</v>
      </c>
      <c r="D80" t="s">
        <v>423</v>
      </c>
      <c r="E80" t="s">
        <v>728</v>
      </c>
      <c r="F80" t="s">
        <v>424</v>
      </c>
      <c r="G80" t="s">
        <v>50</v>
      </c>
      <c r="H80">
        <v>1010779</v>
      </c>
      <c r="I80" s="1">
        <v>43227</v>
      </c>
      <c r="J80" s="2">
        <v>24511.91</v>
      </c>
    </row>
    <row r="81" spans="1:10" x14ac:dyDescent="0.3">
      <c r="A81">
        <v>116148</v>
      </c>
      <c r="B81" t="s">
        <v>261</v>
      </c>
      <c r="C81" t="s">
        <v>727</v>
      </c>
      <c r="D81" t="s">
        <v>419</v>
      </c>
      <c r="E81" t="s">
        <v>728</v>
      </c>
      <c r="F81" t="s">
        <v>420</v>
      </c>
      <c r="G81" t="s">
        <v>50</v>
      </c>
      <c r="H81">
        <v>1010779</v>
      </c>
      <c r="I81" s="1">
        <v>43227</v>
      </c>
      <c r="J81" s="2">
        <v>21010.21</v>
      </c>
    </row>
    <row r="82" spans="1:10" x14ac:dyDescent="0.3">
      <c r="A82">
        <v>116148</v>
      </c>
      <c r="B82" t="s">
        <v>261</v>
      </c>
      <c r="C82" t="s">
        <v>727</v>
      </c>
      <c r="D82" t="s">
        <v>411</v>
      </c>
      <c r="E82" t="s">
        <v>728</v>
      </c>
      <c r="F82" t="s">
        <v>412</v>
      </c>
      <c r="G82" t="s">
        <v>50</v>
      </c>
      <c r="H82">
        <v>1010779</v>
      </c>
      <c r="I82" s="1">
        <v>43227</v>
      </c>
      <c r="J82" s="2">
        <v>21010.21</v>
      </c>
    </row>
    <row r="83" spans="1:10" x14ac:dyDescent="0.3">
      <c r="A83">
        <v>116148</v>
      </c>
      <c r="B83" t="s">
        <v>261</v>
      </c>
      <c r="C83" t="s">
        <v>727</v>
      </c>
      <c r="D83" t="s">
        <v>427</v>
      </c>
      <c r="E83" t="s">
        <v>728</v>
      </c>
      <c r="F83" t="s">
        <v>428</v>
      </c>
      <c r="G83" t="s">
        <v>50</v>
      </c>
      <c r="H83">
        <v>1010779</v>
      </c>
      <c r="I83" s="1">
        <v>43227</v>
      </c>
      <c r="J83" s="2">
        <v>21010.21</v>
      </c>
    </row>
    <row r="84" spans="1:10" x14ac:dyDescent="0.3">
      <c r="A84">
        <v>116148</v>
      </c>
      <c r="B84" t="s">
        <v>261</v>
      </c>
      <c r="C84" t="s">
        <v>727</v>
      </c>
      <c r="D84" t="s">
        <v>415</v>
      </c>
      <c r="E84" t="s">
        <v>728</v>
      </c>
      <c r="F84" t="s">
        <v>416</v>
      </c>
      <c r="G84" t="s">
        <v>50</v>
      </c>
      <c r="H84">
        <v>1010779</v>
      </c>
      <c r="I84" s="1">
        <v>43227</v>
      </c>
      <c r="J84" s="2">
        <v>21010.21</v>
      </c>
    </row>
    <row r="85" spans="1:10" x14ac:dyDescent="0.3">
      <c r="A85" s="3" t="s">
        <v>3943</v>
      </c>
      <c r="I85" s="1"/>
      <c r="J85" s="2">
        <f>SUBTOTAL(9,J66:J84)</f>
        <v>400700.83</v>
      </c>
    </row>
    <row r="86" spans="1:10" x14ac:dyDescent="0.3">
      <c r="A86">
        <v>116159</v>
      </c>
      <c r="B86" t="s">
        <v>1893</v>
      </c>
      <c r="C86" t="s">
        <v>2254</v>
      </c>
      <c r="D86" t="s">
        <v>1892</v>
      </c>
      <c r="E86" t="s">
        <v>2255</v>
      </c>
      <c r="F86" t="s">
        <v>1894</v>
      </c>
      <c r="G86" t="s">
        <v>50</v>
      </c>
      <c r="H86">
        <v>1010890</v>
      </c>
      <c r="I86" s="1">
        <v>43238</v>
      </c>
      <c r="J86" s="2">
        <v>139200</v>
      </c>
    </row>
    <row r="87" spans="1:10" x14ac:dyDescent="0.3">
      <c r="A87" s="3" t="s">
        <v>3944</v>
      </c>
      <c r="I87" s="1"/>
      <c r="J87" s="2">
        <f>SUBTOTAL(9,J86:J86)</f>
        <v>139200</v>
      </c>
    </row>
    <row r="88" spans="1:10" x14ac:dyDescent="0.3">
      <c r="A88">
        <v>116186</v>
      </c>
      <c r="B88" t="s">
        <v>341</v>
      </c>
      <c r="C88" t="s">
        <v>739</v>
      </c>
      <c r="D88" t="s">
        <v>345</v>
      </c>
      <c r="E88" t="s">
        <v>740</v>
      </c>
      <c r="F88" t="s">
        <v>346</v>
      </c>
      <c r="G88" t="s">
        <v>50</v>
      </c>
      <c r="H88">
        <v>1010766</v>
      </c>
      <c r="I88" s="1">
        <v>43227</v>
      </c>
      <c r="J88" s="2">
        <v>45000</v>
      </c>
    </row>
    <row r="89" spans="1:10" x14ac:dyDescent="0.3">
      <c r="A89">
        <v>116186</v>
      </c>
      <c r="B89" t="s">
        <v>341</v>
      </c>
      <c r="C89" t="s">
        <v>739</v>
      </c>
      <c r="D89" t="s">
        <v>340</v>
      </c>
      <c r="E89" t="s">
        <v>740</v>
      </c>
      <c r="F89" t="s">
        <v>342</v>
      </c>
      <c r="G89" t="s">
        <v>50</v>
      </c>
      <c r="H89">
        <v>1010766</v>
      </c>
      <c r="I89" s="1">
        <v>43227</v>
      </c>
      <c r="J89" s="2">
        <v>45000</v>
      </c>
    </row>
    <row r="90" spans="1:10" x14ac:dyDescent="0.3">
      <c r="A90">
        <v>116186</v>
      </c>
      <c r="B90" t="s">
        <v>341</v>
      </c>
      <c r="C90" t="s">
        <v>739</v>
      </c>
      <c r="D90" t="s">
        <v>343</v>
      </c>
      <c r="E90" t="s">
        <v>740</v>
      </c>
      <c r="F90" t="s">
        <v>344</v>
      </c>
      <c r="G90" t="s">
        <v>50</v>
      </c>
      <c r="H90">
        <v>1010766</v>
      </c>
      <c r="I90" s="1">
        <v>43227</v>
      </c>
      <c r="J90" s="2">
        <v>45000</v>
      </c>
    </row>
    <row r="91" spans="1:10" x14ac:dyDescent="0.3">
      <c r="A91" s="3" t="s">
        <v>3945</v>
      </c>
      <c r="I91" s="1"/>
      <c r="J91" s="2">
        <f>SUBTOTAL(9,J88:J90)</f>
        <v>135000</v>
      </c>
    </row>
    <row r="92" spans="1:10" x14ac:dyDescent="0.3">
      <c r="A92">
        <v>116200</v>
      </c>
      <c r="B92" t="s">
        <v>393</v>
      </c>
      <c r="C92" t="s">
        <v>760</v>
      </c>
      <c r="D92" t="s">
        <v>392</v>
      </c>
      <c r="E92" t="s">
        <v>761</v>
      </c>
      <c r="F92" t="s">
        <v>351</v>
      </c>
      <c r="G92" t="s">
        <v>50</v>
      </c>
      <c r="H92">
        <v>1010776</v>
      </c>
      <c r="I92" s="1">
        <v>43227</v>
      </c>
      <c r="J92" s="2">
        <v>34800</v>
      </c>
    </row>
    <row r="93" spans="1:10" x14ac:dyDescent="0.3">
      <c r="A93">
        <v>116200</v>
      </c>
      <c r="B93" t="s">
        <v>393</v>
      </c>
      <c r="C93" t="s">
        <v>760</v>
      </c>
      <c r="D93" t="s">
        <v>394</v>
      </c>
      <c r="E93" t="s">
        <v>761</v>
      </c>
      <c r="F93" t="s">
        <v>349</v>
      </c>
      <c r="G93" t="s">
        <v>50</v>
      </c>
      <c r="H93">
        <v>1010776</v>
      </c>
      <c r="I93" s="1">
        <v>43227</v>
      </c>
      <c r="J93" s="2">
        <v>34800</v>
      </c>
    </row>
    <row r="94" spans="1:10" x14ac:dyDescent="0.3">
      <c r="A94">
        <v>116200</v>
      </c>
      <c r="B94" t="s">
        <v>393</v>
      </c>
      <c r="C94" t="s">
        <v>760</v>
      </c>
      <c r="D94" t="s">
        <v>1813</v>
      </c>
      <c r="E94" t="s">
        <v>761</v>
      </c>
      <c r="F94" t="s">
        <v>1814</v>
      </c>
      <c r="G94" t="s">
        <v>50</v>
      </c>
      <c r="H94">
        <v>1010870</v>
      </c>
      <c r="I94" s="1">
        <v>43238</v>
      </c>
      <c r="J94" s="2">
        <v>34800</v>
      </c>
    </row>
    <row r="95" spans="1:10" x14ac:dyDescent="0.3">
      <c r="A95">
        <v>116200</v>
      </c>
      <c r="B95" t="s">
        <v>393</v>
      </c>
      <c r="C95" t="s">
        <v>760</v>
      </c>
      <c r="D95" t="s">
        <v>1815</v>
      </c>
      <c r="E95" t="s">
        <v>2222</v>
      </c>
      <c r="F95" t="s">
        <v>368</v>
      </c>
      <c r="G95" t="s">
        <v>50</v>
      </c>
      <c r="H95">
        <v>1010870</v>
      </c>
      <c r="I95" s="1">
        <v>43238</v>
      </c>
      <c r="J95" s="2">
        <v>34800</v>
      </c>
    </row>
    <row r="96" spans="1:10" x14ac:dyDescent="0.3">
      <c r="A96" s="3" t="s">
        <v>3946</v>
      </c>
      <c r="I96" s="1"/>
      <c r="J96" s="2">
        <f>SUBTOTAL(9,J92:J95)</f>
        <v>139200</v>
      </c>
    </row>
    <row r="97" spans="1:10" x14ac:dyDescent="0.3">
      <c r="A97">
        <v>116220</v>
      </c>
      <c r="B97" t="s">
        <v>1817</v>
      </c>
      <c r="C97" t="s">
        <v>2223</v>
      </c>
      <c r="D97" t="s">
        <v>1816</v>
      </c>
      <c r="E97" t="s">
        <v>2224</v>
      </c>
      <c r="F97" t="s">
        <v>1818</v>
      </c>
      <c r="G97" t="s">
        <v>50</v>
      </c>
      <c r="H97">
        <v>1010871</v>
      </c>
      <c r="I97" s="1">
        <v>43238</v>
      </c>
      <c r="J97" s="2">
        <v>43500</v>
      </c>
    </row>
    <row r="98" spans="1:10" x14ac:dyDescent="0.3">
      <c r="A98">
        <v>116220</v>
      </c>
      <c r="B98" t="s">
        <v>1817</v>
      </c>
      <c r="C98" t="s">
        <v>2223</v>
      </c>
      <c r="D98" t="s">
        <v>1819</v>
      </c>
      <c r="E98" t="s">
        <v>2225</v>
      </c>
      <c r="F98" t="s">
        <v>1820</v>
      </c>
      <c r="G98" t="s">
        <v>50</v>
      </c>
      <c r="H98">
        <v>1010871</v>
      </c>
      <c r="I98" s="1">
        <v>43238</v>
      </c>
      <c r="J98" s="2">
        <v>29000</v>
      </c>
    </row>
    <row r="99" spans="1:10" x14ac:dyDescent="0.3">
      <c r="A99">
        <v>116220</v>
      </c>
      <c r="B99" t="s">
        <v>1817</v>
      </c>
      <c r="C99" t="s">
        <v>2223</v>
      </c>
      <c r="D99" t="s">
        <v>1821</v>
      </c>
      <c r="E99" t="s">
        <v>2225</v>
      </c>
      <c r="F99" t="s">
        <v>1822</v>
      </c>
      <c r="G99" t="s">
        <v>50</v>
      </c>
      <c r="H99">
        <v>1010871</v>
      </c>
      <c r="I99" s="1">
        <v>43238</v>
      </c>
      <c r="J99" s="2">
        <v>29000</v>
      </c>
    </row>
    <row r="100" spans="1:10" x14ac:dyDescent="0.3">
      <c r="A100">
        <v>116220</v>
      </c>
      <c r="B100" t="s">
        <v>1817</v>
      </c>
      <c r="C100" t="s">
        <v>2223</v>
      </c>
      <c r="D100" t="s">
        <v>1823</v>
      </c>
      <c r="E100" t="s">
        <v>2225</v>
      </c>
      <c r="F100" t="s">
        <v>1824</v>
      </c>
      <c r="G100" t="s">
        <v>50</v>
      </c>
      <c r="H100">
        <v>1010871</v>
      </c>
      <c r="I100" s="1">
        <v>43238</v>
      </c>
      <c r="J100" s="2">
        <v>29000</v>
      </c>
    </row>
    <row r="101" spans="1:10" x14ac:dyDescent="0.3">
      <c r="A101" s="3" t="s">
        <v>3947</v>
      </c>
      <c r="I101" s="1"/>
      <c r="J101" s="2">
        <f>SUBTOTAL(9,J97:J100)</f>
        <v>130500</v>
      </c>
    </row>
    <row r="102" spans="1:10" x14ac:dyDescent="0.3">
      <c r="A102">
        <v>116223</v>
      </c>
      <c r="B102" t="s">
        <v>386</v>
      </c>
      <c r="C102" t="s">
        <v>756</v>
      </c>
      <c r="D102" t="s">
        <v>385</v>
      </c>
      <c r="E102" t="s">
        <v>757</v>
      </c>
      <c r="F102" t="s">
        <v>331</v>
      </c>
      <c r="G102" t="s">
        <v>50</v>
      </c>
      <c r="H102">
        <v>1010774</v>
      </c>
      <c r="I102" s="1">
        <v>43227</v>
      </c>
      <c r="J102" s="2">
        <v>20898.560000000001</v>
      </c>
    </row>
    <row r="103" spans="1:10" x14ac:dyDescent="0.3">
      <c r="A103">
        <v>116223</v>
      </c>
      <c r="B103" t="s">
        <v>386</v>
      </c>
      <c r="C103" t="s">
        <v>756</v>
      </c>
      <c r="D103" t="s">
        <v>1882</v>
      </c>
      <c r="E103" t="s">
        <v>2249</v>
      </c>
      <c r="F103" t="s">
        <v>1883</v>
      </c>
      <c r="G103" t="s">
        <v>50</v>
      </c>
      <c r="H103">
        <v>1010887</v>
      </c>
      <c r="I103" s="1">
        <v>43238</v>
      </c>
      <c r="J103" s="2">
        <v>90178.4</v>
      </c>
    </row>
    <row r="104" spans="1:10" x14ac:dyDescent="0.3">
      <c r="A104">
        <v>116223</v>
      </c>
      <c r="B104" t="s">
        <v>386</v>
      </c>
      <c r="C104" t="s">
        <v>756</v>
      </c>
      <c r="D104" t="s">
        <v>1884</v>
      </c>
      <c r="E104" t="s">
        <v>2249</v>
      </c>
      <c r="F104" t="s">
        <v>1885</v>
      </c>
      <c r="G104" t="s">
        <v>50</v>
      </c>
      <c r="H104">
        <v>1010887</v>
      </c>
      <c r="I104" s="1">
        <v>43238</v>
      </c>
      <c r="J104" s="2">
        <v>67280</v>
      </c>
    </row>
    <row r="105" spans="1:10" x14ac:dyDescent="0.3">
      <c r="A105" s="3" t="s">
        <v>3948</v>
      </c>
      <c r="I105" s="1"/>
      <c r="J105" s="2">
        <f>SUBTOTAL(9,J102:J104)</f>
        <v>178356.96</v>
      </c>
    </row>
    <row r="106" spans="1:10" x14ac:dyDescent="0.3">
      <c r="A106">
        <v>116260</v>
      </c>
      <c r="B106" t="s">
        <v>367</v>
      </c>
      <c r="C106" t="s">
        <v>748</v>
      </c>
      <c r="D106" t="s">
        <v>369</v>
      </c>
      <c r="E106" t="s">
        <v>749</v>
      </c>
      <c r="F106" t="s">
        <v>370</v>
      </c>
      <c r="G106" t="s">
        <v>50</v>
      </c>
      <c r="H106">
        <v>1010770</v>
      </c>
      <c r="I106" s="1">
        <v>43227</v>
      </c>
      <c r="J106" s="2">
        <v>27500</v>
      </c>
    </row>
    <row r="107" spans="1:10" x14ac:dyDescent="0.3">
      <c r="A107">
        <v>116260</v>
      </c>
      <c r="B107" t="s">
        <v>367</v>
      </c>
      <c r="C107" t="s">
        <v>748</v>
      </c>
      <c r="D107" t="s">
        <v>366</v>
      </c>
      <c r="E107" t="s">
        <v>749</v>
      </c>
      <c r="F107" t="s">
        <v>368</v>
      </c>
      <c r="G107" t="s">
        <v>50</v>
      </c>
      <c r="H107">
        <v>1010770</v>
      </c>
      <c r="I107" s="1">
        <v>43227</v>
      </c>
      <c r="J107" s="2">
        <v>13750</v>
      </c>
    </row>
    <row r="108" spans="1:10" x14ac:dyDescent="0.3">
      <c r="A108" s="3" t="s">
        <v>3949</v>
      </c>
      <c r="I108" s="1"/>
      <c r="J108" s="2">
        <f>SUBTOTAL(9,J106:J107)</f>
        <v>41250</v>
      </c>
    </row>
    <row r="109" spans="1:10" x14ac:dyDescent="0.3">
      <c r="A109">
        <v>116274</v>
      </c>
      <c r="B109" t="s">
        <v>396</v>
      </c>
      <c r="C109" t="s">
        <v>762</v>
      </c>
      <c r="D109" t="s">
        <v>395</v>
      </c>
      <c r="E109" t="s">
        <v>763</v>
      </c>
      <c r="F109" t="s">
        <v>397</v>
      </c>
      <c r="G109" t="s">
        <v>50</v>
      </c>
      <c r="H109">
        <v>1010777</v>
      </c>
      <c r="I109" s="1">
        <v>43227</v>
      </c>
      <c r="J109" s="2">
        <v>30067.200000000001</v>
      </c>
    </row>
    <row r="110" spans="1:10" x14ac:dyDescent="0.3">
      <c r="A110">
        <v>116274</v>
      </c>
      <c r="B110" t="s">
        <v>396</v>
      </c>
      <c r="C110" t="s">
        <v>762</v>
      </c>
      <c r="D110" t="s">
        <v>398</v>
      </c>
      <c r="E110" t="s">
        <v>763</v>
      </c>
      <c r="F110" t="s">
        <v>399</v>
      </c>
      <c r="G110" t="s">
        <v>50</v>
      </c>
      <c r="H110">
        <v>1010777</v>
      </c>
      <c r="I110" s="1">
        <v>43227</v>
      </c>
      <c r="J110" s="2">
        <v>18792</v>
      </c>
    </row>
    <row r="111" spans="1:10" x14ac:dyDescent="0.3">
      <c r="A111">
        <v>116274</v>
      </c>
      <c r="B111" t="s">
        <v>396</v>
      </c>
      <c r="C111" t="s">
        <v>762</v>
      </c>
      <c r="D111" t="s">
        <v>400</v>
      </c>
      <c r="E111" t="s">
        <v>763</v>
      </c>
      <c r="F111" t="s">
        <v>401</v>
      </c>
      <c r="G111" t="s">
        <v>50</v>
      </c>
      <c r="H111">
        <v>1010777</v>
      </c>
      <c r="I111" s="1">
        <v>43227</v>
      </c>
      <c r="J111" s="2">
        <v>26935.200000000001</v>
      </c>
    </row>
    <row r="112" spans="1:10" x14ac:dyDescent="0.3">
      <c r="A112" s="3" t="s">
        <v>3950</v>
      </c>
      <c r="I112" s="1"/>
      <c r="J112" s="2">
        <f>SUBTOTAL(9,J109:J111)</f>
        <v>75794.399999999994</v>
      </c>
    </row>
    <row r="113" spans="1:10" x14ac:dyDescent="0.3">
      <c r="A113">
        <v>116324</v>
      </c>
      <c r="B113" t="s">
        <v>1826</v>
      </c>
      <c r="C113" t="s">
        <v>2226</v>
      </c>
      <c r="D113" t="s">
        <v>1825</v>
      </c>
      <c r="E113" t="s">
        <v>2227</v>
      </c>
      <c r="F113" t="s">
        <v>1827</v>
      </c>
      <c r="G113" t="s">
        <v>50</v>
      </c>
      <c r="H113">
        <v>1010872</v>
      </c>
      <c r="I113" s="1">
        <v>43238</v>
      </c>
      <c r="J113" s="2">
        <v>25000</v>
      </c>
    </row>
    <row r="114" spans="1:10" x14ac:dyDescent="0.3">
      <c r="A114">
        <v>116324</v>
      </c>
      <c r="B114" t="s">
        <v>1826</v>
      </c>
      <c r="C114" t="s">
        <v>2226</v>
      </c>
      <c r="D114" t="s">
        <v>1828</v>
      </c>
      <c r="E114" t="s">
        <v>2228</v>
      </c>
      <c r="F114" t="s">
        <v>1829</v>
      </c>
      <c r="G114" t="s">
        <v>50</v>
      </c>
      <c r="H114">
        <v>1010872</v>
      </c>
      <c r="I114" s="1">
        <v>43238</v>
      </c>
      <c r="J114" s="2">
        <v>25000</v>
      </c>
    </row>
    <row r="115" spans="1:10" x14ac:dyDescent="0.3">
      <c r="A115" s="3" t="s">
        <v>3951</v>
      </c>
      <c r="I115" s="1"/>
      <c r="J115" s="2">
        <f>SUBTOTAL(9,J113:J114)</f>
        <v>50000</v>
      </c>
    </row>
    <row r="116" spans="1:10" x14ac:dyDescent="0.3">
      <c r="A116">
        <v>116326</v>
      </c>
      <c r="B116" t="s">
        <v>348</v>
      </c>
      <c r="C116" t="s">
        <v>741</v>
      </c>
      <c r="D116" t="s">
        <v>1835</v>
      </c>
      <c r="E116" t="s">
        <v>2231</v>
      </c>
      <c r="F116" t="s">
        <v>1827</v>
      </c>
      <c r="G116" t="s">
        <v>50</v>
      </c>
      <c r="H116">
        <v>1010874</v>
      </c>
      <c r="I116" s="1">
        <v>43238</v>
      </c>
      <c r="J116" s="2">
        <v>38280</v>
      </c>
    </row>
    <row r="117" spans="1:10" x14ac:dyDescent="0.3">
      <c r="A117">
        <v>116326</v>
      </c>
      <c r="B117" t="s">
        <v>348</v>
      </c>
      <c r="C117" t="s">
        <v>741</v>
      </c>
      <c r="D117" t="s">
        <v>350</v>
      </c>
      <c r="E117" t="s">
        <v>742</v>
      </c>
      <c r="F117" t="s">
        <v>351</v>
      </c>
      <c r="G117" t="s">
        <v>50</v>
      </c>
      <c r="H117">
        <v>1010767</v>
      </c>
      <c r="I117" s="1">
        <v>43227</v>
      </c>
      <c r="J117" s="2">
        <v>38280</v>
      </c>
    </row>
    <row r="118" spans="1:10" x14ac:dyDescent="0.3">
      <c r="A118">
        <v>116326</v>
      </c>
      <c r="B118" t="s">
        <v>348</v>
      </c>
      <c r="C118" t="s">
        <v>741</v>
      </c>
      <c r="D118" t="s">
        <v>347</v>
      </c>
      <c r="E118" t="s">
        <v>742</v>
      </c>
      <c r="F118" t="s">
        <v>349</v>
      </c>
      <c r="G118" t="s">
        <v>50</v>
      </c>
      <c r="H118">
        <v>1010767</v>
      </c>
      <c r="I118" s="1">
        <v>43227</v>
      </c>
      <c r="J118" s="2">
        <v>38280</v>
      </c>
    </row>
    <row r="119" spans="1:10" x14ac:dyDescent="0.3">
      <c r="A119">
        <v>116326</v>
      </c>
      <c r="B119" t="s">
        <v>348</v>
      </c>
      <c r="C119" t="s">
        <v>741</v>
      </c>
      <c r="D119" t="s">
        <v>2804</v>
      </c>
      <c r="E119" t="s">
        <v>742</v>
      </c>
      <c r="F119" t="s">
        <v>2805</v>
      </c>
      <c r="G119" t="s">
        <v>50</v>
      </c>
      <c r="H119">
        <v>1010972</v>
      </c>
      <c r="I119" s="1">
        <v>43245</v>
      </c>
      <c r="J119" s="2">
        <v>38280</v>
      </c>
    </row>
    <row r="120" spans="1:10" x14ac:dyDescent="0.3">
      <c r="A120" s="3" t="s">
        <v>3952</v>
      </c>
      <c r="I120" s="1"/>
      <c r="J120" s="2">
        <f>SUBTOTAL(9,J116:J119)</f>
        <v>153120</v>
      </c>
    </row>
    <row r="121" spans="1:10" x14ac:dyDescent="0.3">
      <c r="A121">
        <v>116379</v>
      </c>
      <c r="B121" t="s">
        <v>376</v>
      </c>
      <c r="C121" t="s">
        <v>752</v>
      </c>
      <c r="D121" t="s">
        <v>378</v>
      </c>
      <c r="E121" t="s">
        <v>753</v>
      </c>
      <c r="F121" t="s">
        <v>379</v>
      </c>
      <c r="G121" t="s">
        <v>50</v>
      </c>
      <c r="H121">
        <v>1010772</v>
      </c>
      <c r="I121" s="1">
        <v>43227</v>
      </c>
      <c r="J121" s="2">
        <v>37990</v>
      </c>
    </row>
    <row r="122" spans="1:10" x14ac:dyDescent="0.3">
      <c r="A122">
        <v>116379</v>
      </c>
      <c r="B122" t="s">
        <v>376</v>
      </c>
      <c r="C122" t="s">
        <v>752</v>
      </c>
      <c r="D122" t="s">
        <v>375</v>
      </c>
      <c r="E122" t="s">
        <v>753</v>
      </c>
      <c r="F122" t="s">
        <v>377</v>
      </c>
      <c r="G122" t="s">
        <v>50</v>
      </c>
      <c r="H122">
        <v>1010772</v>
      </c>
      <c r="I122" s="1">
        <v>43227</v>
      </c>
      <c r="J122" s="2">
        <v>37990</v>
      </c>
    </row>
    <row r="123" spans="1:10" x14ac:dyDescent="0.3">
      <c r="A123">
        <v>116379</v>
      </c>
      <c r="B123" t="s">
        <v>376</v>
      </c>
      <c r="C123" t="s">
        <v>752</v>
      </c>
      <c r="D123" t="s">
        <v>380</v>
      </c>
      <c r="E123" t="s">
        <v>753</v>
      </c>
      <c r="F123" t="s">
        <v>381</v>
      </c>
      <c r="G123" t="s">
        <v>50</v>
      </c>
      <c r="H123">
        <v>1010772</v>
      </c>
      <c r="I123" s="1">
        <v>43227</v>
      </c>
      <c r="J123" s="2">
        <v>37990</v>
      </c>
    </row>
    <row r="124" spans="1:10" x14ac:dyDescent="0.3">
      <c r="A124" s="3" t="s">
        <v>3953</v>
      </c>
      <c r="I124" s="1"/>
      <c r="J124" s="2">
        <f>SUBTOTAL(9,J121:J123)</f>
        <v>113970</v>
      </c>
    </row>
    <row r="125" spans="1:10" x14ac:dyDescent="0.3">
      <c r="A125">
        <v>116419</v>
      </c>
      <c r="B125" t="s">
        <v>353</v>
      </c>
      <c r="C125" t="s">
        <v>743</v>
      </c>
      <c r="D125" t="s">
        <v>2806</v>
      </c>
      <c r="E125" t="s">
        <v>744</v>
      </c>
      <c r="F125" t="s">
        <v>2807</v>
      </c>
      <c r="G125" t="s">
        <v>50</v>
      </c>
      <c r="H125">
        <v>1010973</v>
      </c>
      <c r="I125" s="1">
        <v>43245</v>
      </c>
      <c r="J125" s="2">
        <v>15196</v>
      </c>
    </row>
    <row r="126" spans="1:10" x14ac:dyDescent="0.3">
      <c r="A126">
        <v>116419</v>
      </c>
      <c r="B126" t="s">
        <v>353</v>
      </c>
      <c r="C126" t="s">
        <v>743</v>
      </c>
      <c r="D126" t="s">
        <v>352</v>
      </c>
      <c r="E126" t="s">
        <v>744</v>
      </c>
      <c r="F126" t="s">
        <v>354</v>
      </c>
      <c r="G126" t="s">
        <v>50</v>
      </c>
      <c r="H126">
        <v>1010768</v>
      </c>
      <c r="I126" s="1">
        <v>43227</v>
      </c>
      <c r="J126" s="2">
        <v>35022.720000000001</v>
      </c>
    </row>
    <row r="127" spans="1:10" x14ac:dyDescent="0.3">
      <c r="A127" s="3" t="s">
        <v>3954</v>
      </c>
      <c r="I127" s="1"/>
      <c r="J127" s="2">
        <f>SUBTOTAL(9,J125:J126)</f>
        <v>50218.720000000001</v>
      </c>
    </row>
    <row r="128" spans="1:10" x14ac:dyDescent="0.3">
      <c r="A128">
        <v>116439</v>
      </c>
      <c r="B128" t="s">
        <v>356</v>
      </c>
      <c r="C128" t="s">
        <v>745</v>
      </c>
      <c r="D128" t="s">
        <v>362</v>
      </c>
      <c r="E128" t="s">
        <v>747</v>
      </c>
      <c r="F128" t="s">
        <v>363</v>
      </c>
      <c r="G128" t="s">
        <v>50</v>
      </c>
      <c r="H128">
        <v>1010769</v>
      </c>
      <c r="I128" s="1">
        <v>43227</v>
      </c>
      <c r="J128" s="2">
        <v>365478.88</v>
      </c>
    </row>
    <row r="129" spans="1:10" x14ac:dyDescent="0.3">
      <c r="A129">
        <v>116439</v>
      </c>
      <c r="B129" t="s">
        <v>356</v>
      </c>
      <c r="C129" t="s">
        <v>745</v>
      </c>
      <c r="D129" t="s">
        <v>358</v>
      </c>
      <c r="E129" t="s">
        <v>747</v>
      </c>
      <c r="F129" t="s">
        <v>359</v>
      </c>
      <c r="G129" t="s">
        <v>50</v>
      </c>
      <c r="H129">
        <v>1010769</v>
      </c>
      <c r="I129" s="1">
        <v>43227</v>
      </c>
      <c r="J129" s="2">
        <v>74724.88</v>
      </c>
    </row>
    <row r="130" spans="1:10" x14ac:dyDescent="0.3">
      <c r="A130">
        <v>116439</v>
      </c>
      <c r="B130" t="s">
        <v>356</v>
      </c>
      <c r="C130" t="s">
        <v>745</v>
      </c>
      <c r="D130" t="s">
        <v>364</v>
      </c>
      <c r="E130" t="s">
        <v>747</v>
      </c>
      <c r="F130" t="s">
        <v>365</v>
      </c>
      <c r="G130" t="s">
        <v>50</v>
      </c>
      <c r="H130">
        <v>1010769</v>
      </c>
      <c r="I130" s="1">
        <v>43227</v>
      </c>
      <c r="J130" s="2">
        <v>90022.96</v>
      </c>
    </row>
    <row r="131" spans="1:10" x14ac:dyDescent="0.3">
      <c r="A131">
        <v>116439</v>
      </c>
      <c r="B131" t="s">
        <v>356</v>
      </c>
      <c r="C131" t="s">
        <v>745</v>
      </c>
      <c r="D131" t="s">
        <v>355</v>
      </c>
      <c r="E131" t="s">
        <v>746</v>
      </c>
      <c r="F131" t="s">
        <v>357</v>
      </c>
      <c r="G131" t="s">
        <v>50</v>
      </c>
      <c r="H131">
        <v>1010769</v>
      </c>
      <c r="I131" s="1">
        <v>43227</v>
      </c>
      <c r="J131" s="2">
        <v>48144.639999999999</v>
      </c>
    </row>
    <row r="132" spans="1:10" x14ac:dyDescent="0.3">
      <c r="A132">
        <v>116439</v>
      </c>
      <c r="B132" t="s">
        <v>356</v>
      </c>
      <c r="C132" t="s">
        <v>745</v>
      </c>
      <c r="D132" t="s">
        <v>360</v>
      </c>
      <c r="E132" t="s">
        <v>747</v>
      </c>
      <c r="F132" t="s">
        <v>361</v>
      </c>
      <c r="G132" t="s">
        <v>50</v>
      </c>
      <c r="H132">
        <v>1010769</v>
      </c>
      <c r="I132" s="1">
        <v>43227</v>
      </c>
      <c r="J132" s="2">
        <v>243732.24</v>
      </c>
    </row>
    <row r="133" spans="1:10" x14ac:dyDescent="0.3">
      <c r="A133" s="3" t="s">
        <v>3955</v>
      </c>
      <c r="I133" s="1"/>
      <c r="J133" s="2">
        <f>SUBTOTAL(9,J128:J132)</f>
        <v>822103.6</v>
      </c>
    </row>
    <row r="134" spans="1:10" x14ac:dyDescent="0.3">
      <c r="A134">
        <v>116448</v>
      </c>
      <c r="B134" t="s">
        <v>1831</v>
      </c>
      <c r="C134" t="s">
        <v>2229</v>
      </c>
      <c r="D134" t="s">
        <v>1830</v>
      </c>
      <c r="E134" t="s">
        <v>2230</v>
      </c>
      <c r="F134" t="s">
        <v>1832</v>
      </c>
      <c r="G134" t="s">
        <v>50</v>
      </c>
      <c r="H134">
        <v>1010873</v>
      </c>
      <c r="I134" s="1">
        <v>43238</v>
      </c>
      <c r="J134" s="2">
        <v>42845.760000000002</v>
      </c>
    </row>
    <row r="135" spans="1:10" x14ac:dyDescent="0.3">
      <c r="A135">
        <v>116448</v>
      </c>
      <c r="B135" t="s">
        <v>1831</v>
      </c>
      <c r="C135" t="s">
        <v>2229</v>
      </c>
      <c r="D135" t="s">
        <v>1833</v>
      </c>
      <c r="E135" t="s">
        <v>2230</v>
      </c>
      <c r="F135" t="s">
        <v>1834</v>
      </c>
      <c r="G135" t="s">
        <v>50</v>
      </c>
      <c r="H135">
        <v>1010873</v>
      </c>
      <c r="I135" s="1">
        <v>43238</v>
      </c>
      <c r="J135" s="2">
        <v>35969.279999999999</v>
      </c>
    </row>
    <row r="136" spans="1:10" x14ac:dyDescent="0.3">
      <c r="A136" s="3" t="s">
        <v>3956</v>
      </c>
      <c r="I136" s="1"/>
      <c r="J136" s="2">
        <f>SUBTOTAL(9,J134:J135)</f>
        <v>78815.040000000008</v>
      </c>
    </row>
    <row r="137" spans="1:10" x14ac:dyDescent="0.3">
      <c r="A137">
        <v>116488</v>
      </c>
      <c r="B137" t="s">
        <v>1868</v>
      </c>
      <c r="C137" t="s">
        <v>2243</v>
      </c>
      <c r="D137" t="s">
        <v>1867</v>
      </c>
      <c r="E137" t="s">
        <v>2244</v>
      </c>
      <c r="F137" t="s">
        <v>1869</v>
      </c>
      <c r="G137" t="s">
        <v>50</v>
      </c>
      <c r="H137">
        <v>1010883</v>
      </c>
      <c r="I137" s="1">
        <v>43238</v>
      </c>
      <c r="J137" s="2">
        <v>40000</v>
      </c>
    </row>
    <row r="138" spans="1:10" x14ac:dyDescent="0.3">
      <c r="A138">
        <v>116488</v>
      </c>
      <c r="B138" t="s">
        <v>1868</v>
      </c>
      <c r="C138" t="s">
        <v>2243</v>
      </c>
      <c r="D138" t="s">
        <v>1870</v>
      </c>
      <c r="E138" t="s">
        <v>2244</v>
      </c>
      <c r="F138" t="s">
        <v>1871</v>
      </c>
      <c r="G138" t="s">
        <v>50</v>
      </c>
      <c r="H138">
        <v>1010883</v>
      </c>
      <c r="I138" s="1">
        <v>43238</v>
      </c>
      <c r="J138" s="2">
        <v>40000</v>
      </c>
    </row>
    <row r="139" spans="1:10" x14ac:dyDescent="0.3">
      <c r="A139">
        <v>116488</v>
      </c>
      <c r="B139" t="s">
        <v>1868</v>
      </c>
      <c r="C139" t="s">
        <v>2243</v>
      </c>
      <c r="D139" t="s">
        <v>1872</v>
      </c>
      <c r="E139" t="s">
        <v>2244</v>
      </c>
      <c r="F139" t="s">
        <v>1873</v>
      </c>
      <c r="G139" t="s">
        <v>50</v>
      </c>
      <c r="H139">
        <v>1010883</v>
      </c>
      <c r="I139" s="1">
        <v>43238</v>
      </c>
      <c r="J139" s="2">
        <v>40000</v>
      </c>
    </row>
    <row r="140" spans="1:10" x14ac:dyDescent="0.3">
      <c r="A140" s="3" t="s">
        <v>3957</v>
      </c>
      <c r="I140" s="1"/>
      <c r="J140" s="2">
        <f>SUBTOTAL(9,J137:J139)</f>
        <v>120000</v>
      </c>
    </row>
    <row r="141" spans="1:10" x14ac:dyDescent="0.3">
      <c r="A141">
        <v>116544</v>
      </c>
      <c r="B141" t="s">
        <v>1850</v>
      </c>
      <c r="C141" t="s">
        <v>2233</v>
      </c>
      <c r="D141" t="s">
        <v>1849</v>
      </c>
      <c r="E141" t="s">
        <v>2234</v>
      </c>
      <c r="F141" t="s">
        <v>1851</v>
      </c>
      <c r="G141" t="s">
        <v>50</v>
      </c>
      <c r="H141">
        <v>1010878</v>
      </c>
      <c r="I141" s="1">
        <v>43238</v>
      </c>
      <c r="J141" s="2">
        <v>673380</v>
      </c>
    </row>
    <row r="142" spans="1:10" x14ac:dyDescent="0.3">
      <c r="A142">
        <v>116544</v>
      </c>
      <c r="B142" t="s">
        <v>1850</v>
      </c>
      <c r="C142" t="s">
        <v>2233</v>
      </c>
      <c r="D142" t="s">
        <v>1852</v>
      </c>
      <c r="E142" t="s">
        <v>2234</v>
      </c>
      <c r="F142" t="s">
        <v>1853</v>
      </c>
      <c r="G142" t="s">
        <v>50</v>
      </c>
      <c r="H142">
        <v>1010878</v>
      </c>
      <c r="I142" s="1">
        <v>43238</v>
      </c>
      <c r="J142" s="2">
        <v>487200</v>
      </c>
    </row>
    <row r="143" spans="1:10" x14ac:dyDescent="0.3">
      <c r="A143" s="3" t="s">
        <v>3958</v>
      </c>
      <c r="I143" s="1"/>
      <c r="J143" s="2">
        <f>SUBTOTAL(9,J141:J142)</f>
        <v>1160580</v>
      </c>
    </row>
    <row r="144" spans="1:10" x14ac:dyDescent="0.3">
      <c r="A144">
        <v>116563</v>
      </c>
      <c r="B144" t="s">
        <v>285</v>
      </c>
      <c r="C144" t="s">
        <v>734</v>
      </c>
      <c r="D144" t="s">
        <v>287</v>
      </c>
      <c r="E144" t="s">
        <v>735</v>
      </c>
      <c r="F144" t="s">
        <v>288</v>
      </c>
      <c r="G144" t="s">
        <v>50</v>
      </c>
      <c r="H144">
        <v>1010763</v>
      </c>
      <c r="I144" s="1">
        <v>43227</v>
      </c>
      <c r="J144" s="2">
        <v>9289.5400000000009</v>
      </c>
    </row>
    <row r="145" spans="1:10" x14ac:dyDescent="0.3">
      <c r="A145">
        <v>116563</v>
      </c>
      <c r="B145" t="s">
        <v>285</v>
      </c>
      <c r="C145" t="s">
        <v>734</v>
      </c>
      <c r="D145" t="s">
        <v>311</v>
      </c>
      <c r="E145" t="s">
        <v>735</v>
      </c>
      <c r="F145" t="s">
        <v>312</v>
      </c>
      <c r="G145" t="s">
        <v>50</v>
      </c>
      <c r="H145">
        <v>1010763</v>
      </c>
      <c r="I145" s="1">
        <v>43227</v>
      </c>
      <c r="J145" s="2">
        <v>38174.58</v>
      </c>
    </row>
    <row r="146" spans="1:10" x14ac:dyDescent="0.3">
      <c r="A146">
        <v>116563</v>
      </c>
      <c r="B146" t="s">
        <v>285</v>
      </c>
      <c r="C146" t="s">
        <v>734</v>
      </c>
      <c r="D146" t="s">
        <v>319</v>
      </c>
      <c r="E146" t="s">
        <v>735</v>
      </c>
      <c r="F146" t="s">
        <v>320</v>
      </c>
      <c r="G146" t="s">
        <v>50</v>
      </c>
      <c r="H146">
        <v>1010763</v>
      </c>
      <c r="I146" s="1">
        <v>43227</v>
      </c>
      <c r="J146" s="2">
        <v>11600</v>
      </c>
    </row>
    <row r="147" spans="1:10" x14ac:dyDescent="0.3">
      <c r="A147">
        <v>116563</v>
      </c>
      <c r="B147" t="s">
        <v>285</v>
      </c>
      <c r="C147" t="s">
        <v>734</v>
      </c>
      <c r="D147" t="s">
        <v>291</v>
      </c>
      <c r="E147" t="s">
        <v>735</v>
      </c>
      <c r="F147" t="s">
        <v>292</v>
      </c>
      <c r="G147" t="s">
        <v>50</v>
      </c>
      <c r="H147">
        <v>1010763</v>
      </c>
      <c r="I147" s="1">
        <v>43227</v>
      </c>
      <c r="J147" s="2">
        <v>23859.11</v>
      </c>
    </row>
    <row r="148" spans="1:10" x14ac:dyDescent="0.3">
      <c r="A148">
        <v>116563</v>
      </c>
      <c r="B148" t="s">
        <v>285</v>
      </c>
      <c r="C148" t="s">
        <v>734</v>
      </c>
      <c r="D148" t="s">
        <v>284</v>
      </c>
      <c r="E148" t="s">
        <v>735</v>
      </c>
      <c r="F148" t="s">
        <v>286</v>
      </c>
      <c r="G148" t="s">
        <v>50</v>
      </c>
      <c r="H148">
        <v>1010763</v>
      </c>
      <c r="I148" s="1">
        <v>43227</v>
      </c>
      <c r="J148" s="2">
        <v>11600</v>
      </c>
    </row>
    <row r="149" spans="1:10" x14ac:dyDescent="0.3">
      <c r="A149">
        <v>116563</v>
      </c>
      <c r="B149" t="s">
        <v>285</v>
      </c>
      <c r="C149" t="s">
        <v>734</v>
      </c>
      <c r="D149" t="s">
        <v>297</v>
      </c>
      <c r="E149" t="s">
        <v>735</v>
      </c>
      <c r="F149" t="s">
        <v>298</v>
      </c>
      <c r="G149" t="s">
        <v>50</v>
      </c>
      <c r="H149">
        <v>1010763</v>
      </c>
      <c r="I149" s="1">
        <v>43227</v>
      </c>
      <c r="J149" s="2">
        <v>14315.47</v>
      </c>
    </row>
    <row r="150" spans="1:10" x14ac:dyDescent="0.3">
      <c r="A150">
        <v>116563</v>
      </c>
      <c r="B150" t="s">
        <v>285</v>
      </c>
      <c r="C150" t="s">
        <v>734</v>
      </c>
      <c r="D150" t="s">
        <v>325</v>
      </c>
      <c r="E150" t="s">
        <v>735</v>
      </c>
      <c r="F150" t="s">
        <v>326</v>
      </c>
      <c r="G150" t="s">
        <v>50</v>
      </c>
      <c r="H150">
        <v>1010763</v>
      </c>
      <c r="I150" s="1">
        <v>43227</v>
      </c>
      <c r="J150" s="2">
        <v>18519.330000000002</v>
      </c>
    </row>
    <row r="151" spans="1:10" x14ac:dyDescent="0.3">
      <c r="A151">
        <v>116563</v>
      </c>
      <c r="B151" t="s">
        <v>285</v>
      </c>
      <c r="C151" t="s">
        <v>734</v>
      </c>
      <c r="D151" t="s">
        <v>293</v>
      </c>
      <c r="E151" t="s">
        <v>735</v>
      </c>
      <c r="F151" t="s">
        <v>294</v>
      </c>
      <c r="G151" t="s">
        <v>50</v>
      </c>
      <c r="H151">
        <v>1010763</v>
      </c>
      <c r="I151" s="1">
        <v>43227</v>
      </c>
      <c r="J151" s="2">
        <v>11600</v>
      </c>
    </row>
    <row r="152" spans="1:10" x14ac:dyDescent="0.3">
      <c r="A152">
        <v>116563</v>
      </c>
      <c r="B152" t="s">
        <v>285</v>
      </c>
      <c r="C152" t="s">
        <v>734</v>
      </c>
      <c r="D152" t="s">
        <v>327</v>
      </c>
      <c r="E152" t="s">
        <v>735</v>
      </c>
      <c r="F152" t="s">
        <v>328</v>
      </c>
      <c r="G152" t="s">
        <v>50</v>
      </c>
      <c r="H152">
        <v>1010763</v>
      </c>
      <c r="I152" s="1">
        <v>43227</v>
      </c>
      <c r="J152" s="2">
        <v>11600</v>
      </c>
    </row>
    <row r="153" spans="1:10" x14ac:dyDescent="0.3">
      <c r="A153">
        <v>116563</v>
      </c>
      <c r="B153" t="s">
        <v>285</v>
      </c>
      <c r="C153" t="s">
        <v>734</v>
      </c>
      <c r="D153" t="s">
        <v>299</v>
      </c>
      <c r="E153" t="s">
        <v>735</v>
      </c>
      <c r="F153" t="s">
        <v>300</v>
      </c>
      <c r="G153" t="s">
        <v>50</v>
      </c>
      <c r="H153">
        <v>1010763</v>
      </c>
      <c r="I153" s="1">
        <v>43227</v>
      </c>
      <c r="J153" s="2">
        <v>18519.34</v>
      </c>
    </row>
    <row r="154" spans="1:10" x14ac:dyDescent="0.3">
      <c r="A154">
        <v>116563</v>
      </c>
      <c r="B154" t="s">
        <v>285</v>
      </c>
      <c r="C154" t="s">
        <v>734</v>
      </c>
      <c r="D154" t="s">
        <v>309</v>
      </c>
      <c r="E154" t="s">
        <v>735</v>
      </c>
      <c r="F154" t="s">
        <v>310</v>
      </c>
      <c r="G154" t="s">
        <v>50</v>
      </c>
      <c r="H154">
        <v>1010763</v>
      </c>
      <c r="I154" s="1">
        <v>43227</v>
      </c>
      <c r="J154" s="2">
        <v>19084.900000000001</v>
      </c>
    </row>
    <row r="155" spans="1:10" x14ac:dyDescent="0.3">
      <c r="A155">
        <v>116563</v>
      </c>
      <c r="B155" t="s">
        <v>285</v>
      </c>
      <c r="C155" t="s">
        <v>734</v>
      </c>
      <c r="D155" t="s">
        <v>313</v>
      </c>
      <c r="E155" t="s">
        <v>735</v>
      </c>
      <c r="F155" t="s">
        <v>314</v>
      </c>
      <c r="G155" t="s">
        <v>50</v>
      </c>
      <c r="H155">
        <v>1010763</v>
      </c>
      <c r="I155" s="1">
        <v>43227</v>
      </c>
      <c r="J155" s="2">
        <v>18579.080000000002</v>
      </c>
    </row>
    <row r="156" spans="1:10" x14ac:dyDescent="0.3">
      <c r="A156">
        <v>116563</v>
      </c>
      <c r="B156" t="s">
        <v>285</v>
      </c>
      <c r="C156" t="s">
        <v>734</v>
      </c>
      <c r="D156" t="s">
        <v>303</v>
      </c>
      <c r="E156" t="s">
        <v>735</v>
      </c>
      <c r="F156" t="s">
        <v>304</v>
      </c>
      <c r="G156" t="s">
        <v>50</v>
      </c>
      <c r="H156">
        <v>1010763</v>
      </c>
      <c r="I156" s="1">
        <v>43227</v>
      </c>
      <c r="J156" s="2">
        <v>11600</v>
      </c>
    </row>
    <row r="157" spans="1:10" x14ac:dyDescent="0.3">
      <c r="A157">
        <v>116563</v>
      </c>
      <c r="B157" t="s">
        <v>285</v>
      </c>
      <c r="C157" t="s">
        <v>734</v>
      </c>
      <c r="D157" t="s">
        <v>317</v>
      </c>
      <c r="E157" t="s">
        <v>735</v>
      </c>
      <c r="F157" t="s">
        <v>318</v>
      </c>
      <c r="G157" t="s">
        <v>50</v>
      </c>
      <c r="H157">
        <v>1010763</v>
      </c>
      <c r="I157" s="1">
        <v>43227</v>
      </c>
      <c r="J157" s="2">
        <v>8120</v>
      </c>
    </row>
    <row r="158" spans="1:10" x14ac:dyDescent="0.3">
      <c r="A158">
        <v>116563</v>
      </c>
      <c r="B158" t="s">
        <v>285</v>
      </c>
      <c r="C158" t="s">
        <v>734</v>
      </c>
      <c r="D158" t="s">
        <v>289</v>
      </c>
      <c r="E158" t="s">
        <v>735</v>
      </c>
      <c r="F158" t="s">
        <v>290</v>
      </c>
      <c r="G158" t="s">
        <v>50</v>
      </c>
      <c r="H158">
        <v>1010763</v>
      </c>
      <c r="I158" s="1">
        <v>43227</v>
      </c>
      <c r="J158" s="2">
        <v>15906.07</v>
      </c>
    </row>
    <row r="159" spans="1:10" x14ac:dyDescent="0.3">
      <c r="A159">
        <v>116563</v>
      </c>
      <c r="B159" t="s">
        <v>285</v>
      </c>
      <c r="C159" t="s">
        <v>734</v>
      </c>
      <c r="D159" t="s">
        <v>323</v>
      </c>
      <c r="E159" t="s">
        <v>735</v>
      </c>
      <c r="F159" t="s">
        <v>324</v>
      </c>
      <c r="G159" t="s">
        <v>50</v>
      </c>
      <c r="H159">
        <v>1010763</v>
      </c>
      <c r="I159" s="1">
        <v>43227</v>
      </c>
      <c r="J159" s="2">
        <v>18579.080000000002</v>
      </c>
    </row>
    <row r="160" spans="1:10" x14ac:dyDescent="0.3">
      <c r="A160">
        <v>116563</v>
      </c>
      <c r="B160" t="s">
        <v>285</v>
      </c>
      <c r="C160" t="s">
        <v>734</v>
      </c>
      <c r="D160" t="s">
        <v>305</v>
      </c>
      <c r="E160" t="s">
        <v>735</v>
      </c>
      <c r="F160" t="s">
        <v>306</v>
      </c>
      <c r="G160" t="s">
        <v>50</v>
      </c>
      <c r="H160">
        <v>1010763</v>
      </c>
      <c r="I160" s="1">
        <v>43227</v>
      </c>
      <c r="J160" s="2">
        <v>11600</v>
      </c>
    </row>
    <row r="161" spans="1:10" x14ac:dyDescent="0.3">
      <c r="A161">
        <v>116563</v>
      </c>
      <c r="B161" t="s">
        <v>285</v>
      </c>
      <c r="C161" t="s">
        <v>734</v>
      </c>
      <c r="D161" t="s">
        <v>307</v>
      </c>
      <c r="E161" t="s">
        <v>735</v>
      </c>
      <c r="F161" t="s">
        <v>308</v>
      </c>
      <c r="G161" t="s">
        <v>50</v>
      </c>
      <c r="H161">
        <v>1010763</v>
      </c>
      <c r="I161" s="1">
        <v>43227</v>
      </c>
      <c r="J161" s="2">
        <v>23859.11</v>
      </c>
    </row>
    <row r="162" spans="1:10" x14ac:dyDescent="0.3">
      <c r="A162">
        <v>116563</v>
      </c>
      <c r="B162" t="s">
        <v>285</v>
      </c>
      <c r="C162" t="s">
        <v>734</v>
      </c>
      <c r="D162" t="s">
        <v>301</v>
      </c>
      <c r="E162" t="s">
        <v>735</v>
      </c>
      <c r="F162" t="s">
        <v>302</v>
      </c>
      <c r="G162" t="s">
        <v>50</v>
      </c>
      <c r="H162">
        <v>1010763</v>
      </c>
      <c r="I162" s="1">
        <v>43227</v>
      </c>
      <c r="J162" s="2">
        <v>9259.67</v>
      </c>
    </row>
    <row r="163" spans="1:10" x14ac:dyDescent="0.3">
      <c r="A163">
        <v>116563</v>
      </c>
      <c r="B163" t="s">
        <v>285</v>
      </c>
      <c r="C163" t="s">
        <v>734</v>
      </c>
      <c r="D163" t="s">
        <v>295</v>
      </c>
      <c r="E163" t="s">
        <v>735</v>
      </c>
      <c r="F163" t="s">
        <v>296</v>
      </c>
      <c r="G163" t="s">
        <v>50</v>
      </c>
      <c r="H163">
        <v>1010763</v>
      </c>
      <c r="I163" s="1">
        <v>43227</v>
      </c>
      <c r="J163" s="2">
        <v>9259.67</v>
      </c>
    </row>
    <row r="164" spans="1:10" x14ac:dyDescent="0.3">
      <c r="A164">
        <v>116563</v>
      </c>
      <c r="B164" t="s">
        <v>285</v>
      </c>
      <c r="C164" t="s">
        <v>734</v>
      </c>
      <c r="D164" t="s">
        <v>321</v>
      </c>
      <c r="E164" t="s">
        <v>735</v>
      </c>
      <c r="F164" t="s">
        <v>322</v>
      </c>
      <c r="G164" t="s">
        <v>50</v>
      </c>
      <c r="H164">
        <v>1010763</v>
      </c>
      <c r="I164" s="1">
        <v>43227</v>
      </c>
      <c r="J164" s="2">
        <v>23859.11</v>
      </c>
    </row>
    <row r="165" spans="1:10" x14ac:dyDescent="0.3">
      <c r="A165">
        <v>116563</v>
      </c>
      <c r="B165" t="s">
        <v>285</v>
      </c>
      <c r="C165" t="s">
        <v>734</v>
      </c>
      <c r="D165" t="s">
        <v>315</v>
      </c>
      <c r="E165" t="s">
        <v>735</v>
      </c>
      <c r="F165" t="s">
        <v>316</v>
      </c>
      <c r="G165" t="s">
        <v>50</v>
      </c>
      <c r="H165">
        <v>1010763</v>
      </c>
      <c r="I165" s="1">
        <v>43227</v>
      </c>
      <c r="J165" s="2">
        <v>15906.07</v>
      </c>
    </row>
    <row r="166" spans="1:10" x14ac:dyDescent="0.3">
      <c r="A166" s="3" t="s">
        <v>3959</v>
      </c>
      <c r="I166" s="1"/>
      <c r="J166" s="2">
        <f>SUBTOTAL(9,J144:J165)</f>
        <v>354690.13</v>
      </c>
    </row>
    <row r="167" spans="1:10" x14ac:dyDescent="0.3">
      <c r="A167">
        <v>116581</v>
      </c>
      <c r="B167" t="s">
        <v>1803</v>
      </c>
      <c r="C167" t="s">
        <v>2220</v>
      </c>
      <c r="D167" t="s">
        <v>1802</v>
      </c>
      <c r="E167" t="s">
        <v>2221</v>
      </c>
      <c r="F167" t="s">
        <v>1804</v>
      </c>
      <c r="G167" t="s">
        <v>50</v>
      </c>
      <c r="H167">
        <v>1010869</v>
      </c>
      <c r="I167" s="1">
        <v>43238</v>
      </c>
      <c r="J167" s="2">
        <v>120950.32</v>
      </c>
    </row>
    <row r="168" spans="1:10" x14ac:dyDescent="0.3">
      <c r="A168">
        <v>116581</v>
      </c>
      <c r="B168" t="s">
        <v>1803</v>
      </c>
      <c r="C168" t="s">
        <v>2220</v>
      </c>
      <c r="D168" t="s">
        <v>1805</v>
      </c>
      <c r="E168" t="s">
        <v>2221</v>
      </c>
      <c r="F168" t="s">
        <v>1806</v>
      </c>
      <c r="G168" t="s">
        <v>50</v>
      </c>
      <c r="H168">
        <v>1010869</v>
      </c>
      <c r="I168" s="1">
        <v>43238</v>
      </c>
      <c r="J168" s="2">
        <v>120950.32</v>
      </c>
    </row>
    <row r="169" spans="1:10" x14ac:dyDescent="0.3">
      <c r="A169">
        <v>116581</v>
      </c>
      <c r="B169" t="s">
        <v>1803</v>
      </c>
      <c r="C169" t="s">
        <v>2220</v>
      </c>
      <c r="D169" t="s">
        <v>1807</v>
      </c>
      <c r="E169" t="s">
        <v>2221</v>
      </c>
      <c r="F169" t="s">
        <v>1808</v>
      </c>
      <c r="G169" t="s">
        <v>50</v>
      </c>
      <c r="H169">
        <v>1010869</v>
      </c>
      <c r="I169" s="1">
        <v>43238</v>
      </c>
      <c r="J169" s="2">
        <v>43196.54</v>
      </c>
    </row>
    <row r="170" spans="1:10" x14ac:dyDescent="0.3">
      <c r="A170">
        <v>116581</v>
      </c>
      <c r="B170" t="s">
        <v>1803</v>
      </c>
      <c r="C170" t="s">
        <v>2220</v>
      </c>
      <c r="D170" t="s">
        <v>1809</v>
      </c>
      <c r="E170" t="s">
        <v>2221</v>
      </c>
      <c r="F170" t="s">
        <v>1810</v>
      </c>
      <c r="G170" t="s">
        <v>50</v>
      </c>
      <c r="H170">
        <v>1010869</v>
      </c>
      <c r="I170" s="1">
        <v>43238</v>
      </c>
      <c r="J170" s="2">
        <v>103671.71</v>
      </c>
    </row>
    <row r="171" spans="1:10" x14ac:dyDescent="0.3">
      <c r="A171">
        <v>116581</v>
      </c>
      <c r="B171" t="s">
        <v>1803</v>
      </c>
      <c r="C171" t="s">
        <v>2220</v>
      </c>
      <c r="D171" t="s">
        <v>1811</v>
      </c>
      <c r="E171" t="s">
        <v>2221</v>
      </c>
      <c r="F171" t="s">
        <v>1812</v>
      </c>
      <c r="G171" t="s">
        <v>50</v>
      </c>
      <c r="H171">
        <v>1010869</v>
      </c>
      <c r="I171" s="1">
        <v>43238</v>
      </c>
      <c r="J171" s="2">
        <v>25917.93</v>
      </c>
    </row>
    <row r="172" spans="1:10" x14ac:dyDescent="0.3">
      <c r="A172" s="3" t="s">
        <v>3960</v>
      </c>
      <c r="I172" s="1"/>
      <c r="J172" s="2">
        <f>SUBTOTAL(9,J167:J171)</f>
        <v>414686.82</v>
      </c>
    </row>
    <row r="173" spans="1:10" x14ac:dyDescent="0.3">
      <c r="A173">
        <v>116607</v>
      </c>
      <c r="B173" t="s">
        <v>432</v>
      </c>
      <c r="C173" t="s">
        <v>766</v>
      </c>
      <c r="D173" t="s">
        <v>440</v>
      </c>
      <c r="E173" t="s">
        <v>767</v>
      </c>
      <c r="F173" t="s">
        <v>441</v>
      </c>
      <c r="G173" t="s">
        <v>50</v>
      </c>
      <c r="H173">
        <v>1010780</v>
      </c>
      <c r="I173" s="1">
        <v>43227</v>
      </c>
      <c r="J173" s="2">
        <v>157203.07999999999</v>
      </c>
    </row>
    <row r="174" spans="1:10" x14ac:dyDescent="0.3">
      <c r="A174">
        <v>116607</v>
      </c>
      <c r="B174" t="s">
        <v>432</v>
      </c>
      <c r="C174" t="s">
        <v>766</v>
      </c>
      <c r="D174" t="s">
        <v>448</v>
      </c>
      <c r="E174" t="s">
        <v>767</v>
      </c>
      <c r="F174" t="s">
        <v>449</v>
      </c>
      <c r="G174" t="s">
        <v>50</v>
      </c>
      <c r="H174">
        <v>1010780</v>
      </c>
      <c r="I174" s="1">
        <v>43227</v>
      </c>
      <c r="J174" s="2">
        <v>400859.88</v>
      </c>
    </row>
    <row r="175" spans="1:10" x14ac:dyDescent="0.3">
      <c r="A175">
        <v>116607</v>
      </c>
      <c r="B175" t="s">
        <v>432</v>
      </c>
      <c r="C175" t="s">
        <v>766</v>
      </c>
      <c r="D175" t="s">
        <v>446</v>
      </c>
      <c r="E175" t="s">
        <v>767</v>
      </c>
      <c r="F175" t="s">
        <v>447</v>
      </c>
      <c r="G175" t="s">
        <v>50</v>
      </c>
      <c r="H175">
        <v>1010780</v>
      </c>
      <c r="I175" s="1">
        <v>43227</v>
      </c>
      <c r="J175" s="2">
        <v>204359.94</v>
      </c>
    </row>
    <row r="176" spans="1:10" x14ac:dyDescent="0.3">
      <c r="A176">
        <v>116607</v>
      </c>
      <c r="B176" t="s">
        <v>432</v>
      </c>
      <c r="C176" t="s">
        <v>766</v>
      </c>
      <c r="D176" t="s">
        <v>444</v>
      </c>
      <c r="E176" t="s">
        <v>767</v>
      </c>
      <c r="F176" t="s">
        <v>445</v>
      </c>
      <c r="G176" t="s">
        <v>50</v>
      </c>
      <c r="H176">
        <v>1010780</v>
      </c>
      <c r="I176" s="1">
        <v>43227</v>
      </c>
      <c r="J176" s="2">
        <v>220079.93</v>
      </c>
    </row>
    <row r="177" spans="1:10" x14ac:dyDescent="0.3">
      <c r="A177">
        <v>116607</v>
      </c>
      <c r="B177" t="s">
        <v>432</v>
      </c>
      <c r="C177" t="s">
        <v>766</v>
      </c>
      <c r="D177" t="s">
        <v>438</v>
      </c>
      <c r="E177" t="s">
        <v>767</v>
      </c>
      <c r="F177" t="s">
        <v>439</v>
      </c>
      <c r="G177" t="s">
        <v>50</v>
      </c>
      <c r="H177">
        <v>1010780</v>
      </c>
      <c r="I177" s="1">
        <v>43227</v>
      </c>
      <c r="J177" s="2">
        <v>151962.98000000001</v>
      </c>
    </row>
    <row r="178" spans="1:10" x14ac:dyDescent="0.3">
      <c r="A178">
        <v>116607</v>
      </c>
      <c r="B178" t="s">
        <v>432</v>
      </c>
      <c r="C178" t="s">
        <v>766</v>
      </c>
      <c r="D178" t="s">
        <v>450</v>
      </c>
      <c r="E178" t="s">
        <v>767</v>
      </c>
      <c r="F178" t="s">
        <v>451</v>
      </c>
      <c r="G178" t="s">
        <v>50</v>
      </c>
      <c r="H178">
        <v>1010780</v>
      </c>
      <c r="I178" s="1">
        <v>43227</v>
      </c>
      <c r="J178" s="2">
        <v>188639.94</v>
      </c>
    </row>
    <row r="179" spans="1:10" x14ac:dyDescent="0.3">
      <c r="A179">
        <v>116607</v>
      </c>
      <c r="B179" t="s">
        <v>432</v>
      </c>
      <c r="C179" t="s">
        <v>766</v>
      </c>
      <c r="D179" t="s">
        <v>431</v>
      </c>
      <c r="E179" t="s">
        <v>767</v>
      </c>
      <c r="F179" t="s">
        <v>433</v>
      </c>
      <c r="G179" t="s">
        <v>50</v>
      </c>
      <c r="H179">
        <v>1010780</v>
      </c>
      <c r="I179" s="1">
        <v>43227</v>
      </c>
      <c r="J179" s="2">
        <v>26200.51</v>
      </c>
    </row>
    <row r="180" spans="1:10" x14ac:dyDescent="0.3">
      <c r="A180">
        <v>116607</v>
      </c>
      <c r="B180" t="s">
        <v>432</v>
      </c>
      <c r="C180" t="s">
        <v>766</v>
      </c>
      <c r="D180" t="s">
        <v>436</v>
      </c>
      <c r="E180" t="s">
        <v>767</v>
      </c>
      <c r="F180" t="s">
        <v>437</v>
      </c>
      <c r="G180" t="s">
        <v>50</v>
      </c>
      <c r="H180">
        <v>1010780</v>
      </c>
      <c r="I180" s="1">
        <v>43227</v>
      </c>
      <c r="J180" s="2">
        <v>267239.92</v>
      </c>
    </row>
    <row r="181" spans="1:10" x14ac:dyDescent="0.3">
      <c r="A181">
        <v>116607</v>
      </c>
      <c r="B181" t="s">
        <v>432</v>
      </c>
      <c r="C181" t="s">
        <v>766</v>
      </c>
      <c r="D181" t="s">
        <v>442</v>
      </c>
      <c r="E181" t="s">
        <v>767</v>
      </c>
      <c r="F181" t="s">
        <v>443</v>
      </c>
      <c r="G181" t="s">
        <v>50</v>
      </c>
      <c r="H181">
        <v>1010780</v>
      </c>
      <c r="I181" s="1">
        <v>43227</v>
      </c>
      <c r="J181" s="2">
        <v>204364.01</v>
      </c>
    </row>
    <row r="182" spans="1:10" x14ac:dyDescent="0.3">
      <c r="A182">
        <v>116607</v>
      </c>
      <c r="B182" t="s">
        <v>432</v>
      </c>
      <c r="C182" t="s">
        <v>766</v>
      </c>
      <c r="D182" t="s">
        <v>434</v>
      </c>
      <c r="E182" t="s">
        <v>767</v>
      </c>
      <c r="F182" t="s">
        <v>435</v>
      </c>
      <c r="G182" t="s">
        <v>50</v>
      </c>
      <c r="H182">
        <v>1010780</v>
      </c>
      <c r="I182" s="1">
        <v>43227</v>
      </c>
      <c r="J182" s="2">
        <v>188639.94</v>
      </c>
    </row>
    <row r="183" spans="1:10" x14ac:dyDescent="0.3">
      <c r="A183" s="3" t="s">
        <v>3961</v>
      </c>
      <c r="I183" s="1"/>
      <c r="J183" s="2">
        <f>SUBTOTAL(9,J173:J182)</f>
        <v>2009550.1299999997</v>
      </c>
    </row>
    <row r="184" spans="1:10" x14ac:dyDescent="0.3">
      <c r="A184">
        <v>116630</v>
      </c>
      <c r="B184" t="s">
        <v>1890</v>
      </c>
      <c r="C184" t="s">
        <v>2252</v>
      </c>
      <c r="D184" t="s">
        <v>1889</v>
      </c>
      <c r="E184" t="s">
        <v>2253</v>
      </c>
      <c r="F184" t="s">
        <v>1891</v>
      </c>
      <c r="G184" t="s">
        <v>50</v>
      </c>
      <c r="H184">
        <v>1010889</v>
      </c>
      <c r="I184" s="1">
        <v>43238</v>
      </c>
      <c r="J184" s="2">
        <v>250000</v>
      </c>
    </row>
    <row r="185" spans="1:10" x14ac:dyDescent="0.3">
      <c r="A185" s="3" t="s">
        <v>3962</v>
      </c>
      <c r="I185" s="1"/>
      <c r="J185" s="2">
        <f>SUBTOTAL(9,J184:J184)</f>
        <v>250000</v>
      </c>
    </row>
    <row r="186" spans="1:10" x14ac:dyDescent="0.3">
      <c r="A186">
        <v>116674</v>
      </c>
      <c r="B186" t="s">
        <v>1858</v>
      </c>
      <c r="C186" t="s">
        <v>2237</v>
      </c>
      <c r="D186" t="s">
        <v>1857</v>
      </c>
      <c r="E186" t="s">
        <v>2238</v>
      </c>
      <c r="F186" t="s">
        <v>1859</v>
      </c>
      <c r="G186" t="s">
        <v>50</v>
      </c>
      <c r="H186">
        <v>1010880</v>
      </c>
      <c r="I186" s="1">
        <v>43238</v>
      </c>
      <c r="J186" s="2">
        <v>10000</v>
      </c>
    </row>
    <row r="187" spans="1:10" x14ac:dyDescent="0.3">
      <c r="A187" s="3" t="s">
        <v>3963</v>
      </c>
      <c r="I187" s="1"/>
      <c r="J187" s="2">
        <f>SUBTOTAL(9,J186:J186)</f>
        <v>10000</v>
      </c>
    </row>
    <row r="188" spans="1:10" x14ac:dyDescent="0.3">
      <c r="A188">
        <v>317878</v>
      </c>
      <c r="B188" t="s">
        <v>403</v>
      </c>
      <c r="C188" t="s">
        <v>764</v>
      </c>
      <c r="D188" t="s">
        <v>1880</v>
      </c>
      <c r="E188" t="s">
        <v>2248</v>
      </c>
      <c r="F188" t="s">
        <v>1881</v>
      </c>
      <c r="G188" t="s">
        <v>50</v>
      </c>
      <c r="H188">
        <v>1010886</v>
      </c>
      <c r="I188" s="1">
        <v>43238</v>
      </c>
      <c r="J188" s="2">
        <v>76560</v>
      </c>
    </row>
    <row r="189" spans="1:10" x14ac:dyDescent="0.3">
      <c r="A189">
        <v>317878</v>
      </c>
      <c r="B189" t="s">
        <v>403</v>
      </c>
      <c r="C189" t="s">
        <v>764</v>
      </c>
      <c r="D189" t="s">
        <v>402</v>
      </c>
      <c r="E189" t="s">
        <v>765</v>
      </c>
      <c r="F189" t="s">
        <v>404</v>
      </c>
      <c r="G189" t="s">
        <v>50</v>
      </c>
      <c r="H189">
        <v>1010778</v>
      </c>
      <c r="I189" s="1">
        <v>43227</v>
      </c>
      <c r="J189" s="2">
        <v>34800</v>
      </c>
    </row>
    <row r="190" spans="1:10" x14ac:dyDescent="0.3">
      <c r="A190" s="3" t="s">
        <v>3964</v>
      </c>
      <c r="I190" s="1"/>
      <c r="J190" s="2">
        <f>SUBTOTAL(9,J188:J189)</f>
        <v>111360</v>
      </c>
    </row>
    <row r="191" spans="1:10" x14ac:dyDescent="0.3">
      <c r="A191">
        <v>318280</v>
      </c>
      <c r="B191" t="s">
        <v>1887</v>
      </c>
      <c r="C191" t="s">
        <v>2250</v>
      </c>
      <c r="D191" t="s">
        <v>1886</v>
      </c>
      <c r="E191" t="s">
        <v>2251</v>
      </c>
      <c r="F191" t="s">
        <v>1888</v>
      </c>
      <c r="G191" t="s">
        <v>50</v>
      </c>
      <c r="H191">
        <v>1010888</v>
      </c>
      <c r="I191" s="1">
        <v>43238</v>
      </c>
      <c r="J191" s="2">
        <v>23200</v>
      </c>
    </row>
    <row r="192" spans="1:10" x14ac:dyDescent="0.3">
      <c r="A192" s="3" t="s">
        <v>3965</v>
      </c>
      <c r="I192" s="1"/>
      <c r="J192" s="2">
        <f>SUBTOTAL(9,J191:J191)</f>
        <v>23200</v>
      </c>
    </row>
    <row r="193" spans="1:10" x14ac:dyDescent="0.3">
      <c r="A193">
        <v>318306</v>
      </c>
      <c r="B193" t="s">
        <v>1796</v>
      </c>
      <c r="C193" t="s">
        <v>2218</v>
      </c>
      <c r="D193" t="s">
        <v>1795</v>
      </c>
      <c r="E193" t="s">
        <v>2219</v>
      </c>
      <c r="F193" t="s">
        <v>1797</v>
      </c>
      <c r="G193" t="s">
        <v>50</v>
      </c>
      <c r="H193">
        <v>1010868</v>
      </c>
      <c r="I193" s="1">
        <v>43238</v>
      </c>
      <c r="J193" s="2">
        <v>34800</v>
      </c>
    </row>
    <row r="194" spans="1:10" x14ac:dyDescent="0.3">
      <c r="A194">
        <v>318306</v>
      </c>
      <c r="B194" t="s">
        <v>1796</v>
      </c>
      <c r="C194" t="s">
        <v>2218</v>
      </c>
      <c r="D194" t="s">
        <v>1798</v>
      </c>
      <c r="E194" t="s">
        <v>2219</v>
      </c>
      <c r="F194" t="s">
        <v>1799</v>
      </c>
      <c r="G194" t="s">
        <v>50</v>
      </c>
      <c r="H194">
        <v>1010868</v>
      </c>
      <c r="I194" s="1">
        <v>43238</v>
      </c>
      <c r="J194" s="2">
        <v>34800</v>
      </c>
    </row>
    <row r="195" spans="1:10" x14ac:dyDescent="0.3">
      <c r="A195">
        <v>318306</v>
      </c>
      <c r="B195" t="s">
        <v>1796</v>
      </c>
      <c r="C195" t="s">
        <v>2218</v>
      </c>
      <c r="D195" t="s">
        <v>1800</v>
      </c>
      <c r="E195" t="s">
        <v>2219</v>
      </c>
      <c r="F195" t="s">
        <v>1801</v>
      </c>
      <c r="G195" t="s">
        <v>50</v>
      </c>
      <c r="H195">
        <v>1010868</v>
      </c>
      <c r="I195" s="1">
        <v>43238</v>
      </c>
      <c r="J195" s="2">
        <v>34800</v>
      </c>
    </row>
    <row r="196" spans="1:10" x14ac:dyDescent="0.3">
      <c r="A196" s="3" t="s">
        <v>3966</v>
      </c>
      <c r="I196" s="1"/>
      <c r="J196" s="2">
        <f>SUBTOTAL(9,J193:J195)</f>
        <v>104400</v>
      </c>
    </row>
    <row r="197" spans="1:10" x14ac:dyDescent="0.3">
      <c r="A197">
        <v>318355</v>
      </c>
      <c r="B197" t="s">
        <v>1899</v>
      </c>
      <c r="C197" t="s">
        <v>2258</v>
      </c>
      <c r="D197" t="s">
        <v>1898</v>
      </c>
      <c r="E197" t="s">
        <v>2259</v>
      </c>
      <c r="F197" t="s">
        <v>1900</v>
      </c>
      <c r="G197" t="s">
        <v>50</v>
      </c>
      <c r="H197">
        <v>1010892</v>
      </c>
      <c r="I197" s="1">
        <v>43238</v>
      </c>
      <c r="J197" s="2">
        <v>200000</v>
      </c>
    </row>
    <row r="198" spans="1:10" x14ac:dyDescent="0.3">
      <c r="A198" s="3" t="s">
        <v>3967</v>
      </c>
      <c r="I198" s="1"/>
      <c r="J198" s="2">
        <f>SUBTOTAL(9,J197:J197)</f>
        <v>200000</v>
      </c>
    </row>
    <row r="199" spans="1:10" x14ac:dyDescent="0.3">
      <c r="A199">
        <v>318375</v>
      </c>
      <c r="B199" t="s">
        <v>2809</v>
      </c>
      <c r="C199" t="s">
        <v>3280</v>
      </c>
      <c r="D199" t="s">
        <v>2808</v>
      </c>
      <c r="E199" t="s">
        <v>3281</v>
      </c>
      <c r="F199" t="s">
        <v>2810</v>
      </c>
      <c r="G199" t="s">
        <v>50</v>
      </c>
      <c r="H199">
        <v>1010974</v>
      </c>
      <c r="I199" s="1">
        <v>43245</v>
      </c>
      <c r="J199" s="2">
        <v>8000</v>
      </c>
    </row>
    <row r="200" spans="1:10" x14ac:dyDescent="0.3">
      <c r="A200">
        <v>318375</v>
      </c>
      <c r="B200" t="s">
        <v>2809</v>
      </c>
      <c r="C200" t="s">
        <v>3280</v>
      </c>
      <c r="D200" t="s">
        <v>2811</v>
      </c>
      <c r="E200" t="s">
        <v>3281</v>
      </c>
      <c r="F200" t="s">
        <v>2812</v>
      </c>
      <c r="G200" t="s">
        <v>50</v>
      </c>
      <c r="H200">
        <v>1010974</v>
      </c>
      <c r="I200" s="1">
        <v>43245</v>
      </c>
      <c r="J200" s="2">
        <v>8000</v>
      </c>
    </row>
    <row r="201" spans="1:10" x14ac:dyDescent="0.3">
      <c r="A201">
        <v>318375</v>
      </c>
      <c r="B201" t="s">
        <v>2809</v>
      </c>
      <c r="C201" t="s">
        <v>3280</v>
      </c>
      <c r="D201" t="s">
        <v>2813</v>
      </c>
      <c r="E201" t="s">
        <v>3281</v>
      </c>
      <c r="F201" t="s">
        <v>1829</v>
      </c>
      <c r="G201" t="s">
        <v>50</v>
      </c>
      <c r="H201">
        <v>1010974</v>
      </c>
      <c r="I201" s="1">
        <v>43245</v>
      </c>
      <c r="J201" s="2">
        <v>8000</v>
      </c>
    </row>
    <row r="202" spans="1:10" x14ac:dyDescent="0.3">
      <c r="A202" s="3" t="s">
        <v>3968</v>
      </c>
      <c r="I202" s="1"/>
      <c r="J202" s="2">
        <f>SUBTOTAL(9,J199:J201)</f>
        <v>24000</v>
      </c>
    </row>
    <row r="203" spans="1:10" x14ac:dyDescent="0.3">
      <c r="A203">
        <v>318405</v>
      </c>
      <c r="B203" t="s">
        <v>274</v>
      </c>
      <c r="C203" t="s">
        <v>729</v>
      </c>
      <c r="D203" t="s">
        <v>1841</v>
      </c>
      <c r="E203" t="s">
        <v>730</v>
      </c>
      <c r="F203" t="s">
        <v>1842</v>
      </c>
      <c r="G203" t="s">
        <v>50</v>
      </c>
      <c r="H203">
        <v>1010877</v>
      </c>
      <c r="I203" s="1">
        <v>43238</v>
      </c>
      <c r="J203" s="2">
        <v>61178.400000000001</v>
      </c>
    </row>
    <row r="204" spans="1:10" x14ac:dyDescent="0.3">
      <c r="A204">
        <v>318405</v>
      </c>
      <c r="B204" t="s">
        <v>274</v>
      </c>
      <c r="C204" t="s">
        <v>729</v>
      </c>
      <c r="D204" t="s">
        <v>276</v>
      </c>
      <c r="E204" t="s">
        <v>730</v>
      </c>
      <c r="F204" t="s">
        <v>277</v>
      </c>
      <c r="G204" t="s">
        <v>50</v>
      </c>
      <c r="H204">
        <v>1010760</v>
      </c>
      <c r="I204" s="1">
        <v>43227</v>
      </c>
      <c r="J204" s="2">
        <v>6264</v>
      </c>
    </row>
    <row r="205" spans="1:10" x14ac:dyDescent="0.3">
      <c r="A205">
        <v>318405</v>
      </c>
      <c r="B205" t="s">
        <v>274</v>
      </c>
      <c r="C205" t="s">
        <v>729</v>
      </c>
      <c r="D205" t="s">
        <v>273</v>
      </c>
      <c r="E205" t="s">
        <v>730</v>
      </c>
      <c r="F205" t="s">
        <v>275</v>
      </c>
      <c r="G205" t="s">
        <v>50</v>
      </c>
      <c r="H205">
        <v>1010760</v>
      </c>
      <c r="I205" s="1">
        <v>43227</v>
      </c>
      <c r="J205" s="2">
        <v>78300</v>
      </c>
    </row>
    <row r="206" spans="1:10" x14ac:dyDescent="0.3">
      <c r="A206">
        <v>318405</v>
      </c>
      <c r="B206" t="s">
        <v>274</v>
      </c>
      <c r="C206" t="s">
        <v>729</v>
      </c>
      <c r="D206" t="s">
        <v>1843</v>
      </c>
      <c r="E206" t="s">
        <v>730</v>
      </c>
      <c r="F206" t="s">
        <v>1844</v>
      </c>
      <c r="G206" t="s">
        <v>50</v>
      </c>
      <c r="H206">
        <v>1010877</v>
      </c>
      <c r="I206" s="1">
        <v>43238</v>
      </c>
      <c r="J206" s="2">
        <v>92550.6</v>
      </c>
    </row>
    <row r="207" spans="1:10" x14ac:dyDescent="0.3">
      <c r="A207">
        <v>318405</v>
      </c>
      <c r="B207" t="s">
        <v>274</v>
      </c>
      <c r="C207" t="s">
        <v>729</v>
      </c>
      <c r="D207" t="s">
        <v>1845</v>
      </c>
      <c r="E207" t="s">
        <v>730</v>
      </c>
      <c r="F207" t="s">
        <v>1846</v>
      </c>
      <c r="G207" t="s">
        <v>50</v>
      </c>
      <c r="H207">
        <v>1010877</v>
      </c>
      <c r="I207" s="1">
        <v>43238</v>
      </c>
      <c r="J207" s="2">
        <v>124810.2</v>
      </c>
    </row>
    <row r="208" spans="1:10" x14ac:dyDescent="0.3">
      <c r="A208">
        <v>318405</v>
      </c>
      <c r="B208" t="s">
        <v>274</v>
      </c>
      <c r="C208" t="s">
        <v>729</v>
      </c>
      <c r="D208" t="s">
        <v>1847</v>
      </c>
      <c r="E208" t="s">
        <v>730</v>
      </c>
      <c r="F208" t="s">
        <v>1848</v>
      </c>
      <c r="G208" t="s">
        <v>50</v>
      </c>
      <c r="H208">
        <v>1010877</v>
      </c>
      <c r="I208" s="1">
        <v>43238</v>
      </c>
      <c r="J208" s="2">
        <v>57524.4</v>
      </c>
    </row>
    <row r="209" spans="1:10" x14ac:dyDescent="0.3">
      <c r="A209" s="3" t="s">
        <v>3969</v>
      </c>
      <c r="I209" s="1"/>
      <c r="J209" s="2">
        <f>SUBTOTAL(9,J203:J208)</f>
        <v>420627.60000000003</v>
      </c>
    </row>
  </sheetData>
  <sortState xmlns:xlrd2="http://schemas.microsoft.com/office/spreadsheetml/2017/richdata2" ref="A7:J169">
    <sortCondition ref="A7:A169"/>
    <sortCondition ref="D7:D169"/>
  </sortState>
  <hyperlinks>
    <hyperlink ref="A1" location="Inicio!B1" tooltip="Inicio" display="TESORERIA MUNICIPAL DE MONTERREY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"/>
  <sheetViews>
    <sheetView workbookViewId="0">
      <pane ySplit="6" topLeftCell="A7" activePane="bottomLeft" state="frozen"/>
      <selection pane="bottomLeft" activeCell="A6" sqref="A6:J6"/>
    </sheetView>
  </sheetViews>
  <sheetFormatPr baseColWidth="10" defaultRowHeight="14.4" x14ac:dyDescent="0.3"/>
  <cols>
    <col min="1" max="1" width="12.109375" customWidth="1"/>
    <col min="2" max="2" width="43.109375" customWidth="1"/>
    <col min="3" max="3" width="15.88671875" bestFit="1" customWidth="1"/>
    <col min="4" max="4" width="11.5546875" customWidth="1"/>
    <col min="5" max="5" width="10.88671875" bestFit="1" customWidth="1"/>
    <col min="6" max="6" width="55.44140625" customWidth="1"/>
    <col min="7" max="7" width="5.109375" bestFit="1" customWidth="1"/>
    <col min="8" max="8" width="10.88671875" bestFit="1" customWidth="1"/>
    <col min="9" max="9" width="10.109375" bestFit="1" customWidth="1"/>
    <col min="10" max="10" width="11.88671875" bestFit="1" customWidth="1"/>
  </cols>
  <sheetData>
    <row r="1" spans="1:10" ht="33.6" x14ac:dyDescent="0.65">
      <c r="A1" s="16" t="s">
        <v>3974</v>
      </c>
    </row>
    <row r="2" spans="1:10" ht="18" x14ac:dyDescent="0.35">
      <c r="A2" s="4" t="s">
        <v>3975</v>
      </c>
    </row>
    <row r="3" spans="1:10" ht="15.6" x14ac:dyDescent="0.3">
      <c r="A3" s="5" t="s">
        <v>3977</v>
      </c>
    </row>
    <row r="4" spans="1:10" x14ac:dyDescent="0.3">
      <c r="A4" t="s">
        <v>3981</v>
      </c>
    </row>
    <row r="6" spans="1:10" ht="28.8" x14ac:dyDescent="0.3">
      <c r="A6" s="17" t="s">
        <v>1</v>
      </c>
      <c r="B6" s="17" t="s">
        <v>2</v>
      </c>
      <c r="C6" s="18" t="s">
        <v>3736</v>
      </c>
      <c r="D6" s="17" t="s">
        <v>3992</v>
      </c>
      <c r="E6" s="18" t="s">
        <v>3737</v>
      </c>
      <c r="F6" s="17" t="s">
        <v>3</v>
      </c>
      <c r="G6" s="18" t="s">
        <v>4</v>
      </c>
      <c r="H6" s="18" t="s">
        <v>3993</v>
      </c>
      <c r="I6" s="17" t="s">
        <v>0</v>
      </c>
      <c r="J6" s="19" t="s">
        <v>5</v>
      </c>
    </row>
    <row r="7" spans="1:10" x14ac:dyDescent="0.3">
      <c r="A7">
        <v>214873</v>
      </c>
      <c r="B7" t="s">
        <v>9</v>
      </c>
      <c r="C7" t="s">
        <v>10</v>
      </c>
      <c r="D7" t="s">
        <v>8</v>
      </c>
      <c r="E7" t="s">
        <v>7</v>
      </c>
      <c r="F7" t="s">
        <v>3738</v>
      </c>
      <c r="G7" t="s">
        <v>6</v>
      </c>
      <c r="H7">
        <v>1098239</v>
      </c>
      <c r="I7" s="1">
        <v>43222</v>
      </c>
      <c r="J7" s="2">
        <v>5600</v>
      </c>
    </row>
    <row r="8" spans="1:10" x14ac:dyDescent="0.3">
      <c r="A8" s="3" t="s">
        <v>3870</v>
      </c>
      <c r="I8" s="1"/>
      <c r="J8" s="2">
        <f>SUBTOTAL(9,J7:J7)</f>
        <v>5600</v>
      </c>
    </row>
    <row r="9" spans="1:10" x14ac:dyDescent="0.3">
      <c r="A9">
        <v>309331</v>
      </c>
      <c r="B9" t="s">
        <v>3619</v>
      </c>
      <c r="C9" t="s">
        <v>3675</v>
      </c>
      <c r="D9" t="s">
        <v>3618</v>
      </c>
      <c r="E9" t="s">
        <v>7</v>
      </c>
      <c r="F9" t="s">
        <v>3620</v>
      </c>
      <c r="G9" t="s">
        <v>6</v>
      </c>
      <c r="H9">
        <v>1098460</v>
      </c>
      <c r="I9" s="1">
        <v>43251</v>
      </c>
      <c r="J9" s="2">
        <v>6482.06</v>
      </c>
    </row>
    <row r="10" spans="1:10" x14ac:dyDescent="0.3">
      <c r="A10" s="3" t="s">
        <v>3970</v>
      </c>
      <c r="I10" s="1"/>
      <c r="J10" s="2">
        <f>SUBTOTAL(9,J9:J9)</f>
        <v>6482.06</v>
      </c>
    </row>
    <row r="11" spans="1:10" x14ac:dyDescent="0.3">
      <c r="A11">
        <v>317909</v>
      </c>
      <c r="B11" t="s">
        <v>2721</v>
      </c>
      <c r="C11" t="s">
        <v>2735</v>
      </c>
      <c r="D11" t="s">
        <v>2720</v>
      </c>
      <c r="E11" t="s">
        <v>7</v>
      </c>
      <c r="F11" t="s">
        <v>2722</v>
      </c>
      <c r="G11" t="s">
        <v>6</v>
      </c>
      <c r="H11">
        <v>1098416</v>
      </c>
      <c r="I11" s="1">
        <v>43245</v>
      </c>
      <c r="J11" s="2">
        <v>4593.7</v>
      </c>
    </row>
    <row r="12" spans="1:10" x14ac:dyDescent="0.3">
      <c r="A12" s="3" t="s">
        <v>3971</v>
      </c>
      <c r="I12" s="1"/>
      <c r="J12" s="2">
        <f>SUBTOTAL(9,J11:J11)</f>
        <v>4593.7</v>
      </c>
    </row>
  </sheetData>
  <sortState xmlns:xlrd2="http://schemas.microsoft.com/office/spreadsheetml/2017/richdata2" ref="A7:J9">
    <sortCondition ref="A7:A9"/>
    <sortCondition ref="D7:D9"/>
  </sortState>
  <hyperlinks>
    <hyperlink ref="A1" location="Inicio!B1" tooltip="Inicio" display="TESORERIA MUNICIPAL DE MONTERREY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4"/>
  <sheetViews>
    <sheetView tabSelected="1" workbookViewId="0">
      <pane ySplit="6" topLeftCell="A10" activePane="bottomLeft" state="frozen"/>
      <selection pane="bottomLeft" activeCell="A6" sqref="A6:J6"/>
    </sheetView>
  </sheetViews>
  <sheetFormatPr baseColWidth="10" defaultRowHeight="14.4" x14ac:dyDescent="0.3"/>
  <cols>
    <col min="1" max="1" width="13.33203125" customWidth="1"/>
    <col min="2" max="2" width="55.88671875" customWidth="1"/>
    <col min="3" max="3" width="17.109375" bestFit="1" customWidth="1"/>
    <col min="4" max="4" width="21" bestFit="1" customWidth="1"/>
    <col min="5" max="5" width="10.88671875" bestFit="1" customWidth="1"/>
    <col min="6" max="6" width="40.88671875" customWidth="1"/>
    <col min="7" max="7" width="5.109375" bestFit="1" customWidth="1"/>
    <col min="8" max="8" width="10.88671875" bestFit="1" customWidth="1"/>
    <col min="9" max="9" width="10.109375" bestFit="1" customWidth="1"/>
    <col min="10" max="10" width="11.88671875" bestFit="1" customWidth="1"/>
  </cols>
  <sheetData>
    <row r="1" spans="1:10" ht="33.6" x14ac:dyDescent="0.65">
      <c r="A1" s="16" t="s">
        <v>3974</v>
      </c>
    </row>
    <row r="2" spans="1:10" ht="18" x14ac:dyDescent="0.35">
      <c r="A2" s="4" t="s">
        <v>3975</v>
      </c>
    </row>
    <row r="3" spans="1:10" ht="15.6" x14ac:dyDescent="0.3">
      <c r="A3" s="5" t="s">
        <v>3977</v>
      </c>
    </row>
    <row r="4" spans="1:10" x14ac:dyDescent="0.3">
      <c r="A4" t="s">
        <v>3982</v>
      </c>
    </row>
    <row r="6" spans="1:10" ht="28.8" x14ac:dyDescent="0.3">
      <c r="A6" s="17" t="s">
        <v>1</v>
      </c>
      <c r="B6" s="17" t="s">
        <v>2</v>
      </c>
      <c r="C6" s="18" t="s">
        <v>3736</v>
      </c>
      <c r="D6" s="17" t="s">
        <v>3992</v>
      </c>
      <c r="E6" s="18" t="s">
        <v>3737</v>
      </c>
      <c r="F6" s="17" t="s">
        <v>3</v>
      </c>
      <c r="G6" s="18" t="s">
        <v>4</v>
      </c>
      <c r="H6" s="18" t="s">
        <v>3993</v>
      </c>
      <c r="I6" s="17" t="s">
        <v>0</v>
      </c>
      <c r="J6" s="19" t="s">
        <v>5</v>
      </c>
    </row>
    <row r="7" spans="1:10" x14ac:dyDescent="0.3">
      <c r="A7">
        <v>203013</v>
      </c>
      <c r="B7" t="s">
        <v>2568</v>
      </c>
      <c r="C7" t="s">
        <v>2620</v>
      </c>
      <c r="D7" t="s">
        <v>2567</v>
      </c>
      <c r="E7" t="s">
        <v>7</v>
      </c>
      <c r="F7" t="s">
        <v>2569</v>
      </c>
      <c r="G7" t="s">
        <v>6</v>
      </c>
      <c r="H7">
        <v>1098367</v>
      </c>
      <c r="I7" s="1">
        <v>43241</v>
      </c>
      <c r="J7" s="2">
        <v>13764.39</v>
      </c>
    </row>
    <row r="8" spans="1:10" x14ac:dyDescent="0.3">
      <c r="A8">
        <v>203013</v>
      </c>
      <c r="B8" t="s">
        <v>3575</v>
      </c>
      <c r="C8" t="s">
        <v>3663</v>
      </c>
      <c r="D8" t="s">
        <v>3574</v>
      </c>
      <c r="E8" t="s">
        <v>7</v>
      </c>
      <c r="F8" t="s">
        <v>3576</v>
      </c>
      <c r="G8" t="s">
        <v>6</v>
      </c>
      <c r="H8">
        <v>1098444</v>
      </c>
      <c r="I8" s="1">
        <v>43251</v>
      </c>
      <c r="J8" s="2">
        <v>14954.91</v>
      </c>
    </row>
    <row r="9" spans="1:10" x14ac:dyDescent="0.3">
      <c r="A9">
        <v>203013</v>
      </c>
      <c r="B9" t="s">
        <v>3578</v>
      </c>
      <c r="C9" t="s">
        <v>3664</v>
      </c>
      <c r="D9" t="s">
        <v>3577</v>
      </c>
      <c r="E9" t="s">
        <v>7</v>
      </c>
      <c r="F9" t="s">
        <v>3579</v>
      </c>
      <c r="G9" t="s">
        <v>6</v>
      </c>
      <c r="H9">
        <v>1098445</v>
      </c>
      <c r="I9" s="1">
        <v>43251</v>
      </c>
      <c r="J9" s="2">
        <v>16606.66</v>
      </c>
    </row>
    <row r="10" spans="1:10" x14ac:dyDescent="0.3">
      <c r="A10">
        <v>203013</v>
      </c>
      <c r="B10" t="s">
        <v>858</v>
      </c>
      <c r="C10" t="s">
        <v>897</v>
      </c>
      <c r="D10" t="s">
        <v>857</v>
      </c>
      <c r="E10" t="s">
        <v>7</v>
      </c>
      <c r="F10" t="s">
        <v>859</v>
      </c>
      <c r="G10" t="s">
        <v>6</v>
      </c>
      <c r="H10">
        <v>1098272</v>
      </c>
      <c r="I10" s="1">
        <v>43228</v>
      </c>
      <c r="J10" s="2">
        <v>3404.28</v>
      </c>
    </row>
    <row r="11" spans="1:10" x14ac:dyDescent="0.3">
      <c r="A11">
        <v>203013</v>
      </c>
      <c r="B11" t="s">
        <v>2571</v>
      </c>
      <c r="C11" t="s">
        <v>2621</v>
      </c>
      <c r="D11" t="s">
        <v>2570</v>
      </c>
      <c r="E11" t="s">
        <v>7</v>
      </c>
      <c r="F11" t="s">
        <v>2572</v>
      </c>
      <c r="G11" t="s">
        <v>6</v>
      </c>
      <c r="H11">
        <v>1098368</v>
      </c>
      <c r="I11" s="1">
        <v>43241</v>
      </c>
      <c r="J11" s="2">
        <v>8345.14</v>
      </c>
    </row>
    <row r="12" spans="1:10" x14ac:dyDescent="0.3">
      <c r="A12">
        <v>203013</v>
      </c>
      <c r="B12" t="s">
        <v>12</v>
      </c>
      <c r="C12" t="s">
        <v>51</v>
      </c>
      <c r="D12" t="s">
        <v>11</v>
      </c>
      <c r="E12" t="s">
        <v>7</v>
      </c>
      <c r="F12" t="s">
        <v>13</v>
      </c>
      <c r="G12" t="s">
        <v>6</v>
      </c>
      <c r="H12">
        <v>1098240</v>
      </c>
      <c r="I12" s="1">
        <v>43223</v>
      </c>
      <c r="J12" s="2">
        <v>6534.74</v>
      </c>
    </row>
    <row r="13" spans="1:10" x14ac:dyDescent="0.3">
      <c r="A13">
        <v>203013</v>
      </c>
      <c r="B13" t="s">
        <v>2394</v>
      </c>
      <c r="C13" t="s">
        <v>2465</v>
      </c>
      <c r="D13" t="s">
        <v>2393</v>
      </c>
      <c r="E13" t="s">
        <v>7</v>
      </c>
      <c r="F13" t="s">
        <v>2395</v>
      </c>
      <c r="G13" t="s">
        <v>6</v>
      </c>
      <c r="H13">
        <v>1098380</v>
      </c>
      <c r="I13" s="1">
        <v>43242</v>
      </c>
      <c r="J13" s="2">
        <v>6772.7</v>
      </c>
    </row>
    <row r="14" spans="1:10" x14ac:dyDescent="0.3">
      <c r="A14">
        <v>203013</v>
      </c>
      <c r="B14" t="s">
        <v>1574</v>
      </c>
      <c r="C14" t="s">
        <v>1593</v>
      </c>
      <c r="D14" t="s">
        <v>1573</v>
      </c>
      <c r="E14" t="s">
        <v>7</v>
      </c>
      <c r="F14" t="s">
        <v>1575</v>
      </c>
      <c r="G14" t="s">
        <v>6</v>
      </c>
      <c r="H14">
        <v>1098310</v>
      </c>
      <c r="I14" s="1">
        <v>43235</v>
      </c>
      <c r="J14" s="2">
        <v>18605.98</v>
      </c>
    </row>
    <row r="15" spans="1:10" x14ac:dyDescent="0.3">
      <c r="A15">
        <v>203013</v>
      </c>
      <c r="B15" t="s">
        <v>861</v>
      </c>
      <c r="C15" t="s">
        <v>898</v>
      </c>
      <c r="D15" t="s">
        <v>860</v>
      </c>
      <c r="E15" t="s">
        <v>7</v>
      </c>
      <c r="F15" t="s">
        <v>862</v>
      </c>
      <c r="G15" t="s">
        <v>6</v>
      </c>
      <c r="H15">
        <v>1098273</v>
      </c>
      <c r="I15" s="1">
        <v>43228</v>
      </c>
      <c r="J15" s="2">
        <v>99060</v>
      </c>
    </row>
    <row r="16" spans="1:10" x14ac:dyDescent="0.3">
      <c r="A16">
        <v>203013</v>
      </c>
      <c r="B16" t="s">
        <v>3581</v>
      </c>
      <c r="C16" t="s">
        <v>3665</v>
      </c>
      <c r="D16" t="s">
        <v>3580</v>
      </c>
      <c r="E16" t="s">
        <v>7</v>
      </c>
      <c r="F16" t="s">
        <v>3582</v>
      </c>
      <c r="G16" t="s">
        <v>6</v>
      </c>
      <c r="H16">
        <v>1098446</v>
      </c>
      <c r="I16" s="1">
        <v>43251</v>
      </c>
      <c r="J16" s="2">
        <v>10116.790000000001</v>
      </c>
    </row>
    <row r="17" spans="1:10" x14ac:dyDescent="0.3">
      <c r="A17">
        <v>203013</v>
      </c>
      <c r="B17" t="s">
        <v>3428</v>
      </c>
      <c r="C17" t="s">
        <v>3430</v>
      </c>
      <c r="D17" t="s">
        <v>3427</v>
      </c>
      <c r="E17" t="s">
        <v>7</v>
      </c>
      <c r="F17" t="s">
        <v>3429</v>
      </c>
      <c r="G17" t="s">
        <v>6</v>
      </c>
      <c r="H17">
        <v>1098421</v>
      </c>
      <c r="I17" s="1">
        <v>43248</v>
      </c>
      <c r="J17" s="2">
        <v>27898.14</v>
      </c>
    </row>
    <row r="18" spans="1:10" x14ac:dyDescent="0.3">
      <c r="A18">
        <v>203013</v>
      </c>
      <c r="B18" t="s">
        <v>2574</v>
      </c>
      <c r="C18" t="s">
        <v>2622</v>
      </c>
      <c r="D18" t="s">
        <v>2573</v>
      </c>
      <c r="E18" t="s">
        <v>7</v>
      </c>
      <c r="F18" t="s">
        <v>2575</v>
      </c>
      <c r="G18" t="s">
        <v>6</v>
      </c>
      <c r="H18">
        <v>1098369</v>
      </c>
      <c r="I18" s="1">
        <v>43241</v>
      </c>
      <c r="J18" s="2">
        <v>9650.99</v>
      </c>
    </row>
    <row r="19" spans="1:10" x14ac:dyDescent="0.3">
      <c r="A19">
        <v>203013</v>
      </c>
      <c r="B19" t="s">
        <v>1619</v>
      </c>
      <c r="C19" t="s">
        <v>1641</v>
      </c>
      <c r="D19" t="s">
        <v>1618</v>
      </c>
      <c r="E19" t="s">
        <v>7</v>
      </c>
      <c r="F19" t="s">
        <v>1620</v>
      </c>
      <c r="G19" t="s">
        <v>6</v>
      </c>
      <c r="H19">
        <v>1098318</v>
      </c>
      <c r="I19" s="1">
        <v>43236</v>
      </c>
      <c r="J19" s="2">
        <v>12129.2</v>
      </c>
    </row>
    <row r="20" spans="1:10" x14ac:dyDescent="0.3">
      <c r="A20">
        <v>203013</v>
      </c>
      <c r="B20" t="s">
        <v>15</v>
      </c>
      <c r="C20" t="s">
        <v>52</v>
      </c>
      <c r="D20" t="s">
        <v>14</v>
      </c>
      <c r="E20" t="s">
        <v>7</v>
      </c>
      <c r="F20" t="s">
        <v>16</v>
      </c>
      <c r="G20" t="s">
        <v>6</v>
      </c>
      <c r="H20">
        <v>1098241</v>
      </c>
      <c r="I20" s="1">
        <v>43223</v>
      </c>
      <c r="J20" s="2">
        <v>26124.39</v>
      </c>
    </row>
    <row r="21" spans="1:10" x14ac:dyDescent="0.3">
      <c r="A21">
        <v>203013</v>
      </c>
      <c r="B21" t="s">
        <v>30</v>
      </c>
      <c r="C21" t="s">
        <v>57</v>
      </c>
      <c r="D21" t="s">
        <v>29</v>
      </c>
      <c r="E21" t="s">
        <v>7</v>
      </c>
      <c r="F21" t="s">
        <v>31</v>
      </c>
      <c r="G21" t="s">
        <v>6</v>
      </c>
      <c r="H21">
        <v>1098246</v>
      </c>
      <c r="I21" s="1">
        <v>43223</v>
      </c>
      <c r="J21" s="2">
        <v>21775.58</v>
      </c>
    </row>
    <row r="22" spans="1:10" x14ac:dyDescent="0.3">
      <c r="A22">
        <v>203013</v>
      </c>
      <c r="B22" t="s">
        <v>3450</v>
      </c>
      <c r="C22" t="s">
        <v>3479</v>
      </c>
      <c r="D22" t="s">
        <v>3449</v>
      </c>
      <c r="E22" t="s">
        <v>7</v>
      </c>
      <c r="F22" t="s">
        <v>3451</v>
      </c>
      <c r="G22" t="s">
        <v>6</v>
      </c>
      <c r="H22">
        <v>1098427</v>
      </c>
      <c r="I22" s="1">
        <v>43249</v>
      </c>
      <c r="J22" s="2">
        <v>32425.96</v>
      </c>
    </row>
    <row r="23" spans="1:10" x14ac:dyDescent="0.3">
      <c r="A23">
        <v>203013</v>
      </c>
      <c r="B23" t="s">
        <v>18</v>
      </c>
      <c r="C23" t="s">
        <v>53</v>
      </c>
      <c r="D23" t="s">
        <v>17</v>
      </c>
      <c r="E23" t="s">
        <v>7</v>
      </c>
      <c r="F23" t="s">
        <v>19</v>
      </c>
      <c r="G23" t="s">
        <v>6</v>
      </c>
      <c r="H23">
        <v>1098242</v>
      </c>
      <c r="I23" s="1">
        <v>43223</v>
      </c>
      <c r="J23" s="2">
        <v>7242.68</v>
      </c>
    </row>
    <row r="24" spans="1:10" x14ac:dyDescent="0.3">
      <c r="A24">
        <v>203013</v>
      </c>
      <c r="B24" t="s">
        <v>33</v>
      </c>
      <c r="C24" t="s">
        <v>58</v>
      </c>
      <c r="D24" t="s">
        <v>32</v>
      </c>
      <c r="E24" t="s">
        <v>7</v>
      </c>
      <c r="F24" t="s">
        <v>34</v>
      </c>
      <c r="G24" t="s">
        <v>6</v>
      </c>
      <c r="H24">
        <v>1098247</v>
      </c>
      <c r="I24" s="1">
        <v>43223</v>
      </c>
      <c r="J24" s="2">
        <v>6841.77</v>
      </c>
    </row>
    <row r="25" spans="1:10" x14ac:dyDescent="0.3">
      <c r="A25">
        <v>203013</v>
      </c>
      <c r="B25" t="s">
        <v>864</v>
      </c>
      <c r="C25" t="s">
        <v>899</v>
      </c>
      <c r="D25" t="s">
        <v>863</v>
      </c>
      <c r="E25" t="s">
        <v>7</v>
      </c>
      <c r="F25" t="s">
        <v>865</v>
      </c>
      <c r="G25" t="s">
        <v>6</v>
      </c>
      <c r="H25">
        <v>1098274</v>
      </c>
      <c r="I25" s="1">
        <v>43228</v>
      </c>
      <c r="J25" s="2">
        <v>42680.61</v>
      </c>
    </row>
    <row r="26" spans="1:10" x14ac:dyDescent="0.3">
      <c r="A26">
        <v>203013</v>
      </c>
      <c r="B26" t="s">
        <v>21</v>
      </c>
      <c r="C26" t="s">
        <v>54</v>
      </c>
      <c r="D26" t="s">
        <v>20</v>
      </c>
      <c r="E26" t="s">
        <v>7</v>
      </c>
      <c r="F26" t="s">
        <v>22</v>
      </c>
      <c r="G26" t="s">
        <v>6</v>
      </c>
      <c r="H26">
        <v>1098243</v>
      </c>
      <c r="I26" s="1">
        <v>43223</v>
      </c>
      <c r="J26" s="2">
        <v>6915.5</v>
      </c>
    </row>
    <row r="27" spans="1:10" x14ac:dyDescent="0.3">
      <c r="A27">
        <v>203013</v>
      </c>
      <c r="B27" t="s">
        <v>3584</v>
      </c>
      <c r="C27" t="s">
        <v>3666</v>
      </c>
      <c r="D27" t="s">
        <v>3583</v>
      </c>
      <c r="E27" t="s">
        <v>7</v>
      </c>
      <c r="F27" t="s">
        <v>3585</v>
      </c>
      <c r="G27" t="s">
        <v>6</v>
      </c>
      <c r="H27">
        <v>1098447</v>
      </c>
      <c r="I27" s="1">
        <v>43251</v>
      </c>
      <c r="J27" s="2">
        <v>5930.96</v>
      </c>
    </row>
    <row r="28" spans="1:10" x14ac:dyDescent="0.3">
      <c r="A28">
        <v>203013</v>
      </c>
      <c r="B28" t="s">
        <v>145</v>
      </c>
      <c r="C28" t="s">
        <v>161</v>
      </c>
      <c r="D28" t="s">
        <v>144</v>
      </c>
      <c r="E28" t="s">
        <v>7</v>
      </c>
      <c r="F28" t="s">
        <v>146</v>
      </c>
      <c r="G28" t="s">
        <v>6</v>
      </c>
      <c r="H28">
        <v>1098268</v>
      </c>
      <c r="I28" s="1">
        <v>43227</v>
      </c>
      <c r="J28" s="2">
        <v>128209.27</v>
      </c>
    </row>
    <row r="29" spans="1:10" x14ac:dyDescent="0.3">
      <c r="A29">
        <v>203013</v>
      </c>
      <c r="B29" t="s">
        <v>2397</v>
      </c>
      <c r="C29" t="s">
        <v>2466</v>
      </c>
      <c r="D29" t="s">
        <v>2396</v>
      </c>
      <c r="E29" t="s">
        <v>7</v>
      </c>
      <c r="F29" t="s">
        <v>2398</v>
      </c>
      <c r="G29" t="s">
        <v>6</v>
      </c>
      <c r="H29">
        <v>1098381</v>
      </c>
      <c r="I29" s="1">
        <v>43242</v>
      </c>
      <c r="J29" s="2">
        <v>12817.35</v>
      </c>
    </row>
    <row r="30" spans="1:10" x14ac:dyDescent="0.3">
      <c r="A30">
        <v>203013</v>
      </c>
      <c r="B30" t="s">
        <v>1650</v>
      </c>
      <c r="C30" t="s">
        <v>1667</v>
      </c>
      <c r="D30" t="s">
        <v>1649</v>
      </c>
      <c r="E30" t="s">
        <v>7</v>
      </c>
      <c r="F30" t="s">
        <v>1651</v>
      </c>
      <c r="G30" t="s">
        <v>6</v>
      </c>
      <c r="H30">
        <v>1098321</v>
      </c>
      <c r="I30" s="1">
        <v>43237</v>
      </c>
      <c r="J30" s="2">
        <v>63421.52</v>
      </c>
    </row>
    <row r="31" spans="1:10" x14ac:dyDescent="0.3">
      <c r="A31">
        <v>203013</v>
      </c>
      <c r="B31" t="s">
        <v>24</v>
      </c>
      <c r="C31" t="s">
        <v>55</v>
      </c>
      <c r="D31" t="s">
        <v>23</v>
      </c>
      <c r="E31" t="s">
        <v>7</v>
      </c>
      <c r="F31" t="s">
        <v>25</v>
      </c>
      <c r="G31" t="s">
        <v>6</v>
      </c>
      <c r="H31">
        <v>1098244</v>
      </c>
      <c r="I31" s="1">
        <v>43223</v>
      </c>
      <c r="J31" s="2">
        <v>10050.44</v>
      </c>
    </row>
    <row r="32" spans="1:10" x14ac:dyDescent="0.3">
      <c r="A32">
        <v>203013</v>
      </c>
      <c r="B32" t="s">
        <v>27</v>
      </c>
      <c r="C32" t="s">
        <v>56</v>
      </c>
      <c r="D32" t="s">
        <v>26</v>
      </c>
      <c r="E32" t="s">
        <v>7</v>
      </c>
      <c r="F32" t="s">
        <v>28</v>
      </c>
      <c r="G32" t="s">
        <v>6</v>
      </c>
      <c r="H32">
        <v>1098245</v>
      </c>
      <c r="I32" s="1">
        <v>43223</v>
      </c>
      <c r="J32" s="2">
        <v>24263.75</v>
      </c>
    </row>
    <row r="33" spans="1:10" x14ac:dyDescent="0.3">
      <c r="A33">
        <v>203013</v>
      </c>
      <c r="B33" t="s">
        <v>1050</v>
      </c>
      <c r="C33" t="s">
        <v>1054</v>
      </c>
      <c r="D33" t="s">
        <v>1049</v>
      </c>
      <c r="E33" t="s">
        <v>7</v>
      </c>
      <c r="F33" t="s">
        <v>1051</v>
      </c>
      <c r="G33" t="s">
        <v>6</v>
      </c>
      <c r="H33">
        <v>1098296</v>
      </c>
      <c r="I33" s="1">
        <v>43230</v>
      </c>
      <c r="J33" s="2">
        <v>919402.72</v>
      </c>
    </row>
    <row r="34" spans="1:10" x14ac:dyDescent="0.3">
      <c r="A34">
        <v>203013</v>
      </c>
      <c r="B34" t="s">
        <v>36</v>
      </c>
      <c r="C34" t="s">
        <v>59</v>
      </c>
      <c r="D34" t="s">
        <v>35</v>
      </c>
      <c r="E34" t="s">
        <v>7</v>
      </c>
      <c r="F34" t="s">
        <v>37</v>
      </c>
      <c r="G34" t="s">
        <v>6</v>
      </c>
      <c r="H34">
        <v>1098248</v>
      </c>
      <c r="I34" s="1">
        <v>43223</v>
      </c>
      <c r="J34" s="2">
        <v>6769.46</v>
      </c>
    </row>
    <row r="35" spans="1:10" x14ac:dyDescent="0.3">
      <c r="A35">
        <v>203013</v>
      </c>
      <c r="B35" t="s">
        <v>3587</v>
      </c>
      <c r="C35" t="s">
        <v>3667</v>
      </c>
      <c r="D35" t="s">
        <v>3586</v>
      </c>
      <c r="E35" t="s">
        <v>7</v>
      </c>
      <c r="F35" t="s">
        <v>3588</v>
      </c>
      <c r="G35" t="s">
        <v>6</v>
      </c>
      <c r="H35">
        <v>1098448</v>
      </c>
      <c r="I35" s="1">
        <v>43251</v>
      </c>
      <c r="J35" s="2">
        <v>2737.67</v>
      </c>
    </row>
    <row r="36" spans="1:10" x14ac:dyDescent="0.3">
      <c r="A36">
        <v>203013</v>
      </c>
      <c r="B36" t="s">
        <v>3590</v>
      </c>
      <c r="C36" t="s">
        <v>3668</v>
      </c>
      <c r="D36" t="s">
        <v>3589</v>
      </c>
      <c r="E36" t="s">
        <v>7</v>
      </c>
      <c r="F36" t="s">
        <v>3591</v>
      </c>
      <c r="G36" t="s">
        <v>6</v>
      </c>
      <c r="H36">
        <v>1098449</v>
      </c>
      <c r="I36" s="1">
        <v>43251</v>
      </c>
      <c r="J36" s="2">
        <v>17446.39</v>
      </c>
    </row>
    <row r="37" spans="1:10" x14ac:dyDescent="0.3">
      <c r="A37">
        <v>203013</v>
      </c>
      <c r="B37" t="s">
        <v>39</v>
      </c>
      <c r="C37" t="s">
        <v>60</v>
      </c>
      <c r="D37" t="s">
        <v>38</v>
      </c>
      <c r="E37" t="s">
        <v>7</v>
      </c>
      <c r="F37" t="s">
        <v>40</v>
      </c>
      <c r="G37" t="s">
        <v>6</v>
      </c>
      <c r="H37">
        <v>1098249</v>
      </c>
      <c r="I37" s="1">
        <v>43223</v>
      </c>
      <c r="J37" s="2">
        <v>2993.47</v>
      </c>
    </row>
    <row r="38" spans="1:10" x14ac:dyDescent="0.3">
      <c r="A38">
        <v>203013</v>
      </c>
      <c r="B38" t="s">
        <v>42</v>
      </c>
      <c r="C38" t="s">
        <v>61</v>
      </c>
      <c r="D38" t="s">
        <v>41</v>
      </c>
      <c r="E38" t="s">
        <v>7</v>
      </c>
      <c r="F38" t="s">
        <v>43</v>
      </c>
      <c r="G38" t="s">
        <v>6</v>
      </c>
      <c r="H38">
        <v>1098250</v>
      </c>
      <c r="I38" s="1">
        <v>43223</v>
      </c>
      <c r="J38" s="2">
        <v>10968.43</v>
      </c>
    </row>
    <row r="39" spans="1:10" x14ac:dyDescent="0.3">
      <c r="A39">
        <v>203013</v>
      </c>
      <c r="B39" t="s">
        <v>867</v>
      </c>
      <c r="C39" t="s">
        <v>900</v>
      </c>
      <c r="D39" t="s">
        <v>866</v>
      </c>
      <c r="E39" t="s">
        <v>7</v>
      </c>
      <c r="F39" t="s">
        <v>868</v>
      </c>
      <c r="G39" t="s">
        <v>6</v>
      </c>
      <c r="H39">
        <v>1098275</v>
      </c>
      <c r="I39" s="1">
        <v>43228</v>
      </c>
      <c r="J39" s="2">
        <v>6396.34</v>
      </c>
    </row>
    <row r="40" spans="1:10" x14ac:dyDescent="0.3">
      <c r="A40">
        <v>203013</v>
      </c>
      <c r="B40" t="s">
        <v>3485</v>
      </c>
      <c r="C40" t="s">
        <v>3495</v>
      </c>
      <c r="D40" t="s">
        <v>3484</v>
      </c>
      <c r="E40" t="s">
        <v>7</v>
      </c>
      <c r="F40" t="s">
        <v>3486</v>
      </c>
      <c r="G40" t="s">
        <v>6</v>
      </c>
      <c r="H40">
        <v>1098430</v>
      </c>
      <c r="I40" s="1">
        <v>43250</v>
      </c>
      <c r="J40" s="2">
        <v>5420.02</v>
      </c>
    </row>
    <row r="41" spans="1:10" x14ac:dyDescent="0.3">
      <c r="A41">
        <v>203013</v>
      </c>
      <c r="B41" t="s">
        <v>870</v>
      </c>
      <c r="C41" t="s">
        <v>901</v>
      </c>
      <c r="D41" t="s">
        <v>869</v>
      </c>
      <c r="E41" t="s">
        <v>7</v>
      </c>
      <c r="F41" t="s">
        <v>871</v>
      </c>
      <c r="G41" t="s">
        <v>6</v>
      </c>
      <c r="H41">
        <v>1098276</v>
      </c>
      <c r="I41" s="1">
        <v>43228</v>
      </c>
      <c r="J41" s="2">
        <v>13715.42</v>
      </c>
    </row>
    <row r="42" spans="1:10" x14ac:dyDescent="0.3">
      <c r="A42" s="3" t="s">
        <v>3972</v>
      </c>
      <c r="I42" s="1"/>
      <c r="J42" s="2">
        <f>SUBTOTAL(9,J7:J41)</f>
        <v>1622393.6199999996</v>
      </c>
    </row>
    <row r="43" spans="1:10" x14ac:dyDescent="0.3">
      <c r="A43">
        <v>203016</v>
      </c>
      <c r="B43" t="s">
        <v>2438</v>
      </c>
      <c r="C43" t="s">
        <v>2481</v>
      </c>
      <c r="D43" t="s">
        <v>2437</v>
      </c>
      <c r="E43" t="s">
        <v>7</v>
      </c>
      <c r="F43" t="s">
        <v>2439</v>
      </c>
      <c r="G43" t="s">
        <v>6</v>
      </c>
      <c r="H43">
        <v>1098396</v>
      </c>
      <c r="I43" s="1">
        <v>43242</v>
      </c>
      <c r="J43" s="2">
        <v>169000</v>
      </c>
    </row>
    <row r="44" spans="1:10" x14ac:dyDescent="0.3">
      <c r="A44">
        <v>203016</v>
      </c>
      <c r="B44" t="s">
        <v>2463</v>
      </c>
      <c r="C44" t="s">
        <v>2490</v>
      </c>
      <c r="D44" t="s">
        <v>2462</v>
      </c>
      <c r="E44" t="s">
        <v>7</v>
      </c>
      <c r="F44" t="s">
        <v>2464</v>
      </c>
      <c r="G44" t="s">
        <v>6</v>
      </c>
      <c r="H44">
        <v>1098405</v>
      </c>
      <c r="I44" s="1">
        <v>43242</v>
      </c>
      <c r="J44" s="2">
        <v>1800</v>
      </c>
    </row>
    <row r="45" spans="1:10" x14ac:dyDescent="0.3">
      <c r="A45">
        <v>203016</v>
      </c>
      <c r="B45" t="s">
        <v>2441</v>
      </c>
      <c r="C45" t="s">
        <v>2482</v>
      </c>
      <c r="D45" t="s">
        <v>2440</v>
      </c>
      <c r="E45" t="s">
        <v>7</v>
      </c>
      <c r="F45" t="s">
        <v>2442</v>
      </c>
      <c r="G45" t="s">
        <v>6</v>
      </c>
      <c r="H45">
        <v>1098397</v>
      </c>
      <c r="I45" s="1">
        <v>43242</v>
      </c>
      <c r="J45" s="2">
        <v>89309.42</v>
      </c>
    </row>
    <row r="46" spans="1:10" x14ac:dyDescent="0.3">
      <c r="A46">
        <v>203016</v>
      </c>
      <c r="B46" t="s">
        <v>2444</v>
      </c>
      <c r="C46" t="s">
        <v>2483</v>
      </c>
      <c r="D46" t="s">
        <v>2443</v>
      </c>
      <c r="E46" t="s">
        <v>7</v>
      </c>
      <c r="F46" t="s">
        <v>2445</v>
      </c>
      <c r="G46" t="s">
        <v>6</v>
      </c>
      <c r="H46">
        <v>1098398</v>
      </c>
      <c r="I46" s="1">
        <v>43242</v>
      </c>
      <c r="J46" s="2">
        <v>10000</v>
      </c>
    </row>
    <row r="47" spans="1:10" x14ac:dyDescent="0.3">
      <c r="A47">
        <v>203016</v>
      </c>
      <c r="B47" t="s">
        <v>2447</v>
      </c>
      <c r="C47" t="s">
        <v>2484</v>
      </c>
      <c r="D47" t="s">
        <v>2446</v>
      </c>
      <c r="E47" t="s">
        <v>7</v>
      </c>
      <c r="F47" t="s">
        <v>2445</v>
      </c>
      <c r="G47" t="s">
        <v>6</v>
      </c>
      <c r="H47">
        <v>1098399</v>
      </c>
      <c r="I47" s="1">
        <v>43242</v>
      </c>
      <c r="J47" s="2">
        <v>10000</v>
      </c>
    </row>
    <row r="48" spans="1:10" x14ac:dyDescent="0.3">
      <c r="A48">
        <v>203016</v>
      </c>
      <c r="B48" t="s">
        <v>3593</v>
      </c>
      <c r="C48" t="s">
        <v>3669</v>
      </c>
      <c r="D48" t="s">
        <v>3592</v>
      </c>
      <c r="E48" t="s">
        <v>7</v>
      </c>
      <c r="F48" t="s">
        <v>3594</v>
      </c>
      <c r="G48" t="s">
        <v>6</v>
      </c>
      <c r="H48">
        <v>1098450</v>
      </c>
      <c r="I48" s="1">
        <v>43251</v>
      </c>
      <c r="J48" s="2">
        <v>7238.25</v>
      </c>
    </row>
    <row r="49" spans="1:10" x14ac:dyDescent="0.3">
      <c r="A49">
        <v>203016</v>
      </c>
      <c r="B49" t="s">
        <v>2400</v>
      </c>
      <c r="C49" t="s">
        <v>2467</v>
      </c>
      <c r="D49" t="s">
        <v>2399</v>
      </c>
      <c r="E49" t="s">
        <v>7</v>
      </c>
      <c r="F49" t="s">
        <v>2401</v>
      </c>
      <c r="G49" t="s">
        <v>6</v>
      </c>
      <c r="H49">
        <v>1098382</v>
      </c>
      <c r="I49" s="1">
        <v>43242</v>
      </c>
      <c r="J49" s="2">
        <v>2042.34</v>
      </c>
    </row>
    <row r="50" spans="1:10" x14ac:dyDescent="0.3">
      <c r="A50">
        <v>203016</v>
      </c>
      <c r="B50" t="s">
        <v>3603</v>
      </c>
      <c r="C50" t="s">
        <v>3671</v>
      </c>
      <c r="D50" t="s">
        <v>3602</v>
      </c>
      <c r="E50" t="s">
        <v>7</v>
      </c>
      <c r="F50" t="s">
        <v>3604</v>
      </c>
      <c r="G50" t="s">
        <v>6</v>
      </c>
      <c r="H50">
        <v>1098454</v>
      </c>
      <c r="I50" s="1">
        <v>43251</v>
      </c>
      <c r="J50" s="2">
        <v>6825.44</v>
      </c>
    </row>
    <row r="51" spans="1:10" x14ac:dyDescent="0.3">
      <c r="A51">
        <v>203016</v>
      </c>
      <c r="B51" t="s">
        <v>2627</v>
      </c>
      <c r="C51" t="s">
        <v>2652</v>
      </c>
      <c r="D51" t="s">
        <v>2626</v>
      </c>
      <c r="E51" t="s">
        <v>7</v>
      </c>
      <c r="F51" t="s">
        <v>2628</v>
      </c>
      <c r="G51" t="s">
        <v>6</v>
      </c>
      <c r="H51">
        <v>1098406</v>
      </c>
      <c r="I51" s="1">
        <v>43243</v>
      </c>
      <c r="J51" s="2">
        <v>3572.06</v>
      </c>
    </row>
    <row r="52" spans="1:10" x14ac:dyDescent="0.3">
      <c r="A52">
        <v>203016</v>
      </c>
      <c r="B52" t="s">
        <v>2580</v>
      </c>
      <c r="C52" t="s">
        <v>2624</v>
      </c>
      <c r="D52" t="s">
        <v>2579</v>
      </c>
      <c r="E52" t="s">
        <v>7</v>
      </c>
      <c r="F52" t="s">
        <v>2581</v>
      </c>
      <c r="G52" t="s">
        <v>6</v>
      </c>
      <c r="H52">
        <v>1098371</v>
      </c>
      <c r="I52" s="1">
        <v>43241</v>
      </c>
      <c r="J52" s="2">
        <v>79.37</v>
      </c>
    </row>
    <row r="53" spans="1:10" x14ac:dyDescent="0.3">
      <c r="A53">
        <v>203016</v>
      </c>
      <c r="B53" t="s">
        <v>2549</v>
      </c>
      <c r="C53" t="s">
        <v>2614</v>
      </c>
      <c r="D53" t="s">
        <v>2548</v>
      </c>
      <c r="E53" t="s">
        <v>7</v>
      </c>
      <c r="F53" t="s">
        <v>2550</v>
      </c>
      <c r="G53" t="s">
        <v>6</v>
      </c>
      <c r="H53">
        <v>1098360</v>
      </c>
      <c r="I53" s="1">
        <v>43241</v>
      </c>
      <c r="J53" s="2">
        <v>2075.86</v>
      </c>
    </row>
    <row r="54" spans="1:10" x14ac:dyDescent="0.3">
      <c r="A54">
        <v>203016</v>
      </c>
      <c r="B54" t="s">
        <v>2549</v>
      </c>
      <c r="C54" t="s">
        <v>2614</v>
      </c>
      <c r="D54" t="s">
        <v>3554</v>
      </c>
      <c r="E54" t="s">
        <v>7</v>
      </c>
      <c r="F54" t="s">
        <v>3555</v>
      </c>
      <c r="G54" t="s">
        <v>6</v>
      </c>
      <c r="H54">
        <v>1098434</v>
      </c>
      <c r="I54" s="1">
        <v>43251</v>
      </c>
      <c r="J54" s="2">
        <v>2075.86</v>
      </c>
    </row>
    <row r="55" spans="1:10" x14ac:dyDescent="0.3">
      <c r="A55">
        <v>203016</v>
      </c>
      <c r="B55" t="s">
        <v>2412</v>
      </c>
      <c r="C55" t="s">
        <v>2471</v>
      </c>
      <c r="D55" t="s">
        <v>2411</v>
      </c>
      <c r="E55" t="s">
        <v>7</v>
      </c>
      <c r="F55" t="s">
        <v>2413</v>
      </c>
      <c r="G55" t="s">
        <v>6</v>
      </c>
      <c r="H55">
        <v>1098386</v>
      </c>
      <c r="I55" s="1">
        <v>43242</v>
      </c>
      <c r="J55" s="2">
        <v>171818.98</v>
      </c>
    </row>
    <row r="56" spans="1:10" x14ac:dyDescent="0.3">
      <c r="A56">
        <v>203016</v>
      </c>
      <c r="B56" t="s">
        <v>1653</v>
      </c>
      <c r="C56" t="s">
        <v>1668</v>
      </c>
      <c r="D56" t="s">
        <v>1652</v>
      </c>
      <c r="E56" t="s">
        <v>7</v>
      </c>
      <c r="F56" t="s">
        <v>1654</v>
      </c>
      <c r="G56" t="s">
        <v>6</v>
      </c>
      <c r="H56">
        <v>1098322</v>
      </c>
      <c r="I56" s="1">
        <v>43237</v>
      </c>
      <c r="J56" s="2">
        <v>7678.1</v>
      </c>
    </row>
    <row r="57" spans="1:10" x14ac:dyDescent="0.3">
      <c r="A57">
        <v>203016</v>
      </c>
      <c r="B57" t="s">
        <v>2449</v>
      </c>
      <c r="C57" t="s">
        <v>2485</v>
      </c>
      <c r="D57" t="s">
        <v>2448</v>
      </c>
      <c r="E57" t="s">
        <v>7</v>
      </c>
      <c r="F57" t="s">
        <v>2450</v>
      </c>
      <c r="G57" t="s">
        <v>6</v>
      </c>
      <c r="H57">
        <v>1098400</v>
      </c>
      <c r="I57" s="1">
        <v>43242</v>
      </c>
      <c r="J57" s="2">
        <v>180408.37</v>
      </c>
    </row>
    <row r="58" spans="1:10" x14ac:dyDescent="0.3">
      <c r="A58">
        <v>203016</v>
      </c>
      <c r="B58" t="s">
        <v>889</v>
      </c>
      <c r="C58" t="s">
        <v>908</v>
      </c>
      <c r="D58" t="s">
        <v>888</v>
      </c>
      <c r="E58" t="s">
        <v>7</v>
      </c>
      <c r="F58" t="s">
        <v>890</v>
      </c>
      <c r="G58" t="s">
        <v>6</v>
      </c>
      <c r="H58">
        <v>1098283</v>
      </c>
      <c r="I58" s="1">
        <v>43228</v>
      </c>
      <c r="J58" s="2">
        <v>2798.35</v>
      </c>
    </row>
    <row r="59" spans="1:10" x14ac:dyDescent="0.3">
      <c r="A59">
        <v>203016</v>
      </c>
      <c r="B59" t="s">
        <v>889</v>
      </c>
      <c r="C59" t="s">
        <v>908</v>
      </c>
      <c r="D59" t="s">
        <v>2551</v>
      </c>
      <c r="E59" t="s">
        <v>7</v>
      </c>
      <c r="F59" t="s">
        <v>2552</v>
      </c>
      <c r="G59" t="s">
        <v>6</v>
      </c>
      <c r="H59">
        <v>1098361</v>
      </c>
      <c r="I59" s="1">
        <v>43241</v>
      </c>
      <c r="J59" s="2">
        <v>2042.34</v>
      </c>
    </row>
    <row r="60" spans="1:10" x14ac:dyDescent="0.3">
      <c r="A60">
        <v>203016</v>
      </c>
      <c r="B60" t="s">
        <v>889</v>
      </c>
      <c r="C60" t="s">
        <v>908</v>
      </c>
      <c r="D60" t="s">
        <v>3556</v>
      </c>
      <c r="E60" t="s">
        <v>7</v>
      </c>
      <c r="F60" t="s">
        <v>3557</v>
      </c>
      <c r="G60" t="s">
        <v>6</v>
      </c>
      <c r="H60">
        <v>1098435</v>
      </c>
      <c r="I60" s="1">
        <v>43251</v>
      </c>
      <c r="J60" s="2">
        <v>2042.34</v>
      </c>
    </row>
    <row r="61" spans="1:10" x14ac:dyDescent="0.3">
      <c r="A61">
        <v>203016</v>
      </c>
      <c r="B61" t="s">
        <v>2415</v>
      </c>
      <c r="C61" t="s">
        <v>2472</v>
      </c>
      <c r="D61" t="s">
        <v>2414</v>
      </c>
      <c r="E61" t="s">
        <v>7</v>
      </c>
      <c r="F61" t="s">
        <v>2416</v>
      </c>
      <c r="G61" t="s">
        <v>6</v>
      </c>
      <c r="H61">
        <v>1098387</v>
      </c>
      <c r="I61" s="1">
        <v>43242</v>
      </c>
      <c r="J61" s="2">
        <v>52600.34</v>
      </c>
    </row>
    <row r="62" spans="1:10" x14ac:dyDescent="0.3">
      <c r="A62">
        <v>203016</v>
      </c>
      <c r="B62" t="s">
        <v>2418</v>
      </c>
      <c r="C62" t="s">
        <v>2473</v>
      </c>
      <c r="D62" t="s">
        <v>2417</v>
      </c>
      <c r="E62" t="s">
        <v>7</v>
      </c>
      <c r="F62" t="s">
        <v>2419</v>
      </c>
      <c r="G62" t="s">
        <v>6</v>
      </c>
      <c r="H62">
        <v>1098388</v>
      </c>
      <c r="I62" s="1">
        <v>43242</v>
      </c>
      <c r="J62" s="2">
        <v>52600.34</v>
      </c>
    </row>
    <row r="63" spans="1:10" x14ac:dyDescent="0.3">
      <c r="A63">
        <v>203016</v>
      </c>
      <c r="B63" t="s">
        <v>2421</v>
      </c>
      <c r="C63" t="s">
        <v>2474</v>
      </c>
      <c r="D63" t="s">
        <v>2420</v>
      </c>
      <c r="E63" t="s">
        <v>7</v>
      </c>
      <c r="F63" t="s">
        <v>2422</v>
      </c>
      <c r="G63" t="s">
        <v>6</v>
      </c>
      <c r="H63">
        <v>1098389</v>
      </c>
      <c r="I63" s="1">
        <v>43242</v>
      </c>
      <c r="J63" s="2">
        <v>169000</v>
      </c>
    </row>
    <row r="64" spans="1:10" x14ac:dyDescent="0.3">
      <c r="A64">
        <v>203016</v>
      </c>
      <c r="B64" t="s">
        <v>2583</v>
      </c>
      <c r="C64" t="s">
        <v>2625</v>
      </c>
      <c r="D64" t="s">
        <v>2582</v>
      </c>
      <c r="E64" t="s">
        <v>7</v>
      </c>
      <c r="F64" t="s">
        <v>2584</v>
      </c>
      <c r="G64" t="s">
        <v>6</v>
      </c>
      <c r="H64">
        <v>1098372</v>
      </c>
      <c r="I64" s="1">
        <v>43241</v>
      </c>
      <c r="J64" s="2">
        <v>723.75</v>
      </c>
    </row>
    <row r="65" spans="1:10" x14ac:dyDescent="0.3">
      <c r="A65">
        <v>203016</v>
      </c>
      <c r="B65" t="s">
        <v>2583</v>
      </c>
      <c r="C65" t="s">
        <v>2625</v>
      </c>
      <c r="D65" t="s">
        <v>3598</v>
      </c>
      <c r="E65" t="s">
        <v>7</v>
      </c>
      <c r="F65" t="s">
        <v>3599</v>
      </c>
      <c r="G65" t="s">
        <v>6</v>
      </c>
      <c r="H65">
        <v>1098452</v>
      </c>
      <c r="I65" s="1">
        <v>43251</v>
      </c>
      <c r="J65" s="2">
        <v>723.75</v>
      </c>
    </row>
    <row r="66" spans="1:10" x14ac:dyDescent="0.3">
      <c r="A66">
        <v>203016</v>
      </c>
      <c r="B66" t="s">
        <v>2424</v>
      </c>
      <c r="C66" t="s">
        <v>2475</v>
      </c>
      <c r="D66" t="s">
        <v>2423</v>
      </c>
      <c r="E66" t="s">
        <v>7</v>
      </c>
      <c r="F66" t="s">
        <v>2416</v>
      </c>
      <c r="G66" t="s">
        <v>6</v>
      </c>
      <c r="H66">
        <v>1098390</v>
      </c>
      <c r="I66" s="1">
        <v>43242</v>
      </c>
      <c r="J66" s="2">
        <v>54194.28</v>
      </c>
    </row>
    <row r="67" spans="1:10" x14ac:dyDescent="0.3">
      <c r="A67">
        <v>203016</v>
      </c>
      <c r="B67" t="s">
        <v>2452</v>
      </c>
      <c r="C67" t="s">
        <v>2486</v>
      </c>
      <c r="D67" t="s">
        <v>2451</v>
      </c>
      <c r="E67" t="s">
        <v>7</v>
      </c>
      <c r="F67" t="s">
        <v>2453</v>
      </c>
      <c r="G67" t="s">
        <v>6</v>
      </c>
      <c r="H67">
        <v>1098401</v>
      </c>
      <c r="I67" s="1">
        <v>43242</v>
      </c>
      <c r="J67" s="2">
        <v>168045.24</v>
      </c>
    </row>
    <row r="68" spans="1:10" x14ac:dyDescent="0.3">
      <c r="A68">
        <v>203016</v>
      </c>
      <c r="B68" t="s">
        <v>1553</v>
      </c>
      <c r="C68" t="s">
        <v>1565</v>
      </c>
      <c r="D68" t="s">
        <v>1552</v>
      </c>
      <c r="E68" t="s">
        <v>7</v>
      </c>
      <c r="F68" t="s">
        <v>1554</v>
      </c>
      <c r="G68" t="s">
        <v>6</v>
      </c>
      <c r="H68">
        <v>1098307</v>
      </c>
      <c r="I68" s="1">
        <v>43234</v>
      </c>
      <c r="J68" s="2">
        <v>668.85</v>
      </c>
    </row>
    <row r="69" spans="1:10" x14ac:dyDescent="0.3">
      <c r="A69">
        <v>203016</v>
      </c>
      <c r="B69" t="s">
        <v>2546</v>
      </c>
      <c r="C69" t="s">
        <v>2613</v>
      </c>
      <c r="D69" t="s">
        <v>2545</v>
      </c>
      <c r="E69" t="s">
        <v>7</v>
      </c>
      <c r="F69" t="s">
        <v>2547</v>
      </c>
      <c r="G69" t="s">
        <v>6</v>
      </c>
      <c r="H69">
        <v>1098359</v>
      </c>
      <c r="I69" s="1">
        <v>43241</v>
      </c>
      <c r="J69" s="2">
        <v>2042.34</v>
      </c>
    </row>
    <row r="70" spans="1:10" x14ac:dyDescent="0.3">
      <c r="A70">
        <v>203016</v>
      </c>
      <c r="B70" t="s">
        <v>2546</v>
      </c>
      <c r="C70" t="s">
        <v>2613</v>
      </c>
      <c r="D70" t="s">
        <v>3558</v>
      </c>
      <c r="E70" t="s">
        <v>7</v>
      </c>
      <c r="F70" t="s">
        <v>3559</v>
      </c>
      <c r="G70" t="s">
        <v>6</v>
      </c>
      <c r="H70">
        <v>1098436</v>
      </c>
      <c r="I70" s="1">
        <v>43251</v>
      </c>
      <c r="J70" s="2">
        <v>2042.34</v>
      </c>
    </row>
    <row r="71" spans="1:10" x14ac:dyDescent="0.3">
      <c r="A71">
        <v>203016</v>
      </c>
      <c r="B71" t="s">
        <v>2406</v>
      </c>
      <c r="C71" t="s">
        <v>2469</v>
      </c>
      <c r="D71" t="s">
        <v>2405</v>
      </c>
      <c r="E71" t="s">
        <v>7</v>
      </c>
      <c r="F71" t="s">
        <v>2407</v>
      </c>
      <c r="G71" t="s">
        <v>6</v>
      </c>
      <c r="H71">
        <v>1098384</v>
      </c>
      <c r="I71" s="1">
        <v>43242</v>
      </c>
      <c r="J71" s="2">
        <v>415.17</v>
      </c>
    </row>
    <row r="72" spans="1:10" x14ac:dyDescent="0.3">
      <c r="A72">
        <v>203016</v>
      </c>
      <c r="B72" t="s">
        <v>2406</v>
      </c>
      <c r="C72" t="s">
        <v>2469</v>
      </c>
      <c r="D72" t="s">
        <v>3600</v>
      </c>
      <c r="E72" t="s">
        <v>7</v>
      </c>
      <c r="F72" t="s">
        <v>3601</v>
      </c>
      <c r="G72" t="s">
        <v>6</v>
      </c>
      <c r="H72">
        <v>1098453</v>
      </c>
      <c r="I72" s="1">
        <v>43251</v>
      </c>
      <c r="J72" s="2">
        <v>415.17</v>
      </c>
    </row>
    <row r="73" spans="1:10" x14ac:dyDescent="0.3">
      <c r="A73">
        <v>203016</v>
      </c>
      <c r="B73" t="s">
        <v>3447</v>
      </c>
      <c r="C73" t="s">
        <v>3478</v>
      </c>
      <c r="D73" t="s">
        <v>3446</v>
      </c>
      <c r="E73" t="s">
        <v>7</v>
      </c>
      <c r="F73" t="s">
        <v>3448</v>
      </c>
      <c r="G73" t="s">
        <v>6</v>
      </c>
      <c r="H73">
        <v>1098426</v>
      </c>
      <c r="I73" s="1">
        <v>43249</v>
      </c>
      <c r="J73" s="2">
        <v>83536.42</v>
      </c>
    </row>
    <row r="74" spans="1:10" x14ac:dyDescent="0.3">
      <c r="A74">
        <v>203016</v>
      </c>
      <c r="B74" t="s">
        <v>3596</v>
      </c>
      <c r="C74" t="s">
        <v>3670</v>
      </c>
      <c r="D74" t="s">
        <v>3595</v>
      </c>
      <c r="E74" t="s">
        <v>7</v>
      </c>
      <c r="F74" t="s">
        <v>3597</v>
      </c>
      <c r="G74" t="s">
        <v>6</v>
      </c>
      <c r="H74">
        <v>1098451</v>
      </c>
      <c r="I74" s="1">
        <v>43251</v>
      </c>
      <c r="J74" s="2">
        <v>4084.68</v>
      </c>
    </row>
    <row r="75" spans="1:10" x14ac:dyDescent="0.3">
      <c r="A75">
        <v>203016</v>
      </c>
      <c r="B75" t="s">
        <v>1541</v>
      </c>
      <c r="C75" t="s">
        <v>1561</v>
      </c>
      <c r="D75" t="s">
        <v>1540</v>
      </c>
      <c r="E75" t="s">
        <v>7</v>
      </c>
      <c r="F75" t="s">
        <v>1542</v>
      </c>
      <c r="G75" t="s">
        <v>6</v>
      </c>
      <c r="H75">
        <v>1098303</v>
      </c>
      <c r="I75" s="1">
        <v>43234</v>
      </c>
      <c r="J75" s="2">
        <v>3790.15</v>
      </c>
    </row>
    <row r="76" spans="1:10" x14ac:dyDescent="0.3">
      <c r="A76">
        <v>203016</v>
      </c>
      <c r="B76" t="s">
        <v>2409</v>
      </c>
      <c r="C76" t="s">
        <v>2470</v>
      </c>
      <c r="D76" t="s">
        <v>2408</v>
      </c>
      <c r="E76" t="s">
        <v>7</v>
      </c>
      <c r="F76" t="s">
        <v>2410</v>
      </c>
      <c r="G76" t="s">
        <v>6</v>
      </c>
      <c r="H76">
        <v>1098385</v>
      </c>
      <c r="I76" s="1">
        <v>43242</v>
      </c>
      <c r="J76" s="2">
        <v>1561.03</v>
      </c>
    </row>
    <row r="77" spans="1:10" x14ac:dyDescent="0.3">
      <c r="A77">
        <v>203016</v>
      </c>
      <c r="B77" t="s">
        <v>2554</v>
      </c>
      <c r="C77" t="s">
        <v>2615</v>
      </c>
      <c r="D77" t="s">
        <v>2553</v>
      </c>
      <c r="E77" t="s">
        <v>7</v>
      </c>
      <c r="F77" t="s">
        <v>2531</v>
      </c>
      <c r="G77" t="s">
        <v>6</v>
      </c>
      <c r="H77">
        <v>1098362</v>
      </c>
      <c r="I77" s="1">
        <v>43241</v>
      </c>
      <c r="J77" s="2">
        <v>1105.18</v>
      </c>
    </row>
    <row r="78" spans="1:10" x14ac:dyDescent="0.3">
      <c r="A78">
        <v>203016</v>
      </c>
      <c r="B78" t="s">
        <v>2455</v>
      </c>
      <c r="C78" t="s">
        <v>2487</v>
      </c>
      <c r="D78" t="s">
        <v>2454</v>
      </c>
      <c r="E78" t="s">
        <v>7</v>
      </c>
      <c r="F78" t="s">
        <v>2456</v>
      </c>
      <c r="G78" t="s">
        <v>6</v>
      </c>
      <c r="H78">
        <v>1098402</v>
      </c>
      <c r="I78" s="1">
        <v>43242</v>
      </c>
      <c r="J78" s="2">
        <v>177717.36</v>
      </c>
    </row>
    <row r="79" spans="1:10" x14ac:dyDescent="0.3">
      <c r="A79">
        <v>203016</v>
      </c>
      <c r="B79" t="s">
        <v>2577</v>
      </c>
      <c r="C79" t="s">
        <v>2623</v>
      </c>
      <c r="D79" t="s">
        <v>2576</v>
      </c>
      <c r="E79" t="s">
        <v>7</v>
      </c>
      <c r="F79" t="s">
        <v>2578</v>
      </c>
      <c r="G79" t="s">
        <v>6</v>
      </c>
      <c r="H79">
        <v>1098370</v>
      </c>
      <c r="I79" s="1">
        <v>43241</v>
      </c>
      <c r="J79" s="2">
        <v>317.48</v>
      </c>
    </row>
    <row r="80" spans="1:10" x14ac:dyDescent="0.3">
      <c r="A80">
        <v>203016</v>
      </c>
      <c r="B80" t="s">
        <v>873</v>
      </c>
      <c r="C80" t="s">
        <v>902</v>
      </c>
      <c r="D80" t="s">
        <v>872</v>
      </c>
      <c r="E80" t="s">
        <v>7</v>
      </c>
      <c r="F80" t="s">
        <v>874</v>
      </c>
      <c r="G80" t="s">
        <v>6</v>
      </c>
      <c r="H80">
        <v>1098277</v>
      </c>
      <c r="I80" s="1">
        <v>43228</v>
      </c>
      <c r="J80" s="2">
        <v>13500</v>
      </c>
    </row>
    <row r="81" spans="1:10" x14ac:dyDescent="0.3">
      <c r="A81">
        <v>203016</v>
      </c>
      <c r="B81" t="s">
        <v>2458</v>
      </c>
      <c r="C81" t="s">
        <v>2488</v>
      </c>
      <c r="D81" t="s">
        <v>2457</v>
      </c>
      <c r="E81" t="s">
        <v>7</v>
      </c>
      <c r="F81" t="s">
        <v>2459</v>
      </c>
      <c r="G81" t="s">
        <v>6</v>
      </c>
      <c r="H81">
        <v>1098403</v>
      </c>
      <c r="I81" s="1">
        <v>43242</v>
      </c>
      <c r="J81" s="2">
        <v>20000</v>
      </c>
    </row>
    <row r="82" spans="1:10" x14ac:dyDescent="0.3">
      <c r="A82">
        <v>203016</v>
      </c>
      <c r="B82" t="s">
        <v>2538</v>
      </c>
      <c r="C82" t="s">
        <v>2611</v>
      </c>
      <c r="D82" t="s">
        <v>2537</v>
      </c>
      <c r="E82" t="s">
        <v>7</v>
      </c>
      <c r="F82" t="s">
        <v>2539</v>
      </c>
      <c r="G82" t="s">
        <v>6</v>
      </c>
      <c r="H82">
        <v>1098356</v>
      </c>
      <c r="I82" s="1">
        <v>43241</v>
      </c>
      <c r="J82" s="2">
        <v>2109.37</v>
      </c>
    </row>
    <row r="83" spans="1:10" x14ac:dyDescent="0.3">
      <c r="A83">
        <v>203016</v>
      </c>
      <c r="B83" t="s">
        <v>2538</v>
      </c>
      <c r="C83" t="s">
        <v>2611</v>
      </c>
      <c r="D83" t="s">
        <v>2543</v>
      </c>
      <c r="E83" t="s">
        <v>7</v>
      </c>
      <c r="F83" t="s">
        <v>2544</v>
      </c>
      <c r="G83" t="s">
        <v>6</v>
      </c>
      <c r="H83">
        <v>1098358</v>
      </c>
      <c r="I83" s="1">
        <v>43241</v>
      </c>
      <c r="J83" s="2">
        <v>2109.37</v>
      </c>
    </row>
    <row r="84" spans="1:10" x14ac:dyDescent="0.3">
      <c r="A84">
        <v>203016</v>
      </c>
      <c r="B84" t="s">
        <v>2538</v>
      </c>
      <c r="C84" t="s">
        <v>2611</v>
      </c>
      <c r="D84" t="s">
        <v>3560</v>
      </c>
      <c r="E84" t="s">
        <v>7</v>
      </c>
      <c r="F84" t="s">
        <v>3561</v>
      </c>
      <c r="G84" t="s">
        <v>6</v>
      </c>
      <c r="H84">
        <v>1098437</v>
      </c>
      <c r="I84" s="1">
        <v>43251</v>
      </c>
      <c r="J84" s="2">
        <v>2109.37</v>
      </c>
    </row>
    <row r="85" spans="1:10" x14ac:dyDescent="0.3">
      <c r="A85">
        <v>203016</v>
      </c>
      <c r="B85" t="s">
        <v>2556</v>
      </c>
      <c r="C85" t="s">
        <v>2616</v>
      </c>
      <c r="D85" t="s">
        <v>2555</v>
      </c>
      <c r="E85" t="s">
        <v>7</v>
      </c>
      <c r="F85" t="s">
        <v>2557</v>
      </c>
      <c r="G85" t="s">
        <v>6</v>
      </c>
      <c r="H85">
        <v>1098363</v>
      </c>
      <c r="I85" s="1">
        <v>43241</v>
      </c>
      <c r="J85" s="2">
        <v>2042.34</v>
      </c>
    </row>
    <row r="86" spans="1:10" x14ac:dyDescent="0.3">
      <c r="A86">
        <v>203016</v>
      </c>
      <c r="B86" t="s">
        <v>2556</v>
      </c>
      <c r="C86" t="s">
        <v>2616</v>
      </c>
      <c r="D86" t="s">
        <v>3562</v>
      </c>
      <c r="E86" t="s">
        <v>7</v>
      </c>
      <c r="F86" t="s">
        <v>3563</v>
      </c>
      <c r="G86" t="s">
        <v>6</v>
      </c>
      <c r="H86">
        <v>1098438</v>
      </c>
      <c r="I86" s="1">
        <v>43251</v>
      </c>
      <c r="J86" s="2">
        <v>2042.34</v>
      </c>
    </row>
    <row r="87" spans="1:10" x14ac:dyDescent="0.3">
      <c r="A87">
        <v>203016</v>
      </c>
      <c r="B87" t="s">
        <v>1544</v>
      </c>
      <c r="C87" t="s">
        <v>1562</v>
      </c>
      <c r="D87" t="s">
        <v>1543</v>
      </c>
      <c r="E87" t="s">
        <v>7</v>
      </c>
      <c r="F87" t="s">
        <v>1545</v>
      </c>
      <c r="G87" t="s">
        <v>6</v>
      </c>
      <c r="H87">
        <v>1098304</v>
      </c>
      <c r="I87" s="1">
        <v>43234</v>
      </c>
      <c r="J87" s="2">
        <v>7624.73</v>
      </c>
    </row>
    <row r="88" spans="1:10" x14ac:dyDescent="0.3">
      <c r="A88">
        <v>203016</v>
      </c>
      <c r="B88" t="s">
        <v>1544</v>
      </c>
      <c r="C88" t="s">
        <v>1562</v>
      </c>
      <c r="D88" t="s">
        <v>2532</v>
      </c>
      <c r="E88" t="s">
        <v>7</v>
      </c>
      <c r="F88" t="s">
        <v>2533</v>
      </c>
      <c r="G88" t="s">
        <v>6</v>
      </c>
      <c r="H88">
        <v>1098354</v>
      </c>
      <c r="I88" s="1">
        <v>43241</v>
      </c>
      <c r="J88" s="2">
        <v>2042.34</v>
      </c>
    </row>
    <row r="89" spans="1:10" x14ac:dyDescent="0.3">
      <c r="A89">
        <v>203016</v>
      </c>
      <c r="B89" t="s">
        <v>2535</v>
      </c>
      <c r="C89" t="s">
        <v>2610</v>
      </c>
      <c r="D89" t="s">
        <v>2534</v>
      </c>
      <c r="E89" t="s">
        <v>7</v>
      </c>
      <c r="F89" t="s">
        <v>2536</v>
      </c>
      <c r="G89" t="s">
        <v>6</v>
      </c>
      <c r="H89">
        <v>1098355</v>
      </c>
      <c r="I89" s="1">
        <v>43241</v>
      </c>
      <c r="J89" s="2">
        <v>2042.34</v>
      </c>
    </row>
    <row r="90" spans="1:10" x14ac:dyDescent="0.3">
      <c r="A90">
        <v>203016</v>
      </c>
      <c r="B90" t="s">
        <v>2535</v>
      </c>
      <c r="C90" t="s">
        <v>2610</v>
      </c>
      <c r="D90" t="s">
        <v>3564</v>
      </c>
      <c r="E90" t="s">
        <v>7</v>
      </c>
      <c r="F90" t="s">
        <v>3565</v>
      </c>
      <c r="G90" t="s">
        <v>6</v>
      </c>
      <c r="H90">
        <v>1098439</v>
      </c>
      <c r="I90" s="1">
        <v>43251</v>
      </c>
      <c r="J90" s="2">
        <v>2042.34</v>
      </c>
    </row>
    <row r="91" spans="1:10" x14ac:dyDescent="0.3">
      <c r="A91">
        <v>203016</v>
      </c>
      <c r="B91" t="s">
        <v>2559</v>
      </c>
      <c r="C91" t="s">
        <v>2617</v>
      </c>
      <c r="D91" t="s">
        <v>2558</v>
      </c>
      <c r="E91" t="s">
        <v>7</v>
      </c>
      <c r="F91" t="s">
        <v>2560</v>
      </c>
      <c r="G91" t="s">
        <v>6</v>
      </c>
      <c r="H91">
        <v>1098364</v>
      </c>
      <c r="I91" s="1">
        <v>43241</v>
      </c>
      <c r="J91" s="2">
        <v>1688.77</v>
      </c>
    </row>
    <row r="92" spans="1:10" x14ac:dyDescent="0.3">
      <c r="A92">
        <v>203016</v>
      </c>
      <c r="B92" t="s">
        <v>2559</v>
      </c>
      <c r="C92" t="s">
        <v>2617</v>
      </c>
      <c r="D92" t="s">
        <v>3566</v>
      </c>
      <c r="E92" t="s">
        <v>7</v>
      </c>
      <c r="F92" t="s">
        <v>3567</v>
      </c>
      <c r="G92" t="s">
        <v>6</v>
      </c>
      <c r="H92">
        <v>1098440</v>
      </c>
      <c r="I92" s="1">
        <v>43251</v>
      </c>
      <c r="J92" s="2">
        <v>1688.77</v>
      </c>
    </row>
    <row r="93" spans="1:10" x14ac:dyDescent="0.3">
      <c r="A93">
        <v>203016</v>
      </c>
      <c r="B93" t="s">
        <v>2659</v>
      </c>
      <c r="C93" t="s">
        <v>2663</v>
      </c>
      <c r="D93" t="s">
        <v>2658</v>
      </c>
      <c r="E93" t="s">
        <v>7</v>
      </c>
      <c r="F93" t="s">
        <v>2660</v>
      </c>
      <c r="G93" t="s">
        <v>6</v>
      </c>
      <c r="H93">
        <v>1098413</v>
      </c>
      <c r="I93" s="1">
        <v>43244</v>
      </c>
      <c r="J93" s="2">
        <v>2510.1799999999998</v>
      </c>
    </row>
    <row r="94" spans="1:10" x14ac:dyDescent="0.3">
      <c r="A94">
        <v>203016</v>
      </c>
      <c r="B94" t="s">
        <v>2541</v>
      </c>
      <c r="C94" t="s">
        <v>2612</v>
      </c>
      <c r="D94" t="s">
        <v>2540</v>
      </c>
      <c r="E94" t="s">
        <v>7</v>
      </c>
      <c r="F94" t="s">
        <v>2542</v>
      </c>
      <c r="G94" t="s">
        <v>6</v>
      </c>
      <c r="H94">
        <v>1098357</v>
      </c>
      <c r="I94" s="1">
        <v>43241</v>
      </c>
      <c r="J94" s="2">
        <v>2109.37</v>
      </c>
    </row>
    <row r="95" spans="1:10" x14ac:dyDescent="0.3">
      <c r="A95">
        <v>203016</v>
      </c>
      <c r="B95" t="s">
        <v>2541</v>
      </c>
      <c r="C95" t="s">
        <v>2612</v>
      </c>
      <c r="D95" t="s">
        <v>3568</v>
      </c>
      <c r="E95" t="s">
        <v>7</v>
      </c>
      <c r="F95" t="s">
        <v>3569</v>
      </c>
      <c r="G95" t="s">
        <v>6</v>
      </c>
      <c r="H95">
        <v>1098441</v>
      </c>
      <c r="I95" s="1">
        <v>43251</v>
      </c>
      <c r="J95" s="2">
        <v>2109.37</v>
      </c>
    </row>
    <row r="96" spans="1:10" x14ac:dyDescent="0.3">
      <c r="A96">
        <v>203016</v>
      </c>
      <c r="B96" t="s">
        <v>2426</v>
      </c>
      <c r="C96" t="s">
        <v>2476</v>
      </c>
      <c r="D96" t="s">
        <v>2425</v>
      </c>
      <c r="E96" t="s">
        <v>7</v>
      </c>
      <c r="F96" t="s">
        <v>2427</v>
      </c>
      <c r="G96" t="s">
        <v>6</v>
      </c>
      <c r="H96">
        <v>1098391</v>
      </c>
      <c r="I96" s="1">
        <v>43242</v>
      </c>
      <c r="J96" s="2">
        <v>85232.76</v>
      </c>
    </row>
    <row r="97" spans="1:10" x14ac:dyDescent="0.3">
      <c r="A97">
        <v>203016</v>
      </c>
      <c r="B97" t="s">
        <v>2429</v>
      </c>
      <c r="C97" t="s">
        <v>2477</v>
      </c>
      <c r="D97" t="s">
        <v>2428</v>
      </c>
      <c r="E97" t="s">
        <v>7</v>
      </c>
      <c r="F97" t="s">
        <v>2427</v>
      </c>
      <c r="G97" t="s">
        <v>6</v>
      </c>
      <c r="H97">
        <v>1098392</v>
      </c>
      <c r="I97" s="1">
        <v>43242</v>
      </c>
      <c r="J97" s="2">
        <v>85232.76</v>
      </c>
    </row>
    <row r="98" spans="1:10" x14ac:dyDescent="0.3">
      <c r="A98">
        <v>203016</v>
      </c>
      <c r="B98" t="s">
        <v>1656</v>
      </c>
      <c r="C98" t="s">
        <v>1669</v>
      </c>
      <c r="D98" t="s">
        <v>1655</v>
      </c>
      <c r="E98" t="s">
        <v>7</v>
      </c>
      <c r="F98" t="s">
        <v>1657</v>
      </c>
      <c r="G98" t="s">
        <v>6</v>
      </c>
      <c r="H98">
        <v>1098323</v>
      </c>
      <c r="I98" s="1">
        <v>43237</v>
      </c>
      <c r="J98" s="2">
        <v>2042.34</v>
      </c>
    </row>
    <row r="99" spans="1:10" x14ac:dyDescent="0.3">
      <c r="A99">
        <v>203016</v>
      </c>
      <c r="B99" t="s">
        <v>2530</v>
      </c>
      <c r="C99" t="s">
        <v>2609</v>
      </c>
      <c r="D99" t="s">
        <v>2529</v>
      </c>
      <c r="E99" t="s">
        <v>7</v>
      </c>
      <c r="F99" t="s">
        <v>2531</v>
      </c>
      <c r="G99" t="s">
        <v>6</v>
      </c>
      <c r="H99">
        <v>1098353</v>
      </c>
      <c r="I99" s="1">
        <v>43241</v>
      </c>
      <c r="J99" s="2">
        <v>396.85</v>
      </c>
    </row>
    <row r="100" spans="1:10" x14ac:dyDescent="0.3">
      <c r="A100">
        <v>203016</v>
      </c>
      <c r="B100" t="s">
        <v>2530</v>
      </c>
      <c r="C100" t="s">
        <v>2609</v>
      </c>
      <c r="D100" t="s">
        <v>3570</v>
      </c>
      <c r="E100" t="s">
        <v>7</v>
      </c>
      <c r="F100" t="s">
        <v>3571</v>
      </c>
      <c r="G100" t="s">
        <v>6</v>
      </c>
      <c r="H100">
        <v>1098442</v>
      </c>
      <c r="I100" s="1">
        <v>43251</v>
      </c>
      <c r="J100" s="2">
        <v>396.85</v>
      </c>
    </row>
    <row r="101" spans="1:10" x14ac:dyDescent="0.3">
      <c r="A101">
        <v>203016</v>
      </c>
      <c r="B101" t="s">
        <v>2431</v>
      </c>
      <c r="C101" t="s">
        <v>2478</v>
      </c>
      <c r="D101" t="s">
        <v>2430</v>
      </c>
      <c r="E101" t="s">
        <v>7</v>
      </c>
      <c r="F101" t="s">
        <v>2432</v>
      </c>
      <c r="G101" t="s">
        <v>6</v>
      </c>
      <c r="H101">
        <v>1098393</v>
      </c>
      <c r="I101" s="1">
        <v>43242</v>
      </c>
      <c r="J101" s="2">
        <v>83296.75</v>
      </c>
    </row>
    <row r="102" spans="1:10" x14ac:dyDescent="0.3">
      <c r="A102">
        <v>203016</v>
      </c>
      <c r="B102" t="s">
        <v>2562</v>
      </c>
      <c r="C102" t="s">
        <v>2618</v>
      </c>
      <c r="D102" t="s">
        <v>2561</v>
      </c>
      <c r="E102" t="s">
        <v>7</v>
      </c>
      <c r="F102" t="s">
        <v>2563</v>
      </c>
      <c r="G102" t="s">
        <v>6</v>
      </c>
      <c r="H102">
        <v>1098365</v>
      </c>
      <c r="I102" s="1">
        <v>43241</v>
      </c>
      <c r="J102" s="2">
        <v>2109.37</v>
      </c>
    </row>
    <row r="103" spans="1:10" x14ac:dyDescent="0.3">
      <c r="A103">
        <v>203016</v>
      </c>
      <c r="B103" t="s">
        <v>2403</v>
      </c>
      <c r="C103" t="s">
        <v>2468</v>
      </c>
      <c r="D103" t="s">
        <v>2402</v>
      </c>
      <c r="E103" t="s">
        <v>7</v>
      </c>
      <c r="F103" t="s">
        <v>2404</v>
      </c>
      <c r="G103" t="s">
        <v>6</v>
      </c>
      <c r="H103">
        <v>1098383</v>
      </c>
      <c r="I103" s="1">
        <v>43242</v>
      </c>
      <c r="J103" s="2">
        <v>1660.69</v>
      </c>
    </row>
    <row r="104" spans="1:10" x14ac:dyDescent="0.3">
      <c r="A104">
        <v>203016</v>
      </c>
      <c r="B104" t="s">
        <v>2403</v>
      </c>
      <c r="C104" t="s">
        <v>2468</v>
      </c>
      <c r="D104" t="s">
        <v>3572</v>
      </c>
      <c r="E104" t="s">
        <v>7</v>
      </c>
      <c r="F104" t="s">
        <v>3573</v>
      </c>
      <c r="G104" t="s">
        <v>6</v>
      </c>
      <c r="H104">
        <v>1098443</v>
      </c>
      <c r="I104" s="1">
        <v>43251</v>
      </c>
      <c r="J104" s="2">
        <v>1660.69</v>
      </c>
    </row>
    <row r="105" spans="1:10" x14ac:dyDescent="0.3">
      <c r="A105">
        <v>203016</v>
      </c>
      <c r="B105" t="s">
        <v>2565</v>
      </c>
      <c r="C105" t="s">
        <v>2619</v>
      </c>
      <c r="D105" t="s">
        <v>2564</v>
      </c>
      <c r="E105" t="s">
        <v>7</v>
      </c>
      <c r="F105" t="s">
        <v>2566</v>
      </c>
      <c r="G105" t="s">
        <v>6</v>
      </c>
      <c r="H105">
        <v>1098366</v>
      </c>
      <c r="I105" s="1">
        <v>43241</v>
      </c>
      <c r="J105" s="2">
        <v>2042.34</v>
      </c>
    </row>
    <row r="106" spans="1:10" x14ac:dyDescent="0.3">
      <c r="A106">
        <v>203016</v>
      </c>
      <c r="B106" t="s">
        <v>2461</v>
      </c>
      <c r="C106" t="s">
        <v>2489</v>
      </c>
      <c r="D106" t="s">
        <v>2460</v>
      </c>
      <c r="E106" t="s">
        <v>7</v>
      </c>
      <c r="F106" t="s">
        <v>2445</v>
      </c>
      <c r="G106" t="s">
        <v>6</v>
      </c>
      <c r="H106">
        <v>1098404</v>
      </c>
      <c r="I106" s="1">
        <v>43242</v>
      </c>
      <c r="J106" s="2">
        <v>201447.19</v>
      </c>
    </row>
    <row r="107" spans="1:10" x14ac:dyDescent="0.3">
      <c r="A107">
        <v>203016</v>
      </c>
      <c r="B107" t="s">
        <v>2461</v>
      </c>
      <c r="C107" t="s">
        <v>2489</v>
      </c>
      <c r="D107" t="s">
        <v>2661</v>
      </c>
      <c r="E107" t="s">
        <v>7</v>
      </c>
      <c r="F107" t="s">
        <v>2662</v>
      </c>
      <c r="G107" t="s">
        <v>6</v>
      </c>
      <c r="H107">
        <v>1098414</v>
      </c>
      <c r="I107" s="1">
        <v>43244</v>
      </c>
      <c r="J107" s="2">
        <v>1325.4</v>
      </c>
    </row>
    <row r="108" spans="1:10" x14ac:dyDescent="0.3">
      <c r="A108">
        <v>203016</v>
      </c>
      <c r="B108" t="s">
        <v>2434</v>
      </c>
      <c r="C108" t="s">
        <v>2479</v>
      </c>
      <c r="D108" t="s">
        <v>2433</v>
      </c>
      <c r="E108" t="s">
        <v>7</v>
      </c>
      <c r="F108" t="s">
        <v>2432</v>
      </c>
      <c r="G108" t="s">
        <v>6</v>
      </c>
      <c r="H108">
        <v>1098394</v>
      </c>
      <c r="I108" s="1">
        <v>43242</v>
      </c>
      <c r="J108" s="2">
        <v>42250</v>
      </c>
    </row>
    <row r="109" spans="1:10" x14ac:dyDescent="0.3">
      <c r="A109">
        <v>203016</v>
      </c>
      <c r="B109" t="s">
        <v>2436</v>
      </c>
      <c r="C109" t="s">
        <v>2480</v>
      </c>
      <c r="D109" t="s">
        <v>2435</v>
      </c>
      <c r="E109" t="s">
        <v>7</v>
      </c>
      <c r="F109" t="s">
        <v>2432</v>
      </c>
      <c r="G109" t="s">
        <v>6</v>
      </c>
      <c r="H109">
        <v>1098395</v>
      </c>
      <c r="I109" s="1">
        <v>43242</v>
      </c>
      <c r="J109" s="2">
        <v>42250</v>
      </c>
    </row>
    <row r="110" spans="1:10" x14ac:dyDescent="0.3">
      <c r="A110">
        <v>203016</v>
      </c>
      <c r="B110" t="s">
        <v>3453</v>
      </c>
      <c r="C110" t="s">
        <v>3480</v>
      </c>
      <c r="D110" t="s">
        <v>3452</v>
      </c>
      <c r="E110" t="s">
        <v>7</v>
      </c>
      <c r="F110" t="s">
        <v>3454</v>
      </c>
      <c r="G110" t="s">
        <v>6</v>
      </c>
      <c r="H110">
        <v>1098428</v>
      </c>
      <c r="I110" s="1">
        <v>43249</v>
      </c>
      <c r="J110" s="2">
        <v>8106.49</v>
      </c>
    </row>
    <row r="111" spans="1:10" x14ac:dyDescent="0.3">
      <c r="A111">
        <v>203016</v>
      </c>
      <c r="B111" t="s">
        <v>876</v>
      </c>
      <c r="C111" t="s">
        <v>903</v>
      </c>
      <c r="D111" t="s">
        <v>875</v>
      </c>
      <c r="E111" t="s">
        <v>7</v>
      </c>
      <c r="F111" t="s">
        <v>877</v>
      </c>
      <c r="G111" t="s">
        <v>6</v>
      </c>
      <c r="H111">
        <v>1098278</v>
      </c>
      <c r="I111" s="1">
        <v>43228</v>
      </c>
      <c r="J111" s="2">
        <v>22050</v>
      </c>
    </row>
    <row r="112" spans="1:10" x14ac:dyDescent="0.3">
      <c r="A112">
        <v>203016</v>
      </c>
      <c r="B112" t="s">
        <v>1547</v>
      </c>
      <c r="C112" t="s">
        <v>1563</v>
      </c>
      <c r="D112" t="s">
        <v>1546</v>
      </c>
      <c r="E112" t="s">
        <v>7</v>
      </c>
      <c r="F112" t="s">
        <v>1548</v>
      </c>
      <c r="G112" t="s">
        <v>6</v>
      </c>
      <c r="H112">
        <v>1098305</v>
      </c>
      <c r="I112" s="1">
        <v>43234</v>
      </c>
      <c r="J112" s="2">
        <v>2476.7800000000002</v>
      </c>
    </row>
    <row r="113" spans="1:10" x14ac:dyDescent="0.3">
      <c r="A113">
        <v>203016</v>
      </c>
      <c r="B113" t="s">
        <v>1550</v>
      </c>
      <c r="C113" t="s">
        <v>1564</v>
      </c>
      <c r="D113" t="s">
        <v>1549</v>
      </c>
      <c r="E113" t="s">
        <v>7</v>
      </c>
      <c r="F113" t="s">
        <v>1551</v>
      </c>
      <c r="G113" t="s">
        <v>6</v>
      </c>
      <c r="H113">
        <v>1098306</v>
      </c>
      <c r="I113" s="1">
        <v>43234</v>
      </c>
      <c r="J113" s="2">
        <v>9048.02</v>
      </c>
    </row>
    <row r="114" spans="1:10" x14ac:dyDescent="0.3">
      <c r="A114" s="3" t="s">
        <v>3973</v>
      </c>
      <c r="I114" s="1"/>
      <c r="J114" s="2">
        <f>SUBTOTAL(9,J43:J113)</f>
        <v>2107187.2300000009</v>
      </c>
    </row>
  </sheetData>
  <sortState xmlns:xlrd2="http://schemas.microsoft.com/office/spreadsheetml/2017/richdata2" ref="A7:J112">
    <sortCondition ref="A7:A112"/>
    <sortCondition ref="B7:B112"/>
  </sortState>
  <hyperlinks>
    <hyperlink ref="A1" location="Inicio!B1" tooltip="Inicio" display="TESORERIA MUNICIPAL DE MONTERREY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O.P. Y FDOS FED</vt:lpstr>
      <vt:lpstr>GTS VARIOS</vt:lpstr>
      <vt:lpstr>SERV PROF</vt:lpstr>
      <vt:lpstr>COMUNIC</vt:lpstr>
      <vt:lpstr>GTS REPRESENT</vt:lpstr>
      <vt:lpstr>SERV 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Ives Garza Soberon</dc:creator>
  <cp:lastModifiedBy>CARRILLO TRUJILLO MARCO VINICIO</cp:lastModifiedBy>
  <dcterms:created xsi:type="dcterms:W3CDTF">2018-02-15T16:35:57Z</dcterms:created>
  <dcterms:modified xsi:type="dcterms:W3CDTF">2024-10-18T05:08:21Z</dcterms:modified>
</cp:coreProperties>
</file>