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cholarship" sheetId="1" r:id="rId1"/>
    <sheet name="certification rate" sheetId="4" r:id="rId2"/>
    <sheet name="Sheet2" sheetId="2" r:id="rId3"/>
    <sheet name="Sheet3" sheetId="3" r:id="rId4"/>
  </sheets>
  <definedNames>
    <definedName name="_xlnm._FilterDatabase" localSheetId="1" hidden="1">'certification rate'!$B$1:$F$1</definedName>
  </definedNames>
  <calcPr calcId="145621"/>
</workbook>
</file>

<file path=xl/calcChain.xml><?xml version="1.0" encoding="utf-8"?>
<calcChain xmlns="http://schemas.openxmlformats.org/spreadsheetml/2006/main">
  <c r="F36" i="4" l="1"/>
  <c r="F31" i="4"/>
  <c r="F22" i="4"/>
  <c r="F12" i="4"/>
  <c r="F21" i="4"/>
  <c r="F10" i="4"/>
  <c r="F25" i="4"/>
  <c r="F9" i="4"/>
  <c r="F29" i="4"/>
  <c r="F8" i="4"/>
  <c r="F20" i="4"/>
  <c r="F14" i="4"/>
  <c r="F24" i="4"/>
  <c r="F26" i="4"/>
  <c r="F13" i="4"/>
  <c r="F7" i="4"/>
  <c r="F11" i="4"/>
  <c r="F42" i="4"/>
  <c r="F16" i="4"/>
  <c r="F39" i="4"/>
  <c r="F32" i="4"/>
  <c r="F19" i="4"/>
  <c r="F23" i="4"/>
  <c r="F34" i="4"/>
  <c r="F41" i="4"/>
  <c r="F18" i="4"/>
  <c r="F6" i="4"/>
  <c r="F33" i="4"/>
  <c r="F15" i="4"/>
  <c r="F27" i="4"/>
  <c r="F37" i="4"/>
  <c r="F35" i="4"/>
  <c r="F40" i="4"/>
  <c r="F38" i="4"/>
  <c r="F28" i="4"/>
  <c r="F5" i="4"/>
  <c r="F17" i="4"/>
  <c r="F30" i="4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5" i="1"/>
</calcChain>
</file>

<file path=xl/sharedStrings.xml><?xml version="1.0" encoding="utf-8"?>
<sst xmlns="http://schemas.openxmlformats.org/spreadsheetml/2006/main" count="535" uniqueCount="154">
  <si>
    <t>Enrolled</t>
  </si>
  <si>
    <t>Graduates</t>
  </si>
  <si>
    <t>On-going Training</t>
  </si>
  <si>
    <t>Target Date of Completion</t>
  </si>
  <si>
    <t>Dropped-Outs</t>
  </si>
  <si>
    <t>Assessment</t>
  </si>
  <si>
    <t>Certified</t>
  </si>
  <si>
    <t>Employed</t>
  </si>
  <si>
    <t>Unutilized SVs</t>
  </si>
  <si>
    <t>Reasons why SVs not unutilized</t>
  </si>
  <si>
    <t>Remarks</t>
  </si>
  <si>
    <t>Name of TVIs</t>
  </si>
  <si>
    <t>Qualification Title</t>
  </si>
  <si>
    <t>Total</t>
  </si>
  <si>
    <t>Male</t>
  </si>
  <si>
    <t>Female</t>
  </si>
  <si>
    <t>Completed Training &amp; Assessed</t>
  </si>
  <si>
    <t>Completed Training but not yet Assessed</t>
  </si>
  <si>
    <t>Total Graduates</t>
  </si>
  <si>
    <t>Assessed</t>
  </si>
  <si>
    <t>For Assessment</t>
  </si>
  <si>
    <t>Will not undergo assessment even w/assessment fee</t>
  </si>
  <si>
    <t>Total Assessed</t>
  </si>
  <si>
    <t>Total Certified</t>
  </si>
  <si>
    <t>Total Employed</t>
  </si>
  <si>
    <t>Returned</t>
  </si>
  <si>
    <t>To be Returned</t>
  </si>
  <si>
    <t>Reverted to BTr</t>
  </si>
  <si>
    <t>For reversion to BTr</t>
  </si>
  <si>
    <t>Grand Total</t>
  </si>
  <si>
    <t>Reconciliation</t>
  </si>
  <si>
    <t>Total TC</t>
  </si>
  <si>
    <t>No</t>
  </si>
  <si>
    <t>Total TSA</t>
  </si>
  <si>
    <t>Total BA</t>
  </si>
  <si>
    <t>Total AF</t>
  </si>
  <si>
    <t>TOTAL</t>
  </si>
  <si>
    <t>Total TSF</t>
  </si>
  <si>
    <t>Obligated + Unobligated = Allotment</t>
  </si>
  <si>
    <t>Grads Assessed + Grads w/o AF &gt;= Paid TC</t>
  </si>
  <si>
    <t>Grads Assessed &gt;= Paid AF</t>
  </si>
  <si>
    <t>Reverted + for reversion + for payment = Balance from Fund</t>
  </si>
  <si>
    <t>(31)</t>
  </si>
  <si>
    <t>(32)</t>
  </si>
  <si>
    <t>(33=31+32)</t>
  </si>
  <si>
    <t>(34)</t>
  </si>
  <si>
    <t>(35)</t>
  </si>
  <si>
    <t>(36=34+35)</t>
  </si>
  <si>
    <t>(37=30+33+36)</t>
  </si>
  <si>
    <t>(38=27-37-39)</t>
  </si>
  <si>
    <t>(39)</t>
  </si>
  <si>
    <t>(40)</t>
  </si>
  <si>
    <t>(41)</t>
  </si>
  <si>
    <t>(42=40+41)</t>
  </si>
  <si>
    <t>(45=43+44)</t>
  </si>
  <si>
    <t>(48=46+47)</t>
  </si>
  <si>
    <t>(49=42+45+48)</t>
  </si>
  <si>
    <t>(52=50+51)</t>
  </si>
  <si>
    <t>(55=53+54)</t>
  </si>
  <si>
    <t>(57=55+56)</t>
  </si>
  <si>
    <t>(58a)</t>
  </si>
  <si>
    <t>(58b)</t>
  </si>
  <si>
    <t>(60=58+58a+58b+59)</t>
  </si>
  <si>
    <t>(61a)</t>
  </si>
  <si>
    <t>(61b)</t>
  </si>
  <si>
    <t>(63=61+61a+61b+62)</t>
  </si>
  <si>
    <t>(64a)</t>
  </si>
  <si>
    <t>(64b)</t>
  </si>
  <si>
    <t>(66=64+64a+64b+65)</t>
  </si>
  <si>
    <t>(67a)</t>
  </si>
  <si>
    <t>(67b)</t>
  </si>
  <si>
    <t>(69=67+67a+67b+68)</t>
  </si>
  <si>
    <t>Asian College Foundation</t>
  </si>
  <si>
    <t>Domestic Work NC II</t>
  </si>
  <si>
    <t>Amount reflected per ORS was in lump sum</t>
  </si>
  <si>
    <t>Center for Healthcare Professions-Butuan</t>
  </si>
  <si>
    <t>Barangay Health Services NC II</t>
  </si>
  <si>
    <t>no applicants</t>
  </si>
  <si>
    <t>Elisa R Ochoa Memorial Northern Mindanao School of Midwifery, Inc</t>
  </si>
  <si>
    <t>Philippine Electronics and Communication Institute of Technology</t>
  </si>
  <si>
    <t>Food and Beverage Services NC II</t>
  </si>
  <si>
    <t>Candelaria Institute of Technology of Cabadbaran, Inc</t>
  </si>
  <si>
    <t>Computer Systems Servicing NC II</t>
  </si>
  <si>
    <t>Shielded Metal Arc Welding (SMAW) NC II</t>
  </si>
  <si>
    <t>Northern Mindanao Colleges</t>
  </si>
  <si>
    <t>Housekeeping NC II</t>
  </si>
  <si>
    <t>TRA-5,350</t>
  </si>
  <si>
    <t>Saint Michael College of Caraga</t>
  </si>
  <si>
    <t>TVET Provider</t>
  </si>
  <si>
    <t>Qualification/Program Title</t>
  </si>
  <si>
    <t>Amount of Unutilized Slots</t>
  </si>
  <si>
    <t>Details of Cash bilance</t>
  </si>
  <si>
    <t>For payment (ongoing training, asessment fee &amp; unbilled TC &amp; AF)</t>
  </si>
  <si>
    <t>Total Graduates &gt;= Paid TC</t>
  </si>
  <si>
    <t>(60=58+59)</t>
  </si>
  <si>
    <t>(63=61+62)</t>
  </si>
  <si>
    <t>(66=64+65)</t>
  </si>
  <si>
    <t>(67=58+61+64)</t>
  </si>
  <si>
    <t>(68=59+62+65)</t>
  </si>
  <si>
    <t>(69=67+68)</t>
  </si>
  <si>
    <t>Northern Mindanao School of Fisheries</t>
  </si>
  <si>
    <t>Trainers Methodology Level I</t>
  </si>
  <si>
    <t>Butuan Doctors' Hospital and College</t>
  </si>
  <si>
    <t>Barista NC II</t>
  </si>
  <si>
    <t>ACLC College of Butuan City, Inc</t>
  </si>
  <si>
    <t>CanDelaria Institute of Technology of Cabadbaran, Inc</t>
  </si>
  <si>
    <t>Father Urios Institute of Technology of Ampayon, Inc</t>
  </si>
  <si>
    <t>Northern Mindanao Colleges, Inc</t>
  </si>
  <si>
    <t>Provincial Training CenterAgusan Del Norte</t>
  </si>
  <si>
    <t>Cookery NC II</t>
  </si>
  <si>
    <t>Center for Healthcare Professions Butuan, Inc</t>
  </si>
  <si>
    <t>Electrical Installation and Maintenance NC II</t>
  </si>
  <si>
    <t>Butuan City Colleges</t>
  </si>
  <si>
    <t>Events Management Services NC III</t>
  </si>
  <si>
    <t>Le' Ophir Learning School, Inc</t>
  </si>
  <si>
    <t>Food and Beverage Services NC III</t>
  </si>
  <si>
    <t>Food Processing NC II</t>
  </si>
  <si>
    <t>Gas Metal Arc Welding (GMAW) NC II</t>
  </si>
  <si>
    <t>Butuan City Manpower Training Center</t>
  </si>
  <si>
    <t>HEO (Hydraulic Excavator) NC II</t>
  </si>
  <si>
    <t>HEO (Wheel Loader) NC II</t>
  </si>
  <si>
    <t>Reliance Training Institute, Inc</t>
  </si>
  <si>
    <t>Medical Transcription NC II</t>
  </si>
  <si>
    <t>Visual Graphic Design NC III</t>
  </si>
  <si>
    <t>Butuan Doctors' Hospital and College, Inc</t>
  </si>
  <si>
    <t>Completed Training w/o Assessment Tools(ex. FCCA,LSI,etc.)</t>
  </si>
  <si>
    <t>No.</t>
  </si>
  <si>
    <t>Saint Michael College of Caraga, Inc.</t>
  </si>
  <si>
    <t>Fund was already transferred in 2016</t>
  </si>
  <si>
    <t>reallocated from BCMTC(HEO) - 1 slot(20,000.00)
reallocated from CSU(RMO)-25 slots(212,500.00)</t>
  </si>
  <si>
    <t>Total Enrolled</t>
  </si>
  <si>
    <t>ACLC College of Butuan City, Inc. (Formerly AMA Computer Learning Center)</t>
  </si>
  <si>
    <t>Butuan Doctors' Hospital And College, Inc. (Formerly Butuan Doctor's College)</t>
  </si>
  <si>
    <t>Candelaria Institute of Cabadbaran</t>
  </si>
  <si>
    <t>Visual Graphics Design NC III</t>
  </si>
  <si>
    <t>Caraga State University Main</t>
  </si>
  <si>
    <t>Rice Machinery Operations NC II</t>
  </si>
  <si>
    <t>Father Urios Institute of Technology of Ampayon, Inc.</t>
  </si>
  <si>
    <t>Global Competency-Based Training Center, Inc.</t>
  </si>
  <si>
    <t>Las Nieves Training Center</t>
  </si>
  <si>
    <t>Le' Ophir Learning School, Inc.</t>
  </si>
  <si>
    <t>Philippine Electronics &amp; Communication Institute Of Technology</t>
  </si>
  <si>
    <t>Provincial Training Center-Agusan Del Norte (Cabadbaran)</t>
  </si>
  <si>
    <t>Veranda-CTL Tourism Training Center, Inc.</t>
  </si>
  <si>
    <t>Local Guiding Services NC II</t>
  </si>
  <si>
    <t>Front Office Services NC II</t>
  </si>
  <si>
    <t>Electronic Products Assembly and Servicing NC II</t>
  </si>
  <si>
    <t>Number of Enrollees, Graduates, Assessed and Certified by Qualification and By TVET Provider</t>
  </si>
  <si>
    <t>CY 2016</t>
  </si>
  <si>
    <t>Certification Rate</t>
  </si>
  <si>
    <t>Dropped Out</t>
  </si>
  <si>
    <t>Note: National Certificate Rate is 85%</t>
  </si>
  <si>
    <t>Top 10 Highest Certification Rate By Qualification and By TVET Provider</t>
  </si>
  <si>
    <t>Source: 2016 Regional Scholarship Anacondic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</si>
</sst>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5"/>
  <sheetViews>
    <sheetView tabSelected="1" workbookViewId="0">
      <selection activeCell="A46" sqref="A46"/>
    </sheetView>
  </sheetViews>
  <sheetFormatPr defaultRowHeight="15" x14ac:dyDescent="0.25"/>
  <cols>
    <col min="1" max="1" width="38.140625" customWidth="1"/>
    <col min="2" max="2" width="31" customWidth="1"/>
  </cols>
  <sheetData>
    <row r="1" spans="1:81" x14ac:dyDescent="0.25">
      <c r="A1" s="4" t="s">
        <v>147</v>
      </c>
      <c r="B1" s="4"/>
      <c r="C1" s="4"/>
      <c r="D1" s="4"/>
      <c r="E1" s="4"/>
      <c r="F1" s="4"/>
      <c r="G1" s="4"/>
      <c r="H1" s="4"/>
    </row>
    <row r="2" spans="1:81" x14ac:dyDescent="0.25">
      <c r="A2" s="4" t="s">
        <v>148</v>
      </c>
      <c r="B2" s="4"/>
      <c r="C2" s="4"/>
      <c r="D2" s="4"/>
      <c r="E2" s="4"/>
      <c r="F2" s="4"/>
      <c r="G2" s="4"/>
      <c r="H2" s="4"/>
    </row>
    <row r="3" spans="1:81" x14ac:dyDescent="0.25">
      <c r="S3" t="s">
        <v>14</v>
      </c>
      <c r="T3" t="s">
        <v>15</v>
      </c>
      <c r="U3" t="s">
        <v>13</v>
      </c>
      <c r="V3" t="s">
        <v>14</v>
      </c>
      <c r="W3" t="s">
        <v>15</v>
      </c>
      <c r="X3" t="s">
        <v>13</v>
      </c>
      <c r="Y3" t="s">
        <v>14</v>
      </c>
      <c r="Z3" t="s">
        <v>15</v>
      </c>
      <c r="AA3" t="s">
        <v>13</v>
      </c>
      <c r="AM3" t="s">
        <v>31</v>
      </c>
      <c r="AN3" t="s">
        <v>32</v>
      </c>
      <c r="AO3" t="s">
        <v>33</v>
      </c>
      <c r="AP3" t="s">
        <v>32</v>
      </c>
      <c r="AQ3" t="s">
        <v>34</v>
      </c>
      <c r="AR3" t="s">
        <v>32</v>
      </c>
      <c r="AS3" t="s">
        <v>35</v>
      </c>
      <c r="AT3" t="s">
        <v>32</v>
      </c>
      <c r="AU3" t="s">
        <v>13</v>
      </c>
      <c r="AV3" t="s">
        <v>31</v>
      </c>
      <c r="AW3" t="s">
        <v>32</v>
      </c>
      <c r="AX3" t="s">
        <v>33</v>
      </c>
      <c r="AY3" t="s">
        <v>32</v>
      </c>
      <c r="AZ3" t="s">
        <v>34</v>
      </c>
      <c r="BA3" t="s">
        <v>32</v>
      </c>
      <c r="BB3" t="s">
        <v>35</v>
      </c>
      <c r="BC3" t="s">
        <v>32</v>
      </c>
      <c r="BD3" t="s">
        <v>13</v>
      </c>
      <c r="BE3" t="s">
        <v>31</v>
      </c>
      <c r="BF3" t="s">
        <v>32</v>
      </c>
      <c r="BG3" t="s">
        <v>33</v>
      </c>
      <c r="BH3" t="s">
        <v>32</v>
      </c>
      <c r="BI3" t="s">
        <v>34</v>
      </c>
      <c r="BJ3" t="s">
        <v>32</v>
      </c>
      <c r="BK3" t="s">
        <v>35</v>
      </c>
      <c r="BL3" t="s">
        <v>32</v>
      </c>
      <c r="BM3" t="s">
        <v>36</v>
      </c>
      <c r="BN3" t="s">
        <v>31</v>
      </c>
      <c r="BO3" t="s">
        <v>32</v>
      </c>
      <c r="BP3" t="s">
        <v>37</v>
      </c>
      <c r="BQ3" t="s">
        <v>32</v>
      </c>
      <c r="BR3" t="s">
        <v>34</v>
      </c>
      <c r="BS3" t="s">
        <v>32</v>
      </c>
      <c r="BT3" t="s">
        <v>35</v>
      </c>
      <c r="BU3" t="s">
        <v>32</v>
      </c>
      <c r="BV3" t="s">
        <v>36</v>
      </c>
      <c r="BY3" t="s">
        <v>38</v>
      </c>
      <c r="BZ3" t="s">
        <v>39</v>
      </c>
      <c r="CA3" t="s">
        <v>40</v>
      </c>
      <c r="CB3" t="s">
        <v>41</v>
      </c>
      <c r="CC3" t="s">
        <v>10</v>
      </c>
    </row>
    <row r="4" spans="1:81" s="1" customFormat="1" x14ac:dyDescent="0.25">
      <c r="A4" s="1" t="s">
        <v>89</v>
      </c>
      <c r="B4" s="1" t="s">
        <v>88</v>
      </c>
      <c r="C4" s="1" t="s">
        <v>0</v>
      </c>
      <c r="D4" s="1" t="s">
        <v>1</v>
      </c>
      <c r="E4" s="1" t="s">
        <v>19</v>
      </c>
      <c r="F4" s="1" t="s">
        <v>6</v>
      </c>
      <c r="G4" s="1" t="s">
        <v>149</v>
      </c>
      <c r="H4" s="1" t="s">
        <v>150</v>
      </c>
      <c r="S4" s="1" t="s">
        <v>51</v>
      </c>
      <c r="T4" s="1" t="s">
        <v>52</v>
      </c>
      <c r="U4" s="1" t="s">
        <v>53</v>
      </c>
      <c r="V4" s="1">
        <v>-43</v>
      </c>
      <c r="W4" s="1">
        <v>-44</v>
      </c>
      <c r="X4" s="1" t="s">
        <v>54</v>
      </c>
      <c r="Y4" s="1">
        <v>-46</v>
      </c>
      <c r="Z4" s="1">
        <v>-47</v>
      </c>
      <c r="AA4" s="1" t="s">
        <v>55</v>
      </c>
      <c r="AB4" s="1" t="s">
        <v>56</v>
      </c>
      <c r="AC4" s="1">
        <v>-50</v>
      </c>
      <c r="AD4" s="1">
        <v>-51</v>
      </c>
      <c r="AE4" s="1" t="s">
        <v>57</v>
      </c>
      <c r="AF4" s="1">
        <v>-53</v>
      </c>
      <c r="AG4" s="1">
        <v>-54</v>
      </c>
      <c r="AH4" s="1" t="s">
        <v>58</v>
      </c>
      <c r="AI4" s="1">
        <v>-55</v>
      </c>
      <c r="AJ4" s="1">
        <v>-56</v>
      </c>
      <c r="AK4" s="1" t="s">
        <v>59</v>
      </c>
      <c r="AM4" s="1">
        <v>-58</v>
      </c>
      <c r="AO4" s="1" t="s">
        <v>60</v>
      </c>
      <c r="AQ4" s="1" t="s">
        <v>61</v>
      </c>
      <c r="AS4" s="1">
        <v>-59</v>
      </c>
      <c r="AU4" s="1" t="s">
        <v>62</v>
      </c>
      <c r="AV4" s="1">
        <v>-61</v>
      </c>
      <c r="AX4" s="1" t="s">
        <v>63</v>
      </c>
      <c r="AZ4" s="1" t="s">
        <v>64</v>
      </c>
      <c r="BB4" s="1">
        <v>-62</v>
      </c>
      <c r="BD4" s="1" t="s">
        <v>65</v>
      </c>
      <c r="BE4" s="1">
        <v>-64</v>
      </c>
      <c r="BG4" s="1" t="s">
        <v>66</v>
      </c>
      <c r="BI4" s="1" t="s">
        <v>67</v>
      </c>
      <c r="BK4" s="1">
        <v>-65</v>
      </c>
      <c r="BM4" s="1" t="s">
        <v>68</v>
      </c>
      <c r="BN4" s="1">
        <v>-67</v>
      </c>
      <c r="BP4" s="1" t="s">
        <v>69</v>
      </c>
      <c r="BR4" s="1" t="s">
        <v>70</v>
      </c>
      <c r="BT4" s="1">
        <v>-68</v>
      </c>
      <c r="BV4" s="1" t="s">
        <v>71</v>
      </c>
    </row>
    <row r="5" spans="1:81" x14ac:dyDescent="0.25">
      <c r="A5" t="s">
        <v>76</v>
      </c>
      <c r="B5" t="s">
        <v>75</v>
      </c>
      <c r="C5">
        <v>19</v>
      </c>
      <c r="D5">
        <v>15</v>
      </c>
      <c r="E5">
        <v>15</v>
      </c>
      <c r="F5">
        <v>12</v>
      </c>
      <c r="G5" s="3">
        <f>F5/E5</f>
        <v>0.8</v>
      </c>
      <c r="S5">
        <v>2</v>
      </c>
      <c r="T5">
        <v>13</v>
      </c>
      <c r="U5">
        <v>15</v>
      </c>
      <c r="V5">
        <v>2</v>
      </c>
      <c r="W5">
        <v>1</v>
      </c>
      <c r="X5">
        <v>3</v>
      </c>
      <c r="AA5">
        <v>0</v>
      </c>
      <c r="AB5">
        <v>18</v>
      </c>
      <c r="AC5">
        <v>2</v>
      </c>
      <c r="AD5">
        <v>10</v>
      </c>
      <c r="AE5">
        <v>12</v>
      </c>
      <c r="AH5">
        <v>0</v>
      </c>
      <c r="AJ5">
        <v>1</v>
      </c>
      <c r="AK5">
        <v>1</v>
      </c>
      <c r="AL5" t="s">
        <v>77</v>
      </c>
      <c r="AU5">
        <v>0</v>
      </c>
      <c r="AV5">
        <v>10000</v>
      </c>
      <c r="AW5">
        <v>2</v>
      </c>
      <c r="AX5">
        <v>8400</v>
      </c>
      <c r="AY5">
        <v>2</v>
      </c>
      <c r="AZ5">
        <v>1000</v>
      </c>
      <c r="BA5">
        <v>2</v>
      </c>
      <c r="BB5">
        <v>800</v>
      </c>
      <c r="BC5">
        <v>2</v>
      </c>
      <c r="BD5">
        <v>20200</v>
      </c>
      <c r="BE5">
        <v>15000</v>
      </c>
      <c r="BF5">
        <v>3</v>
      </c>
      <c r="BG5">
        <v>12600</v>
      </c>
      <c r="BH5">
        <v>3</v>
      </c>
      <c r="BI5">
        <v>1500</v>
      </c>
      <c r="BJ5">
        <v>3</v>
      </c>
      <c r="BK5">
        <v>1200</v>
      </c>
      <c r="BL5">
        <v>3</v>
      </c>
      <c r="BM5">
        <v>30300</v>
      </c>
      <c r="BN5">
        <v>25000</v>
      </c>
      <c r="BO5">
        <v>5</v>
      </c>
      <c r="BP5">
        <v>21000</v>
      </c>
      <c r="BQ5">
        <v>5</v>
      </c>
      <c r="BR5">
        <v>2500</v>
      </c>
      <c r="BS5">
        <v>5</v>
      </c>
      <c r="BT5">
        <v>2000</v>
      </c>
      <c r="BU5">
        <v>5</v>
      </c>
      <c r="BV5">
        <v>50500</v>
      </c>
      <c r="BW5">
        <v>0</v>
      </c>
      <c r="BY5" t="b">
        <v>0</v>
      </c>
      <c r="BZ5" t="b">
        <v>1</v>
      </c>
      <c r="CA5" t="b">
        <v>1</v>
      </c>
      <c r="CB5" t="b">
        <v>0</v>
      </c>
      <c r="CC5" t="s">
        <v>74</v>
      </c>
    </row>
    <row r="6" spans="1:81" x14ac:dyDescent="0.25">
      <c r="A6" t="s">
        <v>103</v>
      </c>
      <c r="B6" t="s">
        <v>102</v>
      </c>
      <c r="C6">
        <v>75</v>
      </c>
      <c r="D6">
        <v>75</v>
      </c>
      <c r="E6">
        <v>75</v>
      </c>
      <c r="F6">
        <v>71</v>
      </c>
      <c r="G6" s="3">
        <f t="shared" ref="G6:G43" si="0">F6/E6</f>
        <v>0.94666666666666666</v>
      </c>
    </row>
    <row r="7" spans="1:81" x14ac:dyDescent="0.25">
      <c r="A7" t="s">
        <v>103</v>
      </c>
      <c r="B7" t="s">
        <v>132</v>
      </c>
      <c r="C7">
        <v>20</v>
      </c>
      <c r="D7">
        <v>20</v>
      </c>
      <c r="E7">
        <v>20</v>
      </c>
      <c r="F7">
        <v>20</v>
      </c>
      <c r="G7" s="3">
        <f t="shared" si="0"/>
        <v>1</v>
      </c>
    </row>
    <row r="8" spans="1:81" x14ac:dyDescent="0.25">
      <c r="A8" t="s">
        <v>82</v>
      </c>
      <c r="B8" t="s">
        <v>104</v>
      </c>
      <c r="C8">
        <v>70</v>
      </c>
      <c r="D8">
        <v>68</v>
      </c>
      <c r="E8">
        <v>68</v>
      </c>
      <c r="F8">
        <v>56</v>
      </c>
      <c r="G8" s="3">
        <f t="shared" si="0"/>
        <v>0.82352941176470584</v>
      </c>
    </row>
    <row r="9" spans="1:81" x14ac:dyDescent="0.25">
      <c r="A9" t="s">
        <v>82</v>
      </c>
      <c r="B9" t="s">
        <v>105</v>
      </c>
      <c r="C9">
        <v>83</v>
      </c>
      <c r="D9">
        <v>83</v>
      </c>
      <c r="E9">
        <v>83</v>
      </c>
      <c r="F9">
        <v>48</v>
      </c>
      <c r="G9" s="3">
        <f t="shared" si="0"/>
        <v>0.57831325301204817</v>
      </c>
    </row>
    <row r="10" spans="1:81" x14ac:dyDescent="0.25">
      <c r="A10" t="s">
        <v>82</v>
      </c>
      <c r="B10" t="s">
        <v>106</v>
      </c>
      <c r="C10">
        <v>65</v>
      </c>
      <c r="D10">
        <v>65</v>
      </c>
      <c r="E10">
        <v>65</v>
      </c>
      <c r="F10">
        <v>35</v>
      </c>
      <c r="G10" s="3">
        <f t="shared" si="0"/>
        <v>0.53846153846153844</v>
      </c>
    </row>
    <row r="11" spans="1:81" x14ac:dyDescent="0.25">
      <c r="A11" t="s">
        <v>82</v>
      </c>
      <c r="B11" t="s">
        <v>107</v>
      </c>
      <c r="C11">
        <v>66</v>
      </c>
      <c r="D11">
        <v>66</v>
      </c>
      <c r="E11">
        <v>66</v>
      </c>
      <c r="F11">
        <v>43</v>
      </c>
      <c r="G11" s="3">
        <f t="shared" si="0"/>
        <v>0.65151515151515149</v>
      </c>
    </row>
    <row r="12" spans="1:81" x14ac:dyDescent="0.25">
      <c r="A12" t="s">
        <v>82</v>
      </c>
      <c r="B12" t="s">
        <v>79</v>
      </c>
      <c r="C12">
        <v>40</v>
      </c>
      <c r="D12">
        <v>38</v>
      </c>
      <c r="E12">
        <v>38</v>
      </c>
      <c r="F12">
        <v>23</v>
      </c>
      <c r="G12" s="3">
        <f t="shared" si="0"/>
        <v>0.60526315789473684</v>
      </c>
    </row>
    <row r="13" spans="1:81" x14ac:dyDescent="0.25">
      <c r="A13" t="s">
        <v>109</v>
      </c>
      <c r="B13" t="s">
        <v>108</v>
      </c>
      <c r="C13">
        <v>75</v>
      </c>
      <c r="D13">
        <v>73</v>
      </c>
      <c r="E13">
        <v>73</v>
      </c>
      <c r="F13">
        <v>64</v>
      </c>
      <c r="G13" s="3">
        <f t="shared" si="0"/>
        <v>0.87671232876712324</v>
      </c>
    </row>
    <row r="14" spans="1:81" x14ac:dyDescent="0.25">
      <c r="A14" t="s">
        <v>73</v>
      </c>
      <c r="B14" t="s">
        <v>72</v>
      </c>
      <c r="C14">
        <v>85</v>
      </c>
      <c r="D14">
        <v>84</v>
      </c>
      <c r="E14">
        <v>84</v>
      </c>
      <c r="F14">
        <v>80</v>
      </c>
      <c r="G14" s="3">
        <f t="shared" si="0"/>
        <v>0.95238095238095233</v>
      </c>
      <c r="S14">
        <v>4</v>
      </c>
      <c r="T14">
        <v>16</v>
      </c>
      <c r="U14">
        <v>20</v>
      </c>
      <c r="X14">
        <v>0</v>
      </c>
      <c r="AA14">
        <v>0</v>
      </c>
      <c r="AB14">
        <v>20</v>
      </c>
      <c r="AC14">
        <v>4</v>
      </c>
      <c r="AD14">
        <v>15</v>
      </c>
      <c r="AE14">
        <v>19</v>
      </c>
      <c r="AH14">
        <v>0</v>
      </c>
      <c r="AK14">
        <v>0</v>
      </c>
      <c r="AU14">
        <v>0</v>
      </c>
      <c r="BD14">
        <v>0</v>
      </c>
      <c r="BG14">
        <v>1680</v>
      </c>
      <c r="BH14">
        <v>1</v>
      </c>
      <c r="BI14">
        <v>500</v>
      </c>
      <c r="BJ14">
        <v>1</v>
      </c>
      <c r="BM14">
        <v>2180</v>
      </c>
      <c r="BN14">
        <v>0</v>
      </c>
      <c r="BO14">
        <v>0</v>
      </c>
      <c r="BP14">
        <v>1680</v>
      </c>
      <c r="BQ14">
        <v>1</v>
      </c>
      <c r="BR14">
        <v>500</v>
      </c>
      <c r="BS14">
        <v>1</v>
      </c>
      <c r="BT14">
        <v>0</v>
      </c>
      <c r="BU14">
        <v>0</v>
      </c>
      <c r="BV14">
        <v>2180</v>
      </c>
      <c r="BW14">
        <v>0</v>
      </c>
      <c r="BY14" t="b">
        <v>0</v>
      </c>
      <c r="BZ14" t="b">
        <v>1</v>
      </c>
      <c r="CA14" t="b">
        <v>1</v>
      </c>
      <c r="CB14" t="b">
        <v>0</v>
      </c>
      <c r="CC14" t="s">
        <v>74</v>
      </c>
    </row>
    <row r="15" spans="1:81" x14ac:dyDescent="0.25">
      <c r="A15" t="s">
        <v>73</v>
      </c>
      <c r="B15" t="s">
        <v>110</v>
      </c>
      <c r="C15">
        <v>25</v>
      </c>
      <c r="D15">
        <v>23</v>
      </c>
      <c r="E15">
        <v>23</v>
      </c>
      <c r="F15">
        <v>17</v>
      </c>
      <c r="G15" s="3">
        <f t="shared" si="0"/>
        <v>0.73913043478260865</v>
      </c>
    </row>
    <row r="16" spans="1:81" x14ac:dyDescent="0.25">
      <c r="A16" t="s">
        <v>73</v>
      </c>
      <c r="B16" t="s">
        <v>78</v>
      </c>
      <c r="C16">
        <v>65</v>
      </c>
      <c r="D16">
        <v>61</v>
      </c>
      <c r="E16">
        <v>61</v>
      </c>
      <c r="F16">
        <v>61</v>
      </c>
      <c r="G16" s="3">
        <f t="shared" si="0"/>
        <v>1</v>
      </c>
    </row>
    <row r="17" spans="1:81" x14ac:dyDescent="0.25">
      <c r="A17" t="s">
        <v>111</v>
      </c>
      <c r="B17" t="s">
        <v>108</v>
      </c>
      <c r="C17">
        <v>75</v>
      </c>
      <c r="D17">
        <v>71</v>
      </c>
      <c r="E17">
        <v>71</v>
      </c>
      <c r="F17">
        <v>67</v>
      </c>
      <c r="G17" s="3">
        <f t="shared" si="0"/>
        <v>0.94366197183098588</v>
      </c>
      <c r="H17">
        <v>2</v>
      </c>
    </row>
    <row r="18" spans="1:81" x14ac:dyDescent="0.25">
      <c r="A18" t="s">
        <v>146</v>
      </c>
      <c r="B18" t="s">
        <v>141</v>
      </c>
      <c r="C18">
        <v>45</v>
      </c>
      <c r="D18">
        <v>32</v>
      </c>
      <c r="E18">
        <v>32</v>
      </c>
      <c r="F18">
        <v>12</v>
      </c>
      <c r="G18" s="3">
        <f t="shared" si="0"/>
        <v>0.375</v>
      </c>
    </row>
    <row r="19" spans="1:81" x14ac:dyDescent="0.25">
      <c r="A19" t="s">
        <v>113</v>
      </c>
      <c r="B19" t="s">
        <v>112</v>
      </c>
      <c r="C19">
        <v>25</v>
      </c>
      <c r="D19">
        <v>19</v>
      </c>
      <c r="E19">
        <v>19</v>
      </c>
      <c r="F19">
        <v>13</v>
      </c>
      <c r="G19" s="3">
        <f t="shared" si="0"/>
        <v>0.68421052631578949</v>
      </c>
    </row>
    <row r="20" spans="1:81" x14ac:dyDescent="0.25">
      <c r="A20" t="s">
        <v>113</v>
      </c>
      <c r="B20" t="s">
        <v>114</v>
      </c>
      <c r="C20">
        <v>50</v>
      </c>
      <c r="D20">
        <v>50</v>
      </c>
      <c r="E20">
        <v>50</v>
      </c>
      <c r="F20">
        <v>45</v>
      </c>
      <c r="G20" s="3">
        <f t="shared" si="0"/>
        <v>0.9</v>
      </c>
    </row>
    <row r="21" spans="1:81" x14ac:dyDescent="0.25">
      <c r="A21" t="s">
        <v>115</v>
      </c>
      <c r="B21" t="s">
        <v>102</v>
      </c>
      <c r="C21">
        <v>65</v>
      </c>
      <c r="D21">
        <v>64</v>
      </c>
      <c r="E21">
        <v>64</v>
      </c>
      <c r="F21">
        <v>60</v>
      </c>
      <c r="G21" s="3">
        <f t="shared" si="0"/>
        <v>0.9375</v>
      </c>
      <c r="H21">
        <v>1</v>
      </c>
    </row>
    <row r="22" spans="1:81" x14ac:dyDescent="0.25">
      <c r="A22" t="s">
        <v>80</v>
      </c>
      <c r="B22" t="s">
        <v>84</v>
      </c>
      <c r="C22">
        <v>20</v>
      </c>
      <c r="D22">
        <v>20</v>
      </c>
      <c r="E22">
        <v>20</v>
      </c>
      <c r="F22">
        <v>15</v>
      </c>
      <c r="G22" s="3">
        <f t="shared" si="0"/>
        <v>0.75</v>
      </c>
    </row>
    <row r="23" spans="1:81" x14ac:dyDescent="0.25">
      <c r="A23" t="s">
        <v>80</v>
      </c>
      <c r="B23" t="s">
        <v>79</v>
      </c>
      <c r="C23">
        <v>20</v>
      </c>
      <c r="D23">
        <v>18</v>
      </c>
      <c r="E23">
        <v>18</v>
      </c>
      <c r="F23">
        <v>10</v>
      </c>
      <c r="G23" s="3">
        <f t="shared" si="0"/>
        <v>0.55555555555555558</v>
      </c>
      <c r="S23">
        <v>4</v>
      </c>
      <c r="T23">
        <v>14</v>
      </c>
      <c r="U23">
        <v>18</v>
      </c>
      <c r="X23">
        <v>0</v>
      </c>
      <c r="AA23">
        <v>0</v>
      </c>
      <c r="AB23">
        <v>18</v>
      </c>
      <c r="AC23">
        <v>3</v>
      </c>
      <c r="AD23">
        <v>7</v>
      </c>
      <c r="AE23">
        <v>10</v>
      </c>
      <c r="AH23">
        <v>0</v>
      </c>
      <c r="AK23">
        <v>0</v>
      </c>
      <c r="AU23">
        <v>0</v>
      </c>
      <c r="AV23">
        <v>7000</v>
      </c>
      <c r="AW23">
        <v>2</v>
      </c>
      <c r="AX23">
        <v>5400</v>
      </c>
      <c r="AY23">
        <v>2</v>
      </c>
      <c r="AZ23">
        <v>1000</v>
      </c>
      <c r="BA23">
        <v>2</v>
      </c>
      <c r="BB23">
        <v>600</v>
      </c>
      <c r="BC23">
        <v>2</v>
      </c>
      <c r="BD23">
        <v>14000</v>
      </c>
      <c r="BM23">
        <v>0</v>
      </c>
      <c r="BN23">
        <v>7000</v>
      </c>
      <c r="BO23">
        <v>2</v>
      </c>
      <c r="BP23">
        <v>5400</v>
      </c>
      <c r="BQ23">
        <v>2</v>
      </c>
      <c r="BR23">
        <v>1000</v>
      </c>
      <c r="BS23">
        <v>2</v>
      </c>
      <c r="BT23">
        <v>600</v>
      </c>
      <c r="BU23">
        <v>2</v>
      </c>
      <c r="BV23">
        <v>14000</v>
      </c>
      <c r="BW23">
        <v>0</v>
      </c>
      <c r="BY23" t="b">
        <v>0</v>
      </c>
      <c r="BZ23" t="b">
        <v>1</v>
      </c>
      <c r="CA23" t="b">
        <v>1</v>
      </c>
      <c r="CB23" t="b">
        <v>0</v>
      </c>
      <c r="CC23" t="s">
        <v>74</v>
      </c>
    </row>
    <row r="24" spans="1:81" x14ac:dyDescent="0.25">
      <c r="A24" t="s">
        <v>80</v>
      </c>
      <c r="B24" t="s">
        <v>87</v>
      </c>
      <c r="C24">
        <v>21</v>
      </c>
      <c r="D24">
        <v>20</v>
      </c>
      <c r="E24">
        <v>20</v>
      </c>
      <c r="F24">
        <v>19</v>
      </c>
      <c r="G24" s="3">
        <f t="shared" si="0"/>
        <v>0.95</v>
      </c>
      <c r="S24">
        <v>11</v>
      </c>
      <c r="T24">
        <v>9</v>
      </c>
      <c r="U24">
        <v>20</v>
      </c>
      <c r="X24">
        <v>0</v>
      </c>
      <c r="AA24">
        <v>0</v>
      </c>
      <c r="AB24">
        <v>20</v>
      </c>
      <c r="AC24">
        <v>10</v>
      </c>
      <c r="AD24">
        <v>9</v>
      </c>
      <c r="AE24">
        <v>19</v>
      </c>
      <c r="AH24">
        <v>0</v>
      </c>
      <c r="AJ24">
        <v>4</v>
      </c>
      <c r="AK24">
        <v>4</v>
      </c>
      <c r="AL24" t="s">
        <v>77</v>
      </c>
      <c r="AU24">
        <v>0</v>
      </c>
      <c r="AV24">
        <v>17500</v>
      </c>
      <c r="AX24">
        <v>13500</v>
      </c>
      <c r="AZ24">
        <v>2500</v>
      </c>
      <c r="BB24">
        <v>1500</v>
      </c>
      <c r="BD24">
        <v>35000</v>
      </c>
      <c r="BM24">
        <v>0</v>
      </c>
      <c r="BN24">
        <v>17500</v>
      </c>
      <c r="BO24">
        <v>0</v>
      </c>
      <c r="BP24">
        <v>13500</v>
      </c>
      <c r="BQ24">
        <v>0</v>
      </c>
      <c r="BR24">
        <v>2500</v>
      </c>
      <c r="BS24">
        <v>0</v>
      </c>
      <c r="BT24">
        <v>1500</v>
      </c>
      <c r="BU24">
        <v>0</v>
      </c>
      <c r="BV24">
        <v>35000</v>
      </c>
      <c r="BW24">
        <v>0</v>
      </c>
      <c r="BY24" t="b">
        <v>0</v>
      </c>
      <c r="BZ24" t="b">
        <v>1</v>
      </c>
      <c r="CA24" t="b">
        <v>1</v>
      </c>
      <c r="CB24" t="b">
        <v>0</v>
      </c>
      <c r="CC24" t="s">
        <v>74</v>
      </c>
    </row>
    <row r="25" spans="1:81" x14ac:dyDescent="0.25">
      <c r="A25" t="s">
        <v>80</v>
      </c>
      <c r="B25" t="s">
        <v>143</v>
      </c>
      <c r="C25">
        <v>25</v>
      </c>
      <c r="D25">
        <v>25</v>
      </c>
      <c r="E25">
        <v>25</v>
      </c>
      <c r="F25">
        <v>9</v>
      </c>
      <c r="G25" s="3">
        <f t="shared" si="0"/>
        <v>0.36</v>
      </c>
    </row>
    <row r="26" spans="1:81" x14ac:dyDescent="0.25">
      <c r="A26" t="s">
        <v>116</v>
      </c>
      <c r="B26" t="s">
        <v>100</v>
      </c>
      <c r="C26">
        <v>71</v>
      </c>
      <c r="D26">
        <v>56</v>
      </c>
      <c r="E26">
        <v>56</v>
      </c>
      <c r="F26">
        <v>55</v>
      </c>
      <c r="G26" s="3">
        <f t="shared" si="0"/>
        <v>0.9821428571428571</v>
      </c>
      <c r="H26">
        <v>4</v>
      </c>
    </row>
    <row r="27" spans="1:81" x14ac:dyDescent="0.25">
      <c r="A27" t="s">
        <v>145</v>
      </c>
      <c r="B27" t="s">
        <v>132</v>
      </c>
      <c r="C27">
        <v>20</v>
      </c>
      <c r="D27">
        <v>19</v>
      </c>
      <c r="E27">
        <v>19</v>
      </c>
      <c r="F27">
        <v>19</v>
      </c>
      <c r="G27" s="3">
        <f t="shared" si="0"/>
        <v>1</v>
      </c>
      <c r="H27">
        <v>1</v>
      </c>
    </row>
    <row r="28" spans="1:81" x14ac:dyDescent="0.25">
      <c r="A28" t="s">
        <v>117</v>
      </c>
      <c r="B28" t="s">
        <v>105</v>
      </c>
      <c r="C28">
        <v>50</v>
      </c>
      <c r="D28">
        <v>47</v>
      </c>
      <c r="E28">
        <v>47</v>
      </c>
      <c r="F28">
        <v>45</v>
      </c>
      <c r="G28" s="3">
        <f t="shared" si="0"/>
        <v>0.95744680851063835</v>
      </c>
    </row>
    <row r="29" spans="1:81" x14ac:dyDescent="0.25">
      <c r="A29" t="s">
        <v>119</v>
      </c>
      <c r="B29" t="s">
        <v>118</v>
      </c>
      <c r="C29">
        <v>44</v>
      </c>
      <c r="D29">
        <v>37</v>
      </c>
      <c r="E29">
        <v>37</v>
      </c>
      <c r="F29">
        <v>33</v>
      </c>
      <c r="G29" s="3">
        <f t="shared" si="0"/>
        <v>0.89189189189189189</v>
      </c>
      <c r="H29">
        <v>2</v>
      </c>
    </row>
    <row r="30" spans="1:81" x14ac:dyDescent="0.25">
      <c r="A30" t="s">
        <v>120</v>
      </c>
      <c r="B30" t="s">
        <v>118</v>
      </c>
      <c r="C30">
        <v>49</v>
      </c>
      <c r="D30">
        <v>49</v>
      </c>
      <c r="E30">
        <v>49</v>
      </c>
      <c r="F30">
        <v>44</v>
      </c>
      <c r="G30" s="3">
        <f t="shared" si="0"/>
        <v>0.89795918367346939</v>
      </c>
    </row>
    <row r="31" spans="1:81" x14ac:dyDescent="0.25">
      <c r="A31" t="s">
        <v>85</v>
      </c>
      <c r="B31" t="s">
        <v>124</v>
      </c>
      <c r="C31">
        <v>95</v>
      </c>
      <c r="D31">
        <v>88</v>
      </c>
      <c r="E31">
        <v>88</v>
      </c>
      <c r="F31">
        <v>84</v>
      </c>
      <c r="G31" s="3">
        <f t="shared" si="0"/>
        <v>0.95454545454545459</v>
      </c>
      <c r="H31">
        <v>1</v>
      </c>
    </row>
    <row r="32" spans="1:81" x14ac:dyDescent="0.25">
      <c r="A32" t="s">
        <v>85</v>
      </c>
      <c r="B32" t="s">
        <v>84</v>
      </c>
      <c r="C32">
        <v>60</v>
      </c>
      <c r="D32">
        <v>60</v>
      </c>
      <c r="E32">
        <v>60</v>
      </c>
      <c r="F32">
        <v>56</v>
      </c>
      <c r="G32" s="3">
        <f t="shared" si="0"/>
        <v>0.93333333333333335</v>
      </c>
      <c r="S32">
        <v>3</v>
      </c>
      <c r="T32">
        <v>17</v>
      </c>
      <c r="U32">
        <v>20</v>
      </c>
      <c r="X32">
        <v>0</v>
      </c>
      <c r="AA32">
        <v>0</v>
      </c>
      <c r="AB32">
        <v>20</v>
      </c>
      <c r="AC32">
        <v>2</v>
      </c>
      <c r="AD32">
        <v>16</v>
      </c>
      <c r="AE32">
        <v>18</v>
      </c>
      <c r="AF32">
        <v>3</v>
      </c>
      <c r="AG32">
        <v>17</v>
      </c>
      <c r="AH32">
        <v>20</v>
      </c>
      <c r="AK32">
        <v>0</v>
      </c>
      <c r="AU32">
        <v>0</v>
      </c>
      <c r="BD32">
        <v>0</v>
      </c>
      <c r="BG32">
        <v>6600</v>
      </c>
      <c r="BH32">
        <v>2</v>
      </c>
      <c r="BI32">
        <v>1000</v>
      </c>
      <c r="BJ32">
        <v>2</v>
      </c>
      <c r="BM32">
        <v>7600</v>
      </c>
      <c r="BN32">
        <v>0</v>
      </c>
      <c r="BO32">
        <v>0</v>
      </c>
      <c r="BP32">
        <v>6600</v>
      </c>
      <c r="BQ32">
        <v>2</v>
      </c>
      <c r="BR32">
        <v>1000</v>
      </c>
      <c r="BS32">
        <v>2</v>
      </c>
      <c r="BT32">
        <v>0</v>
      </c>
      <c r="BU32">
        <v>0</v>
      </c>
      <c r="BV32">
        <v>7600</v>
      </c>
      <c r="BW32">
        <v>0</v>
      </c>
      <c r="BY32" t="b">
        <v>0</v>
      </c>
      <c r="BZ32" t="b">
        <v>1</v>
      </c>
      <c r="CA32" t="b">
        <v>1</v>
      </c>
      <c r="CB32" t="b">
        <v>0</v>
      </c>
      <c r="CC32" t="s">
        <v>86</v>
      </c>
    </row>
    <row r="33" spans="1:81" x14ac:dyDescent="0.25">
      <c r="A33" t="s">
        <v>85</v>
      </c>
      <c r="B33" t="s">
        <v>87</v>
      </c>
      <c r="C33">
        <v>45</v>
      </c>
      <c r="D33">
        <v>39</v>
      </c>
      <c r="E33">
        <v>39</v>
      </c>
      <c r="F33">
        <v>39</v>
      </c>
      <c r="G33" s="3">
        <f t="shared" si="0"/>
        <v>1</v>
      </c>
    </row>
    <row r="34" spans="1:81" x14ac:dyDescent="0.25">
      <c r="A34" t="s">
        <v>144</v>
      </c>
      <c r="B34" t="s">
        <v>143</v>
      </c>
      <c r="C34">
        <v>25</v>
      </c>
      <c r="D34">
        <v>21</v>
      </c>
      <c r="E34">
        <v>21</v>
      </c>
      <c r="F34">
        <v>17</v>
      </c>
      <c r="G34" s="3">
        <f t="shared" si="0"/>
        <v>0.80952380952380953</v>
      </c>
    </row>
    <row r="35" spans="1:81" x14ac:dyDescent="0.25">
      <c r="A35" t="s">
        <v>122</v>
      </c>
      <c r="B35" t="s">
        <v>121</v>
      </c>
      <c r="C35">
        <v>20</v>
      </c>
      <c r="D35">
        <v>15</v>
      </c>
      <c r="E35">
        <v>15</v>
      </c>
      <c r="F35">
        <v>15</v>
      </c>
      <c r="G35" s="3">
        <f t="shared" si="0"/>
        <v>1</v>
      </c>
    </row>
    <row r="36" spans="1:81" x14ac:dyDescent="0.25">
      <c r="A36" t="s">
        <v>136</v>
      </c>
      <c r="B36" t="s">
        <v>135</v>
      </c>
      <c r="C36">
        <v>25</v>
      </c>
      <c r="D36">
        <v>0</v>
      </c>
      <c r="E36">
        <v>0</v>
      </c>
      <c r="F36">
        <v>0</v>
      </c>
      <c r="G36" s="3"/>
    </row>
    <row r="37" spans="1:81" x14ac:dyDescent="0.25">
      <c r="A37" t="s">
        <v>83</v>
      </c>
      <c r="B37" t="s">
        <v>81</v>
      </c>
      <c r="C37">
        <v>65</v>
      </c>
      <c r="D37">
        <v>65</v>
      </c>
      <c r="E37">
        <v>65</v>
      </c>
      <c r="F37">
        <v>58</v>
      </c>
      <c r="G37" s="3">
        <f t="shared" si="0"/>
        <v>0.89230769230769236</v>
      </c>
      <c r="S37">
        <v>11</v>
      </c>
      <c r="T37">
        <v>9</v>
      </c>
      <c r="U37">
        <v>20</v>
      </c>
      <c r="X37">
        <v>0</v>
      </c>
      <c r="AA37">
        <v>0</v>
      </c>
      <c r="AB37">
        <v>20</v>
      </c>
      <c r="AC37">
        <v>11</v>
      </c>
      <c r="AD37">
        <v>9</v>
      </c>
      <c r="AE37">
        <v>20</v>
      </c>
      <c r="AF37">
        <v>7</v>
      </c>
      <c r="AG37">
        <v>7</v>
      </c>
      <c r="AH37">
        <v>14</v>
      </c>
      <c r="AK37">
        <v>0</v>
      </c>
      <c r="AU37">
        <v>0</v>
      </c>
      <c r="BD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Y37" t="b">
        <v>0</v>
      </c>
      <c r="BZ37" t="b">
        <v>1</v>
      </c>
      <c r="CA37" t="b">
        <v>1</v>
      </c>
      <c r="CB37" t="b">
        <v>0</v>
      </c>
      <c r="CC37" t="s">
        <v>74</v>
      </c>
    </row>
    <row r="38" spans="1:81" x14ac:dyDescent="0.25">
      <c r="A38" t="s">
        <v>83</v>
      </c>
      <c r="B38" t="s">
        <v>138</v>
      </c>
      <c r="C38">
        <v>25</v>
      </c>
      <c r="D38">
        <v>25</v>
      </c>
      <c r="E38">
        <v>25</v>
      </c>
      <c r="F38">
        <v>25</v>
      </c>
      <c r="G38" s="3">
        <f t="shared" si="0"/>
        <v>1</v>
      </c>
    </row>
    <row r="39" spans="1:81" x14ac:dyDescent="0.25">
      <c r="A39" t="s">
        <v>83</v>
      </c>
      <c r="B39" t="s">
        <v>139</v>
      </c>
      <c r="C39">
        <v>25</v>
      </c>
      <c r="D39">
        <v>25</v>
      </c>
      <c r="E39">
        <v>25</v>
      </c>
      <c r="F39">
        <v>23</v>
      </c>
      <c r="G39" s="3">
        <f t="shared" si="0"/>
        <v>0.92</v>
      </c>
    </row>
    <row r="40" spans="1:81" x14ac:dyDescent="0.25">
      <c r="A40" t="s">
        <v>83</v>
      </c>
      <c r="B40" t="s">
        <v>108</v>
      </c>
      <c r="C40">
        <v>110</v>
      </c>
      <c r="D40">
        <v>109</v>
      </c>
      <c r="E40">
        <v>109</v>
      </c>
      <c r="F40">
        <v>105</v>
      </c>
      <c r="G40" s="3">
        <f t="shared" si="0"/>
        <v>0.96330275229357798</v>
      </c>
    </row>
    <row r="41" spans="1:81" x14ac:dyDescent="0.25">
      <c r="A41" t="s">
        <v>101</v>
      </c>
      <c r="B41" t="s">
        <v>100</v>
      </c>
      <c r="C41">
        <v>75</v>
      </c>
      <c r="D41">
        <v>34</v>
      </c>
      <c r="E41">
        <v>34</v>
      </c>
      <c r="F41">
        <v>31</v>
      </c>
      <c r="G41" s="3">
        <f t="shared" si="0"/>
        <v>0.91176470588235292</v>
      </c>
      <c r="H41">
        <v>28</v>
      </c>
    </row>
    <row r="42" spans="1:81" x14ac:dyDescent="0.25">
      <c r="A42" t="s">
        <v>134</v>
      </c>
      <c r="B42" t="s">
        <v>133</v>
      </c>
      <c r="C42">
        <v>45</v>
      </c>
      <c r="D42">
        <v>45</v>
      </c>
      <c r="E42">
        <v>45</v>
      </c>
      <c r="F42">
        <v>36</v>
      </c>
      <c r="G42" s="3">
        <f t="shared" si="0"/>
        <v>0.8</v>
      </c>
    </row>
    <row r="43" spans="1:81" x14ac:dyDescent="0.25">
      <c r="A43" t="s">
        <v>123</v>
      </c>
      <c r="B43" t="s">
        <v>106</v>
      </c>
      <c r="C43">
        <v>45</v>
      </c>
      <c r="D43">
        <v>45</v>
      </c>
      <c r="E43">
        <v>45</v>
      </c>
      <c r="F43">
        <v>28</v>
      </c>
      <c r="G43" s="3">
        <f t="shared" si="0"/>
        <v>0.62222222222222223</v>
      </c>
    </row>
    <row r="45" spans="1:81" s="5" customFormat="1" x14ac:dyDescent="0.25">
      <c r="A45" s="5" t="s">
        <v>153</v>
      </c>
    </row>
  </sheetData>
  <sortState ref="A42:CC45">
    <sortCondition ref="B42:B45"/>
  </sortState>
  <mergeCells count="2">
    <mergeCell ref="A1:H1"/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topLeftCell="A21" workbookViewId="0">
      <selection activeCell="E45" sqref="E45"/>
    </sheetView>
  </sheetViews>
  <sheetFormatPr defaultRowHeight="15" x14ac:dyDescent="0.25"/>
  <cols>
    <col min="1" max="1" width="4.7109375" customWidth="1"/>
    <col min="2" max="2" width="38.140625" customWidth="1"/>
    <col min="3" max="3" width="31" customWidth="1"/>
  </cols>
  <sheetData>
    <row r="1" spans="1:78" x14ac:dyDescent="0.25">
      <c r="B1" s="4" t="s">
        <v>152</v>
      </c>
      <c r="C1" s="4"/>
      <c r="D1" s="4"/>
      <c r="E1" s="4"/>
      <c r="F1" s="4"/>
    </row>
    <row r="2" spans="1:78" x14ac:dyDescent="0.25">
      <c r="B2" s="4" t="s">
        <v>148</v>
      </c>
      <c r="C2" s="4"/>
      <c r="D2" s="4"/>
      <c r="E2" s="4"/>
      <c r="F2" s="4"/>
    </row>
    <row r="3" spans="1:78" x14ac:dyDescent="0.25">
      <c r="P3" t="s">
        <v>14</v>
      </c>
      <c r="Q3" t="s">
        <v>15</v>
      </c>
      <c r="R3" t="s">
        <v>13</v>
      </c>
      <c r="S3" t="s">
        <v>14</v>
      </c>
      <c r="T3" t="s">
        <v>15</v>
      </c>
      <c r="U3" t="s">
        <v>13</v>
      </c>
      <c r="V3" t="s">
        <v>14</v>
      </c>
      <c r="W3" t="s">
        <v>15</v>
      </c>
      <c r="X3" t="s">
        <v>13</v>
      </c>
      <c r="AJ3" t="s">
        <v>31</v>
      </c>
      <c r="AK3" t="s">
        <v>32</v>
      </c>
      <c r="AL3" t="s">
        <v>33</v>
      </c>
      <c r="AM3" t="s">
        <v>32</v>
      </c>
      <c r="AN3" t="s">
        <v>34</v>
      </c>
      <c r="AO3" t="s">
        <v>32</v>
      </c>
      <c r="AP3" t="s">
        <v>35</v>
      </c>
      <c r="AQ3" t="s">
        <v>32</v>
      </c>
      <c r="AR3" t="s">
        <v>13</v>
      </c>
      <c r="AS3" t="s">
        <v>31</v>
      </c>
      <c r="AT3" t="s">
        <v>32</v>
      </c>
      <c r="AU3" t="s">
        <v>33</v>
      </c>
      <c r="AV3" t="s">
        <v>32</v>
      </c>
      <c r="AW3" t="s">
        <v>34</v>
      </c>
      <c r="AX3" t="s">
        <v>32</v>
      </c>
      <c r="AY3" t="s">
        <v>35</v>
      </c>
      <c r="AZ3" t="s">
        <v>32</v>
      </c>
      <c r="BA3" t="s">
        <v>13</v>
      </c>
      <c r="BB3" t="s">
        <v>31</v>
      </c>
      <c r="BC3" t="s">
        <v>32</v>
      </c>
      <c r="BD3" t="s">
        <v>33</v>
      </c>
      <c r="BE3" t="s">
        <v>32</v>
      </c>
      <c r="BF3" t="s">
        <v>34</v>
      </c>
      <c r="BG3" t="s">
        <v>32</v>
      </c>
      <c r="BH3" t="s">
        <v>35</v>
      </c>
      <c r="BI3" t="s">
        <v>32</v>
      </c>
      <c r="BJ3" t="s">
        <v>36</v>
      </c>
      <c r="BK3" t="s">
        <v>31</v>
      </c>
      <c r="BL3" t="s">
        <v>32</v>
      </c>
      <c r="BM3" t="s">
        <v>37</v>
      </c>
      <c r="BN3" t="s">
        <v>32</v>
      </c>
      <c r="BO3" t="s">
        <v>34</v>
      </c>
      <c r="BP3" t="s">
        <v>32</v>
      </c>
      <c r="BQ3" t="s">
        <v>35</v>
      </c>
      <c r="BR3" t="s">
        <v>32</v>
      </c>
      <c r="BS3" t="s">
        <v>36</v>
      </c>
      <c r="BV3" t="s">
        <v>38</v>
      </c>
      <c r="BW3" t="s">
        <v>39</v>
      </c>
      <c r="BX3" t="s">
        <v>40</v>
      </c>
      <c r="BY3" t="s">
        <v>41</v>
      </c>
      <c r="BZ3" t="s">
        <v>10</v>
      </c>
    </row>
    <row r="4" spans="1:78" s="1" customFormat="1" x14ac:dyDescent="0.25">
      <c r="A4" s="1" t="s">
        <v>126</v>
      </c>
      <c r="B4" s="1" t="s">
        <v>89</v>
      </c>
      <c r="C4" s="1" t="s">
        <v>88</v>
      </c>
      <c r="D4" s="1" t="s">
        <v>19</v>
      </c>
      <c r="E4" s="1" t="s">
        <v>6</v>
      </c>
      <c r="F4" s="1" t="s">
        <v>149</v>
      </c>
      <c r="P4" s="1" t="s">
        <v>51</v>
      </c>
      <c r="Q4" s="1" t="s">
        <v>52</v>
      </c>
      <c r="R4" s="1" t="s">
        <v>53</v>
      </c>
      <c r="S4" s="1">
        <v>-43</v>
      </c>
      <c r="T4" s="1">
        <v>-44</v>
      </c>
      <c r="U4" s="1" t="s">
        <v>54</v>
      </c>
      <c r="V4" s="1">
        <v>-46</v>
      </c>
      <c r="W4" s="1">
        <v>-47</v>
      </c>
      <c r="X4" s="1" t="s">
        <v>55</v>
      </c>
      <c r="Y4" s="1" t="s">
        <v>56</v>
      </c>
      <c r="Z4" s="1">
        <v>-50</v>
      </c>
      <c r="AA4" s="1">
        <v>-51</v>
      </c>
      <c r="AB4" s="1" t="s">
        <v>57</v>
      </c>
      <c r="AC4" s="1">
        <v>-53</v>
      </c>
      <c r="AD4" s="1">
        <v>-54</v>
      </c>
      <c r="AE4" s="1" t="s">
        <v>58</v>
      </c>
      <c r="AF4" s="1">
        <v>-55</v>
      </c>
      <c r="AG4" s="1">
        <v>-56</v>
      </c>
      <c r="AH4" s="1" t="s">
        <v>59</v>
      </c>
      <c r="AJ4" s="1">
        <v>-58</v>
      </c>
      <c r="AL4" s="1" t="s">
        <v>60</v>
      </c>
      <c r="AN4" s="1" t="s">
        <v>61</v>
      </c>
      <c r="AP4" s="1">
        <v>-59</v>
      </c>
      <c r="AR4" s="1" t="s">
        <v>62</v>
      </c>
      <c r="AS4" s="1">
        <v>-61</v>
      </c>
      <c r="AU4" s="1" t="s">
        <v>63</v>
      </c>
      <c r="AW4" s="1" t="s">
        <v>64</v>
      </c>
      <c r="AY4" s="1">
        <v>-62</v>
      </c>
      <c r="BA4" s="1" t="s">
        <v>65</v>
      </c>
      <c r="BB4" s="1">
        <v>-64</v>
      </c>
      <c r="BD4" s="1" t="s">
        <v>66</v>
      </c>
      <c r="BF4" s="1" t="s">
        <v>67</v>
      </c>
      <c r="BH4" s="1">
        <v>-65</v>
      </c>
      <c r="BJ4" s="1" t="s">
        <v>68</v>
      </c>
      <c r="BK4" s="1">
        <v>-67</v>
      </c>
      <c r="BM4" s="1" t="s">
        <v>69</v>
      </c>
      <c r="BO4" s="1" t="s">
        <v>70</v>
      </c>
      <c r="BQ4" s="1">
        <v>-68</v>
      </c>
      <c r="BS4" s="1" t="s">
        <v>71</v>
      </c>
    </row>
    <row r="5" spans="1:78" x14ac:dyDescent="0.25">
      <c r="A5">
        <v>1</v>
      </c>
      <c r="B5" t="s">
        <v>103</v>
      </c>
      <c r="C5" t="s">
        <v>132</v>
      </c>
      <c r="D5">
        <v>20</v>
      </c>
      <c r="E5">
        <v>20</v>
      </c>
      <c r="F5" s="3">
        <f>E5/D5</f>
        <v>1</v>
      </c>
    </row>
    <row r="6" spans="1:78" x14ac:dyDescent="0.25">
      <c r="A6">
        <v>2</v>
      </c>
      <c r="B6" t="s">
        <v>73</v>
      </c>
      <c r="C6" t="s">
        <v>78</v>
      </c>
      <c r="D6">
        <v>61</v>
      </c>
      <c r="E6">
        <v>61</v>
      </c>
      <c r="F6" s="3">
        <f>E6/D6</f>
        <v>1</v>
      </c>
    </row>
    <row r="7" spans="1:78" x14ac:dyDescent="0.25">
      <c r="A7">
        <v>3</v>
      </c>
      <c r="B7" t="s">
        <v>145</v>
      </c>
      <c r="C7" t="s">
        <v>132</v>
      </c>
      <c r="D7">
        <v>19</v>
      </c>
      <c r="E7">
        <v>19</v>
      </c>
      <c r="F7" s="3">
        <f>E7/D7</f>
        <v>1</v>
      </c>
    </row>
    <row r="8" spans="1:78" x14ac:dyDescent="0.25">
      <c r="A8">
        <v>4</v>
      </c>
      <c r="B8" t="s">
        <v>85</v>
      </c>
      <c r="C8" t="s">
        <v>87</v>
      </c>
      <c r="D8">
        <v>39</v>
      </c>
      <c r="E8">
        <v>39</v>
      </c>
      <c r="F8" s="3">
        <f>E8/D8</f>
        <v>1</v>
      </c>
    </row>
    <row r="9" spans="1:78" x14ac:dyDescent="0.25">
      <c r="A9">
        <v>5</v>
      </c>
      <c r="B9" t="s">
        <v>122</v>
      </c>
      <c r="C9" t="s">
        <v>121</v>
      </c>
      <c r="D9">
        <v>15</v>
      </c>
      <c r="E9">
        <v>15</v>
      </c>
      <c r="F9" s="3">
        <f>E9/D9</f>
        <v>1</v>
      </c>
    </row>
    <row r="10" spans="1:78" x14ac:dyDescent="0.25">
      <c r="A10">
        <v>6</v>
      </c>
      <c r="B10" t="s">
        <v>83</v>
      </c>
      <c r="C10" t="s">
        <v>138</v>
      </c>
      <c r="D10">
        <v>25</v>
      </c>
      <c r="E10">
        <v>25</v>
      </c>
      <c r="F10" s="3">
        <f>E10/D10</f>
        <v>1</v>
      </c>
    </row>
    <row r="11" spans="1:78" x14ac:dyDescent="0.25">
      <c r="A11">
        <v>7</v>
      </c>
      <c r="B11" t="s">
        <v>116</v>
      </c>
      <c r="C11" t="s">
        <v>100</v>
      </c>
      <c r="D11">
        <v>56</v>
      </c>
      <c r="E11">
        <v>55</v>
      </c>
      <c r="F11" s="3">
        <f>E11/D11</f>
        <v>0.9821428571428571</v>
      </c>
    </row>
    <row r="12" spans="1:78" x14ac:dyDescent="0.25">
      <c r="A12">
        <v>8</v>
      </c>
      <c r="B12" t="s">
        <v>83</v>
      </c>
      <c r="C12" t="s">
        <v>108</v>
      </c>
      <c r="D12">
        <v>109</v>
      </c>
      <c r="E12">
        <v>105</v>
      </c>
      <c r="F12" s="3">
        <f>E12/D12</f>
        <v>0.96330275229357798</v>
      </c>
    </row>
    <row r="13" spans="1:78" x14ac:dyDescent="0.25">
      <c r="A13">
        <v>9</v>
      </c>
      <c r="B13" t="s">
        <v>117</v>
      </c>
      <c r="C13" t="s">
        <v>105</v>
      </c>
      <c r="D13">
        <v>47</v>
      </c>
      <c r="E13">
        <v>45</v>
      </c>
      <c r="F13" s="3">
        <f>E13/D13</f>
        <v>0.95744680851063835</v>
      </c>
    </row>
    <row r="14" spans="1:78" x14ac:dyDescent="0.25">
      <c r="A14">
        <v>10</v>
      </c>
      <c r="B14" t="s">
        <v>85</v>
      </c>
      <c r="C14" t="s">
        <v>124</v>
      </c>
      <c r="D14">
        <v>88</v>
      </c>
      <c r="E14">
        <v>84</v>
      </c>
      <c r="F14" s="3">
        <f>E14/D14</f>
        <v>0.95454545454545459</v>
      </c>
    </row>
    <row r="15" spans="1:78" x14ac:dyDescent="0.25">
      <c r="A15">
        <v>11</v>
      </c>
      <c r="B15" t="s">
        <v>73</v>
      </c>
      <c r="C15" t="s">
        <v>72</v>
      </c>
      <c r="D15">
        <v>84</v>
      </c>
      <c r="E15">
        <v>80</v>
      </c>
      <c r="F15" s="3">
        <f>E15/D15</f>
        <v>0.95238095238095233</v>
      </c>
      <c r="P15">
        <v>4</v>
      </c>
      <c r="Q15">
        <v>16</v>
      </c>
      <c r="R15">
        <v>20</v>
      </c>
      <c r="U15">
        <v>0</v>
      </c>
      <c r="X15">
        <v>0</v>
      </c>
      <c r="Y15">
        <v>20</v>
      </c>
      <c r="Z15">
        <v>4</v>
      </c>
      <c r="AA15">
        <v>15</v>
      </c>
      <c r="AB15">
        <v>19</v>
      </c>
      <c r="AE15">
        <v>0</v>
      </c>
      <c r="AH15">
        <v>0</v>
      </c>
      <c r="AR15">
        <v>0</v>
      </c>
      <c r="BA15">
        <v>0</v>
      </c>
      <c r="BD15">
        <v>1680</v>
      </c>
      <c r="BE15">
        <v>1</v>
      </c>
      <c r="BF15">
        <v>500</v>
      </c>
      <c r="BG15">
        <v>1</v>
      </c>
      <c r="BJ15">
        <v>2180</v>
      </c>
      <c r="BK15">
        <v>0</v>
      </c>
      <c r="BL15">
        <v>0</v>
      </c>
      <c r="BM15">
        <v>1680</v>
      </c>
      <c r="BN15">
        <v>1</v>
      </c>
      <c r="BO15">
        <v>500</v>
      </c>
      <c r="BP15">
        <v>1</v>
      </c>
      <c r="BQ15">
        <v>0</v>
      </c>
      <c r="BR15">
        <v>0</v>
      </c>
      <c r="BS15">
        <v>2180</v>
      </c>
      <c r="BT15">
        <v>0</v>
      </c>
      <c r="BV15" t="b">
        <v>0</v>
      </c>
      <c r="BW15" t="b">
        <v>1</v>
      </c>
      <c r="BX15" t="b">
        <v>1</v>
      </c>
      <c r="BY15" t="b">
        <v>0</v>
      </c>
      <c r="BZ15" t="s">
        <v>74</v>
      </c>
    </row>
    <row r="16" spans="1:78" x14ac:dyDescent="0.25">
      <c r="A16">
        <v>12</v>
      </c>
      <c r="B16" t="s">
        <v>80</v>
      </c>
      <c r="C16" t="s">
        <v>87</v>
      </c>
      <c r="D16">
        <v>20</v>
      </c>
      <c r="E16">
        <v>19</v>
      </c>
      <c r="F16" s="3">
        <f>E16/D16</f>
        <v>0.95</v>
      </c>
      <c r="P16">
        <v>11</v>
      </c>
      <c r="Q16">
        <v>9</v>
      </c>
      <c r="R16">
        <v>20</v>
      </c>
      <c r="U16">
        <v>0</v>
      </c>
      <c r="X16">
        <v>0</v>
      </c>
      <c r="Y16">
        <v>20</v>
      </c>
      <c r="Z16">
        <v>10</v>
      </c>
      <c r="AA16">
        <v>9</v>
      </c>
      <c r="AB16">
        <v>19</v>
      </c>
      <c r="AE16">
        <v>0</v>
      </c>
      <c r="AG16">
        <v>4</v>
      </c>
      <c r="AH16">
        <v>4</v>
      </c>
      <c r="AI16" t="s">
        <v>77</v>
      </c>
      <c r="AR16">
        <v>0</v>
      </c>
      <c r="AS16">
        <v>17500</v>
      </c>
      <c r="AU16">
        <v>13500</v>
      </c>
      <c r="AW16">
        <v>2500</v>
      </c>
      <c r="AY16">
        <v>1500</v>
      </c>
      <c r="BA16">
        <v>35000</v>
      </c>
      <c r="BJ16">
        <v>0</v>
      </c>
      <c r="BK16">
        <v>17500</v>
      </c>
      <c r="BL16">
        <v>0</v>
      </c>
      <c r="BM16">
        <v>13500</v>
      </c>
      <c r="BN16">
        <v>0</v>
      </c>
      <c r="BO16">
        <v>2500</v>
      </c>
      <c r="BP16">
        <v>0</v>
      </c>
      <c r="BQ16">
        <v>1500</v>
      </c>
      <c r="BR16">
        <v>0</v>
      </c>
      <c r="BS16">
        <v>35000</v>
      </c>
      <c r="BT16">
        <v>0</v>
      </c>
      <c r="BV16" t="b">
        <v>0</v>
      </c>
      <c r="BW16" t="b">
        <v>1</v>
      </c>
      <c r="BX16" t="b">
        <v>1</v>
      </c>
      <c r="BY16" t="b">
        <v>0</v>
      </c>
      <c r="BZ16" t="s">
        <v>74</v>
      </c>
    </row>
    <row r="17" spans="1:78" x14ac:dyDescent="0.25">
      <c r="A17">
        <v>13</v>
      </c>
      <c r="B17" t="s">
        <v>103</v>
      </c>
      <c r="C17" t="s">
        <v>102</v>
      </c>
      <c r="D17">
        <v>75</v>
      </c>
      <c r="E17">
        <v>71</v>
      </c>
      <c r="F17" s="3">
        <f>E17/D17</f>
        <v>0.94666666666666666</v>
      </c>
    </row>
    <row r="18" spans="1:78" x14ac:dyDescent="0.25">
      <c r="A18">
        <v>14</v>
      </c>
      <c r="B18" t="s">
        <v>111</v>
      </c>
      <c r="C18" t="s">
        <v>108</v>
      </c>
      <c r="D18">
        <v>71</v>
      </c>
      <c r="E18">
        <v>67</v>
      </c>
      <c r="F18" s="3">
        <f>E18/D18</f>
        <v>0.94366197183098588</v>
      </c>
    </row>
    <row r="19" spans="1:78" x14ac:dyDescent="0.25">
      <c r="A19">
        <v>15</v>
      </c>
      <c r="B19" t="s">
        <v>115</v>
      </c>
      <c r="C19" t="s">
        <v>102</v>
      </c>
      <c r="D19">
        <v>64</v>
      </c>
      <c r="E19">
        <v>60</v>
      </c>
      <c r="F19" s="3">
        <f>E19/D19</f>
        <v>0.9375</v>
      </c>
    </row>
    <row r="20" spans="1:78" x14ac:dyDescent="0.25">
      <c r="A20">
        <v>16</v>
      </c>
      <c r="B20" t="s">
        <v>85</v>
      </c>
      <c r="C20" t="s">
        <v>84</v>
      </c>
      <c r="D20">
        <v>60</v>
      </c>
      <c r="E20">
        <v>56</v>
      </c>
      <c r="F20" s="3">
        <f>E20/D20</f>
        <v>0.93333333333333335</v>
      </c>
      <c r="P20">
        <v>3</v>
      </c>
      <c r="Q20">
        <v>17</v>
      </c>
      <c r="R20">
        <v>20</v>
      </c>
      <c r="U20">
        <v>0</v>
      </c>
      <c r="X20">
        <v>0</v>
      </c>
      <c r="Y20">
        <v>20</v>
      </c>
      <c r="Z20">
        <v>2</v>
      </c>
      <c r="AA20">
        <v>16</v>
      </c>
      <c r="AB20">
        <v>18</v>
      </c>
      <c r="AC20">
        <v>3</v>
      </c>
      <c r="AD20">
        <v>17</v>
      </c>
      <c r="AE20">
        <v>20</v>
      </c>
      <c r="AH20">
        <v>0</v>
      </c>
      <c r="AR20">
        <v>0</v>
      </c>
      <c r="BA20">
        <v>0</v>
      </c>
      <c r="BD20">
        <v>6600</v>
      </c>
      <c r="BE20">
        <v>2</v>
      </c>
      <c r="BF20">
        <v>1000</v>
      </c>
      <c r="BG20">
        <v>2</v>
      </c>
      <c r="BJ20">
        <v>7600</v>
      </c>
      <c r="BK20">
        <v>0</v>
      </c>
      <c r="BL20">
        <v>0</v>
      </c>
      <c r="BM20">
        <v>6600</v>
      </c>
      <c r="BN20">
        <v>2</v>
      </c>
      <c r="BO20">
        <v>1000</v>
      </c>
      <c r="BP20">
        <v>2</v>
      </c>
      <c r="BQ20">
        <v>0</v>
      </c>
      <c r="BR20">
        <v>0</v>
      </c>
      <c r="BS20">
        <v>7600</v>
      </c>
      <c r="BT20">
        <v>0</v>
      </c>
      <c r="BV20" t="b">
        <v>0</v>
      </c>
      <c r="BW20" t="b">
        <v>1</v>
      </c>
      <c r="BX20" t="b">
        <v>1</v>
      </c>
      <c r="BY20" t="b">
        <v>0</v>
      </c>
      <c r="BZ20" t="s">
        <v>86</v>
      </c>
    </row>
    <row r="21" spans="1:78" x14ac:dyDescent="0.25">
      <c r="A21">
        <v>17</v>
      </c>
      <c r="B21" t="s">
        <v>83</v>
      </c>
      <c r="C21" t="s">
        <v>139</v>
      </c>
      <c r="D21">
        <v>25</v>
      </c>
      <c r="E21">
        <v>23</v>
      </c>
      <c r="F21" s="3">
        <f>E21/D21</f>
        <v>0.92</v>
      </c>
    </row>
    <row r="22" spans="1:78" x14ac:dyDescent="0.25">
      <c r="A22">
        <v>18</v>
      </c>
      <c r="B22" t="s">
        <v>101</v>
      </c>
      <c r="C22" t="s">
        <v>100</v>
      </c>
      <c r="D22">
        <v>34</v>
      </c>
      <c r="E22">
        <v>31</v>
      </c>
      <c r="F22" s="3">
        <f>E22/D22</f>
        <v>0.91176470588235292</v>
      </c>
    </row>
    <row r="23" spans="1:78" x14ac:dyDescent="0.25">
      <c r="A23">
        <v>19</v>
      </c>
      <c r="B23" t="s">
        <v>113</v>
      </c>
      <c r="C23" t="s">
        <v>114</v>
      </c>
      <c r="D23">
        <v>50</v>
      </c>
      <c r="E23">
        <v>45</v>
      </c>
      <c r="F23" s="3">
        <f>E23/D23</f>
        <v>0.9</v>
      </c>
    </row>
    <row r="24" spans="1:78" x14ac:dyDescent="0.25">
      <c r="A24">
        <v>20</v>
      </c>
      <c r="B24" t="s">
        <v>120</v>
      </c>
      <c r="C24" t="s">
        <v>118</v>
      </c>
      <c r="D24">
        <v>49</v>
      </c>
      <c r="E24">
        <v>44</v>
      </c>
      <c r="F24" s="3">
        <f>E24/D24</f>
        <v>0.89795918367346939</v>
      </c>
    </row>
    <row r="25" spans="1:78" x14ac:dyDescent="0.25">
      <c r="A25">
        <v>21</v>
      </c>
      <c r="B25" t="s">
        <v>83</v>
      </c>
      <c r="C25" t="s">
        <v>81</v>
      </c>
      <c r="D25">
        <v>65</v>
      </c>
      <c r="E25">
        <v>58</v>
      </c>
      <c r="F25" s="3">
        <f>E25/D25</f>
        <v>0.89230769230769236</v>
      </c>
      <c r="P25">
        <v>11</v>
      </c>
      <c r="Q25">
        <v>9</v>
      </c>
      <c r="R25">
        <v>20</v>
      </c>
      <c r="U25">
        <v>0</v>
      </c>
      <c r="X25">
        <v>0</v>
      </c>
      <c r="Y25">
        <v>20</v>
      </c>
      <c r="Z25">
        <v>11</v>
      </c>
      <c r="AA25">
        <v>9</v>
      </c>
      <c r="AB25">
        <v>20</v>
      </c>
      <c r="AC25">
        <v>7</v>
      </c>
      <c r="AD25">
        <v>7</v>
      </c>
      <c r="AE25">
        <v>14</v>
      </c>
      <c r="AH25">
        <v>0</v>
      </c>
      <c r="AR25">
        <v>0</v>
      </c>
      <c r="BA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V25" t="b">
        <v>0</v>
      </c>
      <c r="BW25" t="b">
        <v>1</v>
      </c>
      <c r="BX25" t="b">
        <v>1</v>
      </c>
      <c r="BY25" t="b">
        <v>0</v>
      </c>
      <c r="BZ25" t="s">
        <v>74</v>
      </c>
    </row>
    <row r="26" spans="1:78" x14ac:dyDescent="0.25">
      <c r="A26">
        <v>22</v>
      </c>
      <c r="B26" t="s">
        <v>119</v>
      </c>
      <c r="C26" t="s">
        <v>118</v>
      </c>
      <c r="D26">
        <v>37</v>
      </c>
      <c r="E26">
        <v>33</v>
      </c>
      <c r="F26" s="3">
        <f>E26/D26</f>
        <v>0.89189189189189189</v>
      </c>
    </row>
    <row r="27" spans="1:78" x14ac:dyDescent="0.25">
      <c r="A27">
        <v>23</v>
      </c>
      <c r="B27" t="s">
        <v>109</v>
      </c>
      <c r="C27" t="s">
        <v>108</v>
      </c>
      <c r="D27">
        <v>73</v>
      </c>
      <c r="E27">
        <v>64</v>
      </c>
      <c r="F27" s="3">
        <f>E27/D27</f>
        <v>0.87671232876712324</v>
      </c>
    </row>
    <row r="28" spans="1:78" s="2" customFormat="1" x14ac:dyDescent="0.25">
      <c r="B28" s="2" t="s">
        <v>82</v>
      </c>
      <c r="C28" s="2" t="s">
        <v>104</v>
      </c>
      <c r="D28" s="2">
        <v>68</v>
      </c>
      <c r="E28" s="2">
        <v>56</v>
      </c>
      <c r="F28" s="6">
        <f>E28/D28</f>
        <v>0.82352941176470584</v>
      </c>
    </row>
    <row r="29" spans="1:78" x14ac:dyDescent="0.25">
      <c r="B29" t="s">
        <v>144</v>
      </c>
      <c r="C29" t="s">
        <v>143</v>
      </c>
      <c r="D29">
        <v>21</v>
      </c>
      <c r="E29">
        <v>17</v>
      </c>
      <c r="F29" s="3">
        <f>E29/D29</f>
        <v>0.80952380952380953</v>
      </c>
    </row>
    <row r="30" spans="1:78" x14ac:dyDescent="0.25">
      <c r="B30" t="s">
        <v>76</v>
      </c>
      <c r="C30" t="s">
        <v>75</v>
      </c>
      <c r="D30">
        <v>15</v>
      </c>
      <c r="E30">
        <v>12</v>
      </c>
      <c r="F30" s="3">
        <f>E30/D30</f>
        <v>0.8</v>
      </c>
      <c r="P30">
        <v>2</v>
      </c>
      <c r="Q30">
        <v>13</v>
      </c>
      <c r="R30">
        <v>15</v>
      </c>
      <c r="S30">
        <v>2</v>
      </c>
      <c r="T30">
        <v>1</v>
      </c>
      <c r="U30">
        <v>3</v>
      </c>
      <c r="X30">
        <v>0</v>
      </c>
      <c r="Y30">
        <v>18</v>
      </c>
      <c r="Z30">
        <v>2</v>
      </c>
      <c r="AA30">
        <v>10</v>
      </c>
      <c r="AB30">
        <v>12</v>
      </c>
      <c r="AE30">
        <v>0</v>
      </c>
      <c r="AG30">
        <v>1</v>
      </c>
      <c r="AH30">
        <v>1</v>
      </c>
      <c r="AI30" t="s">
        <v>77</v>
      </c>
      <c r="AR30">
        <v>0</v>
      </c>
      <c r="AS30">
        <v>10000</v>
      </c>
      <c r="AT30">
        <v>2</v>
      </c>
      <c r="AU30">
        <v>8400</v>
      </c>
      <c r="AV30">
        <v>2</v>
      </c>
      <c r="AW30">
        <v>1000</v>
      </c>
      <c r="AX30">
        <v>2</v>
      </c>
      <c r="AY30">
        <v>800</v>
      </c>
      <c r="AZ30">
        <v>2</v>
      </c>
      <c r="BA30">
        <v>20200</v>
      </c>
      <c r="BB30">
        <v>15000</v>
      </c>
      <c r="BC30">
        <v>3</v>
      </c>
      <c r="BD30">
        <v>12600</v>
      </c>
      <c r="BE30">
        <v>3</v>
      </c>
      <c r="BF30">
        <v>1500</v>
      </c>
      <c r="BG30">
        <v>3</v>
      </c>
      <c r="BH30">
        <v>1200</v>
      </c>
      <c r="BI30">
        <v>3</v>
      </c>
      <c r="BJ30">
        <v>30300</v>
      </c>
      <c r="BK30">
        <v>25000</v>
      </c>
      <c r="BL30">
        <v>5</v>
      </c>
      <c r="BM30">
        <v>21000</v>
      </c>
      <c r="BN30">
        <v>5</v>
      </c>
      <c r="BO30">
        <v>2500</v>
      </c>
      <c r="BP30">
        <v>5</v>
      </c>
      <c r="BQ30">
        <v>2000</v>
      </c>
      <c r="BR30">
        <v>5</v>
      </c>
      <c r="BS30">
        <v>50500</v>
      </c>
      <c r="BT30">
        <v>0</v>
      </c>
      <c r="BV30" t="b">
        <v>0</v>
      </c>
      <c r="BW30" t="b">
        <v>1</v>
      </c>
      <c r="BX30" t="b">
        <v>1</v>
      </c>
      <c r="BY30" t="b">
        <v>0</v>
      </c>
      <c r="BZ30" t="s">
        <v>74</v>
      </c>
    </row>
    <row r="31" spans="1:78" x14ac:dyDescent="0.25">
      <c r="B31" t="s">
        <v>134</v>
      </c>
      <c r="C31" t="s">
        <v>133</v>
      </c>
      <c r="D31">
        <v>45</v>
      </c>
      <c r="E31">
        <v>36</v>
      </c>
      <c r="F31" s="3">
        <f>E31/D31</f>
        <v>0.8</v>
      </c>
    </row>
    <row r="32" spans="1:78" x14ac:dyDescent="0.25">
      <c r="B32" t="s">
        <v>80</v>
      </c>
      <c r="C32" t="s">
        <v>84</v>
      </c>
      <c r="D32">
        <v>20</v>
      </c>
      <c r="E32">
        <v>15</v>
      </c>
      <c r="F32" s="3">
        <f>E32/D32</f>
        <v>0.75</v>
      </c>
    </row>
    <row r="33" spans="2:78" x14ac:dyDescent="0.25">
      <c r="B33" t="s">
        <v>73</v>
      </c>
      <c r="C33" t="s">
        <v>110</v>
      </c>
      <c r="D33">
        <v>23</v>
      </c>
      <c r="E33">
        <v>17</v>
      </c>
      <c r="F33" s="3">
        <f>E33/D33</f>
        <v>0.73913043478260865</v>
      </c>
    </row>
    <row r="34" spans="2:78" x14ac:dyDescent="0.25">
      <c r="B34" t="s">
        <v>113</v>
      </c>
      <c r="C34" t="s">
        <v>112</v>
      </c>
      <c r="D34">
        <v>19</v>
      </c>
      <c r="E34">
        <v>13</v>
      </c>
      <c r="F34" s="3">
        <f>E34/D34</f>
        <v>0.68421052631578949</v>
      </c>
    </row>
    <row r="35" spans="2:78" x14ac:dyDescent="0.25">
      <c r="B35" t="s">
        <v>82</v>
      </c>
      <c r="C35" t="s">
        <v>107</v>
      </c>
      <c r="D35">
        <v>66</v>
      </c>
      <c r="E35">
        <v>43</v>
      </c>
      <c r="F35" s="3">
        <f>E35/D35</f>
        <v>0.65151515151515149</v>
      </c>
    </row>
    <row r="36" spans="2:78" x14ac:dyDescent="0.25">
      <c r="B36" t="s">
        <v>123</v>
      </c>
      <c r="C36" t="s">
        <v>106</v>
      </c>
      <c r="D36">
        <v>45</v>
      </c>
      <c r="E36">
        <v>28</v>
      </c>
      <c r="F36" s="3">
        <f>E36/D36</f>
        <v>0.62222222222222223</v>
      </c>
    </row>
    <row r="37" spans="2:78" x14ac:dyDescent="0.25">
      <c r="B37" t="s">
        <v>82</v>
      </c>
      <c r="C37" t="s">
        <v>79</v>
      </c>
      <c r="D37">
        <v>38</v>
      </c>
      <c r="E37">
        <v>23</v>
      </c>
      <c r="F37" s="3">
        <f>E37/D37</f>
        <v>0.60526315789473684</v>
      </c>
    </row>
    <row r="38" spans="2:78" x14ac:dyDescent="0.25">
      <c r="B38" t="s">
        <v>82</v>
      </c>
      <c r="C38" t="s">
        <v>105</v>
      </c>
      <c r="D38">
        <v>83</v>
      </c>
      <c r="E38">
        <v>48</v>
      </c>
      <c r="F38" s="3">
        <f>E38/D38</f>
        <v>0.57831325301204817</v>
      </c>
    </row>
    <row r="39" spans="2:78" x14ac:dyDescent="0.25">
      <c r="B39" t="s">
        <v>80</v>
      </c>
      <c r="C39" t="s">
        <v>79</v>
      </c>
      <c r="D39">
        <v>18</v>
      </c>
      <c r="E39">
        <v>10</v>
      </c>
      <c r="F39" s="3">
        <f>E39/D39</f>
        <v>0.55555555555555558</v>
      </c>
      <c r="P39">
        <v>4</v>
      </c>
      <c r="Q39">
        <v>14</v>
      </c>
      <c r="R39">
        <v>18</v>
      </c>
      <c r="U39">
        <v>0</v>
      </c>
      <c r="X39">
        <v>0</v>
      </c>
      <c r="Y39">
        <v>18</v>
      </c>
      <c r="Z39">
        <v>3</v>
      </c>
      <c r="AA39">
        <v>7</v>
      </c>
      <c r="AB39">
        <v>10</v>
      </c>
      <c r="AE39">
        <v>0</v>
      </c>
      <c r="AH39">
        <v>0</v>
      </c>
      <c r="AR39">
        <v>0</v>
      </c>
      <c r="AS39">
        <v>7000</v>
      </c>
      <c r="AT39">
        <v>2</v>
      </c>
      <c r="AU39">
        <v>5400</v>
      </c>
      <c r="AV39">
        <v>2</v>
      </c>
      <c r="AW39">
        <v>1000</v>
      </c>
      <c r="AX39">
        <v>2</v>
      </c>
      <c r="AY39">
        <v>600</v>
      </c>
      <c r="AZ39">
        <v>2</v>
      </c>
      <c r="BA39">
        <v>14000</v>
      </c>
      <c r="BJ39">
        <v>0</v>
      </c>
      <c r="BK39">
        <v>7000</v>
      </c>
      <c r="BL39">
        <v>2</v>
      </c>
      <c r="BM39">
        <v>5400</v>
      </c>
      <c r="BN39">
        <v>2</v>
      </c>
      <c r="BO39">
        <v>1000</v>
      </c>
      <c r="BP39">
        <v>2</v>
      </c>
      <c r="BQ39">
        <v>600</v>
      </c>
      <c r="BR39">
        <v>2</v>
      </c>
      <c r="BS39">
        <v>14000</v>
      </c>
      <c r="BT39">
        <v>0</v>
      </c>
      <c r="BV39" t="b">
        <v>0</v>
      </c>
      <c r="BW39" t="b">
        <v>1</v>
      </c>
      <c r="BX39" t="b">
        <v>1</v>
      </c>
      <c r="BY39" t="b">
        <v>0</v>
      </c>
      <c r="BZ39" t="s">
        <v>74</v>
      </c>
    </row>
    <row r="40" spans="2:78" x14ac:dyDescent="0.25">
      <c r="B40" t="s">
        <v>82</v>
      </c>
      <c r="C40" t="s">
        <v>106</v>
      </c>
      <c r="D40">
        <v>65</v>
      </c>
      <c r="E40">
        <v>35</v>
      </c>
      <c r="F40" s="3">
        <f>E40/D40</f>
        <v>0.53846153846153844</v>
      </c>
    </row>
    <row r="41" spans="2:78" x14ac:dyDescent="0.25">
      <c r="B41" t="s">
        <v>146</v>
      </c>
      <c r="C41" t="s">
        <v>141</v>
      </c>
      <c r="D41">
        <v>32</v>
      </c>
      <c r="E41">
        <v>12</v>
      </c>
      <c r="F41" s="3">
        <f>E41/D41</f>
        <v>0.375</v>
      </c>
    </row>
    <row r="42" spans="2:78" x14ac:dyDescent="0.25">
      <c r="B42" t="s">
        <v>80</v>
      </c>
      <c r="C42" t="s">
        <v>143</v>
      </c>
      <c r="D42">
        <v>25</v>
      </c>
      <c r="E42">
        <v>9</v>
      </c>
      <c r="F42" s="3">
        <f>E42/D42</f>
        <v>0.36</v>
      </c>
    </row>
    <row r="44" spans="2:78" x14ac:dyDescent="0.25">
      <c r="B44" s="5" t="s">
        <v>151</v>
      </c>
    </row>
  </sheetData>
  <sortState ref="B5:BZ43">
    <sortCondition descending="1" ref="F5:F43"/>
  </sortState>
  <mergeCells count="2">
    <mergeCell ref="B1:F1"/>
    <mergeCell ref="B2:F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"/>
  <sheetViews>
    <sheetView workbookViewId="0">
      <selection activeCell="F5" sqref="F5"/>
    </sheetView>
  </sheetViews>
  <sheetFormatPr defaultRowHeight="15" x14ac:dyDescent="0.25"/>
  <sheetData>
    <row r="1" spans="1:64" x14ac:dyDescent="0.25">
      <c r="C1" t="s">
        <v>0</v>
      </c>
      <c r="D1" t="s">
        <v>1</v>
      </c>
      <c r="N1" t="s">
        <v>2</v>
      </c>
      <c r="O1" t="s">
        <v>3</v>
      </c>
      <c r="P1" t="s">
        <v>4</v>
      </c>
      <c r="Q1" t="s">
        <v>5</v>
      </c>
      <c r="AA1" t="s">
        <v>6</v>
      </c>
      <c r="AD1" t="s">
        <v>7</v>
      </c>
      <c r="AG1" t="s">
        <v>8</v>
      </c>
      <c r="AJ1" t="s">
        <v>9</v>
      </c>
      <c r="AK1" t="s">
        <v>90</v>
      </c>
      <c r="AL1" t="s">
        <v>91</v>
      </c>
      <c r="BF1" t="s">
        <v>10</v>
      </c>
    </row>
    <row r="2" spans="1:64" x14ac:dyDescent="0.25">
      <c r="A2" t="s">
        <v>12</v>
      </c>
      <c r="B2" t="s">
        <v>11</v>
      </c>
      <c r="C2" t="s">
        <v>14</v>
      </c>
      <c r="D2" t="s">
        <v>16</v>
      </c>
      <c r="G2" t="s">
        <v>17</v>
      </c>
      <c r="J2" t="s">
        <v>125</v>
      </c>
      <c r="M2" t="s">
        <v>18</v>
      </c>
      <c r="Q2" t="s">
        <v>19</v>
      </c>
      <c r="T2" t="s">
        <v>20</v>
      </c>
      <c r="W2" t="s">
        <v>21</v>
      </c>
      <c r="Z2" t="s">
        <v>22</v>
      </c>
      <c r="AA2" t="s">
        <v>14</v>
      </c>
      <c r="AB2" t="s">
        <v>15</v>
      </c>
      <c r="AC2" t="s">
        <v>23</v>
      </c>
      <c r="AD2" t="s">
        <v>14</v>
      </c>
      <c r="AE2" t="s">
        <v>15</v>
      </c>
      <c r="AF2" t="s">
        <v>24</v>
      </c>
      <c r="AG2" t="s">
        <v>25</v>
      </c>
      <c r="AH2" t="s">
        <v>26</v>
      </c>
      <c r="AI2" t="s">
        <v>13</v>
      </c>
      <c r="AL2" t="s">
        <v>27</v>
      </c>
      <c r="AQ2" t="s">
        <v>28</v>
      </c>
      <c r="AV2" t="s">
        <v>92</v>
      </c>
      <c r="BA2" t="s">
        <v>29</v>
      </c>
      <c r="BH2" t="s">
        <v>30</v>
      </c>
    </row>
    <row r="3" spans="1:64" x14ac:dyDescent="0.25">
      <c r="D3" t="s">
        <v>14</v>
      </c>
      <c r="E3" t="s">
        <v>15</v>
      </c>
      <c r="F3" t="s">
        <v>13</v>
      </c>
      <c r="G3" t="s">
        <v>14</v>
      </c>
      <c r="H3" t="s">
        <v>15</v>
      </c>
      <c r="I3" t="s">
        <v>13</v>
      </c>
      <c r="J3" t="s">
        <v>14</v>
      </c>
      <c r="K3" t="s">
        <v>15</v>
      </c>
      <c r="L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AL3" t="s">
        <v>31</v>
      </c>
      <c r="AM3" t="s">
        <v>126</v>
      </c>
      <c r="AN3" t="s">
        <v>35</v>
      </c>
      <c r="AO3" t="s">
        <v>126</v>
      </c>
      <c r="AP3" t="s">
        <v>13</v>
      </c>
      <c r="AQ3" t="s">
        <v>31</v>
      </c>
      <c r="AR3" t="s">
        <v>126</v>
      </c>
      <c r="AS3" t="s">
        <v>35</v>
      </c>
      <c r="AT3" t="s">
        <v>126</v>
      </c>
      <c r="AU3" t="s">
        <v>13</v>
      </c>
      <c r="AV3" t="s">
        <v>31</v>
      </c>
      <c r="AW3" t="s">
        <v>126</v>
      </c>
      <c r="AX3" t="s">
        <v>35</v>
      </c>
      <c r="AY3" t="s">
        <v>126</v>
      </c>
      <c r="AZ3" t="s">
        <v>36</v>
      </c>
      <c r="BA3" t="s">
        <v>31</v>
      </c>
      <c r="BB3" t="s">
        <v>126</v>
      </c>
      <c r="BC3" t="s">
        <v>35</v>
      </c>
      <c r="BD3" t="s">
        <v>126</v>
      </c>
      <c r="BE3" t="s">
        <v>36</v>
      </c>
      <c r="BH3" t="s">
        <v>38</v>
      </c>
      <c r="BI3" t="s">
        <v>93</v>
      </c>
      <c r="BJ3" t="s">
        <v>40</v>
      </c>
      <c r="BK3" t="s">
        <v>41</v>
      </c>
      <c r="BL3" t="s">
        <v>10</v>
      </c>
    </row>
    <row r="4" spans="1:64" s="1" customFormat="1" x14ac:dyDescent="0.25">
      <c r="C4" s="1" t="s">
        <v>0</v>
      </c>
      <c r="D4" s="1" t="s">
        <v>1</v>
      </c>
      <c r="E4" s="1" t="s">
        <v>19</v>
      </c>
      <c r="F4" s="1" t="s">
        <v>6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47</v>
      </c>
      <c r="M4" s="1" t="s">
        <v>48</v>
      </c>
      <c r="N4" s="1" t="s">
        <v>49</v>
      </c>
      <c r="P4" s="1" t="s">
        <v>50</v>
      </c>
      <c r="Q4" s="1" t="s">
        <v>51</v>
      </c>
      <c r="R4" s="1" t="s">
        <v>52</v>
      </c>
      <c r="S4" s="1" t="s">
        <v>53</v>
      </c>
      <c r="T4" s="1">
        <v>-43</v>
      </c>
      <c r="U4" s="1">
        <v>-44</v>
      </c>
      <c r="V4" s="1" t="s">
        <v>54</v>
      </c>
      <c r="W4" s="1">
        <v>-46</v>
      </c>
      <c r="X4" s="1">
        <v>-47</v>
      </c>
      <c r="Y4" s="1" t="s">
        <v>55</v>
      </c>
      <c r="Z4" s="1" t="s">
        <v>56</v>
      </c>
      <c r="AA4" s="1">
        <v>-50</v>
      </c>
      <c r="AB4" s="1">
        <v>-51</v>
      </c>
      <c r="AC4" s="1" t="s">
        <v>57</v>
      </c>
      <c r="AD4" s="1">
        <v>-53</v>
      </c>
      <c r="AE4" s="1">
        <v>-54</v>
      </c>
      <c r="AF4" s="1" t="s">
        <v>58</v>
      </c>
      <c r="AG4" s="1">
        <v>-55</v>
      </c>
      <c r="AH4" s="1">
        <v>-56</v>
      </c>
      <c r="AI4" s="1" t="s">
        <v>59</v>
      </c>
      <c r="AL4" s="1">
        <v>-58</v>
      </c>
      <c r="AN4" s="1">
        <v>-59</v>
      </c>
      <c r="AP4" s="1" t="s">
        <v>94</v>
      </c>
      <c r="AQ4" s="1">
        <v>-61</v>
      </c>
      <c r="AS4" s="1">
        <v>-62</v>
      </c>
      <c r="AU4" s="1" t="s">
        <v>95</v>
      </c>
      <c r="AV4" s="1">
        <v>-64</v>
      </c>
      <c r="AX4" s="1">
        <v>-65</v>
      </c>
      <c r="AZ4" s="1" t="s">
        <v>96</v>
      </c>
      <c r="BA4" s="1" t="s">
        <v>97</v>
      </c>
      <c r="BC4" s="1" t="s">
        <v>98</v>
      </c>
      <c r="BE4" s="1" t="s">
        <v>99</v>
      </c>
    </row>
    <row r="5" spans="1:64" x14ac:dyDescent="0.25">
      <c r="A5" t="s">
        <v>80</v>
      </c>
      <c r="B5" t="s">
        <v>127</v>
      </c>
      <c r="C5">
        <v>20</v>
      </c>
      <c r="D5">
        <v>7</v>
      </c>
      <c r="E5">
        <v>10</v>
      </c>
      <c r="F5">
        <v>17</v>
      </c>
      <c r="I5">
        <v>0</v>
      </c>
      <c r="L5">
        <v>0</v>
      </c>
      <c r="M5">
        <v>17</v>
      </c>
      <c r="N5">
        <v>0</v>
      </c>
      <c r="P5">
        <v>3</v>
      </c>
      <c r="Q5">
        <v>7</v>
      </c>
      <c r="R5">
        <v>10</v>
      </c>
      <c r="S5">
        <v>17</v>
      </c>
      <c r="V5">
        <v>0</v>
      </c>
      <c r="Y5">
        <v>0</v>
      </c>
      <c r="Z5">
        <v>17</v>
      </c>
      <c r="AA5">
        <v>7</v>
      </c>
      <c r="AB5">
        <v>9</v>
      </c>
      <c r="AC5">
        <v>16</v>
      </c>
      <c r="AF5">
        <v>0</v>
      </c>
      <c r="AH5">
        <v>0</v>
      </c>
      <c r="AI5">
        <v>0</v>
      </c>
      <c r="AK5">
        <v>0</v>
      </c>
      <c r="AP5">
        <v>0</v>
      </c>
      <c r="AU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H5" t="b">
        <v>0</v>
      </c>
      <c r="BI5" t="b">
        <v>1</v>
      </c>
      <c r="BJ5" t="b">
        <v>1</v>
      </c>
      <c r="BK5" t="b">
        <v>0</v>
      </c>
      <c r="BL5" t="s">
        <v>128</v>
      </c>
    </row>
    <row r="6" spans="1:64" x14ac:dyDescent="0.25">
      <c r="A6" t="s">
        <v>101</v>
      </c>
      <c r="B6" t="s">
        <v>100</v>
      </c>
      <c r="C6">
        <v>29</v>
      </c>
      <c r="D6">
        <v>7</v>
      </c>
      <c r="E6">
        <v>5</v>
      </c>
      <c r="F6">
        <v>12</v>
      </c>
      <c r="I6">
        <v>0</v>
      </c>
      <c r="L6">
        <v>0</v>
      </c>
      <c r="M6">
        <v>12</v>
      </c>
      <c r="N6">
        <v>0</v>
      </c>
      <c r="P6">
        <v>17</v>
      </c>
      <c r="Q6">
        <v>7</v>
      </c>
      <c r="R6">
        <v>5</v>
      </c>
      <c r="S6">
        <v>12</v>
      </c>
      <c r="V6">
        <v>0</v>
      </c>
      <c r="Y6">
        <v>0</v>
      </c>
      <c r="Z6">
        <v>12</v>
      </c>
      <c r="AA6">
        <v>7</v>
      </c>
      <c r="AB6">
        <v>4</v>
      </c>
      <c r="AC6">
        <v>11</v>
      </c>
      <c r="AF6">
        <v>0</v>
      </c>
      <c r="AH6">
        <v>0</v>
      </c>
      <c r="AI6">
        <v>0</v>
      </c>
      <c r="AK6">
        <v>0</v>
      </c>
      <c r="AP6">
        <v>0</v>
      </c>
      <c r="AU6">
        <v>0</v>
      </c>
      <c r="AV6">
        <v>174300</v>
      </c>
      <c r="AW6">
        <v>21</v>
      </c>
      <c r="AX6">
        <v>37800</v>
      </c>
      <c r="AY6">
        <v>27</v>
      </c>
      <c r="AZ6">
        <v>212100</v>
      </c>
      <c r="BA6">
        <v>174300</v>
      </c>
      <c r="BB6">
        <v>21</v>
      </c>
      <c r="BC6">
        <v>37800</v>
      </c>
      <c r="BD6">
        <v>27</v>
      </c>
      <c r="BE6">
        <v>212100</v>
      </c>
      <c r="BF6" t="s">
        <v>129</v>
      </c>
      <c r="BH6" t="b">
        <v>0</v>
      </c>
      <c r="BI6" t="b">
        <v>1</v>
      </c>
      <c r="BJ6" t="b">
        <v>1</v>
      </c>
      <c r="BK6" t="b">
        <v>0</v>
      </c>
      <c r="BL6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0" workbookViewId="0">
      <selection activeCell="B32" sqref="B32"/>
    </sheetView>
  </sheetViews>
  <sheetFormatPr defaultRowHeight="15" x14ac:dyDescent="0.25"/>
  <cols>
    <col min="1" max="1" width="25.28515625" customWidth="1"/>
    <col min="2" max="2" width="37.28515625" customWidth="1"/>
  </cols>
  <sheetData>
    <row r="1" spans="1:6" x14ac:dyDescent="0.25">
      <c r="C1" t="s">
        <v>0</v>
      </c>
      <c r="F1" t="s">
        <v>1</v>
      </c>
    </row>
    <row r="2" spans="1:6" x14ac:dyDescent="0.25">
      <c r="A2" t="s">
        <v>12</v>
      </c>
      <c r="B2" t="s">
        <v>11</v>
      </c>
      <c r="C2" t="s">
        <v>14</v>
      </c>
      <c r="D2" t="s">
        <v>15</v>
      </c>
      <c r="E2" t="s">
        <v>130</v>
      </c>
      <c r="F2" t="s">
        <v>16</v>
      </c>
    </row>
    <row r="3" spans="1:6" x14ac:dyDescent="0.25">
      <c r="F3" t="s">
        <v>14</v>
      </c>
    </row>
    <row r="4" spans="1:6" s="1" customFormat="1" x14ac:dyDescent="0.25">
      <c r="C4" s="1" t="s">
        <v>0</v>
      </c>
      <c r="D4" s="1" t="s">
        <v>1</v>
      </c>
      <c r="E4" s="1" t="s">
        <v>19</v>
      </c>
      <c r="F4" s="1" t="s">
        <v>6</v>
      </c>
    </row>
    <row r="5" spans="1:6" x14ac:dyDescent="0.25">
      <c r="A5" t="s">
        <v>82</v>
      </c>
      <c r="B5" t="s">
        <v>131</v>
      </c>
      <c r="C5">
        <v>20</v>
      </c>
      <c r="D5">
        <v>20</v>
      </c>
      <c r="E5">
        <v>20</v>
      </c>
      <c r="F5">
        <v>16</v>
      </c>
    </row>
    <row r="6" spans="1:6" x14ac:dyDescent="0.25">
      <c r="A6" t="s">
        <v>119</v>
      </c>
      <c r="B6" t="s">
        <v>118</v>
      </c>
      <c r="C6">
        <v>19</v>
      </c>
      <c r="D6">
        <v>13</v>
      </c>
      <c r="E6">
        <v>13</v>
      </c>
      <c r="F6">
        <v>13</v>
      </c>
    </row>
    <row r="7" spans="1:6" x14ac:dyDescent="0.25">
      <c r="A7" t="s">
        <v>103</v>
      </c>
      <c r="B7" t="s">
        <v>132</v>
      </c>
      <c r="C7">
        <v>20</v>
      </c>
      <c r="D7">
        <v>20</v>
      </c>
      <c r="E7">
        <v>20</v>
      </c>
      <c r="F7">
        <v>20</v>
      </c>
    </row>
    <row r="8" spans="1:6" x14ac:dyDescent="0.25">
      <c r="A8" t="s">
        <v>80</v>
      </c>
      <c r="B8" t="s">
        <v>132</v>
      </c>
      <c r="C8">
        <v>20</v>
      </c>
      <c r="D8">
        <v>20</v>
      </c>
      <c r="E8">
        <v>20</v>
      </c>
      <c r="F8">
        <v>19</v>
      </c>
    </row>
    <row r="9" spans="1:6" x14ac:dyDescent="0.25">
      <c r="A9" t="s">
        <v>85</v>
      </c>
      <c r="B9" t="s">
        <v>132</v>
      </c>
      <c r="C9">
        <v>20</v>
      </c>
      <c r="D9">
        <v>19</v>
      </c>
      <c r="E9">
        <v>19</v>
      </c>
      <c r="F9">
        <v>16</v>
      </c>
    </row>
    <row r="10" spans="1:6" x14ac:dyDescent="0.25">
      <c r="A10" t="s">
        <v>82</v>
      </c>
      <c r="B10" t="s">
        <v>133</v>
      </c>
      <c r="C10">
        <v>20</v>
      </c>
      <c r="D10">
        <v>20</v>
      </c>
      <c r="E10">
        <v>20</v>
      </c>
      <c r="F10">
        <v>10</v>
      </c>
    </row>
    <row r="11" spans="1:6" x14ac:dyDescent="0.25">
      <c r="A11" t="s">
        <v>134</v>
      </c>
      <c r="B11" t="s">
        <v>133</v>
      </c>
      <c r="C11">
        <v>20</v>
      </c>
      <c r="D11">
        <v>20</v>
      </c>
      <c r="E11">
        <v>20</v>
      </c>
      <c r="F11">
        <v>11</v>
      </c>
    </row>
    <row r="12" spans="1:6" x14ac:dyDescent="0.25">
      <c r="A12" t="s">
        <v>136</v>
      </c>
      <c r="B12" t="s">
        <v>135</v>
      </c>
      <c r="C12">
        <v>25</v>
      </c>
      <c r="D12">
        <v>0</v>
      </c>
      <c r="E12">
        <v>0</v>
      </c>
      <c r="F12">
        <v>0</v>
      </c>
    </row>
    <row r="13" spans="1:6" x14ac:dyDescent="0.25">
      <c r="A13" t="s">
        <v>82</v>
      </c>
      <c r="B13" t="s">
        <v>137</v>
      </c>
      <c r="C13">
        <v>20</v>
      </c>
      <c r="D13">
        <v>20</v>
      </c>
      <c r="E13">
        <v>20</v>
      </c>
      <c r="F13">
        <v>18</v>
      </c>
    </row>
    <row r="14" spans="1:6" x14ac:dyDescent="0.25">
      <c r="A14" t="s">
        <v>134</v>
      </c>
      <c r="B14" t="s">
        <v>137</v>
      </c>
      <c r="C14">
        <v>20</v>
      </c>
      <c r="D14">
        <v>20</v>
      </c>
      <c r="E14">
        <v>20</v>
      </c>
      <c r="F14">
        <v>11</v>
      </c>
    </row>
    <row r="15" spans="1:6" x14ac:dyDescent="0.25">
      <c r="A15" t="s">
        <v>83</v>
      </c>
      <c r="B15" t="s">
        <v>138</v>
      </c>
      <c r="C15">
        <v>25</v>
      </c>
      <c r="D15">
        <v>25</v>
      </c>
      <c r="E15">
        <v>25</v>
      </c>
      <c r="F15">
        <v>25</v>
      </c>
    </row>
    <row r="16" spans="1:6" x14ac:dyDescent="0.25">
      <c r="A16" t="s">
        <v>83</v>
      </c>
      <c r="B16" t="s">
        <v>139</v>
      </c>
      <c r="C16">
        <v>25</v>
      </c>
      <c r="D16">
        <v>25</v>
      </c>
      <c r="E16">
        <v>25</v>
      </c>
      <c r="F16">
        <v>23</v>
      </c>
    </row>
    <row r="17" spans="1:6" x14ac:dyDescent="0.25">
      <c r="A17" t="s">
        <v>113</v>
      </c>
      <c r="B17" t="s">
        <v>140</v>
      </c>
      <c r="C17">
        <v>25</v>
      </c>
      <c r="D17">
        <v>25</v>
      </c>
      <c r="E17">
        <v>25</v>
      </c>
      <c r="F17">
        <v>23</v>
      </c>
    </row>
    <row r="18" spans="1:6" x14ac:dyDescent="0.25">
      <c r="A18" t="s">
        <v>82</v>
      </c>
      <c r="B18" t="s">
        <v>84</v>
      </c>
      <c r="C18">
        <v>25</v>
      </c>
      <c r="D18">
        <v>25</v>
      </c>
      <c r="E18">
        <v>25</v>
      </c>
      <c r="F18">
        <v>15</v>
      </c>
    </row>
    <row r="19" spans="1:6" x14ac:dyDescent="0.25">
      <c r="A19" t="s">
        <v>116</v>
      </c>
      <c r="B19" t="s">
        <v>100</v>
      </c>
      <c r="C19">
        <v>25</v>
      </c>
      <c r="D19">
        <v>21</v>
      </c>
      <c r="E19">
        <v>21</v>
      </c>
      <c r="F19">
        <v>21</v>
      </c>
    </row>
    <row r="20" spans="1:6" x14ac:dyDescent="0.25">
      <c r="A20" t="s">
        <v>101</v>
      </c>
      <c r="B20" t="s">
        <v>100</v>
      </c>
      <c r="C20">
        <v>25</v>
      </c>
      <c r="D20">
        <v>13</v>
      </c>
      <c r="E20">
        <v>13</v>
      </c>
      <c r="F20">
        <v>13</v>
      </c>
    </row>
    <row r="21" spans="1:6" x14ac:dyDescent="0.25">
      <c r="A21" t="s">
        <v>82</v>
      </c>
      <c r="B21" t="s">
        <v>141</v>
      </c>
      <c r="C21">
        <v>20</v>
      </c>
      <c r="D21">
        <v>20</v>
      </c>
      <c r="E21">
        <v>20</v>
      </c>
      <c r="F21">
        <v>11</v>
      </c>
    </row>
    <row r="22" spans="1:6" x14ac:dyDescent="0.25">
      <c r="A22" t="s">
        <v>109</v>
      </c>
      <c r="B22" t="s">
        <v>142</v>
      </c>
      <c r="C22">
        <v>25</v>
      </c>
      <c r="D22">
        <v>23</v>
      </c>
      <c r="E22">
        <v>23</v>
      </c>
      <c r="F22">
        <v>16</v>
      </c>
    </row>
    <row r="23" spans="1:6" x14ac:dyDescent="0.25">
      <c r="A23" t="s">
        <v>111</v>
      </c>
      <c r="B23" t="s">
        <v>142</v>
      </c>
      <c r="C23">
        <v>25</v>
      </c>
      <c r="D23">
        <v>21</v>
      </c>
      <c r="E23">
        <v>21</v>
      </c>
      <c r="F23">
        <v>20</v>
      </c>
    </row>
    <row r="24" spans="1:6" x14ac:dyDescent="0.25">
      <c r="A24" t="s">
        <v>83</v>
      </c>
      <c r="B24" t="s">
        <v>142</v>
      </c>
      <c r="C24">
        <v>25</v>
      </c>
      <c r="D24">
        <v>25</v>
      </c>
      <c r="E24">
        <v>25</v>
      </c>
      <c r="F24">
        <v>22</v>
      </c>
    </row>
    <row r="25" spans="1:6" x14ac:dyDescent="0.25">
      <c r="A25" t="s">
        <v>85</v>
      </c>
      <c r="B25" t="s">
        <v>87</v>
      </c>
      <c r="C25">
        <v>20</v>
      </c>
      <c r="D25">
        <v>19</v>
      </c>
      <c r="E25">
        <v>19</v>
      </c>
      <c r="F25">
        <v>19</v>
      </c>
    </row>
    <row r="26" spans="1:6" x14ac:dyDescent="0.25">
      <c r="A26" t="s">
        <v>80</v>
      </c>
      <c r="B26" t="s">
        <v>143</v>
      </c>
      <c r="C26">
        <v>25</v>
      </c>
      <c r="D26">
        <v>25</v>
      </c>
      <c r="E26">
        <v>25</v>
      </c>
      <c r="F26">
        <v>9</v>
      </c>
    </row>
    <row r="27" spans="1:6" x14ac:dyDescent="0.25">
      <c r="A27" t="s">
        <v>144</v>
      </c>
      <c r="B27" t="s">
        <v>143</v>
      </c>
      <c r="C27">
        <v>25</v>
      </c>
      <c r="D27">
        <v>21</v>
      </c>
      <c r="E27">
        <v>21</v>
      </c>
      <c r="F27">
        <v>17</v>
      </c>
    </row>
    <row r="28" spans="1:6" x14ac:dyDescent="0.25">
      <c r="A28" t="s">
        <v>82</v>
      </c>
      <c r="B28" t="s">
        <v>131</v>
      </c>
      <c r="C28">
        <v>25</v>
      </c>
      <c r="D28">
        <v>25</v>
      </c>
      <c r="E28">
        <v>25</v>
      </c>
      <c r="F28">
        <v>17</v>
      </c>
    </row>
    <row r="29" spans="1:6" x14ac:dyDescent="0.25">
      <c r="A29" t="s">
        <v>120</v>
      </c>
      <c r="B29" t="s">
        <v>118</v>
      </c>
      <c r="C29">
        <v>24</v>
      </c>
      <c r="D29">
        <v>24</v>
      </c>
      <c r="E29">
        <v>24</v>
      </c>
      <c r="F29">
        <v>24</v>
      </c>
    </row>
    <row r="30" spans="1:6" x14ac:dyDescent="0.25">
      <c r="A30" t="s">
        <v>115</v>
      </c>
      <c r="B30" t="s">
        <v>132</v>
      </c>
      <c r="C30">
        <v>20</v>
      </c>
      <c r="D30">
        <v>19</v>
      </c>
      <c r="E30">
        <v>19</v>
      </c>
      <c r="F30">
        <v>16</v>
      </c>
    </row>
    <row r="31" spans="1:6" x14ac:dyDescent="0.25">
      <c r="A31" t="s">
        <v>145</v>
      </c>
      <c r="B31" t="s">
        <v>132</v>
      </c>
      <c r="C31">
        <v>20</v>
      </c>
      <c r="D31">
        <v>19</v>
      </c>
      <c r="E31">
        <v>19</v>
      </c>
      <c r="F31">
        <v>19</v>
      </c>
    </row>
    <row r="32" spans="1:6" x14ac:dyDescent="0.25">
      <c r="A32" t="s">
        <v>82</v>
      </c>
      <c r="B32" t="s">
        <v>133</v>
      </c>
      <c r="C32">
        <v>20</v>
      </c>
      <c r="D32">
        <v>20</v>
      </c>
      <c r="E32">
        <v>20</v>
      </c>
      <c r="F32">
        <v>6</v>
      </c>
    </row>
    <row r="33" spans="1:6" x14ac:dyDescent="0.25">
      <c r="A33" t="s">
        <v>136</v>
      </c>
      <c r="B33" t="s">
        <v>135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82</v>
      </c>
      <c r="B34" t="s">
        <v>137</v>
      </c>
      <c r="C34">
        <v>20</v>
      </c>
      <c r="D34">
        <v>20</v>
      </c>
      <c r="E34">
        <v>20</v>
      </c>
      <c r="F34">
        <v>5</v>
      </c>
    </row>
    <row r="35" spans="1:6" x14ac:dyDescent="0.25">
      <c r="A35" t="s">
        <v>80</v>
      </c>
      <c r="B35" t="s">
        <v>84</v>
      </c>
      <c r="C35">
        <v>20</v>
      </c>
      <c r="D35">
        <v>20</v>
      </c>
      <c r="E35">
        <v>20</v>
      </c>
      <c r="F35">
        <v>15</v>
      </c>
    </row>
    <row r="36" spans="1:6" x14ac:dyDescent="0.25">
      <c r="A36" t="s">
        <v>85</v>
      </c>
      <c r="B36" t="s">
        <v>84</v>
      </c>
      <c r="C36">
        <v>20</v>
      </c>
      <c r="D36">
        <v>20</v>
      </c>
      <c r="E36">
        <v>20</v>
      </c>
      <c r="F36">
        <v>20</v>
      </c>
    </row>
    <row r="37" spans="1:6" x14ac:dyDescent="0.25">
      <c r="A37" t="s">
        <v>101</v>
      </c>
      <c r="B37" t="s">
        <v>100</v>
      </c>
      <c r="C37">
        <v>25</v>
      </c>
      <c r="D37">
        <v>9</v>
      </c>
      <c r="E37">
        <v>9</v>
      </c>
      <c r="F37">
        <v>6</v>
      </c>
    </row>
    <row r="38" spans="1:6" x14ac:dyDescent="0.25">
      <c r="A38" t="s">
        <v>146</v>
      </c>
      <c r="B38" t="s">
        <v>141</v>
      </c>
      <c r="C38">
        <v>20</v>
      </c>
      <c r="D38">
        <v>16</v>
      </c>
      <c r="E38">
        <v>16</v>
      </c>
      <c r="F38">
        <v>9</v>
      </c>
    </row>
    <row r="39" spans="1:6" x14ac:dyDescent="0.25">
      <c r="A39" t="s">
        <v>109</v>
      </c>
      <c r="B39" t="s">
        <v>142</v>
      </c>
      <c r="C39">
        <v>25</v>
      </c>
      <c r="D39">
        <v>25</v>
      </c>
      <c r="E39">
        <v>25</v>
      </c>
      <c r="F39">
        <v>23</v>
      </c>
    </row>
    <row r="40" spans="1:6" x14ac:dyDescent="0.25">
      <c r="A40" t="s">
        <v>111</v>
      </c>
      <c r="B40" t="s">
        <v>142</v>
      </c>
      <c r="C40">
        <v>25</v>
      </c>
      <c r="D40">
        <v>25</v>
      </c>
      <c r="E40">
        <v>25</v>
      </c>
      <c r="F40">
        <v>22</v>
      </c>
    </row>
    <row r="41" spans="1:6" x14ac:dyDescent="0.25">
      <c r="A41" t="s">
        <v>83</v>
      </c>
      <c r="B41" t="s">
        <v>142</v>
      </c>
      <c r="C41">
        <v>25</v>
      </c>
      <c r="D41">
        <v>25</v>
      </c>
      <c r="E41">
        <v>25</v>
      </c>
      <c r="F4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</vt:lpstr>
      <vt:lpstr>certification rate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tesda</dc:creator>
  <cp:lastModifiedBy>tesda</cp:lastModifiedBy>
  <dcterms:created xsi:type="dcterms:W3CDTF">2018-11-04T23:35:13Z</dcterms:created>
  <dcterms:modified xsi:type="dcterms:W3CDTF">2018-11-05T01:31:25Z</dcterms:modified>
</cp:coreProperties>
</file>