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360" windowWidth="15600" windowHeight="7710" activeTab="1"/>
  </bookViews>
  <sheets>
    <sheet name="scholarship" sheetId="3" r:id="rId1"/>
    <sheet name="certification rate" sheetId="6" r:id="rId2"/>
    <sheet name="Sheet3" sheetId="5" r:id="rId3"/>
  </sheets>
  <calcPr calcId="145621"/>
</workbook>
</file>

<file path=xl/calcChain.xml><?xml version="1.0" encoding="utf-8"?>
<calcChain xmlns="http://schemas.openxmlformats.org/spreadsheetml/2006/main">
  <c r="F19" i="6" l="1"/>
  <c r="F23" i="6"/>
  <c r="F10" i="6"/>
  <c r="F9" i="6"/>
  <c r="F17" i="6"/>
  <c r="F8" i="6"/>
  <c r="F11" i="6"/>
  <c r="F20" i="6"/>
  <c r="F7" i="6"/>
  <c r="F13" i="6"/>
  <c r="F6" i="6"/>
  <c r="F15" i="6"/>
  <c r="F14" i="6"/>
  <c r="F16" i="6"/>
  <c r="F24" i="6"/>
  <c r="F22" i="6"/>
  <c r="F18" i="6"/>
  <c r="F21" i="6"/>
  <c r="F25" i="6"/>
  <c r="F5" i="6"/>
  <c r="F12" i="6"/>
  <c r="G6" i="3"/>
  <c r="G7" i="3"/>
  <c r="G8" i="3"/>
  <c r="G9" i="3"/>
  <c r="G10" i="3"/>
  <c r="G11" i="3"/>
  <c r="G12" i="3"/>
  <c r="G13" i="3"/>
  <c r="G14" i="3"/>
  <c r="G15" i="3"/>
  <c r="G16" i="3"/>
  <c r="G17" i="3"/>
  <c r="G18" i="3"/>
  <c r="G19" i="3"/>
  <c r="G20" i="3"/>
  <c r="G21" i="3"/>
  <c r="G23" i="3"/>
  <c r="G24" i="3"/>
  <c r="G25" i="3"/>
  <c r="G26" i="3"/>
  <c r="G5" i="3" l="1"/>
</calcChain>
</file>

<file path=xl/sharedStrings.xml><?xml version="1.0" encoding="utf-8"?>
<sst xmlns="http://schemas.openxmlformats.org/spreadsheetml/2006/main" count="250" uniqueCount="121">
  <si>
    <t>Female</t>
  </si>
  <si>
    <t>Housekeeping NC II</t>
  </si>
  <si>
    <t>Male</t>
  </si>
  <si>
    <t>Domestic Work NC II</t>
  </si>
  <si>
    <t>Butuan City Manpower Training Center</t>
  </si>
  <si>
    <t>Food and Beverage Services NC II</t>
  </si>
  <si>
    <t>Shielded Metal Arc Welding (SMAW) NC II</t>
  </si>
  <si>
    <t>Northern Mindanao School of Fisheries</t>
  </si>
  <si>
    <t>Cookery NC II</t>
  </si>
  <si>
    <t>Candelaria Institute of Technology of Cabadbaran, Inc.</t>
  </si>
  <si>
    <t>Computer Systems Servicing NC II</t>
  </si>
  <si>
    <t>Driving NC II</t>
  </si>
  <si>
    <t>Electrical Installation and Maintenance NC II</t>
  </si>
  <si>
    <t>Caraga State University</t>
  </si>
  <si>
    <t>Visual Graphic Design NC III</t>
  </si>
  <si>
    <t>Bookkeeping NC III</t>
  </si>
  <si>
    <t>Father Urios Institute of Technology of Ampayon, Inc.</t>
  </si>
  <si>
    <t>Northern Mindanao Colleges, Inc.</t>
  </si>
  <si>
    <t>Rice Machinery Operations NC II</t>
  </si>
  <si>
    <t>Food And Beverage Services NC II</t>
  </si>
  <si>
    <t>HEO (Rigid On-Highway Dump Truck) NC II</t>
  </si>
  <si>
    <t>Grand Total</t>
  </si>
  <si>
    <t>Certification Rate</t>
  </si>
  <si>
    <t>Butuan City Colleges, Inc.</t>
  </si>
  <si>
    <t>Enrolled</t>
  </si>
  <si>
    <t>Graduates</t>
  </si>
  <si>
    <t>Certified</t>
  </si>
  <si>
    <t>Assessed</t>
  </si>
  <si>
    <t xml:space="preserve">Northern Mindanao Colleges, Inc.
</t>
  </si>
  <si>
    <t xml:space="preserve">Saint Michael College of Caraga
</t>
  </si>
  <si>
    <t>HEO (Hydraulic Excavator) NC II</t>
  </si>
  <si>
    <t xml:space="preserve">Provincial Training Center-Agusan del Norte
</t>
  </si>
  <si>
    <t>Butuan Doctors' Hospital and College</t>
  </si>
  <si>
    <t>Bartending NC II</t>
  </si>
  <si>
    <t>Philippine Electronics and Communication Institute of Technology</t>
  </si>
  <si>
    <t>Mana Millenium Technical School (MMTS) Inc.</t>
  </si>
  <si>
    <t>Father Saturnino Institute of Technology of Ampayon, Inc.</t>
  </si>
  <si>
    <t>Barista NC II</t>
  </si>
  <si>
    <t>Candelaria Institute of Technology of Cabadbaran</t>
  </si>
  <si>
    <t>Saint Michael College of Caraga</t>
  </si>
  <si>
    <t>On-going Training</t>
  </si>
  <si>
    <t>Target Date of Completion</t>
  </si>
  <si>
    <t>Dropped-Outs</t>
  </si>
  <si>
    <t>Assessment</t>
  </si>
  <si>
    <t>Employed</t>
  </si>
  <si>
    <t>Unutilized SVs</t>
  </si>
  <si>
    <t>Reasons why SVs not unutilized</t>
  </si>
  <si>
    <t>Details of Cash Balance</t>
  </si>
  <si>
    <t>Remarks</t>
  </si>
  <si>
    <t>Reconciliation</t>
  </si>
  <si>
    <t>Name of TVIs</t>
  </si>
  <si>
    <t>Qualification Title</t>
  </si>
  <si>
    <t>Total</t>
  </si>
  <si>
    <t>Total Enrolled</t>
  </si>
  <si>
    <t>Completed Training &amp; Assessed</t>
  </si>
  <si>
    <t>Completed Training but not yet Assessed</t>
  </si>
  <si>
    <t>Completed Training w/o Assessment Tools(ex FCCA,LSI,etc)</t>
  </si>
  <si>
    <t>Total Graduates</t>
  </si>
  <si>
    <t>For Assessment</t>
  </si>
  <si>
    <t>Will not undergo assessment even w/assessment fee</t>
  </si>
  <si>
    <t>Total Assessed</t>
  </si>
  <si>
    <t>Total Certified</t>
  </si>
  <si>
    <t>Total Employed</t>
  </si>
  <si>
    <t>Returned</t>
  </si>
  <si>
    <t>To be Returned</t>
  </si>
  <si>
    <t>Amount of Unutilized  SLots</t>
  </si>
  <si>
    <t>Reverted to BTr</t>
  </si>
  <si>
    <t>For reversion to BTr</t>
  </si>
  <si>
    <t>For payment (ongoing training, asessment fee &amp; unbilled TC &amp; AF)</t>
  </si>
  <si>
    <t>RO/PO</t>
  </si>
  <si>
    <t>CO</t>
  </si>
  <si>
    <t>Total TC</t>
  </si>
  <si>
    <t>Total AF</t>
  </si>
  <si>
    <t>No</t>
  </si>
  <si>
    <t>Total EF (for PAFSE)</t>
  </si>
  <si>
    <t>TOTAL</t>
  </si>
  <si>
    <t>Obligated + Unobligated = Allotment</t>
  </si>
  <si>
    <t>Total Graduates &gt;= Paid TC</t>
  </si>
  <si>
    <t>Grads Assessed &gt;= Paid AF</t>
  </si>
  <si>
    <t>Reverted + for reversion + for payment = Balance from Fund</t>
  </si>
  <si>
    <t>NCA vs Disbursements &amp; Cash Balance</t>
  </si>
  <si>
    <t>(32)</t>
  </si>
  <si>
    <t>(33=31+32)</t>
  </si>
  <si>
    <t>(34)</t>
  </si>
  <si>
    <t>(35)</t>
  </si>
  <si>
    <t>(36=34+35)</t>
  </si>
  <si>
    <t>(37=30+33+36)</t>
  </si>
  <si>
    <t>(38=27-37-39)</t>
  </si>
  <si>
    <t>(39)</t>
  </si>
  <si>
    <t>(40)</t>
  </si>
  <si>
    <t>(41)</t>
  </si>
  <si>
    <t>(42=40+41)</t>
  </si>
  <si>
    <t>(45=43+44)</t>
  </si>
  <si>
    <t>(48=46+47)</t>
  </si>
  <si>
    <t>(49=42+45+48)</t>
  </si>
  <si>
    <t>(52=50+51)</t>
  </si>
  <si>
    <t>(55=53+54)</t>
  </si>
  <si>
    <t>(57=55+56)</t>
  </si>
  <si>
    <t>(60=58+59)</t>
  </si>
  <si>
    <t>(63=61+62)</t>
  </si>
  <si>
    <t>(66=64+65)</t>
  </si>
  <si>
    <t>(67=58+61+64)</t>
  </si>
  <si>
    <t>(68=59+62+65)</t>
  </si>
  <si>
    <t>(69=67+68)</t>
  </si>
  <si>
    <t>Center for Healthcare Professions-Butuan, Inc.</t>
  </si>
  <si>
    <t>returned per Memo No. 234 s2018 dated Mar 12, 2018</t>
  </si>
  <si>
    <t>Reliance Training Institute, Inc.</t>
  </si>
  <si>
    <t>Medical Transciption NC II</t>
  </si>
  <si>
    <t>trainer's inavailability due to workload &amp; his masters / returned per Memo No. 234 s2018 dated Mar 12, 2018</t>
  </si>
  <si>
    <t>Trainers Methodology I - CoC 2</t>
  </si>
  <si>
    <t>Dropped out</t>
  </si>
  <si>
    <t>TVET Providers</t>
  </si>
  <si>
    <t>Dropped-out</t>
  </si>
  <si>
    <t>Number of Enrollees, Graduates, Assessed and Certified by Qualification and By TVET Provider</t>
  </si>
  <si>
    <t>Butuan Doctors’ Hospital and College, Inc.</t>
  </si>
  <si>
    <t>Butuan Doctors' Hospital and College, Inc.</t>
  </si>
  <si>
    <t>CY 2017</t>
  </si>
  <si>
    <t>Note: Students/Trainees who completed the training but not yet assessed are not considered graduate</t>
  </si>
  <si>
    <t>Top 10 Highest Certification Rate By Qualification and By School</t>
  </si>
  <si>
    <t>Note: National Certificate Rate is 85%</t>
  </si>
  <si>
    <t>Rank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</si>
</sst>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i/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2" fillId="0" borderId="0" applyFont="0" applyFill="0" applyBorder="0" applyAlignment="0" applyProtection="0"/>
  </cellStyleXfs>
  <cellXfs count="9">
    <xf numFmtId="0" fontId="0" fillId="0" borderId="0" xfId="0"/>
    <xf numFmtId="0" fontId="1" fillId="0" borderId="0" xfId="0" applyFont="1"/>
    <xf numFmtId="9" fontId="0" fillId="0" borderId="0" xfId="1" applyFont="1"/>
    <xf numFmtId="0" fontId="1" fillId="0" borderId="0" xfId="0" applyFont="1" applyAlignment="1">
      <alignment vertical="top" wrapText="1"/>
    </xf>
    <xf numFmtId="0" fontId="4" fillId="0" borderId="0" xfId="0" applyFont="1"/>
    <xf numFmtId="0" fontId="3" fillId="0" borderId="0" xfId="0" applyFont="1" applyAlignment="1">
      <alignment horizontal="center"/>
    </xf>
    <xf numFmtId="0" fontId="5" fillId="0" borderId="0" xfId="0" applyFont="1"/>
    <xf numFmtId="9" fontId="4" fillId="0" borderId="0" xfId="1" applyFont="1"/>
    <xf numFmtId="0" fontId="0" fillId="0" borderId="0" xfId="0" applyFont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8"/>
  <sheetViews>
    <sheetView workbookViewId="0">
      <selection activeCell="B16" sqref="B16"/>
    </sheetView>
  </sheetViews>
  <sheetFormatPr defaultRowHeight="15" x14ac:dyDescent="0.25"/>
  <cols>
    <col min="1" max="1" width="34.85546875" customWidth="1"/>
    <col min="2" max="2" width="43.28515625" customWidth="1"/>
    <col min="3" max="3" width="13.42578125" customWidth="1"/>
    <col min="4" max="4" width="15.5703125" customWidth="1"/>
    <col min="7" max="7" width="13.5703125" customWidth="1"/>
  </cols>
  <sheetData>
    <row r="1" spans="1:8" x14ac:dyDescent="0.25">
      <c r="A1" s="5" t="s">
        <v>113</v>
      </c>
      <c r="B1" s="5"/>
      <c r="C1" s="5"/>
      <c r="D1" s="5"/>
      <c r="E1" s="5"/>
      <c r="F1" s="5"/>
      <c r="G1" s="5"/>
      <c r="H1" s="5"/>
    </row>
    <row r="2" spans="1:8" x14ac:dyDescent="0.25">
      <c r="A2" s="5" t="s">
        <v>116</v>
      </c>
      <c r="B2" s="5"/>
      <c r="C2" s="5"/>
      <c r="D2" s="5"/>
      <c r="E2" s="5"/>
      <c r="F2" s="5"/>
      <c r="G2" s="5"/>
      <c r="H2" s="5"/>
    </row>
    <row r="4" spans="1:8" s="3" customFormat="1" ht="21" customHeight="1" x14ac:dyDescent="0.25">
      <c r="A4" s="3" t="s">
        <v>51</v>
      </c>
      <c r="B4" s="3" t="s">
        <v>111</v>
      </c>
      <c r="C4" s="3" t="s">
        <v>24</v>
      </c>
      <c r="D4" s="3" t="s">
        <v>25</v>
      </c>
      <c r="E4" s="3" t="s">
        <v>27</v>
      </c>
      <c r="F4" s="3" t="s">
        <v>26</v>
      </c>
      <c r="G4" s="3" t="s">
        <v>22</v>
      </c>
      <c r="H4" s="3" t="s">
        <v>112</v>
      </c>
    </row>
    <row r="5" spans="1:8" x14ac:dyDescent="0.25">
      <c r="A5" t="s">
        <v>37</v>
      </c>
      <c r="B5" t="s">
        <v>114</v>
      </c>
      <c r="C5">
        <v>20</v>
      </c>
      <c r="D5">
        <v>20</v>
      </c>
      <c r="E5">
        <v>20</v>
      </c>
      <c r="F5">
        <v>19</v>
      </c>
      <c r="G5" s="2">
        <f>F5/E5</f>
        <v>0.95</v>
      </c>
    </row>
    <row r="6" spans="1:8" x14ac:dyDescent="0.25">
      <c r="A6" t="s">
        <v>33</v>
      </c>
      <c r="B6" t="s">
        <v>115</v>
      </c>
      <c r="C6">
        <v>24</v>
      </c>
      <c r="D6">
        <v>24</v>
      </c>
      <c r="E6">
        <v>24</v>
      </c>
      <c r="F6">
        <v>24</v>
      </c>
      <c r="G6" s="2">
        <f t="shared" ref="G6:G26" si="0">F6/E6</f>
        <v>1</v>
      </c>
    </row>
    <row r="7" spans="1:8" x14ac:dyDescent="0.25">
      <c r="A7" t="s">
        <v>15</v>
      </c>
      <c r="B7" t="s">
        <v>23</v>
      </c>
      <c r="C7">
        <v>25</v>
      </c>
      <c r="D7">
        <v>22</v>
      </c>
      <c r="E7">
        <v>22</v>
      </c>
      <c r="F7">
        <v>3</v>
      </c>
      <c r="G7" s="2">
        <f t="shared" si="0"/>
        <v>0.13636363636363635</v>
      </c>
    </row>
    <row r="8" spans="1:8" x14ac:dyDescent="0.25">
      <c r="A8" t="s">
        <v>10</v>
      </c>
      <c r="B8" t="s">
        <v>9</v>
      </c>
      <c r="C8">
        <v>48</v>
      </c>
      <c r="D8">
        <v>48</v>
      </c>
      <c r="E8">
        <v>48</v>
      </c>
      <c r="F8">
        <v>25</v>
      </c>
      <c r="G8" s="2">
        <f t="shared" si="0"/>
        <v>0.52083333333333337</v>
      </c>
    </row>
    <row r="9" spans="1:8" x14ac:dyDescent="0.25">
      <c r="A9" t="s">
        <v>10</v>
      </c>
      <c r="B9" t="s">
        <v>16</v>
      </c>
      <c r="C9">
        <v>20</v>
      </c>
      <c r="D9">
        <v>20</v>
      </c>
      <c r="E9">
        <v>20</v>
      </c>
      <c r="F9">
        <v>14</v>
      </c>
      <c r="G9" s="2">
        <f t="shared" si="0"/>
        <v>0.7</v>
      </c>
    </row>
    <row r="10" spans="1:8" x14ac:dyDescent="0.25">
      <c r="A10" t="s">
        <v>10</v>
      </c>
      <c r="B10" t="s">
        <v>17</v>
      </c>
      <c r="C10">
        <v>64</v>
      </c>
      <c r="D10">
        <v>58</v>
      </c>
      <c r="E10">
        <v>58</v>
      </c>
      <c r="F10">
        <v>22</v>
      </c>
      <c r="G10" s="2">
        <f t="shared" si="0"/>
        <v>0.37931034482758619</v>
      </c>
    </row>
    <row r="11" spans="1:8" x14ac:dyDescent="0.25">
      <c r="A11" t="s">
        <v>10</v>
      </c>
      <c r="B11" t="s">
        <v>34</v>
      </c>
      <c r="C11">
        <v>19</v>
      </c>
      <c r="D11">
        <v>15</v>
      </c>
      <c r="E11">
        <v>19</v>
      </c>
      <c r="F11">
        <v>4</v>
      </c>
      <c r="G11" s="2">
        <f t="shared" si="0"/>
        <v>0.21052631578947367</v>
      </c>
    </row>
    <row r="12" spans="1:8" x14ac:dyDescent="0.25">
      <c r="A12" t="s">
        <v>8</v>
      </c>
      <c r="B12" t="s">
        <v>31</v>
      </c>
      <c r="C12">
        <v>19</v>
      </c>
      <c r="D12">
        <v>9</v>
      </c>
      <c r="E12">
        <v>9</v>
      </c>
      <c r="F12">
        <v>8</v>
      </c>
      <c r="G12" s="2">
        <f t="shared" si="0"/>
        <v>0.88888888888888884</v>
      </c>
    </row>
    <row r="13" spans="1:8" x14ac:dyDescent="0.25">
      <c r="A13" t="s">
        <v>3</v>
      </c>
      <c r="B13" t="s">
        <v>104</v>
      </c>
      <c r="C13">
        <v>22</v>
      </c>
      <c r="D13">
        <v>19</v>
      </c>
      <c r="E13">
        <v>19</v>
      </c>
      <c r="F13">
        <v>17</v>
      </c>
      <c r="G13" s="2">
        <f t="shared" si="0"/>
        <v>0.89473684210526316</v>
      </c>
      <c r="H13">
        <v>1</v>
      </c>
    </row>
    <row r="14" spans="1:8" x14ac:dyDescent="0.25">
      <c r="A14" t="s">
        <v>11</v>
      </c>
      <c r="B14" t="s">
        <v>9</v>
      </c>
      <c r="C14" s="4">
        <v>75</v>
      </c>
      <c r="D14" s="4">
        <v>75</v>
      </c>
      <c r="E14" s="4">
        <v>75</v>
      </c>
      <c r="F14" s="4">
        <v>67</v>
      </c>
      <c r="G14" s="7">
        <f t="shared" si="0"/>
        <v>0.89333333333333331</v>
      </c>
    </row>
    <row r="15" spans="1:8" x14ac:dyDescent="0.25">
      <c r="A15" t="s">
        <v>12</v>
      </c>
      <c r="B15" t="s">
        <v>31</v>
      </c>
      <c r="C15">
        <v>24</v>
      </c>
      <c r="D15">
        <v>17</v>
      </c>
      <c r="E15">
        <v>17</v>
      </c>
      <c r="F15">
        <v>17</v>
      </c>
      <c r="G15" s="2">
        <f t="shared" si="0"/>
        <v>1</v>
      </c>
    </row>
    <row r="16" spans="1:8" x14ac:dyDescent="0.25">
      <c r="A16" t="s">
        <v>5</v>
      </c>
      <c r="B16" t="s">
        <v>32</v>
      </c>
      <c r="C16">
        <v>25</v>
      </c>
      <c r="D16">
        <v>24</v>
      </c>
      <c r="E16">
        <v>24</v>
      </c>
      <c r="F16">
        <v>22</v>
      </c>
      <c r="G16" s="2">
        <f t="shared" si="0"/>
        <v>0.91666666666666663</v>
      </c>
    </row>
    <row r="17" spans="1:8" x14ac:dyDescent="0.25">
      <c r="A17" t="s">
        <v>19</v>
      </c>
      <c r="B17" t="s">
        <v>28</v>
      </c>
      <c r="C17">
        <v>25</v>
      </c>
      <c r="D17">
        <v>17</v>
      </c>
      <c r="E17">
        <v>17</v>
      </c>
      <c r="F17">
        <v>17</v>
      </c>
      <c r="G17" s="2">
        <f t="shared" si="0"/>
        <v>1</v>
      </c>
    </row>
    <row r="18" spans="1:8" x14ac:dyDescent="0.25">
      <c r="A18" t="s">
        <v>19</v>
      </c>
      <c r="B18" t="s">
        <v>29</v>
      </c>
      <c r="C18">
        <v>33</v>
      </c>
      <c r="D18">
        <v>21</v>
      </c>
      <c r="E18">
        <v>21</v>
      </c>
      <c r="F18">
        <v>12</v>
      </c>
      <c r="G18" s="2">
        <f t="shared" si="0"/>
        <v>0.5714285714285714</v>
      </c>
    </row>
    <row r="19" spans="1:8" x14ac:dyDescent="0.25">
      <c r="A19" t="s">
        <v>30</v>
      </c>
      <c r="B19" t="s">
        <v>4</v>
      </c>
      <c r="C19">
        <v>24</v>
      </c>
      <c r="D19">
        <v>22</v>
      </c>
      <c r="E19">
        <v>22</v>
      </c>
      <c r="F19">
        <v>21</v>
      </c>
      <c r="G19" s="2">
        <f t="shared" si="0"/>
        <v>0.95454545454545459</v>
      </c>
    </row>
    <row r="20" spans="1:8" x14ac:dyDescent="0.25">
      <c r="A20" t="s">
        <v>20</v>
      </c>
      <c r="B20" t="s">
        <v>35</v>
      </c>
      <c r="C20">
        <v>20</v>
      </c>
      <c r="D20">
        <v>20</v>
      </c>
      <c r="E20">
        <v>20</v>
      </c>
      <c r="F20">
        <v>20</v>
      </c>
      <c r="G20" s="2">
        <f t="shared" si="0"/>
        <v>1</v>
      </c>
    </row>
    <row r="21" spans="1:8" x14ac:dyDescent="0.25">
      <c r="A21" t="s">
        <v>1</v>
      </c>
      <c r="B21" t="s">
        <v>17</v>
      </c>
      <c r="C21">
        <v>75</v>
      </c>
      <c r="D21">
        <v>65</v>
      </c>
      <c r="E21">
        <v>60</v>
      </c>
      <c r="F21">
        <v>44</v>
      </c>
      <c r="G21" s="2">
        <f t="shared" si="0"/>
        <v>0.73333333333333328</v>
      </c>
    </row>
    <row r="22" spans="1:8" x14ac:dyDescent="0.25">
      <c r="A22" t="s">
        <v>107</v>
      </c>
      <c r="B22" t="s">
        <v>106</v>
      </c>
      <c r="C22">
        <v>21</v>
      </c>
      <c r="D22">
        <v>0</v>
      </c>
      <c r="E22">
        <v>0</v>
      </c>
      <c r="F22">
        <v>0</v>
      </c>
      <c r="G22" s="2"/>
      <c r="H22">
        <v>1</v>
      </c>
    </row>
    <row r="23" spans="1:8" x14ac:dyDescent="0.25">
      <c r="A23" t="s">
        <v>6</v>
      </c>
      <c r="B23" t="s">
        <v>38</v>
      </c>
      <c r="C23">
        <v>69</v>
      </c>
      <c r="D23">
        <v>64</v>
      </c>
      <c r="E23">
        <v>64</v>
      </c>
      <c r="F23">
        <v>64</v>
      </c>
      <c r="G23" s="2">
        <f t="shared" si="0"/>
        <v>1</v>
      </c>
    </row>
    <row r="24" spans="1:8" x14ac:dyDescent="0.25">
      <c r="A24" t="s">
        <v>6</v>
      </c>
      <c r="B24" t="s">
        <v>31</v>
      </c>
      <c r="C24">
        <v>10</v>
      </c>
      <c r="D24">
        <v>10</v>
      </c>
      <c r="E24">
        <v>10</v>
      </c>
      <c r="F24">
        <v>10</v>
      </c>
      <c r="G24" s="2">
        <f t="shared" si="0"/>
        <v>1</v>
      </c>
    </row>
    <row r="25" spans="1:8" x14ac:dyDescent="0.25">
      <c r="A25" t="s">
        <v>14</v>
      </c>
      <c r="B25" t="s">
        <v>36</v>
      </c>
      <c r="C25">
        <v>24</v>
      </c>
      <c r="D25">
        <v>24</v>
      </c>
      <c r="E25">
        <v>24</v>
      </c>
      <c r="F25">
        <v>7</v>
      </c>
      <c r="G25" s="2">
        <f t="shared" si="0"/>
        <v>0.29166666666666669</v>
      </c>
    </row>
    <row r="26" spans="1:8" x14ac:dyDescent="0.25">
      <c r="A26" t="s">
        <v>14</v>
      </c>
      <c r="B26" t="s">
        <v>39</v>
      </c>
      <c r="C26">
        <v>17</v>
      </c>
      <c r="D26">
        <v>17</v>
      </c>
      <c r="E26">
        <v>17</v>
      </c>
      <c r="F26">
        <v>11</v>
      </c>
      <c r="G26" s="2">
        <f t="shared" si="0"/>
        <v>0.6470588235294118</v>
      </c>
    </row>
    <row r="28" spans="1:8" x14ac:dyDescent="0.25">
      <c r="A28" s="6" t="s">
        <v>117</v>
      </c>
    </row>
  </sheetData>
  <sortState ref="B2:H54">
    <sortCondition ref="B2:B54"/>
  </sortState>
  <mergeCells count="2">
    <mergeCell ref="A1:H1"/>
    <mergeCell ref="A2:H2"/>
  </mergeCells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7"/>
  <sheetViews>
    <sheetView tabSelected="1" topLeftCell="A4" workbookViewId="0">
      <selection activeCell="C17" sqref="C17"/>
    </sheetView>
  </sheetViews>
  <sheetFormatPr defaultRowHeight="15" x14ac:dyDescent="0.25"/>
  <cols>
    <col min="1" max="1" width="5.42578125" customWidth="1"/>
    <col min="2" max="2" width="34.85546875" customWidth="1"/>
    <col min="3" max="3" width="43.28515625" customWidth="1"/>
    <col min="6" max="6" width="13.5703125" customWidth="1"/>
  </cols>
  <sheetData>
    <row r="1" spans="1:6" x14ac:dyDescent="0.25">
      <c r="B1" s="5" t="s">
        <v>118</v>
      </c>
      <c r="C1" s="5"/>
      <c r="D1" s="5"/>
      <c r="E1" s="5"/>
      <c r="F1" s="5"/>
    </row>
    <row r="2" spans="1:6" x14ac:dyDescent="0.25">
      <c r="B2" s="5" t="s">
        <v>116</v>
      </c>
      <c r="C2" s="5"/>
      <c r="D2" s="5"/>
      <c r="E2" s="5"/>
      <c r="F2" s="5"/>
    </row>
    <row r="4" spans="1:6" s="3" customFormat="1" ht="21" customHeight="1" x14ac:dyDescent="0.25">
      <c r="A4" s="3" t="s">
        <v>120</v>
      </c>
      <c r="B4" s="3" t="s">
        <v>51</v>
      </c>
      <c r="C4" s="3" t="s">
        <v>111</v>
      </c>
      <c r="D4" s="3" t="s">
        <v>27</v>
      </c>
      <c r="E4" s="3" t="s">
        <v>26</v>
      </c>
      <c r="F4" s="3" t="s">
        <v>22</v>
      </c>
    </row>
    <row r="5" spans="1:6" x14ac:dyDescent="0.25">
      <c r="A5">
        <v>1</v>
      </c>
      <c r="B5" t="s">
        <v>33</v>
      </c>
      <c r="C5" t="s">
        <v>115</v>
      </c>
      <c r="D5">
        <v>24</v>
      </c>
      <c r="E5">
        <v>24</v>
      </c>
      <c r="F5" s="2">
        <f>E5/D5</f>
        <v>1</v>
      </c>
    </row>
    <row r="6" spans="1:6" x14ac:dyDescent="0.25">
      <c r="A6">
        <v>2</v>
      </c>
      <c r="B6" t="s">
        <v>12</v>
      </c>
      <c r="C6" t="s">
        <v>31</v>
      </c>
      <c r="D6">
        <v>17</v>
      </c>
      <c r="E6">
        <v>17</v>
      </c>
      <c r="F6" s="2">
        <f>E6/D6</f>
        <v>1</v>
      </c>
    </row>
    <row r="7" spans="1:6" x14ac:dyDescent="0.25">
      <c r="A7">
        <v>3</v>
      </c>
      <c r="B7" t="s">
        <v>19</v>
      </c>
      <c r="C7" t="s">
        <v>28</v>
      </c>
      <c r="D7">
        <v>17</v>
      </c>
      <c r="E7">
        <v>17</v>
      </c>
      <c r="F7" s="2">
        <f>E7/D7</f>
        <v>1</v>
      </c>
    </row>
    <row r="8" spans="1:6" x14ac:dyDescent="0.25">
      <c r="A8">
        <v>4</v>
      </c>
      <c r="B8" t="s">
        <v>20</v>
      </c>
      <c r="C8" t="s">
        <v>35</v>
      </c>
      <c r="D8">
        <v>20</v>
      </c>
      <c r="E8">
        <v>20</v>
      </c>
      <c r="F8" s="2">
        <f>E8/D8</f>
        <v>1</v>
      </c>
    </row>
    <row r="9" spans="1:6" x14ac:dyDescent="0.25">
      <c r="A9">
        <v>5</v>
      </c>
      <c r="B9" t="s">
        <v>6</v>
      </c>
      <c r="C9" t="s">
        <v>38</v>
      </c>
      <c r="D9">
        <v>64</v>
      </c>
      <c r="E9">
        <v>64</v>
      </c>
      <c r="F9" s="2">
        <f>E9/D9</f>
        <v>1</v>
      </c>
    </row>
    <row r="10" spans="1:6" x14ac:dyDescent="0.25">
      <c r="A10">
        <v>6</v>
      </c>
      <c r="B10" t="s">
        <v>6</v>
      </c>
      <c r="C10" t="s">
        <v>31</v>
      </c>
      <c r="D10">
        <v>10</v>
      </c>
      <c r="E10">
        <v>10</v>
      </c>
      <c r="F10" s="2">
        <f>E10/D10</f>
        <v>1</v>
      </c>
    </row>
    <row r="11" spans="1:6" x14ac:dyDescent="0.25">
      <c r="A11">
        <v>7</v>
      </c>
      <c r="B11" t="s">
        <v>30</v>
      </c>
      <c r="C11" t="s">
        <v>4</v>
      </c>
      <c r="D11">
        <v>22</v>
      </c>
      <c r="E11">
        <v>21</v>
      </c>
      <c r="F11" s="2">
        <f>E11/D11</f>
        <v>0.95454545454545459</v>
      </c>
    </row>
    <row r="12" spans="1:6" x14ac:dyDescent="0.25">
      <c r="A12">
        <v>8</v>
      </c>
      <c r="B12" t="s">
        <v>37</v>
      </c>
      <c r="C12" t="s">
        <v>114</v>
      </c>
      <c r="D12">
        <v>20</v>
      </c>
      <c r="E12">
        <v>19</v>
      </c>
      <c r="F12" s="2">
        <f>E12/D12</f>
        <v>0.95</v>
      </c>
    </row>
    <row r="13" spans="1:6" x14ac:dyDescent="0.25">
      <c r="A13">
        <v>9</v>
      </c>
      <c r="B13" t="s">
        <v>5</v>
      </c>
      <c r="C13" t="s">
        <v>32</v>
      </c>
      <c r="D13">
        <v>24</v>
      </c>
      <c r="E13">
        <v>22</v>
      </c>
      <c r="F13" s="2">
        <f>E13/D13</f>
        <v>0.91666666666666663</v>
      </c>
    </row>
    <row r="14" spans="1:6" x14ac:dyDescent="0.25">
      <c r="A14">
        <v>10</v>
      </c>
      <c r="B14" t="s">
        <v>3</v>
      </c>
      <c r="C14" t="s">
        <v>104</v>
      </c>
      <c r="D14" s="8">
        <v>19</v>
      </c>
      <c r="E14" s="8">
        <v>17</v>
      </c>
      <c r="F14" s="2">
        <f>E14/D14</f>
        <v>0.89473684210526316</v>
      </c>
    </row>
    <row r="15" spans="1:6" x14ac:dyDescent="0.25">
      <c r="A15">
        <v>11</v>
      </c>
      <c r="B15" t="s">
        <v>11</v>
      </c>
      <c r="C15" t="s">
        <v>9</v>
      </c>
      <c r="D15" s="8">
        <v>75</v>
      </c>
      <c r="E15" s="8">
        <v>67</v>
      </c>
      <c r="F15" s="2">
        <f>E15/D15</f>
        <v>0.89333333333333331</v>
      </c>
    </row>
    <row r="16" spans="1:6" x14ac:dyDescent="0.25">
      <c r="A16">
        <v>12</v>
      </c>
      <c r="B16" t="s">
        <v>8</v>
      </c>
      <c r="C16" t="s">
        <v>31</v>
      </c>
      <c r="D16">
        <v>9</v>
      </c>
      <c r="E16">
        <v>8</v>
      </c>
      <c r="F16" s="2">
        <f>E16/D16</f>
        <v>0.88888888888888884</v>
      </c>
    </row>
    <row r="17" spans="2:6" x14ac:dyDescent="0.25">
      <c r="B17" t="s">
        <v>1</v>
      </c>
      <c r="C17" t="s">
        <v>17</v>
      </c>
      <c r="D17">
        <v>60</v>
      </c>
      <c r="E17">
        <v>44</v>
      </c>
      <c r="F17" s="2">
        <f>E17/D17</f>
        <v>0.73333333333333328</v>
      </c>
    </row>
    <row r="18" spans="2:6" x14ac:dyDescent="0.25">
      <c r="B18" t="s">
        <v>10</v>
      </c>
      <c r="C18" t="s">
        <v>16</v>
      </c>
      <c r="D18">
        <v>20</v>
      </c>
      <c r="E18">
        <v>14</v>
      </c>
      <c r="F18" s="2">
        <f>E18/D18</f>
        <v>0.7</v>
      </c>
    </row>
    <row r="19" spans="2:6" x14ac:dyDescent="0.25">
      <c r="B19" t="s">
        <v>14</v>
      </c>
      <c r="C19" t="s">
        <v>39</v>
      </c>
      <c r="D19">
        <v>17</v>
      </c>
      <c r="E19">
        <v>11</v>
      </c>
      <c r="F19" s="2">
        <f>E19/D19</f>
        <v>0.6470588235294118</v>
      </c>
    </row>
    <row r="20" spans="2:6" x14ac:dyDescent="0.25">
      <c r="B20" t="s">
        <v>19</v>
      </c>
      <c r="C20" t="s">
        <v>29</v>
      </c>
      <c r="D20">
        <v>21</v>
      </c>
      <c r="E20">
        <v>12</v>
      </c>
      <c r="F20" s="2">
        <f>E20/D20</f>
        <v>0.5714285714285714</v>
      </c>
    </row>
    <row r="21" spans="2:6" x14ac:dyDescent="0.25">
      <c r="B21" t="s">
        <v>10</v>
      </c>
      <c r="C21" t="s">
        <v>9</v>
      </c>
      <c r="D21">
        <v>48</v>
      </c>
      <c r="E21">
        <v>25</v>
      </c>
      <c r="F21" s="2">
        <f>E21/D21</f>
        <v>0.52083333333333337</v>
      </c>
    </row>
    <row r="22" spans="2:6" x14ac:dyDescent="0.25">
      <c r="B22" t="s">
        <v>10</v>
      </c>
      <c r="C22" t="s">
        <v>17</v>
      </c>
      <c r="D22">
        <v>58</v>
      </c>
      <c r="E22">
        <v>22</v>
      </c>
      <c r="F22" s="2">
        <f>E22/D22</f>
        <v>0.37931034482758619</v>
      </c>
    </row>
    <row r="23" spans="2:6" x14ac:dyDescent="0.25">
      <c r="B23" t="s">
        <v>14</v>
      </c>
      <c r="C23" t="s">
        <v>36</v>
      </c>
      <c r="D23">
        <v>24</v>
      </c>
      <c r="E23">
        <v>7</v>
      </c>
      <c r="F23" s="2">
        <f>E23/D23</f>
        <v>0.29166666666666669</v>
      </c>
    </row>
    <row r="24" spans="2:6" x14ac:dyDescent="0.25">
      <c r="B24" t="s">
        <v>10</v>
      </c>
      <c r="C24" t="s">
        <v>34</v>
      </c>
      <c r="D24">
        <v>19</v>
      </c>
      <c r="E24">
        <v>4</v>
      </c>
      <c r="F24" s="2">
        <f>E24/D24</f>
        <v>0.21052631578947367</v>
      </c>
    </row>
    <row r="25" spans="2:6" x14ac:dyDescent="0.25">
      <c r="B25" t="s">
        <v>15</v>
      </c>
      <c r="C25" t="s">
        <v>23</v>
      </c>
      <c r="D25">
        <v>22</v>
      </c>
      <c r="E25">
        <v>3</v>
      </c>
      <c r="F25" s="2">
        <f>E25/D25</f>
        <v>0.13636363636363635</v>
      </c>
    </row>
    <row r="27" spans="2:6" x14ac:dyDescent="0.25">
      <c r="B27" s="6" t="s">
        <v>119</v>
      </c>
    </row>
  </sheetData>
  <sortState ref="B5:F25">
    <sortCondition descending="1" ref="F5:F25"/>
  </sortState>
  <mergeCells count="2">
    <mergeCell ref="B1:F1"/>
    <mergeCell ref="B2:F2"/>
  </mergeCells>
  <pageMargins left="0.7" right="0.7" top="0.75" bottom="0.75" header="0.3" footer="0.3"/>
  <pageSetup paperSize="9"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V14"/>
  <sheetViews>
    <sheetView zoomScale="90" zoomScaleNormal="90" workbookViewId="0">
      <selection activeCell="A5" sqref="A5:G14"/>
    </sheetView>
  </sheetViews>
  <sheetFormatPr defaultRowHeight="15" x14ac:dyDescent="0.25"/>
  <sheetData>
    <row r="1" spans="1:74" x14ac:dyDescent="0.25">
      <c r="D1" t="s">
        <v>25</v>
      </c>
      <c r="N1" t="s">
        <v>40</v>
      </c>
      <c r="O1" t="s">
        <v>41</v>
      </c>
      <c r="P1" t="s">
        <v>42</v>
      </c>
      <c r="Q1" t="s">
        <v>43</v>
      </c>
      <c r="AA1" t="s">
        <v>26</v>
      </c>
      <c r="AD1" t="s">
        <v>44</v>
      </c>
      <c r="AG1" t="s">
        <v>45</v>
      </c>
      <c r="AK1" t="s">
        <v>46</v>
      </c>
      <c r="AL1" t="s">
        <v>47</v>
      </c>
      <c r="BN1" t="s">
        <v>48</v>
      </c>
      <c r="BP1" t="s">
        <v>49</v>
      </c>
    </row>
    <row r="2" spans="1:74" x14ac:dyDescent="0.25">
      <c r="A2" t="s">
        <v>50</v>
      </c>
      <c r="B2" t="s">
        <v>51</v>
      </c>
      <c r="C2" t="s">
        <v>53</v>
      </c>
      <c r="D2" t="s">
        <v>54</v>
      </c>
      <c r="G2" t="s">
        <v>55</v>
      </c>
      <c r="J2" t="s">
        <v>56</v>
      </c>
      <c r="M2" t="s">
        <v>57</v>
      </c>
      <c r="Q2" t="s">
        <v>27</v>
      </c>
      <c r="T2" t="s">
        <v>58</v>
      </c>
      <c r="W2" t="s">
        <v>59</v>
      </c>
      <c r="Z2" t="s">
        <v>60</v>
      </c>
      <c r="AA2" t="s">
        <v>2</v>
      </c>
      <c r="AB2" t="s">
        <v>0</v>
      </c>
      <c r="AC2" t="s">
        <v>61</v>
      </c>
      <c r="AD2" t="s">
        <v>2</v>
      </c>
      <c r="AE2" t="s">
        <v>0</v>
      </c>
      <c r="AF2" t="s">
        <v>62</v>
      </c>
      <c r="AG2" t="s">
        <v>63</v>
      </c>
      <c r="AH2" t="s">
        <v>64</v>
      </c>
      <c r="AI2" t="s">
        <v>52</v>
      </c>
      <c r="AJ2" t="s">
        <v>65</v>
      </c>
      <c r="AL2" t="s">
        <v>66</v>
      </c>
      <c r="AS2" t="s">
        <v>67</v>
      </c>
      <c r="AZ2" t="s">
        <v>68</v>
      </c>
      <c r="BG2" t="s">
        <v>21</v>
      </c>
      <c r="BP2" t="s">
        <v>69</v>
      </c>
      <c r="BV2" t="s">
        <v>70</v>
      </c>
    </row>
    <row r="3" spans="1:74" s="1" customFormat="1" x14ac:dyDescent="0.25">
      <c r="D3" s="1" t="s">
        <v>2</v>
      </c>
      <c r="E3" s="1" t="s">
        <v>0</v>
      </c>
      <c r="F3" s="1" t="s">
        <v>52</v>
      </c>
      <c r="G3" s="1" t="s">
        <v>2</v>
      </c>
      <c r="H3" s="1" t="s">
        <v>0</v>
      </c>
      <c r="I3" s="1" t="s">
        <v>52</v>
      </c>
      <c r="J3" s="1" t="s">
        <v>2</v>
      </c>
      <c r="K3" s="1" t="s">
        <v>0</v>
      </c>
      <c r="L3" s="1" t="s">
        <v>52</v>
      </c>
      <c r="Q3" s="1" t="s">
        <v>2</v>
      </c>
      <c r="R3" s="1" t="s">
        <v>0</v>
      </c>
      <c r="S3" s="1" t="s">
        <v>52</v>
      </c>
      <c r="T3" s="1" t="s">
        <v>2</v>
      </c>
      <c r="U3" s="1" t="s">
        <v>0</v>
      </c>
      <c r="V3" s="1" t="s">
        <v>52</v>
      </c>
      <c r="W3" s="1" t="s">
        <v>2</v>
      </c>
      <c r="X3" s="1" t="s">
        <v>0</v>
      </c>
      <c r="Y3" s="1" t="s">
        <v>52</v>
      </c>
      <c r="AL3" s="1" t="s">
        <v>71</v>
      </c>
      <c r="AM3" s="1" t="s">
        <v>73</v>
      </c>
      <c r="AN3" s="1" t="s">
        <v>74</v>
      </c>
      <c r="AO3" s="1" t="s">
        <v>73</v>
      </c>
      <c r="AP3" s="1" t="s">
        <v>72</v>
      </c>
      <c r="AQ3" s="1" t="s">
        <v>73</v>
      </c>
      <c r="AR3" s="1" t="s">
        <v>52</v>
      </c>
      <c r="AS3" s="1" t="s">
        <v>71</v>
      </c>
      <c r="AT3" s="1" t="s">
        <v>73</v>
      </c>
      <c r="AU3" s="1" t="s">
        <v>74</v>
      </c>
      <c r="AV3" s="1" t="s">
        <v>73</v>
      </c>
      <c r="AW3" s="1" t="s">
        <v>72</v>
      </c>
      <c r="AX3" s="1" t="s">
        <v>73</v>
      </c>
      <c r="AY3" s="1" t="s">
        <v>52</v>
      </c>
      <c r="AZ3" s="1" t="s">
        <v>71</v>
      </c>
      <c r="BA3" s="1" t="s">
        <v>73</v>
      </c>
      <c r="BB3" s="1" t="s">
        <v>74</v>
      </c>
      <c r="BC3" s="1" t="s">
        <v>73</v>
      </c>
      <c r="BD3" s="1" t="s">
        <v>72</v>
      </c>
      <c r="BE3" s="1" t="s">
        <v>73</v>
      </c>
      <c r="BF3" s="1" t="s">
        <v>75</v>
      </c>
      <c r="BG3" s="1" t="s">
        <v>71</v>
      </c>
      <c r="BH3" s="1" t="s">
        <v>73</v>
      </c>
      <c r="BI3" s="1" t="s">
        <v>74</v>
      </c>
      <c r="BJ3" s="1" t="s">
        <v>73</v>
      </c>
      <c r="BK3" s="1" t="s">
        <v>72</v>
      </c>
      <c r="BL3" s="1" t="s">
        <v>73</v>
      </c>
      <c r="BM3" s="1" t="s">
        <v>75</v>
      </c>
      <c r="BP3" s="1" t="s">
        <v>76</v>
      </c>
      <c r="BQ3" s="1" t="s">
        <v>77</v>
      </c>
      <c r="BR3" s="1" t="s">
        <v>78</v>
      </c>
      <c r="BS3" s="1" t="s">
        <v>79</v>
      </c>
      <c r="BT3" s="1" t="s">
        <v>48</v>
      </c>
      <c r="BU3" s="1" t="s">
        <v>80</v>
      </c>
    </row>
    <row r="4" spans="1:74" s="1" customFormat="1" x14ac:dyDescent="0.25">
      <c r="C4" s="1" t="s">
        <v>24</v>
      </c>
      <c r="D4" s="1" t="s">
        <v>25</v>
      </c>
      <c r="E4" s="1" t="s">
        <v>27</v>
      </c>
      <c r="F4" s="1" t="s">
        <v>26</v>
      </c>
      <c r="G4" s="1" t="s">
        <v>110</v>
      </c>
      <c r="H4" s="1" t="s">
        <v>81</v>
      </c>
      <c r="I4" s="1" t="s">
        <v>82</v>
      </c>
      <c r="J4" s="1" t="s">
        <v>83</v>
      </c>
      <c r="K4" s="1" t="s">
        <v>84</v>
      </c>
      <c r="L4" s="1" t="s">
        <v>85</v>
      </c>
      <c r="M4" s="1" t="s">
        <v>86</v>
      </c>
      <c r="N4" s="1" t="s">
        <v>87</v>
      </c>
      <c r="P4" s="1" t="s">
        <v>88</v>
      </c>
      <c r="Q4" s="1" t="s">
        <v>89</v>
      </c>
      <c r="R4" s="1" t="s">
        <v>90</v>
      </c>
      <c r="S4" s="1" t="s">
        <v>91</v>
      </c>
      <c r="T4" s="1">
        <v>-43</v>
      </c>
      <c r="U4" s="1">
        <v>-44</v>
      </c>
      <c r="V4" s="1" t="s">
        <v>92</v>
      </c>
      <c r="W4" s="1">
        <v>-46</v>
      </c>
      <c r="X4" s="1">
        <v>-47</v>
      </c>
      <c r="Y4" s="1" t="s">
        <v>93</v>
      </c>
      <c r="Z4" s="1" t="s">
        <v>94</v>
      </c>
      <c r="AA4" s="1">
        <v>-50</v>
      </c>
      <c r="AB4" s="1">
        <v>-51</v>
      </c>
      <c r="AC4" s="1" t="s">
        <v>95</v>
      </c>
      <c r="AD4" s="1">
        <v>-53</v>
      </c>
      <c r="AE4" s="1">
        <v>-54</v>
      </c>
      <c r="AF4" s="1" t="s">
        <v>96</v>
      </c>
      <c r="AG4" s="1">
        <v>-55</v>
      </c>
      <c r="AH4" s="1">
        <v>-56</v>
      </c>
      <c r="AI4" s="1" t="s">
        <v>97</v>
      </c>
      <c r="AL4" s="1">
        <v>-58</v>
      </c>
      <c r="AP4" s="1">
        <v>-59</v>
      </c>
      <c r="AR4" s="1" t="s">
        <v>98</v>
      </c>
      <c r="AS4" s="1">
        <v>-61</v>
      </c>
      <c r="AW4" s="1">
        <v>-62</v>
      </c>
      <c r="AY4" s="1" t="s">
        <v>99</v>
      </c>
      <c r="AZ4" s="1">
        <v>-64</v>
      </c>
      <c r="BD4" s="1">
        <v>-65</v>
      </c>
      <c r="BF4" s="1" t="s">
        <v>100</v>
      </c>
      <c r="BG4" s="1" t="s">
        <v>101</v>
      </c>
      <c r="BK4" s="1" t="s">
        <v>102</v>
      </c>
      <c r="BM4" s="1" t="s">
        <v>103</v>
      </c>
    </row>
    <row r="5" spans="1:74" x14ac:dyDescent="0.25">
      <c r="A5" t="s">
        <v>23</v>
      </c>
      <c r="B5" t="s">
        <v>15</v>
      </c>
      <c r="C5">
        <v>25</v>
      </c>
      <c r="D5">
        <v>22</v>
      </c>
      <c r="E5">
        <v>22</v>
      </c>
      <c r="F5">
        <v>3</v>
      </c>
      <c r="H5">
        <v>3</v>
      </c>
      <c r="I5">
        <v>3</v>
      </c>
      <c r="L5">
        <v>0</v>
      </c>
      <c r="M5">
        <v>25</v>
      </c>
      <c r="N5">
        <v>0</v>
      </c>
      <c r="Q5">
        <v>1</v>
      </c>
      <c r="R5">
        <v>21</v>
      </c>
      <c r="S5">
        <v>22</v>
      </c>
      <c r="U5">
        <v>3</v>
      </c>
      <c r="V5">
        <v>3</v>
      </c>
      <c r="Y5">
        <v>0</v>
      </c>
      <c r="Z5">
        <v>25</v>
      </c>
      <c r="AA5">
        <v>0</v>
      </c>
      <c r="AB5">
        <v>3</v>
      </c>
      <c r="AC5">
        <v>3</v>
      </c>
      <c r="AD5">
        <v>2</v>
      </c>
      <c r="AE5">
        <v>18</v>
      </c>
      <c r="AF5">
        <v>20</v>
      </c>
      <c r="AI5">
        <v>0</v>
      </c>
      <c r="AJ5">
        <v>0</v>
      </c>
      <c r="AR5">
        <v>0</v>
      </c>
      <c r="AY5">
        <v>0</v>
      </c>
      <c r="AZ5">
        <v>15000</v>
      </c>
      <c r="BA5">
        <v>3</v>
      </c>
      <c r="BD5">
        <v>1000</v>
      </c>
      <c r="BE5">
        <v>2</v>
      </c>
      <c r="BF5">
        <v>16000</v>
      </c>
      <c r="BG5">
        <v>15000</v>
      </c>
      <c r="BH5">
        <v>3</v>
      </c>
      <c r="BI5">
        <v>0</v>
      </c>
      <c r="BJ5">
        <v>0</v>
      </c>
      <c r="BK5">
        <v>1000</v>
      </c>
      <c r="BL5">
        <v>2</v>
      </c>
      <c r="BM5">
        <v>16000</v>
      </c>
      <c r="BN5">
        <v>0</v>
      </c>
      <c r="BP5" t="b">
        <v>1</v>
      </c>
      <c r="BQ5" t="b">
        <v>1</v>
      </c>
      <c r="BR5" t="b">
        <v>0</v>
      </c>
      <c r="BS5" t="b">
        <v>0</v>
      </c>
      <c r="BT5">
        <v>0</v>
      </c>
      <c r="BU5">
        <v>0</v>
      </c>
    </row>
    <row r="6" spans="1:74" x14ac:dyDescent="0.25">
      <c r="A6" t="s">
        <v>104</v>
      </c>
      <c r="B6" t="s">
        <v>3</v>
      </c>
      <c r="C6">
        <v>22</v>
      </c>
      <c r="D6">
        <v>19</v>
      </c>
      <c r="E6">
        <v>19</v>
      </c>
      <c r="F6">
        <v>17</v>
      </c>
      <c r="G6">
        <v>1</v>
      </c>
      <c r="H6">
        <v>2</v>
      </c>
      <c r="I6">
        <v>2</v>
      </c>
      <c r="L6">
        <v>0</v>
      </c>
      <c r="M6">
        <v>21</v>
      </c>
      <c r="N6">
        <v>0</v>
      </c>
      <c r="P6">
        <v>1</v>
      </c>
      <c r="R6">
        <v>19</v>
      </c>
      <c r="S6">
        <v>19</v>
      </c>
      <c r="U6">
        <v>2</v>
      </c>
      <c r="V6">
        <v>2</v>
      </c>
      <c r="Y6">
        <v>0</v>
      </c>
      <c r="Z6">
        <v>21</v>
      </c>
      <c r="AB6">
        <v>17</v>
      </c>
      <c r="AC6">
        <v>17</v>
      </c>
      <c r="AE6">
        <v>18</v>
      </c>
      <c r="AF6">
        <v>18</v>
      </c>
      <c r="AG6">
        <v>3</v>
      </c>
      <c r="AI6">
        <v>3</v>
      </c>
      <c r="AJ6">
        <v>16905</v>
      </c>
      <c r="AK6" t="s">
        <v>105</v>
      </c>
      <c r="AL6">
        <v>20000</v>
      </c>
      <c r="AM6">
        <v>4</v>
      </c>
      <c r="AP6">
        <v>2540</v>
      </c>
      <c r="AQ6">
        <v>4</v>
      </c>
      <c r="AR6">
        <v>22540</v>
      </c>
      <c r="AY6">
        <v>0</v>
      </c>
      <c r="AZ6">
        <v>10000</v>
      </c>
      <c r="BA6">
        <v>2</v>
      </c>
      <c r="BD6">
        <v>1270</v>
      </c>
      <c r="BE6">
        <v>2</v>
      </c>
      <c r="BF6">
        <v>11270</v>
      </c>
      <c r="BG6">
        <v>30000</v>
      </c>
      <c r="BH6">
        <v>6</v>
      </c>
      <c r="BI6">
        <v>0</v>
      </c>
      <c r="BJ6">
        <v>0</v>
      </c>
      <c r="BK6">
        <v>3810</v>
      </c>
      <c r="BL6">
        <v>6</v>
      </c>
      <c r="BM6">
        <v>33810</v>
      </c>
      <c r="BN6">
        <v>0</v>
      </c>
      <c r="BP6" t="b">
        <v>1</v>
      </c>
      <c r="BQ6" t="b">
        <v>1</v>
      </c>
      <c r="BR6" t="b">
        <v>1</v>
      </c>
      <c r="BS6" t="b">
        <v>0</v>
      </c>
      <c r="BT6">
        <v>0</v>
      </c>
      <c r="BU6">
        <v>0</v>
      </c>
    </row>
    <row r="7" spans="1:74" x14ac:dyDescent="0.25">
      <c r="A7" t="s">
        <v>17</v>
      </c>
      <c r="B7" t="s">
        <v>1</v>
      </c>
      <c r="C7">
        <v>25</v>
      </c>
      <c r="D7">
        <v>25</v>
      </c>
      <c r="E7">
        <v>25</v>
      </c>
      <c r="F7">
        <v>21</v>
      </c>
      <c r="I7">
        <v>0</v>
      </c>
      <c r="L7">
        <v>0</v>
      </c>
      <c r="M7">
        <v>25</v>
      </c>
      <c r="N7">
        <v>0</v>
      </c>
      <c r="Q7">
        <v>5</v>
      </c>
      <c r="R7">
        <v>20</v>
      </c>
      <c r="S7">
        <v>25</v>
      </c>
      <c r="V7">
        <v>0</v>
      </c>
      <c r="Y7">
        <v>0</v>
      </c>
      <c r="Z7">
        <v>25</v>
      </c>
      <c r="AA7">
        <v>5</v>
      </c>
      <c r="AB7">
        <v>16</v>
      </c>
      <c r="AC7">
        <v>21</v>
      </c>
      <c r="AD7">
        <v>5</v>
      </c>
      <c r="AE7">
        <v>18</v>
      </c>
      <c r="AF7">
        <v>23</v>
      </c>
      <c r="AI7">
        <v>0</v>
      </c>
      <c r="AJ7">
        <v>0</v>
      </c>
      <c r="AR7">
        <v>0</v>
      </c>
      <c r="AY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P7" t="b">
        <v>1</v>
      </c>
      <c r="BQ7" t="b">
        <v>1</v>
      </c>
      <c r="BR7" t="b">
        <v>1</v>
      </c>
      <c r="BS7" t="b">
        <v>0</v>
      </c>
      <c r="BT7">
        <v>0</v>
      </c>
      <c r="BU7">
        <v>0</v>
      </c>
    </row>
    <row r="8" spans="1:74" x14ac:dyDescent="0.25">
      <c r="A8" t="s">
        <v>106</v>
      </c>
      <c r="B8" t="s">
        <v>107</v>
      </c>
      <c r="C8">
        <v>21</v>
      </c>
      <c r="D8">
        <v>0</v>
      </c>
      <c r="E8">
        <v>0</v>
      </c>
      <c r="F8">
        <v>0</v>
      </c>
      <c r="G8">
        <v>1</v>
      </c>
      <c r="H8">
        <v>9</v>
      </c>
      <c r="I8">
        <v>20</v>
      </c>
      <c r="L8">
        <v>0</v>
      </c>
      <c r="M8">
        <v>20</v>
      </c>
      <c r="N8">
        <v>0</v>
      </c>
      <c r="P8">
        <v>1</v>
      </c>
      <c r="S8">
        <v>0</v>
      </c>
      <c r="T8">
        <v>11</v>
      </c>
      <c r="U8">
        <v>9</v>
      </c>
      <c r="V8">
        <v>20</v>
      </c>
      <c r="Y8">
        <v>0</v>
      </c>
      <c r="Z8">
        <v>20</v>
      </c>
      <c r="AC8">
        <v>0</v>
      </c>
      <c r="AF8">
        <v>0</v>
      </c>
      <c r="AG8">
        <v>4</v>
      </c>
      <c r="AI8">
        <v>4</v>
      </c>
      <c r="AJ8">
        <v>41000</v>
      </c>
      <c r="AK8" t="s">
        <v>105</v>
      </c>
      <c r="AL8">
        <v>50000</v>
      </c>
      <c r="AM8">
        <v>5</v>
      </c>
      <c r="AP8">
        <v>1250</v>
      </c>
      <c r="AQ8">
        <v>5</v>
      </c>
      <c r="AR8">
        <v>51250</v>
      </c>
      <c r="AY8">
        <v>0</v>
      </c>
      <c r="AZ8">
        <v>200000</v>
      </c>
      <c r="BA8">
        <v>20</v>
      </c>
      <c r="BD8">
        <v>5000</v>
      </c>
      <c r="BE8">
        <v>20</v>
      </c>
      <c r="BF8">
        <v>205000</v>
      </c>
      <c r="BG8">
        <v>250000</v>
      </c>
      <c r="BH8">
        <v>25</v>
      </c>
      <c r="BI8">
        <v>0</v>
      </c>
      <c r="BJ8">
        <v>0</v>
      </c>
      <c r="BK8">
        <v>6250</v>
      </c>
      <c r="BL8">
        <v>25</v>
      </c>
      <c r="BM8">
        <v>256250</v>
      </c>
      <c r="BN8">
        <v>0</v>
      </c>
      <c r="BP8" t="b">
        <v>1</v>
      </c>
      <c r="BQ8" t="b">
        <v>1</v>
      </c>
      <c r="BR8" t="b">
        <v>1</v>
      </c>
      <c r="BS8" t="b">
        <v>0</v>
      </c>
      <c r="BT8">
        <v>0</v>
      </c>
      <c r="BU8">
        <v>0</v>
      </c>
    </row>
    <row r="9" spans="1:74" x14ac:dyDescent="0.25">
      <c r="A9" t="s">
        <v>13</v>
      </c>
      <c r="B9" t="s">
        <v>18</v>
      </c>
      <c r="C9">
        <v>0</v>
      </c>
      <c r="D9">
        <v>0</v>
      </c>
      <c r="E9">
        <v>0</v>
      </c>
      <c r="F9">
        <v>0</v>
      </c>
      <c r="I9">
        <v>0</v>
      </c>
      <c r="L9">
        <v>0</v>
      </c>
      <c r="M9">
        <v>0</v>
      </c>
      <c r="N9">
        <v>0</v>
      </c>
      <c r="S9">
        <v>0</v>
      </c>
      <c r="V9">
        <v>0</v>
      </c>
      <c r="Y9">
        <v>0</v>
      </c>
      <c r="Z9">
        <v>0</v>
      </c>
      <c r="AC9">
        <v>0</v>
      </c>
      <c r="AF9">
        <v>0</v>
      </c>
      <c r="AG9">
        <v>25</v>
      </c>
      <c r="AI9">
        <v>25</v>
      </c>
      <c r="AJ9">
        <v>212500</v>
      </c>
      <c r="AK9" t="s">
        <v>108</v>
      </c>
      <c r="AL9">
        <v>200000</v>
      </c>
      <c r="AM9">
        <v>25</v>
      </c>
      <c r="AP9">
        <v>12500</v>
      </c>
      <c r="AQ9">
        <v>25</v>
      </c>
      <c r="AR9">
        <v>212500</v>
      </c>
      <c r="AY9">
        <v>0</v>
      </c>
      <c r="BF9">
        <v>0</v>
      </c>
      <c r="BG9">
        <v>200000</v>
      </c>
      <c r="BH9">
        <v>25</v>
      </c>
      <c r="BI9">
        <v>0</v>
      </c>
      <c r="BJ9">
        <v>0</v>
      </c>
      <c r="BK9">
        <v>12500</v>
      </c>
      <c r="BL9">
        <v>25</v>
      </c>
      <c r="BM9">
        <v>212500</v>
      </c>
      <c r="BN9">
        <v>-212500</v>
      </c>
      <c r="BP9" t="b">
        <v>1</v>
      </c>
      <c r="BQ9" t="b">
        <v>1</v>
      </c>
      <c r="BR9" t="b">
        <v>1</v>
      </c>
      <c r="BS9" t="b">
        <v>0</v>
      </c>
      <c r="BT9">
        <v>0</v>
      </c>
      <c r="BU9">
        <v>0</v>
      </c>
    </row>
    <row r="10" spans="1:74" x14ac:dyDescent="0.25">
      <c r="A10" t="s">
        <v>16</v>
      </c>
      <c r="B10" t="s">
        <v>10</v>
      </c>
      <c r="C10">
        <v>20</v>
      </c>
      <c r="D10">
        <v>20</v>
      </c>
      <c r="E10">
        <v>20</v>
      </c>
      <c r="F10">
        <v>14</v>
      </c>
      <c r="I10">
        <v>0</v>
      </c>
      <c r="L10">
        <v>0</v>
      </c>
      <c r="M10">
        <v>20</v>
      </c>
      <c r="N10">
        <v>0</v>
      </c>
      <c r="Q10">
        <v>8</v>
      </c>
      <c r="R10">
        <v>12</v>
      </c>
      <c r="S10">
        <v>20</v>
      </c>
      <c r="V10">
        <v>0</v>
      </c>
      <c r="Y10">
        <v>0</v>
      </c>
      <c r="Z10">
        <v>20</v>
      </c>
      <c r="AA10">
        <v>4</v>
      </c>
      <c r="AB10">
        <v>10</v>
      </c>
      <c r="AC10">
        <v>14</v>
      </c>
      <c r="AD10">
        <v>8</v>
      </c>
      <c r="AE10">
        <v>12</v>
      </c>
      <c r="AF10">
        <v>20</v>
      </c>
      <c r="AI10">
        <v>0</v>
      </c>
      <c r="AJ10">
        <v>0</v>
      </c>
      <c r="AR10">
        <v>0</v>
      </c>
      <c r="AY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P10" t="b">
        <v>1</v>
      </c>
      <c r="BQ10" t="b">
        <v>1</v>
      </c>
      <c r="BR10" t="b">
        <v>1</v>
      </c>
      <c r="BS10" t="b">
        <v>0</v>
      </c>
      <c r="BT10">
        <v>0</v>
      </c>
      <c r="BU10">
        <v>0</v>
      </c>
    </row>
    <row r="11" spans="1:74" x14ac:dyDescent="0.25">
      <c r="A11" t="s">
        <v>32</v>
      </c>
      <c r="B11" t="s">
        <v>5</v>
      </c>
      <c r="C11">
        <v>25</v>
      </c>
      <c r="D11">
        <v>24</v>
      </c>
      <c r="E11">
        <v>24</v>
      </c>
      <c r="F11">
        <v>22</v>
      </c>
      <c r="H11">
        <v>1</v>
      </c>
      <c r="I11">
        <v>1</v>
      </c>
      <c r="L11">
        <v>0</v>
      </c>
      <c r="M11">
        <v>25</v>
      </c>
      <c r="N11">
        <v>0</v>
      </c>
      <c r="Q11">
        <v>6</v>
      </c>
      <c r="R11">
        <v>18</v>
      </c>
      <c r="S11">
        <v>24</v>
      </c>
      <c r="U11">
        <v>1</v>
      </c>
      <c r="V11">
        <v>1</v>
      </c>
      <c r="Y11">
        <v>0</v>
      </c>
      <c r="Z11">
        <v>25</v>
      </c>
      <c r="AA11">
        <v>5</v>
      </c>
      <c r="AB11">
        <v>17</v>
      </c>
      <c r="AC11">
        <v>22</v>
      </c>
      <c r="AF11">
        <v>0</v>
      </c>
      <c r="AI11">
        <v>0</v>
      </c>
      <c r="AJ11">
        <v>0</v>
      </c>
      <c r="AR11">
        <v>0</v>
      </c>
      <c r="AY11">
        <v>0</v>
      </c>
      <c r="BD11">
        <v>12500</v>
      </c>
      <c r="BE11">
        <v>25</v>
      </c>
      <c r="BF11">
        <v>12500</v>
      </c>
      <c r="BG11">
        <v>0</v>
      </c>
      <c r="BH11">
        <v>0</v>
      </c>
      <c r="BI11">
        <v>0</v>
      </c>
      <c r="BJ11">
        <v>0</v>
      </c>
      <c r="BK11">
        <v>12500</v>
      </c>
      <c r="BL11">
        <v>25</v>
      </c>
      <c r="BM11">
        <v>12500</v>
      </c>
      <c r="BN11">
        <v>0</v>
      </c>
      <c r="BP11" t="b">
        <v>1</v>
      </c>
      <c r="BQ11" t="b">
        <v>1</v>
      </c>
      <c r="BR11" t="b">
        <v>1</v>
      </c>
      <c r="BS11" t="b">
        <v>0</v>
      </c>
      <c r="BT11">
        <v>0</v>
      </c>
      <c r="BU11">
        <v>0</v>
      </c>
    </row>
    <row r="12" spans="1:74" x14ac:dyDescent="0.25">
      <c r="A12" t="s">
        <v>39</v>
      </c>
      <c r="B12" t="s">
        <v>14</v>
      </c>
      <c r="C12">
        <v>17</v>
      </c>
      <c r="D12">
        <v>17</v>
      </c>
      <c r="E12">
        <v>17</v>
      </c>
      <c r="F12">
        <v>11</v>
      </c>
      <c r="I12">
        <v>0</v>
      </c>
      <c r="L12">
        <v>0</v>
      </c>
      <c r="M12">
        <v>17</v>
      </c>
      <c r="N12">
        <v>0</v>
      </c>
      <c r="Q12">
        <v>9</v>
      </c>
      <c r="R12">
        <v>8</v>
      </c>
      <c r="S12">
        <v>17</v>
      </c>
      <c r="V12">
        <v>0</v>
      </c>
      <c r="Y12">
        <v>0</v>
      </c>
      <c r="Z12">
        <v>17</v>
      </c>
      <c r="AA12">
        <v>8</v>
      </c>
      <c r="AB12">
        <v>3</v>
      </c>
      <c r="AC12">
        <v>11</v>
      </c>
      <c r="AF12">
        <v>0</v>
      </c>
      <c r="AG12">
        <v>7</v>
      </c>
      <c r="AI12">
        <v>7</v>
      </c>
      <c r="AJ12">
        <v>73500</v>
      </c>
      <c r="AK12" t="s">
        <v>105</v>
      </c>
      <c r="AL12">
        <v>70000</v>
      </c>
      <c r="AM12">
        <v>7</v>
      </c>
      <c r="AP12">
        <v>3500</v>
      </c>
      <c r="AQ12">
        <v>7</v>
      </c>
      <c r="AR12">
        <v>73500</v>
      </c>
      <c r="AY12">
        <v>0</v>
      </c>
      <c r="BF12">
        <v>0</v>
      </c>
      <c r="BG12">
        <v>70000</v>
      </c>
      <c r="BH12">
        <v>7</v>
      </c>
      <c r="BI12">
        <v>0</v>
      </c>
      <c r="BJ12">
        <v>0</v>
      </c>
      <c r="BK12">
        <v>3500</v>
      </c>
      <c r="BL12">
        <v>7</v>
      </c>
      <c r="BM12">
        <v>73500</v>
      </c>
      <c r="BN12">
        <v>0</v>
      </c>
      <c r="BP12" t="b">
        <v>1</v>
      </c>
      <c r="BQ12" t="b">
        <v>1</v>
      </c>
      <c r="BR12" t="b">
        <v>1</v>
      </c>
      <c r="BS12" t="b">
        <v>0</v>
      </c>
      <c r="BT12">
        <v>0</v>
      </c>
      <c r="BU12">
        <v>0</v>
      </c>
    </row>
    <row r="13" spans="1:74" x14ac:dyDescent="0.25">
      <c r="A13" t="s">
        <v>9</v>
      </c>
      <c r="B13" t="s">
        <v>6</v>
      </c>
      <c r="C13">
        <v>25</v>
      </c>
      <c r="D13">
        <v>21</v>
      </c>
      <c r="E13">
        <v>21</v>
      </c>
      <c r="F13">
        <v>21</v>
      </c>
      <c r="H13">
        <v>1</v>
      </c>
      <c r="I13">
        <v>4</v>
      </c>
      <c r="L13">
        <v>0</v>
      </c>
      <c r="M13">
        <v>25</v>
      </c>
      <c r="N13">
        <v>0</v>
      </c>
      <c r="Q13">
        <v>21</v>
      </c>
      <c r="S13">
        <v>21</v>
      </c>
      <c r="T13">
        <v>3</v>
      </c>
      <c r="U13">
        <v>1</v>
      </c>
      <c r="V13">
        <v>4</v>
      </c>
      <c r="Y13">
        <v>0</v>
      </c>
      <c r="Z13">
        <v>25</v>
      </c>
      <c r="AA13">
        <v>21</v>
      </c>
      <c r="AC13">
        <v>21</v>
      </c>
      <c r="AD13">
        <v>19</v>
      </c>
      <c r="AF13">
        <v>19</v>
      </c>
      <c r="AI13">
        <v>0</v>
      </c>
      <c r="AJ13">
        <v>0</v>
      </c>
      <c r="AR13">
        <v>0</v>
      </c>
      <c r="AY13">
        <v>0</v>
      </c>
      <c r="AZ13">
        <v>40000</v>
      </c>
      <c r="BA13">
        <v>4</v>
      </c>
      <c r="BD13">
        <v>2400</v>
      </c>
      <c r="BE13">
        <v>4</v>
      </c>
      <c r="BF13">
        <v>42400</v>
      </c>
      <c r="BG13">
        <v>40000</v>
      </c>
      <c r="BH13">
        <v>4</v>
      </c>
      <c r="BI13">
        <v>0</v>
      </c>
      <c r="BJ13">
        <v>0</v>
      </c>
      <c r="BK13">
        <v>2400</v>
      </c>
      <c r="BL13">
        <v>4</v>
      </c>
      <c r="BM13">
        <v>42400</v>
      </c>
      <c r="BN13">
        <v>0</v>
      </c>
      <c r="BP13" t="b">
        <v>0</v>
      </c>
      <c r="BQ13" t="b">
        <v>1</v>
      </c>
      <c r="BR13" t="b">
        <v>1</v>
      </c>
      <c r="BS13" t="b">
        <v>0</v>
      </c>
      <c r="BT13">
        <v>-9900.7999999999884</v>
      </c>
      <c r="BU13">
        <v>-9900.7999999999884</v>
      </c>
    </row>
    <row r="14" spans="1:74" x14ac:dyDescent="0.25">
      <c r="A14" t="s">
        <v>7</v>
      </c>
      <c r="B14" t="s">
        <v>109</v>
      </c>
      <c r="C14">
        <v>0</v>
      </c>
      <c r="D14">
        <v>0</v>
      </c>
      <c r="E14">
        <v>0</v>
      </c>
      <c r="F14">
        <v>0</v>
      </c>
      <c r="I14">
        <v>0</v>
      </c>
      <c r="L14">
        <v>0</v>
      </c>
      <c r="M14">
        <v>0</v>
      </c>
      <c r="N14">
        <v>0</v>
      </c>
      <c r="S14">
        <v>0</v>
      </c>
      <c r="V14">
        <v>0</v>
      </c>
      <c r="Y14">
        <v>0</v>
      </c>
      <c r="Z14">
        <v>0</v>
      </c>
      <c r="AC14">
        <v>0</v>
      </c>
      <c r="AF14">
        <v>0</v>
      </c>
      <c r="AG14">
        <v>25</v>
      </c>
      <c r="AI14">
        <v>25</v>
      </c>
      <c r="AJ14">
        <v>80000</v>
      </c>
      <c r="AK14" t="s">
        <v>105</v>
      </c>
      <c r="AR14">
        <v>0</v>
      </c>
      <c r="AY14">
        <v>0</v>
      </c>
      <c r="BF14">
        <v>0</v>
      </c>
      <c r="BG14">
        <v>0</v>
      </c>
      <c r="BH14">
        <v>0</v>
      </c>
      <c r="BK14">
        <v>0</v>
      </c>
      <c r="BL14">
        <v>0</v>
      </c>
      <c r="BM14">
        <v>0</v>
      </c>
      <c r="BN14">
        <v>0</v>
      </c>
      <c r="BP14" t="b">
        <v>1</v>
      </c>
      <c r="BQ14" t="b">
        <v>1</v>
      </c>
      <c r="BR14" t="b">
        <v>1</v>
      </c>
      <c r="BS14" t="b">
        <v>1</v>
      </c>
      <c r="BT14">
        <v>0</v>
      </c>
      <c r="BU14">
        <v>0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scholarship</vt:lpstr>
      <vt:lpstr>certification rate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Notebook</dc:creator>
  <cp:lastModifiedBy>tesda</cp:lastModifiedBy>
  <dcterms:created xsi:type="dcterms:W3CDTF">2018-09-27T02:47:54Z</dcterms:created>
  <dcterms:modified xsi:type="dcterms:W3CDTF">2018-10-17T23:36:23Z</dcterms:modified>
</cp:coreProperties>
</file>