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ontes\ind-ir\docs\table\"/>
    </mc:Choice>
  </mc:AlternateContent>
  <xr:revisionPtr revIDLastSave="0" documentId="13_ncr:1_{CA9D7E15-EBFD-4223-812E-EFC5A5C6F373}" xr6:coauthVersionLast="47" xr6:coauthVersionMax="47" xr10:uidLastSave="{00000000-0000-0000-0000-000000000000}"/>
  <bookViews>
    <workbookView xWindow="-15870" yWindow="-6015" windowWidth="15990" windowHeight="2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15" i="1"/>
  <c r="A1" i="1"/>
</calcChain>
</file>

<file path=xl/sharedStrings.xml><?xml version="1.0" encoding="utf-8"?>
<sst xmlns="http://schemas.openxmlformats.org/spreadsheetml/2006/main" count="66" uniqueCount="14">
  <si>
    <t>-----</t>
  </si>
  <si>
    <t>term</t>
  </si>
  <si>
    <t>+syn</t>
  </si>
  <si>
    <t>+related</t>
  </si>
  <si>
    <t>+syn+rel</t>
  </si>
  <si>
    <t>EXP_Q</t>
  </si>
  <si>
    <t>CNT</t>
  </si>
  <si>
    <t>RETRIEVER</t>
  </si>
  <si>
    <t>RANKER</t>
  </si>
  <si>
    <t>sts</t>
  </si>
  <si>
    <t>bm25</t>
  </si>
  <si>
    <t>INDIR</t>
  </si>
  <si>
    <t>BASE</t>
  </si>
  <si>
    <t>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</si>
</sst>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CG@10%20%20%7C%7C%20CONT.SE(E3:I14;%22%3E%22&amp;E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sqref="A1:I1"/>
    </sheetView>
  </sheetViews>
  <sheetFormatPr defaultRowHeight="11.5" x14ac:dyDescent="0.25"/>
  <cols>
    <col min="1" max="16384" width="8.7265625" style="2"/>
  </cols>
  <sheetData>
    <row r="1" spans="1:9" x14ac:dyDescent="0.25">
      <c r="A1" s="7" t="str">
        <f>CONCATENATE("NDCG@10  Count:", COUNTIF(E3:I14,"&gt;"&amp;E4))</f>
        <v>NDCG@10  Count:34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25">
      <c r="A3" s="4" t="s">
        <v>0</v>
      </c>
      <c r="B3" s="4">
        <v>0</v>
      </c>
      <c r="C3" s="3" t="s">
        <v>9</v>
      </c>
      <c r="D3" s="3" t="s">
        <v>0</v>
      </c>
      <c r="E3" s="2">
        <v>18.47</v>
      </c>
      <c r="F3" s="2">
        <v>21.63</v>
      </c>
      <c r="G3" s="2">
        <v>20.98</v>
      </c>
      <c r="H3" s="2">
        <v>11.23</v>
      </c>
      <c r="I3" s="2">
        <v>12.6</v>
      </c>
    </row>
    <row r="4" spans="1:9" x14ac:dyDescent="0.25">
      <c r="A4" s="4"/>
      <c r="B4" s="4"/>
      <c r="C4" s="4" t="s">
        <v>10</v>
      </c>
      <c r="D4" s="3" t="s">
        <v>0</v>
      </c>
      <c r="E4" s="2">
        <v>55.16</v>
      </c>
      <c r="F4" s="2">
        <v>55.71</v>
      </c>
      <c r="G4" s="2">
        <v>55.24</v>
      </c>
      <c r="H4" s="2">
        <v>51.05</v>
      </c>
      <c r="I4" s="2">
        <v>52.2</v>
      </c>
    </row>
    <row r="5" spans="1:9" x14ac:dyDescent="0.25">
      <c r="A5" s="4"/>
      <c r="B5" s="4"/>
      <c r="C5" s="4"/>
      <c r="D5" s="3" t="s">
        <v>11</v>
      </c>
      <c r="E5" s="2">
        <v>66.290000000000006</v>
      </c>
      <c r="F5" s="2">
        <v>62.36</v>
      </c>
      <c r="G5" s="2">
        <v>56.18</v>
      </c>
      <c r="H5" s="2">
        <v>55.6</v>
      </c>
      <c r="I5" s="2">
        <v>52.68</v>
      </c>
    </row>
    <row r="6" spans="1:9" x14ac:dyDescent="0.25">
      <c r="A6" s="4"/>
      <c r="B6" s="4"/>
      <c r="C6" s="4"/>
      <c r="D6" s="3" t="s">
        <v>12</v>
      </c>
      <c r="E6" s="2">
        <v>72.959999999999994</v>
      </c>
      <c r="F6" s="2">
        <v>70.66</v>
      </c>
      <c r="G6" s="2">
        <v>67.39</v>
      </c>
      <c r="H6" s="2">
        <v>64.61</v>
      </c>
      <c r="I6" s="2">
        <v>62.11</v>
      </c>
    </row>
    <row r="7" spans="1:9" x14ac:dyDescent="0.25">
      <c r="A7" s="4"/>
      <c r="B7" s="4"/>
      <c r="C7" s="4" t="s">
        <v>13</v>
      </c>
      <c r="D7" s="3" t="s">
        <v>0</v>
      </c>
      <c r="E7" s="2">
        <v>21.48</v>
      </c>
      <c r="F7" s="2">
        <v>25.88</v>
      </c>
      <c r="G7" s="2">
        <v>24.51</v>
      </c>
      <c r="H7" s="2">
        <v>17.75</v>
      </c>
      <c r="I7" s="2">
        <v>19.260000000000002</v>
      </c>
    </row>
    <row r="8" spans="1:9" x14ac:dyDescent="0.25">
      <c r="A8" s="4"/>
      <c r="B8" s="4"/>
      <c r="C8" s="4"/>
      <c r="D8" s="3" t="s">
        <v>11</v>
      </c>
      <c r="E8" s="2">
        <v>66.33</v>
      </c>
      <c r="F8" s="2">
        <v>62.7</v>
      </c>
      <c r="G8" s="2">
        <v>56.62</v>
      </c>
      <c r="H8" s="2">
        <v>56.19</v>
      </c>
      <c r="I8" s="2">
        <v>53.13</v>
      </c>
    </row>
    <row r="9" spans="1:9" x14ac:dyDescent="0.25">
      <c r="A9" s="4"/>
      <c r="B9" s="4"/>
      <c r="C9" s="4"/>
      <c r="D9" s="3" t="s">
        <v>12</v>
      </c>
      <c r="E9" s="2">
        <v>73.52</v>
      </c>
      <c r="F9" s="2">
        <v>71.25</v>
      </c>
      <c r="G9" s="2">
        <v>68</v>
      </c>
      <c r="H9" s="2">
        <v>65.22</v>
      </c>
      <c r="I9" s="2">
        <v>62.56</v>
      </c>
    </row>
    <row r="10" spans="1:9" x14ac:dyDescent="0.25">
      <c r="A10" s="4" t="s">
        <v>11</v>
      </c>
      <c r="B10" s="4">
        <v>1</v>
      </c>
      <c r="C10" s="4" t="s">
        <v>10</v>
      </c>
      <c r="D10" s="3" t="s">
        <v>0</v>
      </c>
      <c r="E10" s="2">
        <v>51.24</v>
      </c>
      <c r="F10" s="2">
        <v>52.89</v>
      </c>
      <c r="G10" s="2">
        <v>50.67</v>
      </c>
      <c r="H10" s="2">
        <v>48.98</v>
      </c>
      <c r="I10" s="2">
        <v>48.38</v>
      </c>
    </row>
    <row r="11" spans="1:9" x14ac:dyDescent="0.25">
      <c r="A11" s="4"/>
      <c r="B11" s="4"/>
      <c r="C11" s="4"/>
      <c r="D11" s="3" t="s">
        <v>11</v>
      </c>
      <c r="E11" s="2">
        <v>60.82</v>
      </c>
      <c r="F11" s="2">
        <v>57.3</v>
      </c>
      <c r="G11" s="2">
        <v>49.03</v>
      </c>
      <c r="H11" s="2">
        <v>51.42</v>
      </c>
      <c r="I11" s="2">
        <v>47.68</v>
      </c>
    </row>
    <row r="12" spans="1:9" x14ac:dyDescent="0.25">
      <c r="A12" s="4"/>
      <c r="B12" s="4"/>
      <c r="C12" s="4"/>
      <c r="D12" s="3" t="s">
        <v>12</v>
      </c>
      <c r="E12" s="2">
        <v>65.040000000000006</v>
      </c>
      <c r="F12" s="2">
        <v>64.2</v>
      </c>
      <c r="G12" s="2">
        <v>58.96</v>
      </c>
      <c r="H12" s="2">
        <v>59.86</v>
      </c>
      <c r="I12" s="2">
        <v>56.3</v>
      </c>
    </row>
    <row r="13" spans="1:9" x14ac:dyDescent="0.25">
      <c r="A13" s="4"/>
      <c r="B13" s="4"/>
      <c r="C13" s="4" t="s">
        <v>13</v>
      </c>
      <c r="D13" s="3" t="s">
        <v>11</v>
      </c>
      <c r="E13" s="2">
        <v>61.72</v>
      </c>
      <c r="F13" s="2">
        <v>57.91</v>
      </c>
      <c r="G13" s="2">
        <v>50.02</v>
      </c>
      <c r="H13" s="2">
        <v>51.7</v>
      </c>
      <c r="I13" s="2">
        <v>48.23</v>
      </c>
    </row>
    <row r="14" spans="1:9" x14ac:dyDescent="0.25">
      <c r="A14" s="4"/>
      <c r="B14" s="4"/>
      <c r="C14" s="4"/>
      <c r="D14" s="3" t="s">
        <v>12</v>
      </c>
      <c r="E14" s="2">
        <v>67.11</v>
      </c>
      <c r="F14" s="2">
        <v>64.62</v>
      </c>
      <c r="G14" s="2">
        <v>59.92</v>
      </c>
      <c r="H14" s="2">
        <v>60.18</v>
      </c>
      <c r="I14" s="2">
        <v>56.49</v>
      </c>
    </row>
    <row r="15" spans="1:9" s="6" customFormat="1" x14ac:dyDescent="0.25">
      <c r="A15" s="7" t="str">
        <f>CONCATENATE("PRECISION@50  Count:", COUNTIF(E16:I27,"&gt;"&amp;E17))</f>
        <v>PRECISION@50  Count:43</v>
      </c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4" t="s">
        <v>0</v>
      </c>
      <c r="B16" s="4">
        <v>0</v>
      </c>
      <c r="C16" s="3" t="s">
        <v>9</v>
      </c>
      <c r="D16" s="3" t="s">
        <v>0</v>
      </c>
      <c r="E16" s="5">
        <v>5.97</v>
      </c>
      <c r="F16" s="5">
        <v>6.79</v>
      </c>
      <c r="G16" s="5">
        <v>6.71</v>
      </c>
      <c r="H16" s="5">
        <v>4.84</v>
      </c>
      <c r="I16" s="5">
        <v>5</v>
      </c>
    </row>
    <row r="17" spans="1:9" x14ac:dyDescent="0.25">
      <c r="A17" s="4"/>
      <c r="B17" s="4"/>
      <c r="C17" s="4" t="s">
        <v>10</v>
      </c>
      <c r="D17" s="3" t="s">
        <v>0</v>
      </c>
      <c r="E17" s="5">
        <v>12.92</v>
      </c>
      <c r="F17" s="5">
        <v>13.53</v>
      </c>
      <c r="G17" s="5">
        <v>13.53</v>
      </c>
      <c r="H17" s="5">
        <v>12.57</v>
      </c>
      <c r="I17" s="5">
        <v>12.91</v>
      </c>
    </row>
    <row r="18" spans="1:9" x14ac:dyDescent="0.25">
      <c r="A18" s="4"/>
      <c r="B18" s="4"/>
      <c r="C18" s="4"/>
      <c r="D18" s="3" t="s">
        <v>11</v>
      </c>
      <c r="E18" s="5">
        <v>15.08</v>
      </c>
      <c r="F18" s="5">
        <v>15.19</v>
      </c>
      <c r="G18" s="5">
        <v>14.37</v>
      </c>
      <c r="H18" s="5">
        <v>14.07</v>
      </c>
      <c r="I18" s="5">
        <v>13.88</v>
      </c>
    </row>
    <row r="19" spans="1:9" x14ac:dyDescent="0.25">
      <c r="A19" s="4"/>
      <c r="B19" s="4"/>
      <c r="C19" s="4"/>
      <c r="D19" s="3" t="s">
        <v>12</v>
      </c>
      <c r="E19" s="5">
        <v>15.51</v>
      </c>
      <c r="F19" s="5">
        <v>15.79</v>
      </c>
      <c r="G19" s="5">
        <v>15.35</v>
      </c>
      <c r="H19" s="5">
        <v>14.93</v>
      </c>
      <c r="I19" s="5">
        <v>14.76</v>
      </c>
    </row>
    <row r="20" spans="1:9" x14ac:dyDescent="0.25">
      <c r="A20" s="4"/>
      <c r="B20" s="4"/>
      <c r="C20" s="4" t="s">
        <v>13</v>
      </c>
      <c r="D20" s="3" t="s">
        <v>0</v>
      </c>
      <c r="E20" s="5">
        <v>6.72</v>
      </c>
      <c r="F20" s="5">
        <v>8.1199999999999992</v>
      </c>
      <c r="G20" s="5">
        <v>7.73</v>
      </c>
      <c r="H20" s="5">
        <v>6.41</v>
      </c>
      <c r="I20" s="5">
        <v>6.68</v>
      </c>
    </row>
    <row r="21" spans="1:9" x14ac:dyDescent="0.25">
      <c r="A21" s="4"/>
      <c r="B21" s="4"/>
      <c r="C21" s="4"/>
      <c r="D21" s="3" t="s">
        <v>11</v>
      </c>
      <c r="E21" s="5">
        <v>15.52</v>
      </c>
      <c r="F21" s="5">
        <v>15.44</v>
      </c>
      <c r="G21" s="5">
        <v>14.65</v>
      </c>
      <c r="H21" s="5">
        <v>14.25</v>
      </c>
      <c r="I21" s="5">
        <v>14.05</v>
      </c>
    </row>
    <row r="22" spans="1:9" x14ac:dyDescent="0.25">
      <c r="A22" s="4"/>
      <c r="B22" s="4"/>
      <c r="C22" s="4"/>
      <c r="D22" s="3" t="s">
        <v>12</v>
      </c>
      <c r="E22" s="5">
        <v>15.77</v>
      </c>
      <c r="F22" s="5">
        <v>16.079999999999998</v>
      </c>
      <c r="G22" s="5">
        <v>15.53</v>
      </c>
      <c r="H22" s="5">
        <v>15.09</v>
      </c>
      <c r="I22" s="5">
        <v>14.84</v>
      </c>
    </row>
    <row r="23" spans="1:9" x14ac:dyDescent="0.25">
      <c r="A23" s="4" t="s">
        <v>11</v>
      </c>
      <c r="B23" s="4">
        <v>1</v>
      </c>
      <c r="C23" s="4" t="s">
        <v>10</v>
      </c>
      <c r="D23" s="3" t="s">
        <v>0</v>
      </c>
      <c r="E23" s="5">
        <v>12.72</v>
      </c>
      <c r="F23" s="5">
        <v>13.43</v>
      </c>
      <c r="G23" s="5">
        <v>13.04</v>
      </c>
      <c r="H23" s="5">
        <v>12.65</v>
      </c>
      <c r="I23" s="5">
        <v>12.81</v>
      </c>
    </row>
    <row r="24" spans="1:9" x14ac:dyDescent="0.25">
      <c r="A24" s="4"/>
      <c r="B24" s="4"/>
      <c r="C24" s="4"/>
      <c r="D24" s="3" t="s">
        <v>11</v>
      </c>
      <c r="E24" s="5">
        <v>14.2</v>
      </c>
      <c r="F24" s="5">
        <v>14.28</v>
      </c>
      <c r="G24" s="5">
        <v>13.03</v>
      </c>
      <c r="H24" s="5">
        <v>13.07</v>
      </c>
      <c r="I24" s="5">
        <v>12.67</v>
      </c>
    </row>
    <row r="25" spans="1:9" x14ac:dyDescent="0.25">
      <c r="A25" s="4"/>
      <c r="B25" s="4"/>
      <c r="C25" s="4"/>
      <c r="D25" s="3" t="s">
        <v>12</v>
      </c>
      <c r="E25" s="5">
        <v>14.41</v>
      </c>
      <c r="F25" s="5">
        <v>14.89</v>
      </c>
      <c r="G25" s="5">
        <v>14.25</v>
      </c>
      <c r="H25" s="5">
        <v>14.01</v>
      </c>
      <c r="I25" s="5">
        <v>13.69</v>
      </c>
    </row>
    <row r="26" spans="1:9" x14ac:dyDescent="0.25">
      <c r="A26" s="4"/>
      <c r="B26" s="4"/>
      <c r="C26" s="4" t="s">
        <v>13</v>
      </c>
      <c r="D26" s="3" t="s">
        <v>11</v>
      </c>
      <c r="E26" s="5">
        <v>14.69</v>
      </c>
      <c r="F26" s="5">
        <v>14.68</v>
      </c>
      <c r="G26" s="5">
        <v>13.49</v>
      </c>
      <c r="H26" s="5">
        <v>13.48</v>
      </c>
      <c r="I26" s="5">
        <v>13.16</v>
      </c>
    </row>
    <row r="27" spans="1:9" x14ac:dyDescent="0.25">
      <c r="A27" s="4"/>
      <c r="B27" s="4"/>
      <c r="C27" s="4"/>
      <c r="D27" s="3" t="s">
        <v>12</v>
      </c>
      <c r="E27" s="5">
        <v>14.97</v>
      </c>
      <c r="F27" s="5">
        <v>15.11</v>
      </c>
      <c r="G27" s="5">
        <v>14.63</v>
      </c>
      <c r="H27" s="5">
        <v>14.29</v>
      </c>
      <c r="I27" s="5">
        <v>14.16</v>
      </c>
    </row>
    <row r="28" spans="1:9" s="6" customFormat="1" x14ac:dyDescent="0.25">
      <c r="A28" s="1" t="str">
        <f>CONCATENATE("RECALL@100  Count:", COUNTIF(E29:I40,"&gt;"&amp;E30))</f>
        <v>RECALL@100  Count:44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4" t="s">
        <v>0</v>
      </c>
      <c r="B29" s="4">
        <v>0</v>
      </c>
      <c r="C29" s="3" t="s">
        <v>9</v>
      </c>
      <c r="D29" s="3" t="s">
        <v>0</v>
      </c>
      <c r="E29" s="5">
        <v>46.37</v>
      </c>
      <c r="F29" s="5">
        <v>53.27</v>
      </c>
      <c r="G29" s="5">
        <v>51.03</v>
      </c>
      <c r="H29" s="5">
        <v>40.81</v>
      </c>
      <c r="I29" s="5">
        <v>41.8</v>
      </c>
    </row>
    <row r="30" spans="1:9" x14ac:dyDescent="0.25">
      <c r="A30" s="4"/>
      <c r="B30" s="4"/>
      <c r="C30" s="4" t="s">
        <v>10</v>
      </c>
      <c r="D30" s="3" t="s">
        <v>0</v>
      </c>
      <c r="E30" s="5">
        <v>82.94</v>
      </c>
      <c r="F30" s="5">
        <v>85.74</v>
      </c>
      <c r="G30" s="5">
        <v>85.82</v>
      </c>
      <c r="H30" s="5">
        <v>82.39</v>
      </c>
      <c r="I30" s="5">
        <v>82.6</v>
      </c>
    </row>
    <row r="31" spans="1:9" x14ac:dyDescent="0.25">
      <c r="A31" s="4"/>
      <c r="B31" s="4"/>
      <c r="C31" s="4"/>
      <c r="D31" s="3" t="s">
        <v>11</v>
      </c>
      <c r="E31" s="5">
        <v>90.9</v>
      </c>
      <c r="F31" s="5">
        <v>92.52</v>
      </c>
      <c r="G31" s="5">
        <v>89.72</v>
      </c>
      <c r="H31" s="5">
        <v>88.45</v>
      </c>
      <c r="I31" s="5">
        <v>86.94</v>
      </c>
    </row>
    <row r="32" spans="1:9" x14ac:dyDescent="0.25">
      <c r="A32" s="4"/>
      <c r="B32" s="4"/>
      <c r="C32" s="4"/>
      <c r="D32" s="3" t="s">
        <v>12</v>
      </c>
      <c r="E32" s="5">
        <v>91.08</v>
      </c>
      <c r="F32" s="5">
        <v>93</v>
      </c>
      <c r="G32" s="5">
        <v>92.34</v>
      </c>
      <c r="H32" s="5">
        <v>89.75</v>
      </c>
      <c r="I32" s="5">
        <v>89.6</v>
      </c>
    </row>
    <row r="33" spans="1:9" x14ac:dyDescent="0.25">
      <c r="A33" s="4"/>
      <c r="B33" s="4"/>
      <c r="C33" s="4" t="s">
        <v>13</v>
      </c>
      <c r="D33" s="3" t="s">
        <v>0</v>
      </c>
      <c r="E33" s="5">
        <v>51.82</v>
      </c>
      <c r="F33" s="5">
        <v>61.56</v>
      </c>
      <c r="G33" s="5">
        <v>57.85</v>
      </c>
      <c r="H33" s="5">
        <v>52.25</v>
      </c>
      <c r="I33" s="5">
        <v>52.66</v>
      </c>
    </row>
    <row r="34" spans="1:9" x14ac:dyDescent="0.25">
      <c r="A34" s="4"/>
      <c r="B34" s="4"/>
      <c r="C34" s="4"/>
      <c r="D34" s="3" t="s">
        <v>11</v>
      </c>
      <c r="E34" s="5">
        <v>93.65</v>
      </c>
      <c r="F34" s="5">
        <v>94.99</v>
      </c>
      <c r="G34" s="5">
        <v>92.02</v>
      </c>
      <c r="H34" s="5">
        <v>90.01</v>
      </c>
      <c r="I34" s="5">
        <v>88.67</v>
      </c>
    </row>
    <row r="35" spans="1:9" x14ac:dyDescent="0.25">
      <c r="A35" s="4"/>
      <c r="B35" s="4"/>
      <c r="C35" s="4"/>
      <c r="D35" s="3" t="s">
        <v>12</v>
      </c>
      <c r="E35" s="5">
        <v>93.79</v>
      </c>
      <c r="F35" s="5">
        <v>95.42</v>
      </c>
      <c r="G35" s="5">
        <v>94.27</v>
      </c>
      <c r="H35" s="5">
        <v>90.96</v>
      </c>
      <c r="I35" s="5">
        <v>91.09</v>
      </c>
    </row>
    <row r="36" spans="1:9" x14ac:dyDescent="0.25">
      <c r="A36" s="4" t="s">
        <v>11</v>
      </c>
      <c r="B36" s="4">
        <v>1</v>
      </c>
      <c r="C36" s="4" t="s">
        <v>10</v>
      </c>
      <c r="D36" s="3" t="s">
        <v>0</v>
      </c>
      <c r="E36" s="5">
        <v>82.14</v>
      </c>
      <c r="F36" s="5">
        <v>86.82</v>
      </c>
      <c r="G36" s="5">
        <v>85.67</v>
      </c>
      <c r="H36" s="5">
        <v>82.32</v>
      </c>
      <c r="I36" s="5">
        <v>82.22</v>
      </c>
    </row>
    <row r="37" spans="1:9" x14ac:dyDescent="0.25">
      <c r="A37" s="4"/>
      <c r="B37" s="4"/>
      <c r="C37" s="4"/>
      <c r="D37" s="3" t="s">
        <v>11</v>
      </c>
      <c r="E37" s="5">
        <v>87.66</v>
      </c>
      <c r="F37" s="5">
        <v>89.86</v>
      </c>
      <c r="G37" s="5">
        <v>85.79</v>
      </c>
      <c r="H37" s="5">
        <v>85.74</v>
      </c>
      <c r="I37" s="5">
        <v>83.44</v>
      </c>
    </row>
    <row r="38" spans="1:9" x14ac:dyDescent="0.25">
      <c r="A38" s="4"/>
      <c r="B38" s="4"/>
      <c r="C38" s="4"/>
      <c r="D38" s="3" t="s">
        <v>12</v>
      </c>
      <c r="E38" s="5">
        <v>88.17</v>
      </c>
      <c r="F38" s="5">
        <v>91.42</v>
      </c>
      <c r="G38" s="5">
        <v>89.6</v>
      </c>
      <c r="H38" s="5">
        <v>87.3</v>
      </c>
      <c r="I38" s="5">
        <v>86.12</v>
      </c>
    </row>
    <row r="39" spans="1:9" x14ac:dyDescent="0.25">
      <c r="A39" s="4"/>
      <c r="B39" s="4"/>
      <c r="C39" s="4" t="s">
        <v>13</v>
      </c>
      <c r="D39" s="3" t="s">
        <v>11</v>
      </c>
      <c r="E39" s="5">
        <v>90.14</v>
      </c>
      <c r="F39" s="5">
        <v>92.01</v>
      </c>
      <c r="G39" s="5">
        <v>87.94</v>
      </c>
      <c r="H39" s="5">
        <v>87.91</v>
      </c>
      <c r="I39" s="5">
        <v>86.08</v>
      </c>
    </row>
    <row r="40" spans="1:9" x14ac:dyDescent="0.25">
      <c r="A40" s="4"/>
      <c r="B40" s="4"/>
      <c r="C40" s="4"/>
      <c r="D40" s="3" t="s">
        <v>12</v>
      </c>
      <c r="E40" s="5">
        <v>91.08</v>
      </c>
      <c r="F40" s="5">
        <v>92.97</v>
      </c>
      <c r="G40" s="5">
        <v>91.38</v>
      </c>
      <c r="H40" s="5">
        <v>89.05</v>
      </c>
      <c r="I40" s="5">
        <v>88.51</v>
      </c>
    </row>
  </sheetData>
  <mergeCells count="27">
    <mergeCell ref="A15:I15"/>
    <mergeCell ref="A1:I1"/>
    <mergeCell ref="C33:C35"/>
    <mergeCell ref="A36:A40"/>
    <mergeCell ref="B36:B40"/>
    <mergeCell ref="C39:C40"/>
    <mergeCell ref="A28:I28"/>
    <mergeCell ref="B3:B9"/>
    <mergeCell ref="A16:A22"/>
    <mergeCell ref="B16:B22"/>
    <mergeCell ref="C17:C19"/>
    <mergeCell ref="C20:C22"/>
    <mergeCell ref="A23:A27"/>
    <mergeCell ref="C26:C27"/>
    <mergeCell ref="A29:A35"/>
    <mergeCell ref="B29:B35"/>
    <mergeCell ref="C30:C32"/>
    <mergeCell ref="C7:C9"/>
    <mergeCell ref="C23:C25"/>
    <mergeCell ref="C36:C38"/>
    <mergeCell ref="B23:B27"/>
    <mergeCell ref="C4:C6"/>
    <mergeCell ref="B10:B14"/>
    <mergeCell ref="A3:A9"/>
    <mergeCell ref="C10:C12"/>
    <mergeCell ref="C13:C14"/>
    <mergeCell ref="A10:A14"/>
  </mergeCells>
  <conditionalFormatting sqref="E3:I14">
    <cfRule type="cellIs" dxfId="4" priority="5" operator="greaterThan">
      <formula>$E$4</formula>
    </cfRule>
  </conditionalFormatting>
  <conditionalFormatting sqref="E16:I27">
    <cfRule type="cellIs" dxfId="3" priority="2" operator="greaterThan">
      <formula>$E$17</formula>
    </cfRule>
    <cfRule type="cellIs" dxfId="2" priority="4" operator="greaterThan">
      <formula>$E$4</formula>
    </cfRule>
  </conditionalFormatting>
  <conditionalFormatting sqref="E29:I40">
    <cfRule type="cellIs" dxfId="1" priority="1" operator="greaterThan">
      <formula>$E$30</formula>
    </cfRule>
    <cfRule type="cellIs" dxfId="0" priority="3" operator="greaterThan">
      <formula>$E$4</formula>
    </cfRule>
  </conditionalFormatting>
  <hyperlinks>
    <hyperlink ref="A1" r:id="rId1" display="NDCG@10  || CONT.SE(E3:I14;&quot;&gt;&quot;&amp;E4)" xr:uid="{E3DF8975-820D-4144-94C2-1C28A93133DF}"/>
  </hyperlinks>
  <pageMargins left="0.75" right="0.75" top="1" bottom="1" header="0.5" footer="0.5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 VINÍCIUS BORELA DE CASTRO</cp:lastModifiedBy>
  <dcterms:created xsi:type="dcterms:W3CDTF">2023-07-01T23:31:59Z</dcterms:created>
  <dcterms:modified xsi:type="dcterms:W3CDTF">2023-07-02T01:06:11Z</dcterms:modified>
</cp:coreProperties>
</file>