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203" documentId="13_ncr:11_{FCF1FFFF-EE3D-47BC-A845-5A644E5C0B62}" xr6:coauthVersionLast="47" xr6:coauthVersionMax="47" xr10:uidLastSave="{6F25E622-D424-4998-B8EE-49109B6C2B0A}"/>
  <bookViews>
    <workbookView xWindow="-28920" yWindow="-120" windowWidth="29040" windowHeight="158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11" l="1"/>
  <c r="H33" i="11"/>
  <c r="H32" i="11"/>
  <c r="H31" i="11"/>
  <c r="H30" i="11"/>
  <c r="H34" i="11"/>
  <c r="H35" i="11"/>
  <c r="H36" i="11"/>
  <c r="H38" i="11"/>
  <c r="H26" i="11"/>
  <c r="H23" i="11"/>
  <c r="H20" i="11"/>
  <c r="H16" i="11"/>
  <c r="H19" i="11"/>
  <c r="H18" i="11"/>
  <c r="H17" i="11"/>
  <c r="H15" i="11"/>
  <c r="H14" i="11"/>
  <c r="I6" i="11"/>
  <c r="H8" i="11"/>
  <c r="E10" i="11" l="1"/>
  <c r="H21" i="11" l="1"/>
  <c r="H25" i="11"/>
  <c r="H9" i="11"/>
  <c r="H22" i="11" l="1"/>
  <c r="H10" i="11"/>
  <c r="I7" i="11"/>
  <c r="H11" i="11" l="1"/>
  <c r="H24" i="11"/>
  <c r="H28" i="11"/>
  <c r="J6" i="11"/>
  <c r="K6" i="11" s="1"/>
  <c r="L6" i="11" s="1"/>
  <c r="M6" i="11" s="1"/>
  <c r="N6" i="11" s="1"/>
  <c r="O6" i="11" s="1"/>
  <c r="P6" i="11" s="1"/>
  <c r="P7" i="11" s="1"/>
  <c r="H29" i="11" l="1"/>
  <c r="H12" i="11"/>
  <c r="H13" i="11"/>
  <c r="Q6" i="11"/>
  <c r="R6" i="11" s="1"/>
  <c r="S6" i="11" s="1"/>
  <c r="T6" i="11" s="1"/>
  <c r="U6" i="11" s="1"/>
  <c r="V6" i="11" s="1"/>
  <c r="W6" i="11" s="1"/>
  <c r="J7" i="11"/>
  <c r="H27"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<sst xmlns="http://schemas.openxmlformats.org/spreadsheetml/2006/main" count="105" uniqueCount="78">
  <si>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</si>
  <si>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</si>
  <si>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</si>
  <si>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</si>
  <si>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</si>
  <si>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</si>
  <si>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</si>
  <si>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</si>
  <si>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</si>
  <si>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</si>
  <si>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</si>
  <si>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</si>
  <si>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</si>
  <si>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</si>
  <si>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</si>
  <si>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</si>
  <si>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</si>
  <si>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</si>
  <si>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</si>
  <si>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</si>
  <si>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</si>
  <si>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</si>
  <si>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</si>
  <si>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</si>
  <si>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</si>
  <si>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</si>
  <si>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</si>
  <si>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</si>
  <si>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</si>
  <si>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</si>
  <si>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</si>
  <si>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</si>
  <si>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</si>
  <si>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</si>
  <si>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</si>
  <si>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</si>
  <si>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</si>
  <si>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</si>
  <si>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</si>
  <si>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</si>
  <si>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</si>
  <si>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</si>
  <si>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</si>
  <si>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</si>
  <si>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</si>
  <si>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</si>
  <si>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</si>
  <si>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</si>
  <si>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</si>
  <si>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</si>
  <si>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</si>
  <si>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</si>
  <si>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</si>
  <si>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</si>
  <si>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</si>
  <si>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</si>
  <si>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</si>
  <si>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</si>
  <si>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</si>
  <si>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</si>
  <si>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</si>
  <si>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</si>
  <si>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</si>
  <si>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</si>
  <si>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</si>
  <si>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</si>
  <si>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Realizar experimentos: indexador como ranker</t>
  </si>
  <si>
    <t>Preparar apresentação final</t>
  </si>
  <si>
    <t>Explorar dados de log da busca</t>
  </si>
  <si>
    <t>Construção do Dataset de Indexação (Index-VCE-Juris-TCU)</t>
  </si>
  <si>
    <t>Construção do Dataset de Avaliação de Busca (Search-Juris-TCU)</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</si>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</sst>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R$&quot;\ * #,##0_-;\-&quot;R$&quot;\ * #,##0_-;_-&quot;R$&quot;\ * &quot;-&quot;_-;_-@_-"/>
    <numFmt numFmtId="165" formatCode="_-&quot;R$&quot;\ * #,##0.00_-;\-&quot;R$&quot;\ * #,##0.00_-;_-&quot;R$&quot;\ * &quot;-&quot;??_-;_-@_-"/>
    <numFmt numFmtId="166" formatCode="_(* #,##0_);_(* \(#,##0\);_(* &quot;-&quot;_);_(@_)"/>
    <numFmt numFmtId="167" formatCode="d/m/yy;@"/>
    <numFmt numFmtId="168" formatCode="d\-mmm\-yyyy"/>
    <numFmt numFmtId="169" formatCode="d"/>
    <numFmt numFmtId="170"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0"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6" fillId="2" borderId="2" xfId="10" applyFill="1">
      <alignment horizontal="center" vertical="center"/>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6" fillId="3" borderId="2" xfId="10" applyFill="1">
      <alignment horizontal="center" vertical="center"/>
    </xf>
    <xf numFmtId="169" fontId="8" fillId="5" borderId="6" xfId="0" applyNumberFormat="1" applyFont="1" applyFill="1" applyBorder="1" applyAlignment="1">
      <alignment horizontal="center" vertical="center"/>
    </xf>
    <xf numFmtId="169" fontId="8" fillId="5" borderId="0" xfId="0" applyNumberFormat="1" applyFont="1" applyFill="1" applyAlignment="1">
      <alignment horizontal="center" vertical="center"/>
    </xf>
    <xf numFmtId="169" fontId="8" fillId="5" borderId="7" xfId="0" applyNumberFormat="1" applyFont="1" applyFill="1" applyBorder="1" applyAlignment="1">
      <alignment horizontal="center" vertical="center"/>
    </xf>
    <xf numFmtId="168" fontId="0" fillId="5" borderId="4" xfId="0" applyNumberFormat="1" applyFill="1" applyBorder="1" applyAlignment="1">
      <alignment vertical="center" wrapText="1"/>
    </xf>
    <xf numFmtId="169"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7" fontId="36" fillId="42" borderId="0" xfId="0" applyNumberFormat="1" applyFont="1" applyFill="1" applyAlignment="1">
      <alignment horizontal="left" vertical="center"/>
    </xf>
    <xf numFmtId="167"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7"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7"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7" fontId="6" fillId="3" borderId="17" xfId="10" applyFill="1" applyBorder="1">
      <alignment horizontal="center" vertical="center"/>
    </xf>
    <xf numFmtId="0" fontId="7" fillId="0" borderId="0" xfId="6" applyAlignment="1">
      <alignment horizontal="left"/>
    </xf>
    <xf numFmtId="0" fontId="6" fillId="0" borderId="0" xfId="8">
      <alignment horizontal="right" indent="1"/>
    </xf>
    <xf numFmtId="168" fontId="0" fillId="5" borderId="4" xfId="0" applyNumberFormat="1" applyFill="1" applyBorder="1" applyAlignment="1">
      <alignment horizontal="center" vertical="center" wrapText="1"/>
    </xf>
    <xf numFmtId="168" fontId="0" fillId="5" borderId="1" xfId="0" applyNumberFormat="1" applyFill="1" applyBorder="1" applyAlignment="1">
      <alignment horizontal="center" vertical="center" wrapText="1"/>
    </xf>
    <xf numFmtId="168"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70" fontId="19" fillId="0" borderId="0" xfId="9" applyFont="1" applyBorder="1">
      <alignment horizontal="center" vertical="center"/>
    </xf>
    <xf numFmtId="0" fontId="2" fillId="0" borderId="0" xfId="1" applyAlignment="1" applyProtection="1"/>
    <xf numFmtId="0" fontId="37" fillId="0" borderId="0" xfId="0" applyFont="1" applyAlignment="1">
      <alignment vertical="center"/>
    </xf>
    <xf numFmtId="0" fontId="37" fillId="0" borderId="0" xfId="0" applyFont="1"/>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1"/>
  <sheetViews>
    <sheetView showGridLines="0" tabSelected="1" showRuler="0" zoomScaleNormal="100" zoomScalePageLayoutView="70" workbookViewId="0">
      <pane ySplit="7" topLeftCell="A9" activePane="bottomLeft" state="frozen"/>
      <selection pane="bottomLeft" activeCell="BD3" sqref="BD3"/>
    </sheetView>
  </sheetViews>
  <sheetFormatPr defaultRowHeight="30" customHeight="1" x14ac:dyDescent="0.25"/>
  <cols>
    <col min="1" max="1" width="2.7109375" style="31" customWidth="1"/>
    <col min="2" max="2" width="61" customWidth="1"/>
    <col min="3" max="3" width="13.42578125" customWidth="1"/>
    <col min="4" max="4" width="10.7109375" customWidth="1"/>
    <col min="5" max="5" width="10.42578125" style="4" customWidth="1"/>
    <col min="6" max="6" width="10.42578125" customWidth="1"/>
    <col min="7" max="7" width="2.7109375" customWidth="1"/>
    <col min="8" max="8" width="6.140625" hidden="1" customWidth="1"/>
    <col min="9" max="51" width="2.5703125" customWidth="1"/>
  </cols>
  <sheetData>
    <row r="1" spans="1:56" ht="26.25" customHeight="1" x14ac:dyDescent="0.45">
      <c r="A1" s="32" t="s">
        <v>0</v>
      </c>
      <c r="B1" s="92" t="s">
        <v>75</v>
      </c>
      <c r="C1" s="92"/>
      <c r="D1" s="1"/>
      <c r="E1" s="3"/>
      <c r="F1" s="20"/>
      <c r="H1" s="1"/>
    </row>
    <row r="2" spans="1:56" ht="24.75" customHeight="1" x14ac:dyDescent="0.45">
      <c r="A2" s="32"/>
      <c r="B2" s="92" t="s">
        <v>76</v>
      </c>
      <c r="C2" s="92"/>
      <c r="D2" s="1"/>
      <c r="E2" s="3"/>
      <c r="F2" s="20"/>
      <c r="H2" s="1"/>
    </row>
    <row r="3" spans="1:56" ht="30" customHeight="1" x14ac:dyDescent="0.3">
      <c r="A3" s="31" t="s">
        <v>1</v>
      </c>
      <c r="B3" s="97" t="s">
        <v>51</v>
      </c>
      <c r="C3" s="104" t="s">
        <v>74</v>
      </c>
      <c r="I3" s="43" t="s">
        <v>77</v>
      </c>
      <c r="BD3" s="106"/>
    </row>
    <row r="4" spans="1:56" ht="14.25" customHeight="1" x14ac:dyDescent="0.25">
      <c r="A4" s="31" t="s">
        <v>2</v>
      </c>
      <c r="B4" s="102"/>
      <c r="C4" s="102"/>
      <c r="D4" s="58" t="s">
        <v>53</v>
      </c>
      <c r="E4" s="103">
        <v>45064</v>
      </c>
      <c r="F4" s="103"/>
    </row>
    <row r="5" spans="1:56" ht="30" customHeight="1" x14ac:dyDescent="0.25">
      <c r="A5" s="32" t="s">
        <v>3</v>
      </c>
      <c r="C5" s="98"/>
      <c r="D5" s="98"/>
      <c r="E5"/>
      <c r="I5" s="99" t="s">
        <v>43</v>
      </c>
      <c r="J5" s="100"/>
      <c r="K5" s="100"/>
      <c r="L5" s="100"/>
      <c r="M5" s="100"/>
      <c r="N5" s="100"/>
      <c r="O5" s="101"/>
      <c r="P5" s="99" t="s">
        <v>44</v>
      </c>
      <c r="Q5" s="100"/>
      <c r="R5" s="100"/>
      <c r="S5" s="100"/>
      <c r="T5" s="100"/>
      <c r="U5" s="100"/>
      <c r="V5" s="101"/>
      <c r="W5" s="99" t="s">
        <v>45</v>
      </c>
      <c r="X5" s="100"/>
      <c r="Y5" s="100"/>
      <c r="Z5" s="100"/>
      <c r="AA5" s="100"/>
      <c r="AB5" s="100"/>
      <c r="AC5" s="101"/>
      <c r="AD5" s="99" t="s">
        <v>46</v>
      </c>
      <c r="AE5" s="100"/>
      <c r="AF5" s="100"/>
      <c r="AG5" s="100"/>
      <c r="AH5" s="100"/>
      <c r="AI5" s="100"/>
      <c r="AJ5" s="101"/>
      <c r="AK5" s="99" t="s">
        <v>47</v>
      </c>
      <c r="AL5" s="100"/>
      <c r="AM5" s="100"/>
      <c r="AN5" s="100"/>
      <c r="AO5" s="100"/>
      <c r="AP5" s="100"/>
      <c r="AQ5" s="101"/>
      <c r="AR5" s="99" t="s">
        <v>48</v>
      </c>
      <c r="AS5" s="100"/>
      <c r="AT5" s="100"/>
      <c r="AU5" s="100"/>
      <c r="AV5" s="100"/>
      <c r="AW5" s="100"/>
      <c r="AX5" s="101"/>
      <c r="AY5" s="54"/>
    </row>
    <row r="6" spans="1:56" ht="15" customHeight="1" x14ac:dyDescent="0.25">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
      <c r="A9" s="32" t="s">
        <v>7</v>
      </c>
      <c r="B9" s="11" t="s">
        <v>35</v>
      </c>
      <c r="C9" s="35"/>
      <c r="D9" s="12"/>
      <c r="E9" s="45"/>
      <c r="F9" s="46"/>
      <c r="G9" s="10"/>
      <c r="H9" s="10" t="str">
        <f t="shared" ref="H9:H38"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105"/>
    </row>
    <row r="13" spans="1:56" s="2" customFormat="1" ht="18.600000000000001" customHeight="1" thickBot="1" x14ac:dyDescent="0.3">
      <c r="A13" s="31"/>
      <c r="B13" s="40" t="s">
        <v>38</v>
      </c>
      <c r="C13" s="36" t="s">
        <v>39</v>
      </c>
      <c r="D13" s="13">
        <v>0.75</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
      <c r="A14" s="32" t="s">
        <v>55</v>
      </c>
      <c r="B14" s="82" t="s">
        <v>69</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
      <c r="A15" s="32" t="s">
        <v>55</v>
      </c>
      <c r="B15" s="74" t="s">
        <v>56</v>
      </c>
      <c r="C15" s="39" t="s">
        <v>39</v>
      </c>
      <c r="D15" s="17">
        <v>0.8</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
      <c r="A16" s="32" t="s">
        <v>55</v>
      </c>
      <c r="B16" s="74" t="s">
        <v>57</v>
      </c>
      <c r="C16" s="39" t="s">
        <v>39</v>
      </c>
      <c r="D16" s="17">
        <v>0.8</v>
      </c>
      <c r="E16" s="75">
        <v>45073</v>
      </c>
      <c r="F16" s="75">
        <v>45079</v>
      </c>
      <c r="G16" s="10"/>
      <c r="H16" s="10">
        <f t="shared" si="4"/>
        <v>7</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
      <c r="A17" s="31"/>
      <c r="B17" s="74" t="s">
        <v>59</v>
      </c>
      <c r="C17" s="39" t="s">
        <v>39</v>
      </c>
      <c r="D17" s="17">
        <v>0.5</v>
      </c>
      <c r="E17" s="75">
        <v>45071</v>
      </c>
      <c r="F17" s="75">
        <v>45079</v>
      </c>
      <c r="G17" s="10"/>
      <c r="H17" s="10">
        <f t="shared" si="4"/>
        <v>9</v>
      </c>
      <c r="I17" s="18"/>
      <c r="J17" s="18"/>
      <c r="K17" s="18"/>
      <c r="L17" s="18"/>
      <c r="M17" s="18"/>
      <c r="N17" s="18"/>
      <c r="O17" s="18"/>
      <c r="P17" s="18"/>
      <c r="Q17" s="18"/>
      <c r="R17" s="18"/>
      <c r="S17" s="18"/>
      <c r="T17" s="18"/>
      <c r="U17" s="19"/>
      <c r="V17" s="19"/>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
      <c r="A18" s="32" t="s">
        <v>55</v>
      </c>
      <c r="B18" s="76" t="s">
        <v>73</v>
      </c>
      <c r="C18" s="39" t="s">
        <v>49</v>
      </c>
      <c r="D18" s="17">
        <v>0</v>
      </c>
      <c r="E18" s="75">
        <v>45079</v>
      </c>
      <c r="F18" s="75">
        <v>45083</v>
      </c>
      <c r="G18" s="10"/>
      <c r="H18" s="10">
        <f t="shared" si="4"/>
        <v>5</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
      <c r="A19" s="31"/>
      <c r="B19" s="76" t="s">
        <v>58</v>
      </c>
      <c r="C19" s="39" t="s">
        <v>49</v>
      </c>
      <c r="D19" s="17">
        <v>0</v>
      </c>
      <c r="E19" s="75">
        <v>45079</v>
      </c>
      <c r="F19" s="75">
        <v>45083</v>
      </c>
      <c r="G19" s="10"/>
      <c r="H19" s="10">
        <f t="shared" si="4"/>
        <v>5</v>
      </c>
      <c r="I19" s="18"/>
      <c r="J19" s="18"/>
      <c r="K19" s="18"/>
      <c r="L19" s="18"/>
      <c r="M19" s="18"/>
      <c r="N19" s="18"/>
      <c r="O19" s="18"/>
      <c r="P19" s="18"/>
      <c r="Q19" s="18"/>
      <c r="R19" s="18"/>
      <c r="S19" s="18"/>
      <c r="T19" s="18"/>
      <c r="U19" s="18"/>
      <c r="V19" s="18"/>
      <c r="W19" s="18"/>
      <c r="X19" s="18"/>
      <c r="Y19" s="19"/>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
      <c r="A20" s="32" t="s">
        <v>55</v>
      </c>
      <c r="B20" s="14" t="s">
        <v>70</v>
      </c>
      <c r="C20" s="37"/>
      <c r="D20" s="15"/>
      <c r="E20" s="48"/>
      <c r="F20" s="49"/>
      <c r="G20" s="10"/>
      <c r="H20" s="10" t="str">
        <f t="shared" si="4"/>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
      <c r="A21" s="31"/>
      <c r="B21" s="41" t="s">
        <v>68</v>
      </c>
      <c r="C21" s="38" t="s">
        <v>50</v>
      </c>
      <c r="D21" s="16">
        <v>0.2</v>
      </c>
      <c r="E21" s="50">
        <v>45078</v>
      </c>
      <c r="F21" s="50">
        <v>45091</v>
      </c>
      <c r="G21" s="10"/>
      <c r="H21" s="10">
        <f t="shared" si="4"/>
        <v>14</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
      <c r="A22" s="31"/>
      <c r="B22" s="41" t="s">
        <v>41</v>
      </c>
      <c r="C22" s="38" t="s">
        <v>50</v>
      </c>
      <c r="D22" s="16">
        <v>0</v>
      </c>
      <c r="E22" s="50">
        <v>45082</v>
      </c>
      <c r="F22" s="50">
        <v>45085</v>
      </c>
      <c r="G22" s="10"/>
      <c r="H22" s="10">
        <f t="shared" si="4"/>
        <v>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
      <c r="A23" s="31"/>
      <c r="B23" s="41" t="s">
        <v>61</v>
      </c>
      <c r="C23" s="38" t="s">
        <v>39</v>
      </c>
      <c r="D23" s="16">
        <v>0</v>
      </c>
      <c r="E23" s="50">
        <v>45085</v>
      </c>
      <c r="F23" s="50">
        <v>45089</v>
      </c>
      <c r="G23" s="10"/>
      <c r="H23" s="10">
        <f t="shared" si="4"/>
        <v>5</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
      <c r="A24" s="31"/>
      <c r="B24" s="41" t="s">
        <v>52</v>
      </c>
      <c r="C24" s="38" t="s">
        <v>50</v>
      </c>
      <c r="D24" s="16">
        <v>0</v>
      </c>
      <c r="E24" s="50">
        <v>45085</v>
      </c>
      <c r="F24" s="50">
        <v>45095</v>
      </c>
      <c r="G24" s="10"/>
      <c r="H24" s="10">
        <f t="shared" si="4"/>
        <v>11</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
      <c r="A25" s="32" t="s">
        <v>10</v>
      </c>
      <c r="B25" s="87" t="s">
        <v>71</v>
      </c>
      <c r="C25" s="88"/>
      <c r="D25" s="89"/>
      <c r="E25" s="90"/>
      <c r="F25" s="91"/>
      <c r="G25" s="10"/>
      <c r="H25" s="10" t="str">
        <f t="shared" si="4"/>
        <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
      <c r="A26" s="32"/>
      <c r="B26" s="81" t="s">
        <v>63</v>
      </c>
      <c r="C26" s="77" t="s">
        <v>49</v>
      </c>
      <c r="D26" s="78">
        <v>0</v>
      </c>
      <c r="E26" s="80">
        <v>45081</v>
      </c>
      <c r="F26" s="80">
        <v>45082</v>
      </c>
      <c r="G26" s="10"/>
      <c r="H26" s="10">
        <f t="shared" si="4"/>
        <v>2</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
      <c r="A27" s="31"/>
      <c r="B27" s="79" t="s">
        <v>64</v>
      </c>
      <c r="C27" s="77" t="s">
        <v>49</v>
      </c>
      <c r="D27" s="78">
        <v>0</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57"/>
      <c r="AS27" s="18"/>
      <c r="AT27" s="18"/>
      <c r="AU27" s="18"/>
      <c r="AV27" s="18"/>
      <c r="AW27" s="18"/>
      <c r="AX27" s="18"/>
      <c r="AY27" s="57"/>
    </row>
    <row r="28" spans="1:51" s="2" customFormat="1" ht="18.600000000000001" customHeight="1" thickBot="1" x14ac:dyDescent="0.3">
      <c r="A28" s="32"/>
      <c r="B28" s="81" t="s">
        <v>65</v>
      </c>
      <c r="C28" s="77" t="s">
        <v>39</v>
      </c>
      <c r="D28" s="78">
        <v>0</v>
      </c>
      <c r="E28" s="80">
        <v>45084</v>
      </c>
      <c r="F28" s="80">
        <v>45098</v>
      </c>
      <c r="G28" s="10"/>
      <c r="H28" s="10">
        <f t="shared" si="4"/>
        <v>15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
      <c r="A29" s="31"/>
      <c r="B29" s="79" t="s">
        <v>40</v>
      </c>
      <c r="C29" s="77" t="s">
        <v>49</v>
      </c>
      <c r="D29" s="78">
        <v>0</v>
      </c>
      <c r="E29" s="80">
        <v>45089</v>
      </c>
      <c r="F29" s="80">
        <v>45098</v>
      </c>
      <c r="G29" s="10"/>
      <c r="H29" s="10">
        <f t="shared" si="4"/>
        <v>10</v>
      </c>
      <c r="I29" s="18"/>
      <c r="J29" s="18"/>
      <c r="K29" s="18"/>
      <c r="L29" s="18"/>
      <c r="M29" s="18"/>
      <c r="N29" s="18"/>
      <c r="O29" s="18"/>
      <c r="P29" s="18"/>
      <c r="Q29" s="18"/>
      <c r="R29" s="18"/>
      <c r="S29" s="18"/>
      <c r="T29" s="18"/>
      <c r="U29" s="19"/>
      <c r="V29" s="19"/>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
      <c r="A30" s="32" t="s">
        <v>10</v>
      </c>
      <c r="B30" s="82" t="s">
        <v>62</v>
      </c>
      <c r="C30" s="83"/>
      <c r="D30" s="84"/>
      <c r="E30" s="85"/>
      <c r="F30" s="86"/>
      <c r="G30" s="10"/>
      <c r="H30" s="10" t="str">
        <f t="shared" si="4"/>
        <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
      <c r="A31" s="32"/>
      <c r="B31" s="74" t="s">
        <v>63</v>
      </c>
      <c r="C31" s="39" t="s">
        <v>49</v>
      </c>
      <c r="D31" s="17">
        <v>0</v>
      </c>
      <c r="E31" s="75">
        <v>45091</v>
      </c>
      <c r="F31" s="75">
        <v>45092</v>
      </c>
      <c r="G31" s="10"/>
      <c r="H31" s="10">
        <f t="shared" si="4"/>
        <v>2</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
      <c r="A32" s="31"/>
      <c r="B32" s="76" t="s">
        <v>64</v>
      </c>
      <c r="C32" s="39" t="s">
        <v>49</v>
      </c>
      <c r="D32" s="17">
        <v>0</v>
      </c>
      <c r="E32" s="75">
        <v>45091</v>
      </c>
      <c r="F32" s="75">
        <v>45093</v>
      </c>
      <c r="G32" s="10"/>
      <c r="H32" s="10">
        <f t="shared" si="4"/>
        <v>3</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57"/>
      <c r="AS32" s="18"/>
      <c r="AT32" s="18"/>
      <c r="AU32" s="18"/>
      <c r="AV32" s="18"/>
      <c r="AW32" s="18"/>
      <c r="AX32" s="18"/>
      <c r="AY32" s="57"/>
    </row>
    <row r="33" spans="1:51" s="2" customFormat="1" ht="18.600000000000001" customHeight="1" thickBot="1" x14ac:dyDescent="0.3">
      <c r="A33" s="31"/>
      <c r="B33" s="76" t="s">
        <v>66</v>
      </c>
      <c r="C33" s="39" t="s">
        <v>39</v>
      </c>
      <c r="D33" s="17">
        <v>0</v>
      </c>
      <c r="E33" s="75">
        <v>45091</v>
      </c>
      <c r="F33" s="75">
        <v>45098</v>
      </c>
      <c r="G33" s="10"/>
      <c r="H33" s="10">
        <f t="shared" si="4"/>
        <v>8</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57"/>
      <c r="AS33" s="18"/>
      <c r="AT33" s="18"/>
      <c r="AU33" s="18"/>
      <c r="AV33" s="18"/>
      <c r="AW33" s="18"/>
      <c r="AX33" s="18"/>
      <c r="AY33" s="57"/>
    </row>
    <row r="34" spans="1:51" s="2" customFormat="1" ht="18.600000000000001" customHeight="1" thickBot="1" x14ac:dyDescent="0.3">
      <c r="A34" s="31" t="s">
        <v>11</v>
      </c>
      <c r="B34" s="14" t="s">
        <v>60</v>
      </c>
      <c r="C34" s="37"/>
      <c r="D34" s="15"/>
      <c r="E34" s="48"/>
      <c r="F34" s="49"/>
      <c r="G34" s="10"/>
      <c r="H34" s="10" t="str">
        <f t="shared" si="4"/>
        <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
      <c r="A35" s="31"/>
      <c r="B35" s="41" t="s">
        <v>42</v>
      </c>
      <c r="C35" s="38" t="s">
        <v>39</v>
      </c>
      <c r="D35" s="16">
        <v>0</v>
      </c>
      <c r="E35" s="50">
        <v>45093</v>
      </c>
      <c r="F35" s="50">
        <v>45105</v>
      </c>
      <c r="G35" s="10"/>
      <c r="H35" s="10">
        <f t="shared" si="4"/>
        <v>13</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57"/>
    </row>
    <row r="36" spans="1:51" s="2" customFormat="1" ht="18.600000000000001" customHeight="1" thickBot="1" x14ac:dyDescent="0.3">
      <c r="A36" s="31"/>
      <c r="B36" s="93" t="s">
        <v>67</v>
      </c>
      <c r="C36" s="94" t="s">
        <v>39</v>
      </c>
      <c r="D36" s="95">
        <v>0</v>
      </c>
      <c r="E36" s="96">
        <v>45101</v>
      </c>
      <c r="F36" s="96">
        <v>45105</v>
      </c>
      <c r="G36" s="59"/>
      <c r="H36" s="59">
        <f t="shared" si="4"/>
        <v>5</v>
      </c>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1"/>
    </row>
    <row r="37" spans="1:51" s="2" customFormat="1" ht="18.600000000000001" customHeight="1" x14ac:dyDescent="0.25">
      <c r="A37" s="31"/>
      <c r="B37" s="93" t="s">
        <v>72</v>
      </c>
      <c r="C37" s="94" t="s">
        <v>39</v>
      </c>
      <c r="D37" s="95">
        <v>0</v>
      </c>
      <c r="E37" s="96">
        <v>45081</v>
      </c>
      <c r="F37" s="96">
        <v>45105</v>
      </c>
      <c r="G37" s="59"/>
      <c r="H37" s="59">
        <f t="shared" si="4"/>
        <v>25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1"/>
    </row>
    <row r="38" spans="1:51" s="65" customFormat="1" ht="22.15" customHeight="1" x14ac:dyDescent="0.25">
      <c r="A38" s="66" t="s">
        <v>12</v>
      </c>
      <c r="B38" s="67" t="s">
        <v>14</v>
      </c>
      <c r="C38" s="68"/>
      <c r="D38" s="63"/>
      <c r="E38" s="69"/>
      <c r="F38" s="70"/>
      <c r="G38" s="64"/>
      <c r="H38" s="64" t="str">
        <f t="shared" si="4"/>
        <v/>
      </c>
    </row>
    <row r="39" spans="1:51" s="71" customFormat="1" ht="30" customHeight="1" x14ac:dyDescent="0.25">
      <c r="A39" s="62"/>
      <c r="E39" s="72"/>
      <c r="G39" s="73"/>
    </row>
    <row r="40" spans="1:51" ht="30" customHeight="1" x14ac:dyDescent="0.25">
      <c r="C40" s="8"/>
      <c r="F40" s="33"/>
    </row>
    <row r="41" spans="1:51" ht="30" customHeight="1" x14ac:dyDescent="0.25">
      <c r="C41"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8">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8">
    <cfRule type="expression" dxfId="6" priority="34">
      <formula>AND(TODAY()&gt;=I$6,TODAY()&lt;J$6)</formula>
    </cfRule>
  </conditionalFormatting>
  <conditionalFormatting sqref="I8:AX38">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8">
    <cfRule type="expression" dxfId="3" priority="36">
      <formula>AND(TODAY()&gt;=AY$6,TODAY()&lt;#REF!)</formula>
    </cfRule>
  </conditionalFormatting>
  <conditionalFormatting sqref="AY8:AY38">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94.42578125" style="21" customWidth="1"/>
    <col min="2" max="16384" width="9.140625" style="1"/>
  </cols>
  <sheetData>
    <row r="1" spans="1:2" ht="46.5" customHeight="1" x14ac:dyDescent="0.2"/>
    <row r="2" spans="1:2" s="23" customFormat="1" ht="15.75" x14ac:dyDescent="0.25">
      <c r="A2" s="22" t="s">
        <v>20</v>
      </c>
      <c r="B2" s="22"/>
    </row>
    <row r="3" spans="1:2" s="27" customFormat="1" ht="27" customHeight="1" x14ac:dyDescent="0.25">
      <c r="A3" s="44" t="s">
        <v>21</v>
      </c>
      <c r="B3" s="28"/>
    </row>
    <row r="4" spans="1:2" s="24" customFormat="1" ht="26.25" x14ac:dyDescent="0.4">
      <c r="A4" s="25" t="s">
        <v>22</v>
      </c>
    </row>
    <row r="5" spans="1:2" ht="74.099999999999994" customHeight="1" x14ac:dyDescent="0.2">
      <c r="A5" s="26" t="s">
        <v>23</v>
      </c>
    </row>
    <row r="6" spans="1:2" ht="26.25" customHeight="1" x14ac:dyDescent="0.2">
      <c r="A6" s="25" t="s">
        <v>24</v>
      </c>
    </row>
    <row r="7" spans="1:2" s="21" customFormat="1" ht="204.95" customHeight="1" x14ac:dyDescent="0.25">
      <c r="A7" s="30" t="s">
        <v>25</v>
      </c>
    </row>
    <row r="8" spans="1:2" s="24" customFormat="1" ht="26.25" x14ac:dyDescent="0.4">
      <c r="A8" s="25" t="s">
        <v>26</v>
      </c>
    </row>
    <row r="9" spans="1:2" ht="60" x14ac:dyDescent="0.2">
      <c r="A9" s="26" t="s">
        <v>27</v>
      </c>
    </row>
    <row r="10" spans="1:2" s="21" customFormat="1" ht="27.95" customHeight="1" x14ac:dyDescent="0.25">
      <c r="A10" s="29" t="s">
        <v>28</v>
      </c>
    </row>
    <row r="11" spans="1:2" s="24" customFormat="1" ht="26.25" x14ac:dyDescent="0.4">
      <c r="A11" s="25" t="s">
        <v>29</v>
      </c>
    </row>
    <row r="12" spans="1:2" ht="30" x14ac:dyDescent="0.2">
      <c r="A12" s="26" t="s">
        <v>30</v>
      </c>
    </row>
    <row r="13" spans="1:2" s="21" customFormat="1" ht="27.95" customHeight="1" x14ac:dyDescent="0.25">
      <c r="A13" s="29" t="s">
        <v>31</v>
      </c>
    </row>
    <row r="14" spans="1:2" s="24" customFormat="1" ht="26.25" x14ac:dyDescent="0.4">
      <c r="A14" s="25" t="s">
        <v>32</v>
      </c>
    </row>
    <row r="15" spans="1:2" ht="75" customHeight="1" x14ac:dyDescent="0.2">
      <c r="A15" s="26" t="s">
        <v>33</v>
      </c>
    </row>
    <row r="16" spans="1:2" ht="75" customHeight="1" x14ac:dyDescent="0.2">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sharepoint/v3"/>
    <ds:schemaRef ds:uri="230e9df3-be65-4c73-a93b-d1236ebd677e"/>
    <ds:schemaRef ds:uri="http://schemas.microsoft.com/office/2006/documentManagement/type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71af3243-3dd4-4a8d-8c0d-dd76da1f02a5"/>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2023-06-01T13:28:27Z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