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DCEFE95E-4D22-4FEB-8AA0-B2AF6106F6E3}" xr6:coauthVersionLast="47" xr6:coauthVersionMax="47" xr10:uidLastSave="{00000000-0000-0000-0000-000000000000}"/>
  <bookViews>
    <workbookView xWindow="-22830" yWindow="3750" windowWidth="11070" windowHeight="5730" activeTab="1" xr2:uid="{BF1A5944-88C4-44F0-AA41-0038DECDCCDF}"/>
  </bookViews>
  <sheets>
    <sheet name="Queries - a partir do log" sheetId="1" r:id="rId1"/>
    <sheet name="Queries - a partir de LL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2" l="1"/>
  <c r="B58" i="2"/>
  <c r="A58" i="2"/>
</calcChain>
</file>

<file path=xl/sharedStrings.xml><?xml version="1.0" encoding="utf-8"?>
<sst xmlns="http://schemas.openxmlformats.org/spreadsheetml/2006/main" count="316" uniqueCount="266">
  <si>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</si>
  <si>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</si>
  <si>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</si>
  <si>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</si>
  <si>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</si>
  <si>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</si>
  <si>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</si>
  <si>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</si>
  <si>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</si>
  <si>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</si>
  <si>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</si>
  <si>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</si>
  <si>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</si>
  <si>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</si>
  <si>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</si>
  <si>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</si>
  <si>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</si>
  <si>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</si>
  <si>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</si>
  <si>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</si>
  <si>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</si>
  <si>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</si>
  <si>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</si>
  <si>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</si>
  <si>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</si>
  <si>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</si>
  <si>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</si>
  <si>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</si>
  <si>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</si>
  <si>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</si>
  <si>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</si>
  <si>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</si>
  <si>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</si>
  <si>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</si>
  <si>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</si>
  <si>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</si>
  <si>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</si>
  <si>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</si>
  <si>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</si>
  <si>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</si>
  <si>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</si>
  <si>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</si>
  <si>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</si>
  <si>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</si>
  <si>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</si>
  <si>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</si>
  <si>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</si>
  <si>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</si>
  <si>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</si>
  <si>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</si>
  <si>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</si>
  <si>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</si>
  <si>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</si>
  <si>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</si>
  <si>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</si>
  <si>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</si>
  <si>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</si>
  <si>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</si>
  <si>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</si>
  <si>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</si>
  <si>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</si>
  <si>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</si>
  <si>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</si>
  <si>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</si>
  <si>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</si>
  <si>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</si>
  <si>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</si>
  <si>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</si>
  <si>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</si>
  <si>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</si>
  <si>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</si>
  <si>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</si>
  <si>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</si>
  <si>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</si>
  <si>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</si>
  <si>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</si>
  <si>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</si>
  <si>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responsabilidade do gestor sucessor omissão do antecessor</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</si>
  <si>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</si>
  <si>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</si>
  <si>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</si>
  <si>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</si>
  <si>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</si>
  <si>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</si>
  <si>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</si>
  <si>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</si>
  <si>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</si>
  <si>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</si>
  <si>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</si>
  <si>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</si>
  <si>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</si>
  <si>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</si>
  <si>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</si>
  <si>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</si>
  <si>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</si>
  <si>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</si>
  <si>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</si>
  <si>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</si>
  <si>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</si>
  <si>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</si>
  <si>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</si>
  <si>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</si>
  <si>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</si>
  <si>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</si>
  <si>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</si>
  <si>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</si>
  <si>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</si>
  <si>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</si>
  <si>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</si>
  <si>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</si>
  <si>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</si>
  <si>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</si>
  <si>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</si>
  <si>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</si>
  <si>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</si>
  <si>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</si>
  <si>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</si>
  <si>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</si>
  <si>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</si>
  <si>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</si>
  <si>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</si>
  <si>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</si>
  <si>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</si>
  <si>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</si>
  <si>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</si>
  <si>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</si>
  <si>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</si>
  <si>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</si>
  <si>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</si>
  <si>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</si>
  <si>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</si>
  <si>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</si>
  <si>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</si>
  <si>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</si>
  <si>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</si>
  <si>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</si>
  <si>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</si>
  <si>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</si>
  <si>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</si>
  <si>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</si>
  <si>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</si>
  <si>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</si>
  <si>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</si>
  <si>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</si>
  <si>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</si>
  <si>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</si>
  <si>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</si>
  <si>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</si>
  <si>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</si>
  <si>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</si>
  <si>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</si>
  <si>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</si>
  <si>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</si>
  <si>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</si>
  <si>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</si>
  <si>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</si>
  <si>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</si>
  <si>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</si>
  <si>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</si>
  <si>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</si>
  <si>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</si>
  <si>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</si>
  <si>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</si>
  <si>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</si>
  <si>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</si>
  <si>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</si>
  <si>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</si>
  <si>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</si>
  <si>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</si>
  <si>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</si>
  <si>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</si>
  <si>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</si>
  <si>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</si>
  <si>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</si>
  <si>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</si>
  <si>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</si>
  <si>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</si>
  <si>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</si>
  <si>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</si>
  <si>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</si>
  <si>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</si>
  <si>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</si>
  <si>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</si>
  <si>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</si>
  <si>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</si>
  <si>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</si>
  <si>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</si>
  <si>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</si>
  <si>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</si>
  <si>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</si>
  <si>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</si>
  <si>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</si>
  <si>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</si>
  <si>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</si>
  <si>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</si>
  <si>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</si>
  <si>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</si>
  <si>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</si>
  <si>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</si>
  <si>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</si>
  <si>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</si>
  <si>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</si>
  <si>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</si>
  <si>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</si>
  <si>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</si>
  <si>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</si>
  <si>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Pertinência da pergunta elaborada</t>
  </si>
  <si>
    <t>ok</t>
  </si>
  <si>
    <t>Termos sugeridos</t>
  </si>
  <si>
    <t>idem</t>
  </si>
  <si>
    <t>OK</t>
  </si>
  <si>
    <t>Parcial</t>
  </si>
  <si>
    <t>citação validade falecimento</t>
  </si>
  <si>
    <r>
      <t>A</t>
    </r>
    <r>
      <rPr>
        <sz val="11"/>
        <color rgb="FFFFFF00"/>
        <rFont val="Calibri"/>
        <family val="2"/>
        <scheme val="minor"/>
      </rPr>
      <t xml:space="preserve"> </t>
    </r>
    <r>
      <rPr>
        <sz val="11"/>
        <color theme="1"/>
        <rFont val="Calibri"/>
        <family val="2"/>
        <scheme val="minor"/>
      </rPr>
      <t>prestação de garantia contratual é permitida juntamente com a exigência de patrimônio líquido mínimo?</t>
    </r>
  </si>
  <si>
    <t>despesa contrato verbal</t>
  </si>
  <si>
    <t>uso de áreas comerciais em aeroporto pregão</t>
  </si>
  <si>
    <t>cessão área comercial central abastecimento</t>
  </si>
  <si>
    <t>concessão pregão aeroporto área comercial</t>
  </si>
  <si>
    <t>concessão bens públicos</t>
  </si>
  <si>
    <t>atestado comprovação qualificação técnica</t>
  </si>
  <si>
    <t xml:space="preserve">contrato aditivo limite alteração qualitativa </t>
  </si>
  <si>
    <r>
      <t xml:space="preserve">Qual a responsabilidade do gestor sucessor quando o gestor antecessor </t>
    </r>
    <r>
      <rPr>
        <b/>
        <sz val="11"/>
        <color rgb="FFFF0000"/>
        <rFont val="Calibri"/>
        <family val="2"/>
        <scheme val="minor"/>
      </rPr>
      <t>se omitiu no</t>
    </r>
    <r>
      <rPr>
        <sz val="11"/>
        <color theme="1"/>
        <rFont val="Calibri"/>
        <family val="2"/>
        <scheme val="minor"/>
      </rPr>
      <t xml:space="preserve"> dever de prestar contas?</t>
    </r>
  </si>
  <si>
    <t xml:space="preserve">responsabilidade sucessor omissão </t>
  </si>
  <si>
    <t>licitação parceria público-privada projeto</t>
  </si>
  <si>
    <t>habilitação jurídica contrato social</t>
  </si>
  <si>
    <t>responsabilidade Fundo Municipal de Saúde secretário</t>
  </si>
  <si>
    <t>pesquisa mercado orçamento estimativo</t>
  </si>
  <si>
    <t>pesquisa preços licitação</t>
  </si>
  <si>
    <t>adesão ata carona pesquisa preço</t>
  </si>
  <si>
    <t xml:space="preserve">Parcial. É permitida a compensação entre acréscimos e supressões  nos aditivos contratuais, para fins de atendimento aos limite legais? </t>
  </si>
  <si>
    <t>compensação aditivo contrato limite</t>
  </si>
  <si>
    <t>aditivo quantitativo supressão restabelecimento</t>
  </si>
  <si>
    <t>marca indicação cartucho impressora</t>
  </si>
  <si>
    <t>Nâo. O TCU tem competência sobre os recursos repassados a estados e municípios pelo SUS?</t>
  </si>
  <si>
    <t>SUS competência do TCU</t>
  </si>
  <si>
    <t>licitação técnica e preço critério julgamento proposta</t>
  </si>
  <si>
    <t>O quesito técnica pode ser excessivamente valorado em relação ao quesito preço no julgamento das propostas?</t>
  </si>
  <si>
    <t>Como deve ser o julgamento em uma licitação de técnica e preço?</t>
  </si>
  <si>
    <t>prorrogação contrato vigência término</t>
  </si>
  <si>
    <t>Pode ser exigido atestado de capacidade técnica para contratação de serviços advocatícios por conselho de fiscalização profissional?</t>
  </si>
  <si>
    <t>ressarcimento boa-fé servidor erro</t>
  </si>
  <si>
    <t>contratação direta saúde risco</t>
  </si>
  <si>
    <t>Para fins de habilitação jurídica, é necessária a compatibilidade entre o objeto da licitação e o objeto do contrato social da licitante?</t>
  </si>
  <si>
    <t>Como deve ser feita a pesquisa de mercado para a elaboração do orçamento-base da licitação?</t>
  </si>
  <si>
    <t>É possível o restabelecimento total ou parcial de quantitativo suprimido por edital?</t>
  </si>
  <si>
    <t>Como devem ser os critérios de julgamento em licitações de técnica e preço?</t>
  </si>
  <si>
    <t>pregão publicidade medicamento preço edital</t>
  </si>
  <si>
    <t>São irregulares quesitos de pontuação técnica que acarretem despesas à licitante anteriormente à celebração do contrato?</t>
  </si>
  <si>
    <t>depesa licitante proposta técnica</t>
  </si>
  <si>
    <t>Pode ser exigido que o quadro de pessoal da licitante tenha vínculo empregatício ou societário anteriormente à contratação?</t>
  </si>
  <si>
    <t>vínculo emprego sócio licitante habilitação</t>
  </si>
  <si>
    <t>É possível atribuir pontuação técnica para o tempo que o profissional está na empresa licitante, na licitação de técnica e preço?</t>
  </si>
  <si>
    <t xml:space="preserve">licitação técnica e preço proposta técnica tempo profissional </t>
  </si>
  <si>
    <t>É vedada a inclusão posterior de documento que ateste condição pré-existente de habilitação?</t>
  </si>
  <si>
    <t>inclusão documento habilitação diligência</t>
  </si>
  <si>
    <t>É legal a exigência de quantitativos mínimos para comprovação da capacidade técnico-operacional?</t>
  </si>
  <si>
    <t>comprovação quantitativo capacidade técnico-operacional</t>
  </si>
  <si>
    <t>Qual a extensão da sanção de impedimento de licitar e contratar prevista na Lei 10.520/202?</t>
  </si>
  <si>
    <t>qualificação técnico-operacional obras e serviços de engenharia</t>
  </si>
  <si>
    <t>ata registro de preços adesão controle</t>
  </si>
  <si>
    <t>aditivo edital omissão planilha contrato</t>
  </si>
  <si>
    <t>É possível a formalização de aditivo para inclusão de serviço previsto no edital, mas omitido na planilha do contrato?</t>
  </si>
  <si>
    <t>licitação príncipio ponderação</t>
  </si>
  <si>
    <t>licitaçao software fabricante carta de esclusividade</t>
  </si>
  <si>
    <t>É necessária licitação para contratação de serviços de assistência médica a servidores?</t>
  </si>
  <si>
    <t>licitação assistência médica servidor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</si>
</sst>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FF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CD"/>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6">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2" borderId="4" xfId="0" applyFill="1"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tabSelected="1" zoomScale="60" zoomScaleNormal="60" workbookViewId="0">
      <selection activeCell="A4" sqref="A4"/>
    </sheetView>
  </sheetViews>
  <sheetFormatPr defaultRowHeight="14.4" x14ac:dyDescent="0.3"/>
  <cols>
    <col min="1" max="1" width="175.88671875" style="3" customWidth="1"/>
    <col min="2" max="3" width="44.109375" style="3" customWidth="1"/>
    <col min="4" max="4" width="31.6640625" style="3" customWidth="1"/>
    <col min="5" max="5" width="36.33203125" customWidth="1"/>
  </cols>
  <sheetData>
    <row r="1" spans="1:5" s="1" customFormat="1" x14ac:dyDescent="0.3">
      <c r="A1" s="2" t="s">
        <v>51</v>
      </c>
      <c r="B1" s="2" t="s">
        <v>55</v>
      </c>
      <c r="C1" s="2" t="s">
        <v>206</v>
      </c>
      <c r="D1" s="2" t="s">
        <v>54</v>
      </c>
      <c r="E1" s="1" t="s">
        <v>208</v>
      </c>
    </row>
    <row r="2" spans="1:5" ht="28.8" x14ac:dyDescent="0.3">
      <c r="A2" s="4" t="s">
        <v>50</v>
      </c>
      <c r="B2" s="15" t="s">
        <v>52</v>
      </c>
      <c r="C2" s="5" t="s">
        <v>207</v>
      </c>
      <c r="D2" s="15" t="s">
        <v>53</v>
      </c>
      <c r="E2" t="s">
        <v>218</v>
      </c>
    </row>
    <row r="3" spans="1:5" ht="28.8" x14ac:dyDescent="0.3">
      <c r="A3" s="4" t="s">
        <v>56</v>
      </c>
      <c r="B3" s="15"/>
      <c r="C3" s="5" t="s">
        <v>207</v>
      </c>
      <c r="D3" s="15"/>
      <c r="E3" t="s">
        <v>209</v>
      </c>
    </row>
    <row r="4" spans="1:5" ht="72" x14ac:dyDescent="0.3">
      <c r="A4" s="4" t="s">
        <v>57</v>
      </c>
      <c r="B4" s="5" t="s">
        <v>58</v>
      </c>
      <c r="D4" s="5" t="s">
        <v>59</v>
      </c>
      <c r="E4" s="11" t="s">
        <v>212</v>
      </c>
    </row>
    <row r="5" spans="1:5" ht="72" customHeight="1" x14ac:dyDescent="0.3">
      <c r="A5" s="4" t="s">
        <v>60</v>
      </c>
      <c r="B5" s="5" t="s">
        <v>213</v>
      </c>
      <c r="C5" s="5" t="s">
        <v>207</v>
      </c>
      <c r="D5" s="5" t="s">
        <v>63</v>
      </c>
      <c r="E5" s="11" t="s">
        <v>207</v>
      </c>
    </row>
    <row r="6" spans="1:5" ht="28.8" x14ac:dyDescent="0.3">
      <c r="A6" s="4" t="s">
        <v>61</v>
      </c>
      <c r="B6" s="5" t="s">
        <v>62</v>
      </c>
      <c r="C6" s="5" t="s">
        <v>207</v>
      </c>
      <c r="D6" s="5" t="s">
        <v>64</v>
      </c>
      <c r="E6" s="11" t="s">
        <v>214</v>
      </c>
    </row>
    <row r="7" spans="1:5" ht="43.2" x14ac:dyDescent="0.3">
      <c r="A7" s="4" t="s">
        <v>65</v>
      </c>
      <c r="B7" s="5" t="s">
        <v>66</v>
      </c>
      <c r="C7" s="5" t="s">
        <v>207</v>
      </c>
      <c r="D7" s="5" t="s">
        <v>215</v>
      </c>
      <c r="E7" s="12" t="s">
        <v>217</v>
      </c>
    </row>
    <row r="8" spans="1:5" ht="43.2" x14ac:dyDescent="0.3">
      <c r="A8" s="4" t="s">
        <v>67</v>
      </c>
      <c r="B8" s="5" t="s">
        <v>68</v>
      </c>
      <c r="C8" s="5" t="s">
        <v>207</v>
      </c>
      <c r="D8" s="5" t="s">
        <v>69</v>
      </c>
      <c r="E8" s="12" t="s">
        <v>216</v>
      </c>
    </row>
    <row r="9" spans="1:5" ht="43.2" x14ac:dyDescent="0.3">
      <c r="A9" s="4" t="s">
        <v>70</v>
      </c>
      <c r="B9" s="5" t="s">
        <v>71</v>
      </c>
      <c r="C9" s="5" t="s">
        <v>207</v>
      </c>
      <c r="D9" s="5" t="s">
        <v>72</v>
      </c>
      <c r="E9" s="12" t="s">
        <v>219</v>
      </c>
    </row>
    <row r="10" spans="1:5" ht="115.2" x14ac:dyDescent="0.3">
      <c r="A10" s="4" t="s">
        <v>73</v>
      </c>
      <c r="B10" s="5" t="s">
        <v>74</v>
      </c>
      <c r="C10" s="5" t="s">
        <v>207</v>
      </c>
      <c r="D10" s="5" t="s">
        <v>75</v>
      </c>
      <c r="E10" s="12" t="s">
        <v>220</v>
      </c>
    </row>
    <row r="11" spans="1:5" ht="57.6" x14ac:dyDescent="0.3">
      <c r="A11" s="4" t="s">
        <v>76</v>
      </c>
      <c r="B11" s="5" t="s">
        <v>221</v>
      </c>
      <c r="C11" s="5" t="s">
        <v>211</v>
      </c>
      <c r="D11" s="5" t="s">
        <v>77</v>
      </c>
      <c r="E11" s="12" t="s">
        <v>222</v>
      </c>
    </row>
    <row r="12" spans="1:5" ht="72" x14ac:dyDescent="0.3">
      <c r="A12" s="4" t="s">
        <v>78</v>
      </c>
      <c r="B12" s="5" t="s">
        <v>79</v>
      </c>
      <c r="C12" s="5" t="s">
        <v>207</v>
      </c>
      <c r="D12" s="5" t="s">
        <v>80</v>
      </c>
      <c r="E12" s="12" t="s">
        <v>223</v>
      </c>
    </row>
    <row r="13" spans="1:5" ht="43.2" x14ac:dyDescent="0.3">
      <c r="A13" s="4" t="s">
        <v>81</v>
      </c>
      <c r="B13" s="5" t="s">
        <v>82</v>
      </c>
      <c r="C13" s="5" t="s">
        <v>242</v>
      </c>
      <c r="D13" s="5" t="s">
        <v>83</v>
      </c>
      <c r="E13" s="12" t="s">
        <v>224</v>
      </c>
    </row>
    <row r="14" spans="1:5" ht="57.6" x14ac:dyDescent="0.3">
      <c r="A14" s="4" t="s">
        <v>84</v>
      </c>
      <c r="B14" s="5" t="s">
        <v>85</v>
      </c>
      <c r="C14" s="5" t="s">
        <v>207</v>
      </c>
      <c r="D14" s="5" t="s">
        <v>86</v>
      </c>
      <c r="E14" s="12" t="s">
        <v>225</v>
      </c>
    </row>
    <row r="15" spans="1:5" ht="43.2" x14ac:dyDescent="0.3">
      <c r="A15" s="6" t="s">
        <v>87</v>
      </c>
      <c r="B15" s="7" t="s">
        <v>88</v>
      </c>
      <c r="C15" s="7" t="s">
        <v>243</v>
      </c>
      <c r="D15" s="7" t="s">
        <v>89</v>
      </c>
      <c r="E15" s="12" t="s">
        <v>226</v>
      </c>
    </row>
    <row r="16" spans="1:5" ht="43.2" x14ac:dyDescent="0.3">
      <c r="A16" s="6" t="s">
        <v>160</v>
      </c>
      <c r="B16" s="7" t="s">
        <v>161</v>
      </c>
      <c r="C16" s="7" t="s">
        <v>207</v>
      </c>
      <c r="D16" s="7" t="s">
        <v>162</v>
      </c>
      <c r="E16" s="12" t="s">
        <v>227</v>
      </c>
    </row>
    <row r="17" spans="1:5" ht="57.6" x14ac:dyDescent="0.3">
      <c r="A17" s="4" t="s">
        <v>90</v>
      </c>
      <c r="B17" s="15" t="s">
        <v>91</v>
      </c>
      <c r="C17" s="5" t="s">
        <v>207</v>
      </c>
      <c r="D17" s="15" t="s">
        <v>92</v>
      </c>
      <c r="E17" s="12" t="s">
        <v>228</v>
      </c>
    </row>
    <row r="18" spans="1:5" ht="57.6" x14ac:dyDescent="0.3">
      <c r="A18" s="4" t="s">
        <v>187</v>
      </c>
      <c r="B18" s="15"/>
      <c r="C18" s="5" t="s">
        <v>207</v>
      </c>
      <c r="D18" s="15"/>
    </row>
    <row r="19" spans="1:5" ht="43.2" x14ac:dyDescent="0.3">
      <c r="A19" s="6" t="s">
        <v>93</v>
      </c>
      <c r="B19" s="14" t="s">
        <v>95</v>
      </c>
      <c r="C19" s="7" t="s">
        <v>229</v>
      </c>
      <c r="D19" s="14" t="s">
        <v>96</v>
      </c>
      <c r="E19" s="12" t="s">
        <v>230</v>
      </c>
    </row>
    <row r="20" spans="1:5" ht="57.6" x14ac:dyDescent="0.3">
      <c r="A20" s="6" t="s">
        <v>94</v>
      </c>
      <c r="B20" s="14"/>
      <c r="C20" s="7" t="s">
        <v>209</v>
      </c>
      <c r="D20" s="14"/>
      <c r="E20" s="12" t="s">
        <v>231</v>
      </c>
    </row>
    <row r="21" spans="1:5" ht="100.8" x14ac:dyDescent="0.3">
      <c r="A21" s="6" t="s">
        <v>142</v>
      </c>
      <c r="B21" s="7" t="s">
        <v>143</v>
      </c>
      <c r="C21" s="7" t="s">
        <v>244</v>
      </c>
      <c r="D21" s="7" t="s">
        <v>144</v>
      </c>
    </row>
    <row r="22" spans="1:5" ht="43.2" x14ac:dyDescent="0.3">
      <c r="A22" s="4" t="s">
        <v>97</v>
      </c>
      <c r="B22" s="15" t="s">
        <v>99</v>
      </c>
      <c r="C22" s="5" t="s">
        <v>210</v>
      </c>
      <c r="D22" s="15" t="s">
        <v>232</v>
      </c>
    </row>
    <row r="23" spans="1:5" ht="43.2" x14ac:dyDescent="0.3">
      <c r="A23" s="4" t="s">
        <v>98</v>
      </c>
      <c r="B23" s="15"/>
      <c r="C23" s="5"/>
      <c r="D23" s="15"/>
    </row>
    <row r="24" spans="1:5" ht="43.2" x14ac:dyDescent="0.3">
      <c r="A24" s="4" t="s">
        <v>100</v>
      </c>
      <c r="B24" s="5" t="s">
        <v>101</v>
      </c>
      <c r="C24" s="5" t="s">
        <v>233</v>
      </c>
      <c r="D24" s="5" t="s">
        <v>102</v>
      </c>
      <c r="E24" s="11" t="s">
        <v>234</v>
      </c>
    </row>
    <row r="25" spans="1:5" ht="57.6" x14ac:dyDescent="0.3">
      <c r="A25" s="4" t="s">
        <v>103</v>
      </c>
      <c r="B25" s="5" t="s">
        <v>104</v>
      </c>
      <c r="C25" s="5" t="s">
        <v>207</v>
      </c>
      <c r="D25" s="5" t="s">
        <v>105</v>
      </c>
      <c r="E25" s="11" t="s">
        <v>207</v>
      </c>
    </row>
    <row r="26" spans="1:5" ht="43.2" x14ac:dyDescent="0.3">
      <c r="A26" s="6" t="s">
        <v>106</v>
      </c>
      <c r="B26" s="7" t="s">
        <v>107</v>
      </c>
      <c r="C26" s="7" t="s">
        <v>245</v>
      </c>
      <c r="D26" s="14" t="s">
        <v>108</v>
      </c>
      <c r="E26" t="s">
        <v>235</v>
      </c>
    </row>
    <row r="27" spans="1:5" ht="43.2" x14ac:dyDescent="0.3">
      <c r="A27" s="6" t="s">
        <v>109</v>
      </c>
      <c r="B27" s="7" t="s">
        <v>110</v>
      </c>
      <c r="C27" s="7" t="s">
        <v>236</v>
      </c>
      <c r="D27" s="14"/>
      <c r="E27" t="s">
        <v>209</v>
      </c>
    </row>
    <row r="28" spans="1:5" ht="57.6" x14ac:dyDescent="0.3">
      <c r="A28" s="6" t="s">
        <v>111</v>
      </c>
      <c r="B28" s="7" t="s">
        <v>112</v>
      </c>
      <c r="C28" s="7" t="s">
        <v>237</v>
      </c>
      <c r="D28" s="7" t="s">
        <v>113</v>
      </c>
      <c r="E28" s="13" t="s">
        <v>209</v>
      </c>
    </row>
    <row r="29" spans="1:5" ht="57.6" x14ac:dyDescent="0.3">
      <c r="A29" s="4" t="s">
        <v>114</v>
      </c>
      <c r="B29" s="5" t="s">
        <v>115</v>
      </c>
      <c r="C29" s="5" t="s">
        <v>207</v>
      </c>
      <c r="D29" s="5" t="s">
        <v>116</v>
      </c>
      <c r="E29" s="11" t="s">
        <v>238</v>
      </c>
    </row>
    <row r="30" spans="1:5" ht="57.6" x14ac:dyDescent="0.3">
      <c r="A30" s="4" t="s">
        <v>117</v>
      </c>
      <c r="B30" s="5" t="s">
        <v>118</v>
      </c>
      <c r="C30" s="5" t="s">
        <v>239</v>
      </c>
      <c r="D30" s="5" t="s">
        <v>119</v>
      </c>
      <c r="E30" s="11" t="s">
        <v>207</v>
      </c>
    </row>
    <row r="31" spans="1:5" ht="57.6" x14ac:dyDescent="0.3">
      <c r="A31" s="4" t="s">
        <v>120</v>
      </c>
      <c r="B31" s="5" t="s">
        <v>121</v>
      </c>
      <c r="C31" s="5" t="s">
        <v>207</v>
      </c>
      <c r="D31" s="5" t="s">
        <v>122</v>
      </c>
      <c r="E31" s="11" t="s">
        <v>240</v>
      </c>
    </row>
    <row r="32" spans="1:5" ht="43.2" x14ac:dyDescent="0.3">
      <c r="A32" s="4" t="s">
        <v>123</v>
      </c>
      <c r="B32" s="5" t="s">
        <v>124</v>
      </c>
      <c r="C32" s="5" t="s">
        <v>207</v>
      </c>
      <c r="D32" s="5" t="s">
        <v>125</v>
      </c>
      <c r="E32" s="12" t="s">
        <v>241</v>
      </c>
    </row>
    <row r="33" spans="1:5" ht="43.2" x14ac:dyDescent="0.3">
      <c r="A33" s="4" t="s">
        <v>126</v>
      </c>
      <c r="B33" s="5" t="s">
        <v>127</v>
      </c>
      <c r="C33" s="5" t="s">
        <v>207</v>
      </c>
      <c r="D33" s="5" t="s">
        <v>128</v>
      </c>
      <c r="E33" s="12" t="s">
        <v>246</v>
      </c>
    </row>
    <row r="34" spans="1:5" ht="75" customHeight="1" x14ac:dyDescent="0.3">
      <c r="A34" s="4" t="s">
        <v>129</v>
      </c>
      <c r="B34" s="5" t="s">
        <v>130</v>
      </c>
      <c r="C34" s="5" t="s">
        <v>207</v>
      </c>
      <c r="D34" s="5" t="s">
        <v>131</v>
      </c>
      <c r="E34" s="12" t="s">
        <v>207</v>
      </c>
    </row>
    <row r="35" spans="1:5" ht="57.6" x14ac:dyDescent="0.3">
      <c r="A35" s="6" t="s">
        <v>132</v>
      </c>
      <c r="B35" s="14" t="s">
        <v>134</v>
      </c>
      <c r="C35" s="7" t="s">
        <v>207</v>
      </c>
      <c r="D35" s="14" t="s">
        <v>135</v>
      </c>
      <c r="E35" s="12" t="s">
        <v>207</v>
      </c>
    </row>
    <row r="36" spans="1:5" ht="72" x14ac:dyDescent="0.3">
      <c r="A36" s="6" t="s">
        <v>133</v>
      </c>
      <c r="B36" s="14"/>
      <c r="C36" s="7"/>
      <c r="D36" s="14"/>
    </row>
    <row r="37" spans="1:5" ht="72" x14ac:dyDescent="0.3">
      <c r="A37" s="6" t="s">
        <v>136</v>
      </c>
      <c r="B37" s="7" t="s">
        <v>137</v>
      </c>
      <c r="C37" s="7" t="s">
        <v>207</v>
      </c>
      <c r="D37" s="7" t="s">
        <v>138</v>
      </c>
      <c r="E37" s="12" t="s">
        <v>207</v>
      </c>
    </row>
    <row r="38" spans="1:5" ht="43.2" x14ac:dyDescent="0.3">
      <c r="A38" s="4" t="s">
        <v>139</v>
      </c>
      <c r="B38" s="5" t="s">
        <v>140</v>
      </c>
      <c r="C38" s="5" t="s">
        <v>207</v>
      </c>
      <c r="D38" s="5" t="s">
        <v>141</v>
      </c>
      <c r="E38" s="12" t="s">
        <v>207</v>
      </c>
    </row>
    <row r="39" spans="1:5" ht="57.6" x14ac:dyDescent="0.3">
      <c r="A39" s="6" t="s">
        <v>145</v>
      </c>
      <c r="B39" s="7" t="s">
        <v>146</v>
      </c>
      <c r="C39" s="7" t="s">
        <v>247</v>
      </c>
      <c r="D39" s="7" t="s">
        <v>147</v>
      </c>
      <c r="E39" s="12" t="s">
        <v>248</v>
      </c>
    </row>
    <row r="40" spans="1:5" ht="43.2" x14ac:dyDescent="0.3">
      <c r="A40" s="6" t="s">
        <v>148</v>
      </c>
      <c r="B40" s="7" t="s">
        <v>149</v>
      </c>
      <c r="C40" s="7" t="s">
        <v>249</v>
      </c>
      <c r="D40" s="7" t="s">
        <v>150</v>
      </c>
      <c r="E40" s="12" t="s">
        <v>250</v>
      </c>
    </row>
    <row r="41" spans="1:5" ht="57.6" x14ac:dyDescent="0.3">
      <c r="A41" s="6" t="s">
        <v>151</v>
      </c>
      <c r="B41" s="7" t="s">
        <v>152</v>
      </c>
      <c r="C41" s="7" t="s">
        <v>251</v>
      </c>
      <c r="D41" s="7" t="s">
        <v>153</v>
      </c>
      <c r="E41" s="12" t="s">
        <v>252</v>
      </c>
    </row>
    <row r="42" spans="1:5" ht="43.2" x14ac:dyDescent="0.3">
      <c r="A42" s="4" t="s">
        <v>154</v>
      </c>
      <c r="B42" s="5" t="s">
        <v>155</v>
      </c>
      <c r="C42" s="5" t="s">
        <v>207</v>
      </c>
      <c r="D42" s="5" t="s">
        <v>156</v>
      </c>
      <c r="E42" s="12" t="s">
        <v>207</v>
      </c>
    </row>
    <row r="43" spans="1:5" ht="43.2" x14ac:dyDescent="0.3">
      <c r="A43" s="4" t="s">
        <v>157</v>
      </c>
      <c r="B43" s="5" t="s">
        <v>158</v>
      </c>
      <c r="C43" s="5" t="s">
        <v>253</v>
      </c>
      <c r="D43" s="5" t="s">
        <v>159</v>
      </c>
      <c r="E43" s="12" t="s">
        <v>254</v>
      </c>
    </row>
    <row r="44" spans="1:5" ht="57.6" x14ac:dyDescent="0.3">
      <c r="A44" s="4" t="s">
        <v>163</v>
      </c>
      <c r="B44" s="5" t="s">
        <v>164</v>
      </c>
      <c r="C44" s="5" t="s">
        <v>255</v>
      </c>
      <c r="D44" s="5" t="s">
        <v>165</v>
      </c>
      <c r="E44" s="12" t="s">
        <v>256</v>
      </c>
    </row>
    <row r="45" spans="1:5" ht="43.2" x14ac:dyDescent="0.3">
      <c r="A45" s="4" t="s">
        <v>166</v>
      </c>
      <c r="B45" s="5" t="s">
        <v>167</v>
      </c>
      <c r="C45" s="5" t="s">
        <v>257</v>
      </c>
      <c r="D45" s="5" t="s">
        <v>168</v>
      </c>
      <c r="E45" s="12" t="s">
        <v>207</v>
      </c>
    </row>
    <row r="46" spans="1:5" ht="57.6" x14ac:dyDescent="0.3">
      <c r="A46" s="4" t="s">
        <v>169</v>
      </c>
      <c r="B46" s="5" t="s">
        <v>170</v>
      </c>
      <c r="C46" s="5" t="s">
        <v>207</v>
      </c>
      <c r="D46" s="5" t="s">
        <v>171</v>
      </c>
      <c r="E46" s="12" t="s">
        <v>258</v>
      </c>
    </row>
    <row r="47" spans="1:5" ht="43.2" x14ac:dyDescent="0.3">
      <c r="A47" s="4" t="s">
        <v>172</v>
      </c>
      <c r="B47" s="5" t="s">
        <v>173</v>
      </c>
      <c r="C47" s="5" t="s">
        <v>207</v>
      </c>
      <c r="D47" s="5" t="s">
        <v>174</v>
      </c>
      <c r="E47" s="12" t="s">
        <v>259</v>
      </c>
    </row>
    <row r="48" spans="1:5" ht="43.2" x14ac:dyDescent="0.3">
      <c r="A48" s="4" t="s">
        <v>175</v>
      </c>
      <c r="B48" s="5" t="s">
        <v>176</v>
      </c>
      <c r="C48" s="5" t="s">
        <v>207</v>
      </c>
      <c r="D48" s="5" t="s">
        <v>177</v>
      </c>
      <c r="E48" s="12" t="s">
        <v>207</v>
      </c>
    </row>
    <row r="49" spans="1:5" ht="43.2" x14ac:dyDescent="0.3">
      <c r="A49" s="4" t="s">
        <v>178</v>
      </c>
      <c r="B49" s="5" t="s">
        <v>179</v>
      </c>
      <c r="C49" s="5" t="s">
        <v>207</v>
      </c>
      <c r="D49" s="5" t="s">
        <v>180</v>
      </c>
      <c r="E49" s="12" t="s">
        <v>207</v>
      </c>
    </row>
    <row r="50" spans="1:5" ht="43.2" x14ac:dyDescent="0.3">
      <c r="A50" s="4" t="s">
        <v>181</v>
      </c>
      <c r="B50" s="5" t="s">
        <v>182</v>
      </c>
      <c r="C50" s="5" t="s">
        <v>207</v>
      </c>
      <c r="D50" s="5" t="s">
        <v>183</v>
      </c>
      <c r="E50" s="12" t="s">
        <v>207</v>
      </c>
    </row>
    <row r="51" spans="1:5" ht="43.2" x14ac:dyDescent="0.3">
      <c r="A51" s="4" t="s">
        <v>184</v>
      </c>
      <c r="B51" s="5" t="s">
        <v>185</v>
      </c>
      <c r="C51" s="5" t="s">
        <v>207</v>
      </c>
      <c r="D51" s="5" t="s">
        <v>186</v>
      </c>
      <c r="E51" s="12" t="s">
        <v>207</v>
      </c>
    </row>
    <row r="52" spans="1:5" ht="61.5" customHeight="1" x14ac:dyDescent="0.3">
      <c r="A52" s="4" t="s">
        <v>188</v>
      </c>
      <c r="B52" s="5" t="s">
        <v>189</v>
      </c>
      <c r="C52" s="5" t="s">
        <v>261</v>
      </c>
      <c r="D52" s="5" t="s">
        <v>190</v>
      </c>
      <c r="E52" s="12" t="s">
        <v>260</v>
      </c>
    </row>
    <row r="53" spans="1:5" ht="57.6" x14ac:dyDescent="0.3">
      <c r="A53" s="4" t="s">
        <v>191</v>
      </c>
      <c r="B53" s="5" t="s">
        <v>192</v>
      </c>
      <c r="C53" s="5" t="s">
        <v>207</v>
      </c>
      <c r="D53" s="5" t="s">
        <v>193</v>
      </c>
      <c r="E53" s="12" t="s">
        <v>262</v>
      </c>
    </row>
    <row r="54" spans="1:5" ht="58.5" customHeight="1" x14ac:dyDescent="0.3">
      <c r="A54" s="4" t="s">
        <v>194</v>
      </c>
      <c r="B54" s="5" t="s">
        <v>195</v>
      </c>
      <c r="C54" s="5" t="s">
        <v>207</v>
      </c>
      <c r="D54" s="5" t="s">
        <v>196</v>
      </c>
      <c r="E54" s="12" t="s">
        <v>207</v>
      </c>
    </row>
    <row r="55" spans="1:5" ht="43.2" x14ac:dyDescent="0.3">
      <c r="A55" s="4" t="s">
        <v>197</v>
      </c>
      <c r="B55" s="5" t="s">
        <v>198</v>
      </c>
      <c r="C55" s="5" t="s">
        <v>207</v>
      </c>
      <c r="D55" s="5" t="s">
        <v>199</v>
      </c>
      <c r="E55" s="12" t="s">
        <v>263</v>
      </c>
    </row>
    <row r="56" spans="1:5" ht="43.2" x14ac:dyDescent="0.3">
      <c r="A56" s="4" t="s">
        <v>200</v>
      </c>
      <c r="B56" s="5" t="s">
        <v>201</v>
      </c>
      <c r="C56" s="5" t="s">
        <v>264</v>
      </c>
      <c r="D56" s="5" t="s">
        <v>202</v>
      </c>
      <c r="E56" s="12" t="s">
        <v>265</v>
      </c>
    </row>
    <row r="57" spans="1:5" ht="72.599999999999994" thickBot="1" x14ac:dyDescent="0.35">
      <c r="A57" s="9" t="s">
        <v>203</v>
      </c>
      <c r="B57" s="10" t="s">
        <v>204</v>
      </c>
      <c r="C57" s="10" t="s">
        <v>207</v>
      </c>
      <c r="D57" s="10" t="s">
        <v>205</v>
      </c>
      <c r="E57" s="12" t="s">
        <v>207</v>
      </c>
    </row>
    <row r="58" spans="1:5" s="1" customFormat="1" x14ac:dyDescent="0.3">
      <c r="A58" s="8" t="str">
        <f>_xlfn.CONCAT("Quantidade de enunciados:   ",COUNTA(A2:A57))</f>
        <v>Quantidade de enunciados:   56</v>
      </c>
      <c r="B58" s="8" t="str">
        <f>_xlfn.CONCAT("Quantidade de perguntas:   ",COUNTA(B2:B57))</f>
        <v>Quantidade de perguntas:   51</v>
      </c>
      <c r="C58" s="8"/>
      <c r="D58" s="8" t="str">
        <f>_xlfn.CONCAT("Quant. expressões de busca:   ",COUNTA(D2:D57))</f>
        <v>Quant. expressões de busca: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11">
    <mergeCell ref="D26:D27"/>
    <mergeCell ref="B35:B36"/>
    <mergeCell ref="D35:D36"/>
    <mergeCell ref="B2:B3"/>
    <mergeCell ref="D2:D3"/>
    <mergeCell ref="B19:B20"/>
    <mergeCell ref="D19:D20"/>
    <mergeCell ref="B22:B23"/>
    <mergeCell ref="D22:D23"/>
    <mergeCell ref="B17:B18"/>
    <mergeCell ref="D17:D18"/>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Props1.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2.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Queries - a partir do log</vt:lpstr>
      <vt:lpstr>Queries - a partir de LLM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2023-06-29T23:23:40Z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