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D2" i="1"/>
  <c r="D3" i="1"/>
  <c r="D4" i="1"/>
  <c r="D5" i="1"/>
  <c r="B9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C12" i="1"/>
  <c r="C11" i="1"/>
  <c r="B11" i="1"/>
</calcChain>
</file>

<file path=xl/sharedStrings.xml><?xml version="1.0" encoding="utf-8"?>
<sst xmlns="http://schemas.openxmlformats.org/spreadsheetml/2006/main" count="37" uniqueCount="33">
  <si>
    <t>Credits</t>
  </si>
  <si>
    <t>Hours/credit</t>
  </si>
  <si>
    <t>Weeks</t>
  </si>
  <si>
    <t>Total hours</t>
  </si>
  <si>
    <t>Hours/week</t>
  </si>
  <si>
    <t>61A</t>
  </si>
  <si>
    <t>61B</t>
  </si>
  <si>
    <t>61C</t>
  </si>
  <si>
    <t>end date</t>
  </si>
  <si>
    <t>Days/week</t>
  </si>
  <si>
    <t>Hours/day</t>
  </si>
  <si>
    <t>accelerated</t>
  </si>
  <si>
    <t>normal</t>
  </si>
  <si>
    <t>rate</t>
  </si>
  <si>
    <t>Calendar</t>
  </si>
  <si>
    <t>Course</t>
  </si>
  <si>
    <t>Math 1AB</t>
  </si>
  <si>
    <t>Calc</t>
  </si>
  <si>
    <t>Math 54</t>
  </si>
  <si>
    <t>CS 61ABC</t>
  </si>
  <si>
    <t>Linear algebra &amp; diff eq</t>
  </si>
  <si>
    <t>EE 20 or 40</t>
  </si>
  <si>
    <t>Structure and Interpretation of Systems and Signals or Introduction to Microelectronic Circuits</t>
  </si>
  <si>
    <t>CS 70</t>
  </si>
  <si>
    <t>Structure and Interpretation of Computer Programs, Data Structures, Machine Structures</t>
  </si>
  <si>
    <t>Discrete math and prob theory</t>
  </si>
  <si>
    <t>code</t>
  </si>
  <si>
    <t>course</t>
  </si>
  <si>
    <t>1 design course</t>
  </si>
  <si>
    <t>2 upper div</t>
  </si>
  <si>
    <t>2 add'l</t>
  </si>
  <si>
    <t>bold</t>
  </si>
  <si>
    <t>courses for minor + 3 upper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</si>
</sst>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[$-409]d\-mmm;@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7" fontId="0" fillId="0" borderId="0" xfId="27" applyNumberFormat="1" applyFont="1"/>
  </cellXfs>
  <cellStyles count="38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22" sqref="B22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3</v>
      </c>
      <c r="H1" t="s">
        <v>26</v>
      </c>
      <c r="I1" t="s">
        <v>27</v>
      </c>
    </row>
    <row r="2" spans="1:9">
      <c r="A2" t="s">
        <v>5</v>
      </c>
      <c r="B2">
        <v>4</v>
      </c>
      <c r="C2">
        <v>45</v>
      </c>
      <c r="D2">
        <f>B2*C2</f>
        <v>180</v>
      </c>
      <c r="H2" s="3" t="s">
        <v>19</v>
      </c>
      <c r="I2" s="3" t="s">
        <v>24</v>
      </c>
    </row>
    <row r="3" spans="1:9">
      <c r="A3" t="s">
        <v>6</v>
      </c>
      <c r="B3">
        <v>4</v>
      </c>
      <c r="C3">
        <v>45</v>
      </c>
      <c r="D3">
        <f>B3*C3</f>
        <v>180</v>
      </c>
      <c r="H3" t="s">
        <v>16</v>
      </c>
      <c r="I3" t="s">
        <v>17</v>
      </c>
    </row>
    <row r="4" spans="1:9">
      <c r="A4" t="s">
        <v>7</v>
      </c>
      <c r="B4">
        <v>4</v>
      </c>
      <c r="C4">
        <v>45</v>
      </c>
      <c r="D4">
        <f>B4*C4</f>
        <v>180</v>
      </c>
      <c r="H4" t="s">
        <v>18</v>
      </c>
      <c r="I4" t="s">
        <v>20</v>
      </c>
    </row>
    <row r="5" spans="1:9">
      <c r="D5">
        <f>SUM(D2:D4)</f>
        <v>540</v>
      </c>
      <c r="H5" s="3" t="s">
        <v>23</v>
      </c>
      <c r="I5" s="3" t="s">
        <v>25</v>
      </c>
    </row>
    <row r="6" spans="1:9">
      <c r="H6" t="s">
        <v>21</v>
      </c>
      <c r="I6" t="s">
        <v>22</v>
      </c>
    </row>
    <row r="7" spans="1:9">
      <c r="B7" t="s">
        <v>11</v>
      </c>
      <c r="C7" t="s">
        <v>12</v>
      </c>
      <c r="D7" t="s">
        <v>13</v>
      </c>
      <c r="I7" t="s">
        <v>28</v>
      </c>
    </row>
    <row r="8" spans="1:9">
      <c r="A8" t="s">
        <v>4</v>
      </c>
      <c r="B8">
        <v>54</v>
      </c>
      <c r="C8">
        <v>12</v>
      </c>
      <c r="D8">
        <v>2</v>
      </c>
      <c r="I8" t="s">
        <v>29</v>
      </c>
    </row>
    <row r="9" spans="1:9">
      <c r="A9" t="s">
        <v>2</v>
      </c>
      <c r="B9">
        <f>D5/B8</f>
        <v>10</v>
      </c>
      <c r="C9">
        <v>45</v>
      </c>
      <c r="I9" t="s">
        <v>30</v>
      </c>
    </row>
    <row r="10" spans="1:9">
      <c r="A10" t="s">
        <v>9</v>
      </c>
      <c r="B10">
        <v>6</v>
      </c>
      <c r="C10">
        <v>4</v>
      </c>
    </row>
    <row r="11" spans="1:9">
      <c r="A11" t="s">
        <v>10</v>
      </c>
      <c r="B11">
        <f>B8/B10</f>
        <v>9</v>
      </c>
      <c r="C11">
        <f>C8/C10</f>
        <v>3</v>
      </c>
      <c r="H11" s="3" t="s">
        <v>31</v>
      </c>
      <c r="I11" t="s">
        <v>32</v>
      </c>
    </row>
    <row r="12" spans="1:9">
      <c r="A12" t="s">
        <v>8</v>
      </c>
      <c r="B12" s="1">
        <f>DATE(2014, 9, 15) +B9*7</f>
        <v>41967</v>
      </c>
      <c r="C12" s="1">
        <f>DATE(2014, 9, 15) +C9*7</f>
        <v>42212</v>
      </c>
    </row>
    <row r="15" spans="1:9">
      <c r="A15" t="s">
        <v>15</v>
      </c>
      <c r="B15" t="s">
        <v>14</v>
      </c>
      <c r="D15" t="s">
        <v>15</v>
      </c>
      <c r="E15" t="s">
        <v>14</v>
      </c>
      <c r="G15" t="s">
        <v>15</v>
      </c>
      <c r="H15" t="s">
        <v>14</v>
      </c>
    </row>
    <row r="16" spans="1:9">
      <c r="A16" s="4">
        <v>1</v>
      </c>
      <c r="B16" s="2">
        <v>41876</v>
      </c>
      <c r="D16" s="4">
        <v>1</v>
      </c>
      <c r="E16" s="2">
        <f>B30+1</f>
        <v>41985.5</v>
      </c>
      <c r="G16" s="4">
        <v>1</v>
      </c>
      <c r="H16" s="2">
        <f>E30+1</f>
        <v>42035.5</v>
      </c>
    </row>
    <row r="17" spans="1:8">
      <c r="A17" s="4">
        <v>2</v>
      </c>
      <c r="B17" s="2">
        <f>B16+7/$D$8</f>
        <v>41879.5</v>
      </c>
      <c r="D17" s="4">
        <v>2</v>
      </c>
      <c r="E17" s="2">
        <f>E16+7/$D$8</f>
        <v>41989</v>
      </c>
      <c r="G17" s="4">
        <v>2</v>
      </c>
      <c r="H17" s="2">
        <f>H16+7/$D$8</f>
        <v>42039</v>
      </c>
    </row>
    <row r="18" spans="1:8">
      <c r="A18" s="4">
        <v>3</v>
      </c>
      <c r="B18" s="2">
        <f t="shared" ref="B18:B27" si="0">B17+7/$D$8</f>
        <v>41883</v>
      </c>
      <c r="D18" s="4">
        <v>3</v>
      </c>
      <c r="E18" s="2">
        <f t="shared" ref="E18:E30" si="1">E17+7/$D$8</f>
        <v>41992.5</v>
      </c>
      <c r="G18" s="4">
        <v>3</v>
      </c>
      <c r="H18" s="2">
        <f t="shared" ref="H18:H30" si="2">H17+7/$D$8</f>
        <v>42042.5</v>
      </c>
    </row>
    <row r="19" spans="1:8">
      <c r="A19" s="4">
        <v>4</v>
      </c>
      <c r="B19" s="2">
        <f t="shared" si="0"/>
        <v>41886.5</v>
      </c>
      <c r="D19" s="4">
        <v>4</v>
      </c>
      <c r="E19" s="2">
        <f t="shared" si="1"/>
        <v>41996</v>
      </c>
      <c r="G19" s="4">
        <v>4</v>
      </c>
      <c r="H19" s="2">
        <f t="shared" si="2"/>
        <v>42046</v>
      </c>
    </row>
    <row r="20" spans="1:8">
      <c r="A20" s="4">
        <v>5</v>
      </c>
      <c r="B20" s="2">
        <f t="shared" si="0"/>
        <v>41890</v>
      </c>
      <c r="D20" s="4">
        <v>5</v>
      </c>
      <c r="E20" s="2">
        <f t="shared" si="1"/>
        <v>41999.5</v>
      </c>
      <c r="G20" s="4">
        <v>5</v>
      </c>
      <c r="H20" s="2">
        <f t="shared" si="2"/>
        <v>42049.5</v>
      </c>
    </row>
    <row r="21" spans="1:8">
      <c r="A21" s="4">
        <v>6</v>
      </c>
      <c r="B21" s="2">
        <v>41953</v>
      </c>
      <c r="D21" s="4">
        <v>6</v>
      </c>
      <c r="E21" s="2">
        <f t="shared" si="1"/>
        <v>42003</v>
      </c>
      <c r="G21" s="4">
        <v>6</v>
      </c>
      <c r="H21" s="2">
        <f t="shared" si="2"/>
        <v>42053</v>
      </c>
    </row>
    <row r="22" spans="1:8">
      <c r="A22" s="4">
        <v>7</v>
      </c>
      <c r="B22" s="2">
        <f t="shared" si="0"/>
        <v>41956.5</v>
      </c>
      <c r="D22" s="4">
        <v>7</v>
      </c>
      <c r="E22" s="2">
        <f t="shared" si="1"/>
        <v>42006.5</v>
      </c>
      <c r="G22" s="4">
        <v>7</v>
      </c>
      <c r="H22" s="2">
        <f t="shared" si="2"/>
        <v>42056.5</v>
      </c>
    </row>
    <row r="23" spans="1:8">
      <c r="A23" s="4">
        <v>8</v>
      </c>
      <c r="B23" s="2">
        <f t="shared" si="0"/>
        <v>41960</v>
      </c>
      <c r="D23" s="4">
        <v>8</v>
      </c>
      <c r="E23" s="2">
        <f t="shared" si="1"/>
        <v>42010</v>
      </c>
      <c r="G23" s="4">
        <v>8</v>
      </c>
      <c r="H23" s="2">
        <f t="shared" si="2"/>
        <v>42060</v>
      </c>
    </row>
    <row r="24" spans="1:8">
      <c r="A24" s="4">
        <v>9</v>
      </c>
      <c r="B24" s="2">
        <f t="shared" si="0"/>
        <v>41963.5</v>
      </c>
      <c r="D24" s="4">
        <v>9</v>
      </c>
      <c r="E24" s="2">
        <f t="shared" si="1"/>
        <v>42013.5</v>
      </c>
      <c r="G24" s="4">
        <v>9</v>
      </c>
      <c r="H24" s="2">
        <f t="shared" si="2"/>
        <v>42063.5</v>
      </c>
    </row>
    <row r="25" spans="1:8">
      <c r="A25" s="4">
        <v>10</v>
      </c>
      <c r="B25" s="2">
        <f t="shared" si="0"/>
        <v>41967</v>
      </c>
      <c r="D25" s="4">
        <v>10</v>
      </c>
      <c r="E25" s="2">
        <f t="shared" si="1"/>
        <v>42017</v>
      </c>
      <c r="G25" s="4">
        <v>10</v>
      </c>
      <c r="H25" s="2">
        <f t="shared" si="2"/>
        <v>42067</v>
      </c>
    </row>
    <row r="26" spans="1:8">
      <c r="A26" s="4">
        <v>11</v>
      </c>
      <c r="B26" s="2">
        <f t="shared" si="0"/>
        <v>41970.5</v>
      </c>
      <c r="D26" s="4">
        <v>11</v>
      </c>
      <c r="E26" s="2">
        <f t="shared" si="1"/>
        <v>42020.5</v>
      </c>
      <c r="G26" s="4">
        <v>11</v>
      </c>
      <c r="H26" s="2">
        <f t="shared" si="2"/>
        <v>42070.5</v>
      </c>
    </row>
    <row r="27" spans="1:8">
      <c r="A27" s="4">
        <v>12</v>
      </c>
      <c r="B27" s="2">
        <f t="shared" si="0"/>
        <v>41974</v>
      </c>
      <c r="D27" s="4">
        <v>12</v>
      </c>
      <c r="E27" s="2">
        <f t="shared" si="1"/>
        <v>42024</v>
      </c>
      <c r="G27" s="4">
        <v>12</v>
      </c>
      <c r="H27" s="2">
        <f t="shared" si="2"/>
        <v>42074</v>
      </c>
    </row>
    <row r="28" spans="1:8">
      <c r="A28" s="4">
        <v>13</v>
      </c>
      <c r="B28" s="2">
        <f>B27+7/$D$8</f>
        <v>41977.5</v>
      </c>
      <c r="D28" s="4">
        <v>13</v>
      </c>
      <c r="E28" s="2">
        <f t="shared" si="1"/>
        <v>42027.5</v>
      </c>
      <c r="G28" s="4">
        <v>13</v>
      </c>
      <c r="H28" s="2">
        <f t="shared" si="2"/>
        <v>42077.5</v>
      </c>
    </row>
    <row r="29" spans="1:8">
      <c r="A29" s="4">
        <v>14</v>
      </c>
      <c r="B29" s="2">
        <f>B28+7/$D$8</f>
        <v>41981</v>
      </c>
      <c r="D29" s="4">
        <v>14</v>
      </c>
      <c r="E29" s="2">
        <f t="shared" si="1"/>
        <v>42031</v>
      </c>
      <c r="G29" s="4">
        <v>14</v>
      </c>
      <c r="H29" s="2">
        <f t="shared" si="2"/>
        <v>42081</v>
      </c>
    </row>
    <row r="30" spans="1:8">
      <c r="A30" s="4">
        <v>15</v>
      </c>
      <c r="B30" s="2">
        <f>B29+7/$D$8</f>
        <v>41984.5</v>
      </c>
      <c r="D30" s="4">
        <v>15</v>
      </c>
      <c r="E30" s="2">
        <f t="shared" si="1"/>
        <v>42034.5</v>
      </c>
      <c r="G30" s="4">
        <v>15</v>
      </c>
      <c r="H30" s="2">
        <f t="shared" si="2"/>
        <v>42084.5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Carr</dc:creator>
  <cp:lastModifiedBy>Marcus Carr</cp:lastModifiedBy>
  <dcterms:created xsi:type="dcterms:W3CDTF">2014-09-24T21:40:04Z</dcterms:created>
  <dcterms:modified xsi:type="dcterms:W3CDTF">2014-11-17T20:38:31Z</dcterms:modified>
</cp:coreProperties>
</file>