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ocuments\"/>
    </mc:Choice>
  </mc:AlternateContent>
  <xr:revisionPtr revIDLastSave="0" documentId="13_ncr:1_{74105D0B-F042-4C4B-97B3-051A9579C948}" xr6:coauthVersionLast="45" xr6:coauthVersionMax="45" xr10:uidLastSave="{00000000-0000-0000-0000-000000000000}"/>
  <bookViews>
    <workbookView xWindow="6915" yWindow="6300" windowWidth="18000" windowHeight="11055" xr2:uid="{B576BF06-D8E7-4931-8545-D57E9AAA9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O3" i="1"/>
  <c r="J3" i="1"/>
  <c r="E3" i="1"/>
  <c r="B3" i="1"/>
  <c r="W3" i="1"/>
  <c r="R3" i="1"/>
</calcChain>
</file>

<file path=xl/sharedStrings.xml><?xml version="1.0" encoding="utf-8"?>
<sst xmlns="http://schemas.openxmlformats.org/spreadsheetml/2006/main" count="27" uniqueCount="11">
  <si>
    <t>Number of Districts</t>
  </si>
  <si>
    <t>Number of Voters</t>
  </si>
  <si>
    <t>District Number</t>
  </si>
  <si>
    <t>% DEM</t>
  </si>
  <si>
    <t>% REP</t>
  </si>
  <si>
    <t>% OTHER</t>
  </si>
  <si>
    <t>State</t>
  </si>
  <si>
    <t>Nevada</t>
  </si>
  <si>
    <t>Info:</t>
  </si>
  <si>
    <t>Number of voters used</t>
  </si>
  <si>
    <t>True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</si>
</sst>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W3"/>
  <sheetViews>
    <sheetView tabSelected="1" workbookViewId="0">
      <selection activeCell="C16" sqref="C16"/>
    </sheetView>
  </sheetViews>
  <sheetFormatPr defaultRowHeight="15" x14ac:dyDescent="0.25"/>
  <cols>
    <col min="2" max="3" width="18.42578125" bestFit="1" customWidth="1"/>
    <col min="4" max="4" width="21.7109375" bestFit="1" customWidth="1"/>
    <col min="5" max="5" width="17" bestFit="1" customWidth="1"/>
    <col min="9" max="9" width="15.140625" bestFit="1" customWidth="1"/>
    <col min="10" max="10" width="17" bestFit="1" customWidth="1"/>
    <col min="11" max="11" width="7.28515625" customWidth="1"/>
    <col min="14" max="14" width="15.140625" bestFit="1" customWidth="1"/>
    <col min="15" max="15" width="17" bestFit="1" customWidth="1"/>
    <col min="19" max="19" width="15.140625" bestFit="1" customWidth="1"/>
  </cols>
  <sheetData>
    <row r="1" spans="1:23" x14ac:dyDescent="0.25">
      <c r="A1" t="s">
        <v>8</v>
      </c>
      <c r="B1" t="s">
        <v>10</v>
      </c>
      <c r="C1" s="2">
        <v>159544854</v>
      </c>
      <c r="D1" t="s">
        <v>9</v>
      </c>
      <c r="E1" s="2">
        <v>160000</v>
      </c>
    </row>
    <row r="2" spans="1:23" x14ac:dyDescent="0.25">
      <c r="A2" s="1" t="s">
        <v>6</v>
      </c>
      <c r="B2" s="1" t="s">
        <v>1</v>
      </c>
      <c r="C2" s="1" t="s">
        <v>0</v>
      </c>
      <c r="D2" s="1" t="s">
        <v>2</v>
      </c>
      <c r="E2" s="1" t="s">
        <v>1</v>
      </c>
      <c r="F2" s="1" t="s">
        <v>3</v>
      </c>
      <c r="G2" s="1" t="s">
        <v>4</v>
      </c>
      <c r="H2" s="1" t="s">
        <v>5</v>
      </c>
      <c r="I2" s="1" t="s">
        <v>2</v>
      </c>
      <c r="J2" s="1" t="s">
        <v>1</v>
      </c>
      <c r="K2" s="1" t="s">
        <v>3</v>
      </c>
      <c r="L2" s="1" t="s">
        <v>4</v>
      </c>
      <c r="M2" s="1" t="s">
        <v>5</v>
      </c>
      <c r="N2" s="1" t="s">
        <v>2</v>
      </c>
      <c r="O2" s="1" t="s">
        <v>1</v>
      </c>
      <c r="P2" s="1" t="s">
        <v>3</v>
      </c>
      <c r="Q2" s="1" t="s">
        <v>4</v>
      </c>
      <c r="R2" s="1" t="s">
        <v>5</v>
      </c>
      <c r="S2" s="1" t="s">
        <v>2</v>
      </c>
      <c r="T2" s="1" t="s">
        <v>1</v>
      </c>
      <c r="U2" s="1" t="s">
        <v>3</v>
      </c>
      <c r="V2" s="1" t="s">
        <v>4</v>
      </c>
      <c r="W2" s="1" t="s">
        <v>5</v>
      </c>
    </row>
    <row r="3" spans="1:23" x14ac:dyDescent="0.25">
      <c r="A3" t="s">
        <v>7</v>
      </c>
      <c r="B3">
        <f>ROUNDDOWN(1407754/C1*E1,0)</f>
        <v>1411</v>
      </c>
      <c r="C3">
        <v>4</v>
      </c>
      <c r="D3">
        <v>1</v>
      </c>
      <c r="E3">
        <f>ROUNDDOWN((137868+74490+6190+4665)/C1*E1,0)</f>
        <v>223</v>
      </c>
      <c r="F3">
        <v>0.61799999999999999</v>
      </c>
      <c r="G3">
        <v>0.33400000000000002</v>
      </c>
      <c r="H3">
        <v>4.9000000000000002E-2</v>
      </c>
      <c r="I3">
        <v>2</v>
      </c>
      <c r="J3">
        <f>ROUNDDOWN((216078+155780+10815)/C1*E1,0)</f>
        <v>383</v>
      </c>
      <c r="K3">
        <v>0.40699999999999997</v>
      </c>
      <c r="L3">
        <v>0.56499999999999995</v>
      </c>
      <c r="M3">
        <v>2.8299999999999999E-2</v>
      </c>
      <c r="N3">
        <v>3</v>
      </c>
      <c r="O3">
        <f>ROUNDDOWN((203421+190975+12315+10541)/C1*E1,0)</f>
        <v>418</v>
      </c>
      <c r="P3">
        <v>0.48799999999999999</v>
      </c>
      <c r="Q3">
        <v>0.45800000000000002</v>
      </c>
      <c r="R3">
        <f>1-(P3+Q3)</f>
        <v>5.4000000000000048E-2</v>
      </c>
      <c r="S3">
        <v>4</v>
      </c>
      <c r="T3">
        <f>B3-(O3+E3+J3)</f>
        <v>387</v>
      </c>
      <c r="U3">
        <v>0.50700000000000001</v>
      </c>
      <c r="V3">
        <v>0.45800000000000002</v>
      </c>
      <c r="W3">
        <f>1-(U3+V3)</f>
        <v>3.499999999999992E-2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2020-11-28T01:54:52Z</dcterms:created>
  <dcterms:modified xsi:type="dcterms:W3CDTF">2020-11-28T16:42:38Z</dcterms:modified>
</cp:coreProperties>
</file>