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9020" tabRatio="500"/>
  </bookViews>
  <sheets>
    <sheet name="gc_F2014-MATH_-104_-A_fullgc_2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2" i="1"/>
  <c r="AH12" i="1"/>
  <c r="AG11" i="1"/>
  <c r="AH11" i="1"/>
  <c r="AG18" i="1"/>
  <c r="AH18" i="1"/>
  <c r="AG15" i="1"/>
  <c r="AH15" i="1"/>
  <c r="AG10" i="1"/>
  <c r="AH10" i="1"/>
  <c r="AG13" i="1"/>
  <c r="AH13" i="1"/>
  <c r="AG16" i="1"/>
  <c r="AH16" i="1"/>
  <c r="AG14" i="1"/>
  <c r="AH14" i="1"/>
  <c r="AG17" i="1"/>
  <c r="AH17" i="1"/>
  <c r="AG24" i="1"/>
  <c r="AH24" i="1"/>
  <c r="AG21" i="1"/>
  <c r="AH21" i="1"/>
  <c r="AG20" i="1"/>
  <c r="AH20" i="1"/>
  <c r="AG23" i="1"/>
  <c r="AH23" i="1"/>
  <c r="AG19" i="1"/>
  <c r="AH19" i="1"/>
  <c r="AG25" i="1"/>
  <c r="AH25" i="1"/>
  <c r="AG22" i="1"/>
  <c r="AH22" i="1"/>
  <c r="AG26" i="1"/>
  <c r="AH26" i="1"/>
  <c r="AG28" i="1"/>
  <c r="AH28" i="1"/>
  <c r="AG27" i="1"/>
  <c r="AH27" i="1"/>
  <c r="AG29" i="1"/>
  <c r="AH29" i="1"/>
  <c r="AG32" i="1"/>
  <c r="AH32" i="1"/>
  <c r="AG34" i="1"/>
  <c r="AH34" i="1"/>
  <c r="AG30" i="1"/>
  <c r="AH30" i="1"/>
  <c r="AG37" i="1"/>
  <c r="AH37" i="1"/>
  <c r="AG33" i="1"/>
  <c r="AH33" i="1"/>
  <c r="AG31" i="1"/>
  <c r="AH31" i="1"/>
  <c r="AG36" i="1"/>
  <c r="AH36" i="1"/>
  <c r="AG38" i="1"/>
  <c r="AH38" i="1"/>
  <c r="AG42" i="1"/>
  <c r="AH42" i="1"/>
  <c r="AG41" i="1"/>
  <c r="AH41" i="1"/>
  <c r="AG35" i="1"/>
  <c r="AH35" i="1"/>
  <c r="AG45" i="1"/>
  <c r="AH45" i="1"/>
  <c r="AG46" i="1"/>
  <c r="AH46" i="1"/>
  <c r="AG48" i="1"/>
  <c r="AH48" i="1"/>
  <c r="AG43" i="1"/>
  <c r="AH43" i="1"/>
  <c r="AG60" i="1"/>
  <c r="AH60" i="1"/>
  <c r="AG67" i="1"/>
  <c r="AH67" i="1"/>
  <c r="AG39" i="1"/>
  <c r="AH39" i="1"/>
  <c r="AG40" i="1"/>
  <c r="AH40" i="1"/>
  <c r="AG44" i="1"/>
  <c r="AH44" i="1"/>
  <c r="AG51" i="1"/>
  <c r="AH51" i="1"/>
  <c r="AG76" i="1"/>
  <c r="AH76" i="1"/>
  <c r="AG49" i="1"/>
  <c r="AH49" i="1"/>
  <c r="AG64" i="1"/>
  <c r="AH64" i="1"/>
  <c r="AG52" i="1"/>
  <c r="AH52" i="1"/>
  <c r="AG53" i="1"/>
  <c r="AH53" i="1"/>
  <c r="AG62" i="1"/>
  <c r="AH62" i="1"/>
  <c r="AG81" i="1"/>
  <c r="AH81" i="1"/>
  <c r="AG50" i="1"/>
  <c r="AH50" i="1"/>
  <c r="AG65" i="1"/>
  <c r="AH65" i="1"/>
  <c r="AG63" i="1"/>
  <c r="AH63" i="1"/>
  <c r="AG61" i="1"/>
  <c r="AH61" i="1"/>
  <c r="AG74" i="1"/>
  <c r="AH74" i="1"/>
  <c r="AG72" i="1"/>
  <c r="AH72" i="1"/>
  <c r="AG57" i="1"/>
  <c r="AH57" i="1"/>
  <c r="AG56" i="1"/>
  <c r="AH56" i="1"/>
  <c r="AG70" i="1"/>
  <c r="AH70" i="1"/>
  <c r="AG84" i="1"/>
  <c r="AH84" i="1"/>
  <c r="AG58" i="1"/>
  <c r="AH58" i="1"/>
  <c r="AG54" i="1"/>
  <c r="AH54" i="1"/>
  <c r="AG78" i="1"/>
  <c r="AH78" i="1"/>
  <c r="AG66" i="1"/>
  <c r="AH66" i="1"/>
  <c r="AG80" i="1"/>
  <c r="AH80" i="1"/>
  <c r="AG55" i="1"/>
  <c r="AH55" i="1"/>
  <c r="AG91" i="1"/>
  <c r="AH91" i="1"/>
  <c r="AG92" i="1"/>
  <c r="AH92" i="1"/>
  <c r="AG73" i="1"/>
  <c r="AH73" i="1"/>
  <c r="AG68" i="1"/>
  <c r="AH68" i="1"/>
  <c r="AG59" i="1"/>
  <c r="AH59" i="1"/>
  <c r="AG69" i="1"/>
  <c r="AH69" i="1"/>
  <c r="AG71" i="1"/>
  <c r="AH71" i="1"/>
  <c r="AG90" i="1"/>
  <c r="AH90" i="1"/>
  <c r="AG95" i="1"/>
  <c r="AH95" i="1"/>
  <c r="AG77" i="1"/>
  <c r="AH77" i="1"/>
  <c r="AG85" i="1"/>
  <c r="AH85" i="1"/>
  <c r="AG94" i="1"/>
  <c r="AH94" i="1"/>
  <c r="AG82" i="1"/>
  <c r="AH82" i="1"/>
  <c r="AG87" i="1"/>
  <c r="AH87" i="1"/>
  <c r="AG88" i="1"/>
  <c r="AH88" i="1"/>
  <c r="AG79" i="1"/>
  <c r="AH79" i="1"/>
  <c r="AG75" i="1"/>
  <c r="AH75" i="1"/>
  <c r="AG98" i="1"/>
  <c r="AH98" i="1"/>
  <c r="AG89" i="1"/>
  <c r="AH89" i="1"/>
  <c r="AG93" i="1"/>
  <c r="AH93" i="1"/>
  <c r="AG124" i="1"/>
  <c r="AH124" i="1"/>
  <c r="AG114" i="1"/>
  <c r="AH114" i="1"/>
  <c r="AG86" i="1"/>
  <c r="AH86" i="1"/>
  <c r="AG104" i="1"/>
  <c r="AH104" i="1"/>
  <c r="AG83" i="1"/>
  <c r="AH83" i="1"/>
  <c r="AG47" i="1"/>
  <c r="AH47" i="1"/>
  <c r="AG101" i="1"/>
  <c r="AH101" i="1"/>
  <c r="AG102" i="1"/>
  <c r="AH102" i="1"/>
  <c r="AG115" i="1"/>
  <c r="AH115" i="1"/>
  <c r="AG96" i="1"/>
  <c r="AH96" i="1"/>
  <c r="AG105" i="1"/>
  <c r="AH105" i="1"/>
  <c r="AG120" i="1"/>
  <c r="AH120" i="1"/>
  <c r="AG103" i="1"/>
  <c r="AH103" i="1"/>
  <c r="AG108" i="1"/>
  <c r="AH108" i="1"/>
  <c r="AG110" i="1"/>
  <c r="AH110" i="1"/>
  <c r="AG100" i="1"/>
  <c r="AH100" i="1"/>
  <c r="AG111" i="1"/>
  <c r="AH111" i="1"/>
  <c r="AG99" i="1"/>
  <c r="AH99" i="1"/>
  <c r="AG125" i="1"/>
  <c r="AH125" i="1"/>
  <c r="AG113" i="1"/>
  <c r="AH113" i="1"/>
  <c r="AG109" i="1"/>
  <c r="AH109" i="1"/>
  <c r="AG97" i="1"/>
  <c r="AH97" i="1"/>
  <c r="AG107" i="1"/>
  <c r="AH107" i="1"/>
  <c r="AG128" i="1"/>
  <c r="AH128" i="1"/>
  <c r="AG129" i="1"/>
  <c r="AH129" i="1"/>
  <c r="AG116" i="1"/>
  <c r="AH116" i="1"/>
  <c r="AG118" i="1"/>
  <c r="AH118" i="1"/>
  <c r="AG112" i="1"/>
  <c r="AH112" i="1"/>
  <c r="AG122" i="1"/>
  <c r="AH122" i="1"/>
  <c r="AG106" i="1"/>
  <c r="AH106" i="1"/>
  <c r="AG119" i="1"/>
  <c r="AH119" i="1"/>
  <c r="AG126" i="1"/>
  <c r="AH126" i="1"/>
  <c r="AG121" i="1"/>
  <c r="AH121" i="1"/>
  <c r="AG117" i="1"/>
  <c r="AH117" i="1"/>
  <c r="AG127" i="1"/>
  <c r="AH127" i="1"/>
  <c r="AG132" i="1"/>
  <c r="AH132" i="1"/>
  <c r="AG130" i="1"/>
  <c r="AH130" i="1"/>
  <c r="AG135" i="1"/>
  <c r="AH135" i="1"/>
  <c r="AG123" i="1"/>
  <c r="AH123" i="1"/>
  <c r="AG138" i="1"/>
  <c r="AH138" i="1"/>
  <c r="AG136" i="1"/>
  <c r="AH136" i="1"/>
  <c r="AG144" i="1"/>
  <c r="AH144" i="1"/>
  <c r="AG145" i="1"/>
  <c r="AH145" i="1"/>
  <c r="AG131" i="1"/>
  <c r="AH131" i="1"/>
  <c r="AG139" i="1"/>
  <c r="AH139" i="1"/>
  <c r="AG140" i="1"/>
  <c r="AH140" i="1"/>
  <c r="AG149" i="1"/>
  <c r="AH149" i="1"/>
  <c r="AG161" i="1"/>
  <c r="AH161" i="1"/>
  <c r="AG141" i="1"/>
  <c r="AH141" i="1"/>
  <c r="AG150" i="1"/>
  <c r="AH150" i="1"/>
  <c r="AG155" i="1"/>
  <c r="AH155" i="1"/>
  <c r="AG151" i="1"/>
  <c r="AH151" i="1"/>
  <c r="AG133" i="1"/>
  <c r="AH133" i="1"/>
  <c r="AG156" i="1"/>
  <c r="AH156" i="1"/>
  <c r="AG148" i="1"/>
  <c r="AH148" i="1"/>
  <c r="AG137" i="1"/>
  <c r="AH137" i="1"/>
  <c r="AG142" i="1"/>
  <c r="AH142" i="1"/>
  <c r="AG134" i="1"/>
  <c r="AH134" i="1"/>
  <c r="AG146" i="1"/>
  <c r="AH146" i="1"/>
  <c r="AG143" i="1"/>
  <c r="AH143" i="1"/>
  <c r="AG152" i="1"/>
  <c r="AH152" i="1"/>
  <c r="AG162" i="1"/>
  <c r="AH162" i="1"/>
  <c r="AG157" i="1"/>
  <c r="AH157" i="1"/>
  <c r="AG158" i="1"/>
  <c r="AH158" i="1"/>
  <c r="AG167" i="1"/>
  <c r="AH167" i="1"/>
  <c r="AG163" i="1"/>
  <c r="AH163" i="1"/>
  <c r="AG153" i="1"/>
  <c r="AH153" i="1"/>
  <c r="AG147" i="1"/>
  <c r="AH147" i="1"/>
  <c r="AG159" i="1"/>
  <c r="AH159" i="1"/>
  <c r="AG173" i="1"/>
  <c r="AH173" i="1"/>
  <c r="AG166" i="1"/>
  <c r="AH166" i="1"/>
  <c r="AG168" i="1"/>
  <c r="AH168" i="1"/>
  <c r="AG160" i="1"/>
  <c r="AH160" i="1"/>
  <c r="AG170" i="1"/>
  <c r="AH170" i="1"/>
  <c r="AG165" i="1"/>
  <c r="AH165" i="1"/>
  <c r="AG174" i="1"/>
  <c r="AH174" i="1"/>
  <c r="AG169" i="1"/>
  <c r="AH169" i="1"/>
  <c r="AG175" i="1"/>
  <c r="AH175" i="1"/>
  <c r="AG177" i="1"/>
  <c r="AH177" i="1"/>
  <c r="AG164" i="1"/>
  <c r="AH164" i="1"/>
  <c r="AG154" i="1"/>
  <c r="AH154" i="1"/>
  <c r="AG171" i="1"/>
  <c r="AH171" i="1"/>
  <c r="AG172" i="1"/>
  <c r="AH172" i="1"/>
  <c r="AG180" i="1"/>
  <c r="AH180" i="1"/>
  <c r="AG176" i="1"/>
  <c r="AH176" i="1"/>
  <c r="AG178" i="1"/>
  <c r="AH178" i="1"/>
  <c r="AG179" i="1"/>
  <c r="AH179" i="1"/>
  <c r="AG181" i="1"/>
  <c r="AH181" i="1"/>
  <c r="AG187" i="1"/>
  <c r="AH187" i="1"/>
  <c r="AG183" i="1"/>
  <c r="AH183" i="1"/>
  <c r="AG185" i="1"/>
  <c r="AH185" i="1"/>
  <c r="AG182" i="1"/>
  <c r="AH182" i="1"/>
  <c r="AG188" i="1"/>
  <c r="AH188" i="1"/>
  <c r="AG184" i="1"/>
  <c r="AH184" i="1"/>
  <c r="AG186" i="1"/>
  <c r="AH186" i="1"/>
  <c r="AG189" i="1"/>
  <c r="AH189" i="1"/>
  <c r="AG191" i="1"/>
  <c r="AH191" i="1"/>
  <c r="AG190" i="1"/>
  <c r="AH190" i="1"/>
  <c r="AG194" i="1"/>
  <c r="AH194" i="1"/>
  <c r="AG192" i="1"/>
  <c r="AH192" i="1"/>
  <c r="AG193" i="1"/>
  <c r="AH193" i="1"/>
  <c r="AG195" i="1"/>
  <c r="AH195" i="1"/>
  <c r="AG196" i="1"/>
  <c r="AH196" i="1"/>
  <c r="AG2" i="1"/>
  <c r="AH2" i="1"/>
</calcChain>
</file>

<file path=xl/sharedStrings.xml><?xml version="1.0" encoding="utf-8"?>
<sst xmlns="http://schemas.openxmlformats.org/spreadsheetml/2006/main" count="401" uniqueCount="351">
  <si>
    <t>Adam</t>
  </si>
  <si>
    <t>Eric</t>
  </si>
  <si>
    <t>Appelhans</t>
  </si>
  <si>
    <t>Jaclyn</t>
  </si>
  <si>
    <t>Baldwin</t>
  </si>
  <si>
    <t>James</t>
  </si>
  <si>
    <t>Barker</t>
  </si>
  <si>
    <t>Nathan</t>
  </si>
  <si>
    <t>Barnum-Luna</t>
  </si>
  <si>
    <t>Alejandro</t>
  </si>
  <si>
    <t>Beecher</t>
  </si>
  <si>
    <t>Julie</t>
  </si>
  <si>
    <t>Bennett</t>
  </si>
  <si>
    <t>Sarah</t>
  </si>
  <si>
    <t>Berg</t>
  </si>
  <si>
    <t>Jennifer</t>
  </si>
  <si>
    <t>Bergstrom</t>
  </si>
  <si>
    <t>Breanna</t>
  </si>
  <si>
    <t>Berry</t>
  </si>
  <si>
    <t>Kirk</t>
  </si>
  <si>
    <t>Bethel</t>
  </si>
  <si>
    <t>Mary</t>
  </si>
  <si>
    <t>Biller</t>
  </si>
  <si>
    <t>Abby</t>
  </si>
  <si>
    <t>Boker</t>
  </si>
  <si>
    <t>Kyra</t>
  </si>
  <si>
    <t>Bond</t>
  </si>
  <si>
    <t>Jared</t>
  </si>
  <si>
    <t>Boot</t>
  </si>
  <si>
    <t>Justin</t>
  </si>
  <si>
    <t>Borzon</t>
  </si>
  <si>
    <t>Braida</t>
  </si>
  <si>
    <t>Abigail</t>
  </si>
  <si>
    <t>Brannen</t>
  </si>
  <si>
    <t>Makayla</t>
  </si>
  <si>
    <t>Briscuso</t>
  </si>
  <si>
    <t>Miranda</t>
  </si>
  <si>
    <t>Brock</t>
  </si>
  <si>
    <t>Tyler</t>
  </si>
  <si>
    <t>Brooks</t>
  </si>
  <si>
    <t>Anna</t>
  </si>
  <si>
    <t>Brouwer</t>
  </si>
  <si>
    <t>Colton</t>
  </si>
  <si>
    <t>Brown</t>
  </si>
  <si>
    <t>Warren</t>
  </si>
  <si>
    <t>Brownlee</t>
  </si>
  <si>
    <t>Buol</t>
  </si>
  <si>
    <t>Joshua</t>
  </si>
  <si>
    <t>Byczynski</t>
  </si>
  <si>
    <t>Andrew</t>
  </si>
  <si>
    <t>Chambers</t>
  </si>
  <si>
    <t>Michaela</t>
  </si>
  <si>
    <t>Chapman</t>
  </si>
  <si>
    <t>Brandyn</t>
  </si>
  <si>
    <t>Chierigatti</t>
  </si>
  <si>
    <t>Katie</t>
  </si>
  <si>
    <t>Clingan</t>
  </si>
  <si>
    <t>Samara</t>
  </si>
  <si>
    <t>Comstock</t>
  </si>
  <si>
    <t>Sage</t>
  </si>
  <si>
    <t>Cooper</t>
  </si>
  <si>
    <t>Erin</t>
  </si>
  <si>
    <t>Crawford</t>
  </si>
  <si>
    <t>Emily</t>
  </si>
  <si>
    <t>Crouch</t>
  </si>
  <si>
    <t>Culp</t>
  </si>
  <si>
    <t>Ray</t>
  </si>
  <si>
    <t>Curtis</t>
  </si>
  <si>
    <t>Delaney</t>
  </si>
  <si>
    <t>Daniels</t>
  </si>
  <si>
    <t>Emma</t>
  </si>
  <si>
    <t>Darner</t>
  </si>
  <si>
    <t>Kellee</t>
  </si>
  <si>
    <t>Davis</t>
  </si>
  <si>
    <t>De Sart</t>
  </si>
  <si>
    <t>Megan</t>
  </si>
  <si>
    <t>Dice</t>
  </si>
  <si>
    <t>Dierks</t>
  </si>
  <si>
    <t>Kyan</t>
  </si>
  <si>
    <t>Dismute</t>
  </si>
  <si>
    <t>Sergio</t>
  </si>
  <si>
    <t>Dowell</t>
  </si>
  <si>
    <t>Cassandra</t>
  </si>
  <si>
    <t>Downing</t>
  </si>
  <si>
    <t>Kysa</t>
  </si>
  <si>
    <t>Drusch</t>
  </si>
  <si>
    <t>Edozie</t>
  </si>
  <si>
    <t>Daniel</t>
  </si>
  <si>
    <t>Egolf</t>
  </si>
  <si>
    <t>Austin</t>
  </si>
  <si>
    <t>Eley</t>
  </si>
  <si>
    <t>Ashlyn</t>
  </si>
  <si>
    <t>Engh</t>
  </si>
  <si>
    <t>Espinoza</t>
  </si>
  <si>
    <t>Gustavo</t>
  </si>
  <si>
    <t>Ferguson</t>
  </si>
  <si>
    <t>Jordan</t>
  </si>
  <si>
    <t>Fetter</t>
  </si>
  <si>
    <t>Finnell</t>
  </si>
  <si>
    <t>Blake</t>
  </si>
  <si>
    <t>Forsyth</t>
  </si>
  <si>
    <t>Wyatt</t>
  </si>
  <si>
    <t>Fox</t>
  </si>
  <si>
    <t>Jessica</t>
  </si>
  <si>
    <t>Frahm-Lowe</t>
  </si>
  <si>
    <t>Keeley</t>
  </si>
  <si>
    <t>Frauenholtz</t>
  </si>
  <si>
    <t>Adriane</t>
  </si>
  <si>
    <t>Freeman</t>
  </si>
  <si>
    <t>Johnathan</t>
  </si>
  <si>
    <t>Giang</t>
  </si>
  <si>
    <t>Lynn</t>
  </si>
  <si>
    <t>Goggin</t>
  </si>
  <si>
    <t>Kelly</t>
  </si>
  <si>
    <t>Greenzweig</t>
  </si>
  <si>
    <t>Grant</t>
  </si>
  <si>
    <t>Hagans</t>
  </si>
  <si>
    <t>Cierra</t>
  </si>
  <si>
    <t>Haman</t>
  </si>
  <si>
    <t>Krisa</t>
  </si>
  <si>
    <t>Hansen</t>
  </si>
  <si>
    <t>Hillary</t>
  </si>
  <si>
    <t>Hays</t>
  </si>
  <si>
    <t>Gage</t>
  </si>
  <si>
    <t>Hejna</t>
  </si>
  <si>
    <t>Bailee</t>
  </si>
  <si>
    <t>Hemping</t>
  </si>
  <si>
    <t>Ashley</t>
  </si>
  <si>
    <t>Henningsen</t>
  </si>
  <si>
    <t>Travis</t>
  </si>
  <si>
    <t>Hermsen</t>
  </si>
  <si>
    <t>Danielle</t>
  </si>
  <si>
    <t>Herold</t>
  </si>
  <si>
    <t>Natalie</t>
  </si>
  <si>
    <t>Hodgson</t>
  </si>
  <si>
    <t>Carley</t>
  </si>
  <si>
    <t>Hogan</t>
  </si>
  <si>
    <t>Katrina</t>
  </si>
  <si>
    <t>Hohman</t>
  </si>
  <si>
    <t>Holcombe</t>
  </si>
  <si>
    <t>Jason</t>
  </si>
  <si>
    <t>Holton</t>
  </si>
  <si>
    <t>Christopher</t>
  </si>
  <si>
    <t>Hopkins</t>
  </si>
  <si>
    <t>Cole</t>
  </si>
  <si>
    <t>Huedepohl</t>
  </si>
  <si>
    <t>Haylee</t>
  </si>
  <si>
    <t>Iskowitz</t>
  </si>
  <si>
    <t>Shannon</t>
  </si>
  <si>
    <t>Jacobs</t>
  </si>
  <si>
    <t>Brooklynn</t>
  </si>
  <si>
    <t>Jager</t>
  </si>
  <si>
    <t>Ty</t>
  </si>
  <si>
    <t>Jamison</t>
  </si>
  <si>
    <t>Zachary</t>
  </si>
  <si>
    <t>Jansen</t>
  </si>
  <si>
    <t>Jacob</t>
  </si>
  <si>
    <t>Jirak</t>
  </si>
  <si>
    <t>Martin</t>
  </si>
  <si>
    <t>Johnson</t>
  </si>
  <si>
    <t>Benjamin</t>
  </si>
  <si>
    <t>Ean</t>
  </si>
  <si>
    <t>Jordan-Banda</t>
  </si>
  <si>
    <t>Brady</t>
  </si>
  <si>
    <t>Kilcoyne</t>
  </si>
  <si>
    <t>Kassidy</t>
  </si>
  <si>
    <t>Kimberley</t>
  </si>
  <si>
    <t>Kole</t>
  </si>
  <si>
    <t>King</t>
  </si>
  <si>
    <t>Carolyn</t>
  </si>
  <si>
    <t>Kingery</t>
  </si>
  <si>
    <t>Darrin</t>
  </si>
  <si>
    <t>Riley</t>
  </si>
  <si>
    <t>Klein</t>
  </si>
  <si>
    <t>Kayla</t>
  </si>
  <si>
    <t>Koch</t>
  </si>
  <si>
    <t>Kolf</t>
  </si>
  <si>
    <t>Samantha</t>
  </si>
  <si>
    <t>Kroksh</t>
  </si>
  <si>
    <t>Kurschinski</t>
  </si>
  <si>
    <t>Sydne</t>
  </si>
  <si>
    <t>Larson</t>
  </si>
  <si>
    <t>Matthew</t>
  </si>
  <si>
    <t>Laubenthal</t>
  </si>
  <si>
    <t>Brittany</t>
  </si>
  <si>
    <t>Lechner</t>
  </si>
  <si>
    <t>Montana</t>
  </si>
  <si>
    <t>Lee</t>
  </si>
  <si>
    <t>Lehner</t>
  </si>
  <si>
    <t>Kristin</t>
  </si>
  <si>
    <t>Lim</t>
  </si>
  <si>
    <t>Ye-Lim</t>
  </si>
  <si>
    <t>Macias</t>
  </si>
  <si>
    <t>Andres</t>
  </si>
  <si>
    <t>Mahamed</t>
  </si>
  <si>
    <t>Abshir</t>
  </si>
  <si>
    <t>Makar</t>
  </si>
  <si>
    <t>Lydia</t>
  </si>
  <si>
    <t>Maki</t>
  </si>
  <si>
    <t>Katherine</t>
  </si>
  <si>
    <t>Marion</t>
  </si>
  <si>
    <t>Mark</t>
  </si>
  <si>
    <t>Jacqueline</t>
  </si>
  <si>
    <t>Matt</t>
  </si>
  <si>
    <t>Nicholas</t>
  </si>
  <si>
    <t>McAlpine</t>
  </si>
  <si>
    <t>McCracken</t>
  </si>
  <si>
    <t>McEntee</t>
  </si>
  <si>
    <t>McEvoy</t>
  </si>
  <si>
    <t>McGinity</t>
  </si>
  <si>
    <t>Sean</t>
  </si>
  <si>
    <t>McKinney</t>
  </si>
  <si>
    <t>Rylee</t>
  </si>
  <si>
    <t>Meyer</t>
  </si>
  <si>
    <t>Myla</t>
  </si>
  <si>
    <t>Mientka</t>
  </si>
  <si>
    <t>Montandon</t>
  </si>
  <si>
    <t>Cassi</t>
  </si>
  <si>
    <t>Moore</t>
  </si>
  <si>
    <t>Muff</t>
  </si>
  <si>
    <t>Kelsey</t>
  </si>
  <si>
    <t>Mulder</t>
  </si>
  <si>
    <t>Jocelyn</t>
  </si>
  <si>
    <t>Newman</t>
  </si>
  <si>
    <t>Michelle</t>
  </si>
  <si>
    <t>Nguyen</t>
  </si>
  <si>
    <t>Bao</t>
  </si>
  <si>
    <t>Connor</t>
  </si>
  <si>
    <t>Novotny</t>
  </si>
  <si>
    <t>Amy</t>
  </si>
  <si>
    <t>Ober</t>
  </si>
  <si>
    <t>Hannah</t>
  </si>
  <si>
    <t>Olson</t>
  </si>
  <si>
    <t>Cortney</t>
  </si>
  <si>
    <t>Pagano</t>
  </si>
  <si>
    <t>Page</t>
  </si>
  <si>
    <t>Nicole</t>
  </si>
  <si>
    <t>Pauley</t>
  </si>
  <si>
    <t>Ploeger</t>
  </si>
  <si>
    <t>Powers</t>
  </si>
  <si>
    <t>Tara</t>
  </si>
  <si>
    <t>Rague</t>
  </si>
  <si>
    <t>Dylan</t>
  </si>
  <si>
    <t>Raike</t>
  </si>
  <si>
    <t>Charles</t>
  </si>
  <si>
    <t>Rainforth</t>
  </si>
  <si>
    <t>Bailey</t>
  </si>
  <si>
    <t>Raymundo</t>
  </si>
  <si>
    <t>Angel</t>
  </si>
  <si>
    <t>Reding</t>
  </si>
  <si>
    <t>Jenna</t>
  </si>
  <si>
    <t>Reed</t>
  </si>
  <si>
    <t>Caitlin</t>
  </si>
  <si>
    <t>Rees</t>
  </si>
  <si>
    <t>Reuter</t>
  </si>
  <si>
    <t>Braden</t>
  </si>
  <si>
    <t>Richardson</t>
  </si>
  <si>
    <t>Ryan</t>
  </si>
  <si>
    <t>Richter</t>
  </si>
  <si>
    <t>Riessen</t>
  </si>
  <si>
    <t>Cory</t>
  </si>
  <si>
    <t>Rissman</t>
  </si>
  <si>
    <t>Amber</t>
  </si>
  <si>
    <t>Rivera</t>
  </si>
  <si>
    <t>Jose</t>
  </si>
  <si>
    <t>Roberts</t>
  </si>
  <si>
    <t>Robison</t>
  </si>
  <si>
    <t>Erica</t>
  </si>
  <si>
    <t>Roche</t>
  </si>
  <si>
    <t>Michael</t>
  </si>
  <si>
    <t>Ruepke</t>
  </si>
  <si>
    <t>Rachelle</t>
  </si>
  <si>
    <t>Runyan</t>
  </si>
  <si>
    <t>Russ</t>
  </si>
  <si>
    <t>Elisa</t>
  </si>
  <si>
    <t>Sassmann</t>
  </si>
  <si>
    <t>Paige</t>
  </si>
  <si>
    <t>Schaben</t>
  </si>
  <si>
    <t>Alex</t>
  </si>
  <si>
    <t>Schleisman</t>
  </si>
  <si>
    <t>Schmidt</t>
  </si>
  <si>
    <t>Kaleb</t>
  </si>
  <si>
    <t>Sebby</t>
  </si>
  <si>
    <t>Shafer</t>
  </si>
  <si>
    <t>Gavvon</t>
  </si>
  <si>
    <t>Shpak</t>
  </si>
  <si>
    <t>Aleksondra</t>
  </si>
  <si>
    <t>Shudak</t>
  </si>
  <si>
    <t>Elizabeth</t>
  </si>
  <si>
    <t>Sieren</t>
  </si>
  <si>
    <t>Kelsi</t>
  </si>
  <si>
    <t>Smith</t>
  </si>
  <si>
    <t>Cody</t>
  </si>
  <si>
    <t>Standard</t>
  </si>
  <si>
    <t>Robert</t>
  </si>
  <si>
    <t>Stanton</t>
  </si>
  <si>
    <t>Mahagony</t>
  </si>
  <si>
    <t>Stelter</t>
  </si>
  <si>
    <t>Taylor</t>
  </si>
  <si>
    <t>Stevenson</t>
  </si>
  <si>
    <t>Malley</t>
  </si>
  <si>
    <t>Stifel</t>
  </si>
  <si>
    <t>Morgan</t>
  </si>
  <si>
    <t>Dwight</t>
  </si>
  <si>
    <t>Thieman</t>
  </si>
  <si>
    <t>Madison</t>
  </si>
  <si>
    <t>Thomas</t>
  </si>
  <si>
    <t>Rachel</t>
  </si>
  <si>
    <t>Thornton</t>
  </si>
  <si>
    <t>Thurn</t>
  </si>
  <si>
    <t>Tjarks</t>
  </si>
  <si>
    <t>Mackenzi</t>
  </si>
  <si>
    <t>Tong</t>
  </si>
  <si>
    <t>Sterling</t>
  </si>
  <si>
    <t>Ubochi</t>
  </si>
  <si>
    <t>Essence</t>
  </si>
  <si>
    <t>Vance</t>
  </si>
  <si>
    <t>Clayton</t>
  </si>
  <si>
    <t>Vinokur</t>
  </si>
  <si>
    <t>Ketrin</t>
  </si>
  <si>
    <t>Wagner</t>
  </si>
  <si>
    <t>Mallory</t>
  </si>
  <si>
    <t>Walton</t>
  </si>
  <si>
    <t>Watts</t>
  </si>
  <si>
    <t>Webb</t>
  </si>
  <si>
    <t>Weide</t>
  </si>
  <si>
    <t>Kory</t>
  </si>
  <si>
    <t>Wenstrand</t>
  </si>
  <si>
    <t>Casey</t>
  </si>
  <si>
    <t>Westra</t>
  </si>
  <si>
    <t>Carter</t>
  </si>
  <si>
    <t>Widmar</t>
  </si>
  <si>
    <t>Williams</t>
  </si>
  <si>
    <t>Wilson</t>
  </si>
  <si>
    <t>Woods</t>
  </si>
  <si>
    <t>Wynn</t>
  </si>
  <si>
    <t>Zimmerman</t>
  </si>
  <si>
    <t>Ziskovsky</t>
  </si>
  <si>
    <t>Magdeline</t>
  </si>
  <si>
    <t>Last</t>
  </si>
  <si>
    <t>First</t>
  </si>
  <si>
    <t>E1</t>
  </si>
  <si>
    <t>E2</t>
  </si>
  <si>
    <t>E3</t>
  </si>
  <si>
    <t>F</t>
  </si>
  <si>
    <t>Q2</t>
  </si>
  <si>
    <t>Q3</t>
  </si>
  <si>
    <t>Q4</t>
  </si>
  <si>
    <t>QP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</si>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</sst>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196"/>
  <sheetViews>
    <sheetView tabSelected="1" showRuler="0" workbookViewId="0">
      <selection activeCell="K1" sqref="K1:AF1048576"/>
    </sheetView>
  </sheetViews>
  <sheetFormatPr baseColWidth="10" defaultRowHeight="15" x14ac:dyDescent="0"/>
  <cols>
    <col min="3" max="10" width="7.1640625" customWidth="1"/>
    <col min="11" max="32" width="7.1640625" hidden="1" customWidth="1"/>
    <col min="33" max="34" width="7.1640625" customWidth="1"/>
  </cols>
  <sheetData>
    <row r="1" spans="1:34" s="1" customFormat="1">
      <c r="A1" s="1" t="s">
        <v>339</v>
      </c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348</v>
      </c>
      <c r="K1" s="2">
        <v>40423</v>
      </c>
      <c r="L1" s="2">
        <v>40425</v>
      </c>
      <c r="M1" s="2">
        <v>40428</v>
      </c>
      <c r="N1" s="2">
        <v>40432</v>
      </c>
      <c r="O1" s="2">
        <v>40442</v>
      </c>
      <c r="P1" s="2">
        <v>40444</v>
      </c>
      <c r="Q1" s="2">
        <v>40446</v>
      </c>
      <c r="R1" s="2">
        <v>40451</v>
      </c>
      <c r="S1" s="2">
        <v>40456</v>
      </c>
      <c r="T1" s="2">
        <v>40463</v>
      </c>
      <c r="U1" s="2">
        <v>40465</v>
      </c>
      <c r="V1" s="2">
        <v>40467</v>
      </c>
      <c r="W1" s="2">
        <v>40470</v>
      </c>
      <c r="X1" s="2">
        <v>40474</v>
      </c>
      <c r="Y1" s="2">
        <v>40477</v>
      </c>
      <c r="Z1" s="2">
        <v>40482</v>
      </c>
      <c r="AA1" s="2">
        <v>40484</v>
      </c>
      <c r="AB1" s="2">
        <v>40491</v>
      </c>
      <c r="AC1" s="2">
        <v>40495</v>
      </c>
      <c r="AD1" s="2">
        <v>40498</v>
      </c>
      <c r="AE1" s="2">
        <v>40516</v>
      </c>
      <c r="AF1" s="2">
        <v>40493</v>
      </c>
      <c r="AG1" s="1" t="s">
        <v>349</v>
      </c>
      <c r="AH1" s="1" t="s">
        <v>350</v>
      </c>
    </row>
    <row r="2" spans="1:34">
      <c r="A2" t="s">
        <v>194</v>
      </c>
      <c r="B2" t="s">
        <v>195</v>
      </c>
      <c r="C2">
        <v>0</v>
      </c>
      <c r="D2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SUM(K2:AF2)-SMALL(K2:AF2,1)-SMALL(K2:AF2,2)-SMALL(K2:AF2,3)-SMALL(K2:AF2,4)-SMALL(K2:AF2,5)-SMALL(K2:AF2,6)</f>
        <v>0</v>
      </c>
      <c r="AH2">
        <f>CEILING((12+SUM(C2:E2))*450/300+F2*200/40+(SUM(G2:J2)+10)*3+AG2*200/160,1)</f>
        <v>95</v>
      </c>
    </row>
    <row r="3" spans="1:34">
      <c r="A3" t="s">
        <v>54</v>
      </c>
      <c r="B3" t="s">
        <v>55</v>
      </c>
      <c r="C3">
        <v>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>SUM(K3:AF3)-SMALL(K3:AF3,1)-SMALL(K3:AF3,2)-SMALL(K3:AF3,3)-SMALL(K3:AF3,4)-SMALL(K3:AF3,5)-SMALL(K3:AF3,6)</f>
        <v>7</v>
      </c>
      <c r="AH3">
        <f>CEILING((12+SUM(C3:E3))*450/300+F3*200/40+(SUM(G3:J3)+10)*3+AG3*200/160,1)</f>
        <v>129</v>
      </c>
    </row>
    <row r="4" spans="1:34">
      <c r="A4" t="s">
        <v>324</v>
      </c>
      <c r="B4" t="s">
        <v>142</v>
      </c>
      <c r="C4">
        <v>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</v>
      </c>
      <c r="L4">
        <v>9</v>
      </c>
      <c r="M4">
        <v>3</v>
      </c>
      <c r="N4">
        <v>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>SUM(K4:AF4)-SMALL(K4:AF4,1)-SMALL(K4:AF4,2)-SMALL(K4:AF4,3)-SMALL(K4:AF4,4)-SMALL(K4:AF4,5)-SMALL(K4:AF4,6)</f>
        <v>29</v>
      </c>
      <c r="AH4">
        <f>CEILING((12+SUM(C4:E4))*450/300+F4*200/40+(SUM(G4:J4)+10)*3+AG4*200/160,1)</f>
        <v>134</v>
      </c>
    </row>
    <row r="5" spans="1:34">
      <c r="A5" t="s">
        <v>259</v>
      </c>
      <c r="B5" t="s">
        <v>260</v>
      </c>
      <c r="C5">
        <v>0</v>
      </c>
      <c r="D5">
        <v>25</v>
      </c>
      <c r="E5">
        <v>0</v>
      </c>
      <c r="F5">
        <v>16</v>
      </c>
      <c r="G5">
        <v>2</v>
      </c>
      <c r="H5">
        <v>0</v>
      </c>
      <c r="I5">
        <v>0</v>
      </c>
      <c r="J5">
        <v>0</v>
      </c>
      <c r="K5">
        <v>8.5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SUM(K5:AF5)-SMALL(K5:AF5,1)-SMALL(K5:AF5,2)-SMALL(K5:AF5,3)-SMALL(K5:AF5,4)-SMALL(K5:AF5,5)-SMALL(K5:AF5,6)</f>
        <v>8.5</v>
      </c>
      <c r="AH5">
        <f>CEILING((12+SUM(C5:E5))*450/300+F5*200/40+(SUM(G5:J5)+10)*3+AG5*200/160,1)</f>
        <v>183</v>
      </c>
    </row>
    <row r="6" spans="1:34">
      <c r="A6" t="s">
        <v>280</v>
      </c>
      <c r="B6" t="s">
        <v>257</v>
      </c>
      <c r="C6">
        <v>41</v>
      </c>
      <c r="D6">
        <v>42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5.5</v>
      </c>
      <c r="T6">
        <v>8</v>
      </c>
      <c r="U6">
        <v>8</v>
      </c>
      <c r="V6">
        <v>6</v>
      </c>
      <c r="W6">
        <v>10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SUM(K6:AF6)-SMALL(K6:AF6,1)-SMALL(K6:AF6,2)-SMALL(K6:AF6,3)-SMALL(K6:AF6,4)-SMALL(K6:AF6,5)-SMALL(K6:AF6,6)</f>
        <v>50.5</v>
      </c>
      <c r="AH6">
        <f>CEILING((12+SUM(C6:E6))*450/300+F6*200/40+(SUM(G6:J6)+10)*3+AG6*200/160,1)</f>
        <v>236</v>
      </c>
    </row>
    <row r="7" spans="1:34">
      <c r="A7" t="s">
        <v>136</v>
      </c>
      <c r="B7" t="s">
        <v>137</v>
      </c>
      <c r="C7">
        <v>71</v>
      </c>
      <c r="D7">
        <v>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SUM(K7:AF7)-SMALL(K7:AF7,1)-SMALL(K7:AF7,2)-SMALL(K7:AF7,3)-SMALL(K7:AF7,4)-SMALL(K7:AF7,5)-SMALL(K7:AF7,6)</f>
        <v>0</v>
      </c>
      <c r="AH7">
        <f>CEILING((12+SUM(C7:E7))*450/300+F7*200/40+(SUM(G7:J7)+10)*3+AG7*200/160,1)</f>
        <v>261</v>
      </c>
    </row>
    <row r="8" spans="1:34">
      <c r="A8" t="s">
        <v>98</v>
      </c>
      <c r="B8" t="s">
        <v>99</v>
      </c>
      <c r="C8">
        <v>50</v>
      </c>
      <c r="D8">
        <v>46</v>
      </c>
      <c r="E8">
        <v>0</v>
      </c>
      <c r="F8">
        <v>27</v>
      </c>
      <c r="G8">
        <v>2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6</v>
      </c>
      <c r="S8">
        <v>0</v>
      </c>
      <c r="T8">
        <v>0</v>
      </c>
      <c r="U8">
        <v>8</v>
      </c>
      <c r="V8">
        <v>0</v>
      </c>
      <c r="W8">
        <v>0</v>
      </c>
      <c r="X8">
        <v>0</v>
      </c>
      <c r="Y8">
        <v>0</v>
      </c>
      <c r="Z8">
        <v>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SUM(K8:AF8)-SMALL(K8:AF8,1)-SMALL(K8:AF8,2)-SMALL(K8:AF8,3)-SMALL(K8:AF8,4)-SMALL(K8:AF8,5)-SMALL(K8:AF8,6)</f>
        <v>26</v>
      </c>
      <c r="AH8">
        <f>CEILING((12+SUM(C8:E8))*450/300+F8*200/40+(SUM(G8:J8)+10)*3+AG8*200/160,1)</f>
        <v>378</v>
      </c>
    </row>
    <row r="9" spans="1:34">
      <c r="A9" t="s">
        <v>314</v>
      </c>
      <c r="B9" t="s">
        <v>315</v>
      </c>
      <c r="C9">
        <v>49</v>
      </c>
      <c r="D9">
        <v>35</v>
      </c>
      <c r="E9">
        <v>0</v>
      </c>
      <c r="F9">
        <v>14</v>
      </c>
      <c r="G9">
        <v>7</v>
      </c>
      <c r="H9">
        <v>2</v>
      </c>
      <c r="I9">
        <v>0</v>
      </c>
      <c r="J9">
        <v>0</v>
      </c>
      <c r="K9">
        <v>8.5</v>
      </c>
      <c r="L9">
        <v>9</v>
      </c>
      <c r="M9">
        <v>5</v>
      </c>
      <c r="N9">
        <v>6</v>
      </c>
      <c r="O9">
        <v>10</v>
      </c>
      <c r="P9">
        <v>10</v>
      </c>
      <c r="Q9">
        <v>10</v>
      </c>
      <c r="R9">
        <v>5</v>
      </c>
      <c r="S9">
        <v>0</v>
      </c>
      <c r="T9">
        <v>9</v>
      </c>
      <c r="U9">
        <v>7</v>
      </c>
      <c r="V9">
        <v>10</v>
      </c>
      <c r="W9">
        <v>10</v>
      </c>
      <c r="X9">
        <v>0</v>
      </c>
      <c r="Y9">
        <v>0</v>
      </c>
      <c r="Z9">
        <v>5</v>
      </c>
      <c r="AA9">
        <v>5</v>
      </c>
      <c r="AB9">
        <v>0</v>
      </c>
      <c r="AC9">
        <v>0</v>
      </c>
      <c r="AD9">
        <v>10</v>
      </c>
      <c r="AE9">
        <v>0</v>
      </c>
      <c r="AF9">
        <v>0</v>
      </c>
      <c r="AG9">
        <f>SUM(K9:AF9)-SMALL(K9:AF9,1)-SMALL(K9:AF9,2)-SMALL(K9:AF9,3)-SMALL(K9:AF9,4)-SMALL(K9:AF9,5)-SMALL(K9:AF9,6)</f>
        <v>119.5</v>
      </c>
      <c r="AH9">
        <f>CEILING((12+SUM(C9:E9))*450/300+F9*200/40+(SUM(G9:J9)+10)*3+AG9*200/160,1)</f>
        <v>421</v>
      </c>
    </row>
    <row r="10" spans="1:34">
      <c r="A10" t="s">
        <v>50</v>
      </c>
      <c r="B10" t="s">
        <v>51</v>
      </c>
      <c r="C10">
        <v>49</v>
      </c>
      <c r="D10">
        <v>43</v>
      </c>
      <c r="E10">
        <v>65.5</v>
      </c>
      <c r="F10">
        <v>0</v>
      </c>
      <c r="G10">
        <v>2</v>
      </c>
      <c r="H10">
        <v>8</v>
      </c>
      <c r="I10">
        <v>1</v>
      </c>
      <c r="J10">
        <v>0</v>
      </c>
      <c r="K10">
        <v>10</v>
      </c>
      <c r="L10">
        <v>10</v>
      </c>
      <c r="M10">
        <v>5</v>
      </c>
      <c r="N10">
        <v>6.5</v>
      </c>
      <c r="O10">
        <v>6</v>
      </c>
      <c r="P10">
        <v>5</v>
      </c>
      <c r="Q10">
        <v>9</v>
      </c>
      <c r="R10">
        <v>6</v>
      </c>
      <c r="S10">
        <v>5</v>
      </c>
      <c r="T10">
        <v>7</v>
      </c>
      <c r="U10">
        <v>7</v>
      </c>
      <c r="V10">
        <v>8</v>
      </c>
      <c r="W10">
        <v>8</v>
      </c>
      <c r="X10">
        <v>7</v>
      </c>
      <c r="Y10">
        <v>0</v>
      </c>
      <c r="Z10">
        <v>7</v>
      </c>
      <c r="AA10">
        <v>7</v>
      </c>
      <c r="AB10">
        <v>0</v>
      </c>
      <c r="AC10">
        <v>0</v>
      </c>
      <c r="AD10">
        <v>10</v>
      </c>
      <c r="AE10">
        <v>0</v>
      </c>
      <c r="AF10">
        <v>5</v>
      </c>
      <c r="AG10">
        <f>SUM(K10:AF10)-SMALL(K10:AF10,1)-SMALL(K10:AF10,2)-SMALL(K10:AF10,3)-SMALL(K10:AF10,4)-SMALL(K10:AF10,5)-SMALL(K10:AF10,6)</f>
        <v>118.5</v>
      </c>
      <c r="AH10">
        <f>CEILING((12+SUM(C10:E10))*450/300+F10*200/40+(SUM(G10:J10)+10)*3+AG10*200/160,1)</f>
        <v>466</v>
      </c>
    </row>
    <row r="11" spans="1:34">
      <c r="A11" t="s">
        <v>251</v>
      </c>
      <c r="B11" t="s">
        <v>252</v>
      </c>
      <c r="C11">
        <v>40</v>
      </c>
      <c r="D11">
        <v>46</v>
      </c>
      <c r="E11">
        <v>81</v>
      </c>
      <c r="F11">
        <v>16</v>
      </c>
      <c r="G11">
        <v>4</v>
      </c>
      <c r="H11">
        <v>3</v>
      </c>
      <c r="I11">
        <v>4</v>
      </c>
      <c r="J11">
        <v>0</v>
      </c>
      <c r="K11">
        <v>8.5</v>
      </c>
      <c r="L11">
        <v>7</v>
      </c>
      <c r="M11">
        <v>0</v>
      </c>
      <c r="N11">
        <v>0</v>
      </c>
      <c r="O11">
        <v>6</v>
      </c>
      <c r="P11">
        <v>7</v>
      </c>
      <c r="Q11">
        <v>10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8</v>
      </c>
      <c r="Y11">
        <v>0</v>
      </c>
      <c r="Z11">
        <v>10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SUM(K11:AF11)-SMALL(K11:AF11,1)-SMALL(K11:AF11,2)-SMALL(K11:AF11,3)-SMALL(K11:AF11,4)-SMALL(K11:AF11,5)-SMALL(K11:AF11,6)</f>
        <v>62.5</v>
      </c>
      <c r="AH11">
        <f>CEILING((12+SUM(C11:E11))*450/300+F11*200/40+(SUM(G11:J11)+10)*3+AG11*200/160,1)</f>
        <v>490</v>
      </c>
    </row>
    <row r="12" spans="1:34">
      <c r="A12" t="s">
        <v>120</v>
      </c>
      <c r="B12" t="s">
        <v>121</v>
      </c>
      <c r="C12">
        <v>65</v>
      </c>
      <c r="D12">
        <v>55</v>
      </c>
      <c r="E12">
        <v>54</v>
      </c>
      <c r="F12">
        <v>21</v>
      </c>
      <c r="G12">
        <v>0</v>
      </c>
      <c r="H12">
        <v>6</v>
      </c>
      <c r="I12">
        <v>3</v>
      </c>
      <c r="J12">
        <v>0</v>
      </c>
      <c r="K12">
        <v>8.5</v>
      </c>
      <c r="L12">
        <v>7</v>
      </c>
      <c r="M12">
        <v>4</v>
      </c>
      <c r="N12">
        <v>0</v>
      </c>
      <c r="O12">
        <v>10</v>
      </c>
      <c r="P12">
        <v>9</v>
      </c>
      <c r="Q12">
        <v>0</v>
      </c>
      <c r="R12">
        <v>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SUM(K12:AF12)-SMALL(K12:AF12,1)-SMALL(K12:AF12,2)-SMALL(K12:AF12,3)-SMALL(K12:AF12,4)-SMALL(K12:AF12,5)-SMALL(K12:AF12,6)</f>
        <v>45.5</v>
      </c>
      <c r="AH12">
        <f>CEILING((12+SUM(C12:E12))*450/300+F12*200/40+(SUM(G12:J12)+10)*3+AG12*200/160,1)</f>
        <v>498</v>
      </c>
    </row>
    <row r="13" spans="1:34">
      <c r="A13" t="s">
        <v>4</v>
      </c>
      <c r="B13" t="s">
        <v>5</v>
      </c>
      <c r="C13">
        <v>31</v>
      </c>
      <c r="D13">
        <v>36</v>
      </c>
      <c r="E13">
        <v>54.5</v>
      </c>
      <c r="F13">
        <v>10</v>
      </c>
      <c r="G13">
        <v>1</v>
      </c>
      <c r="H13">
        <v>4</v>
      </c>
      <c r="I13">
        <v>7</v>
      </c>
      <c r="J13">
        <v>4</v>
      </c>
      <c r="K13">
        <v>0</v>
      </c>
      <c r="L13">
        <v>5</v>
      </c>
      <c r="M13">
        <v>7</v>
      </c>
      <c r="N13">
        <v>0</v>
      </c>
      <c r="O13">
        <v>7</v>
      </c>
      <c r="P13">
        <v>5</v>
      </c>
      <c r="Q13">
        <v>10</v>
      </c>
      <c r="R13">
        <v>6</v>
      </c>
      <c r="S13">
        <v>0</v>
      </c>
      <c r="T13">
        <v>9</v>
      </c>
      <c r="U13">
        <v>10</v>
      </c>
      <c r="V13">
        <v>10</v>
      </c>
      <c r="W13">
        <v>9</v>
      </c>
      <c r="X13">
        <v>10</v>
      </c>
      <c r="Y13">
        <v>7</v>
      </c>
      <c r="Z13">
        <v>8</v>
      </c>
      <c r="AA13">
        <v>10</v>
      </c>
      <c r="AB13">
        <v>8</v>
      </c>
      <c r="AC13">
        <v>8</v>
      </c>
      <c r="AD13">
        <v>10</v>
      </c>
      <c r="AE13">
        <v>10</v>
      </c>
      <c r="AF13">
        <v>6</v>
      </c>
      <c r="AG13">
        <f>SUM(K13:AF13)-SMALL(K13:AF13,1)-SMALL(K13:AF13,2)-SMALL(K13:AF13,3)-SMALL(K13:AF13,4)-SMALL(K13:AF13,5)-SMALL(K13:AF13,6)</f>
        <v>139</v>
      </c>
      <c r="AH13">
        <f>CEILING((12+SUM(C13:E13))*450/300+F13*200/40+(SUM(G13:J13)+10)*3+AG13*200/160,1)</f>
        <v>502</v>
      </c>
    </row>
    <row r="14" spans="1:34">
      <c r="A14" t="s">
        <v>298</v>
      </c>
      <c r="B14" t="s">
        <v>303</v>
      </c>
      <c r="C14">
        <v>31</v>
      </c>
      <c r="D14">
        <v>55</v>
      </c>
      <c r="E14">
        <v>68</v>
      </c>
      <c r="F14">
        <v>10</v>
      </c>
      <c r="G14">
        <v>1</v>
      </c>
      <c r="H14">
        <v>0</v>
      </c>
      <c r="I14">
        <v>6</v>
      </c>
      <c r="J14">
        <v>0</v>
      </c>
      <c r="K14">
        <v>9.5</v>
      </c>
      <c r="L14">
        <v>5</v>
      </c>
      <c r="M14">
        <v>8</v>
      </c>
      <c r="N14">
        <v>7</v>
      </c>
      <c r="O14">
        <v>0</v>
      </c>
      <c r="P14">
        <v>0</v>
      </c>
      <c r="Q14">
        <v>10</v>
      </c>
      <c r="R14">
        <v>5</v>
      </c>
      <c r="S14">
        <v>6</v>
      </c>
      <c r="T14">
        <v>10</v>
      </c>
      <c r="U14">
        <v>0</v>
      </c>
      <c r="V14">
        <v>8</v>
      </c>
      <c r="W14">
        <v>7</v>
      </c>
      <c r="X14">
        <v>10</v>
      </c>
      <c r="Y14">
        <v>7</v>
      </c>
      <c r="Z14">
        <v>8</v>
      </c>
      <c r="AA14">
        <v>10</v>
      </c>
      <c r="AB14">
        <v>9</v>
      </c>
      <c r="AC14">
        <v>8</v>
      </c>
      <c r="AD14">
        <v>10</v>
      </c>
      <c r="AE14">
        <v>10</v>
      </c>
      <c r="AF14">
        <v>0</v>
      </c>
      <c r="AG14">
        <f>SUM(K14:AF14)-SMALL(K14:AF14,1)-SMALL(K14:AF14,2)-SMALL(K14:AF14,3)-SMALL(K14:AF14,4)-SMALL(K14:AF14,5)-SMALL(K14:AF14,6)</f>
        <v>137.5</v>
      </c>
      <c r="AH14">
        <f>CEILING((12+SUM(C14:E14))*450/300+F14*200/40+(SUM(G14:J14)+10)*3+AG14*200/160,1)</f>
        <v>522</v>
      </c>
    </row>
    <row r="15" spans="1:34">
      <c r="A15" t="s">
        <v>279</v>
      </c>
      <c r="B15" t="s">
        <v>13</v>
      </c>
      <c r="C15">
        <v>93</v>
      </c>
      <c r="D15">
        <v>68</v>
      </c>
      <c r="E15">
        <v>71</v>
      </c>
      <c r="F15">
        <v>22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>SUM(K15:AF15)-SMALL(K15:AF15,1)-SMALL(K15:AF15,2)-SMALL(K15:AF15,3)-SMALL(K15:AF15,4)-SMALL(K15:AF15,5)-SMALL(K15:AF15,6)</f>
        <v>17</v>
      </c>
      <c r="AH15">
        <f>CEILING((12+SUM(C15:E15))*450/300+F15*200/40+(SUM(G15:J15)+10)*3+AG15*200/160,1)</f>
        <v>528</v>
      </c>
    </row>
    <row r="16" spans="1:34">
      <c r="A16" t="s">
        <v>85</v>
      </c>
      <c r="B16" t="s">
        <v>63</v>
      </c>
      <c r="C16">
        <v>46</v>
      </c>
      <c r="D16">
        <v>39</v>
      </c>
      <c r="E16">
        <v>72</v>
      </c>
      <c r="F16">
        <v>17</v>
      </c>
      <c r="G16">
        <v>0</v>
      </c>
      <c r="H16">
        <v>3</v>
      </c>
      <c r="I16">
        <v>6</v>
      </c>
      <c r="J16">
        <v>6</v>
      </c>
      <c r="K16">
        <v>8</v>
      </c>
      <c r="L16">
        <v>0</v>
      </c>
      <c r="M16">
        <v>4</v>
      </c>
      <c r="N16">
        <v>0</v>
      </c>
      <c r="O16">
        <v>7</v>
      </c>
      <c r="P16">
        <v>0</v>
      </c>
      <c r="Q16">
        <v>0</v>
      </c>
      <c r="R16">
        <v>0</v>
      </c>
      <c r="S16">
        <v>0</v>
      </c>
      <c r="T16">
        <v>9</v>
      </c>
      <c r="U16">
        <v>9</v>
      </c>
      <c r="V16">
        <v>9</v>
      </c>
      <c r="W16">
        <v>9</v>
      </c>
      <c r="X16">
        <v>10</v>
      </c>
      <c r="Y16">
        <v>0</v>
      </c>
      <c r="Z16">
        <v>10</v>
      </c>
      <c r="AA16">
        <v>8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f>SUM(K16:AF16)-SMALL(K16:AF16,1)-SMALL(K16:AF16,2)-SMALL(K16:AF16,3)-SMALL(K16:AF16,4)-SMALL(K16:AF16,5)-SMALL(K16:AF16,6)</f>
        <v>93</v>
      </c>
      <c r="AH16">
        <f>CEILING((12+SUM(C16:E16))*450/300+F16*200/40+(SUM(G16:J16)+10)*3+AG16*200/160,1)</f>
        <v>530</v>
      </c>
    </row>
    <row r="17" spans="1:34">
      <c r="A17" t="s">
        <v>159</v>
      </c>
      <c r="B17" t="s">
        <v>160</v>
      </c>
      <c r="C17">
        <v>56</v>
      </c>
      <c r="D17">
        <v>49</v>
      </c>
      <c r="E17">
        <v>62</v>
      </c>
      <c r="F17">
        <v>18</v>
      </c>
      <c r="G17">
        <v>6</v>
      </c>
      <c r="H17">
        <v>4</v>
      </c>
      <c r="I17">
        <v>5</v>
      </c>
      <c r="J17">
        <v>0</v>
      </c>
      <c r="K17">
        <v>9.5</v>
      </c>
      <c r="L17">
        <v>6</v>
      </c>
      <c r="M17">
        <v>7</v>
      </c>
      <c r="N17">
        <v>0</v>
      </c>
      <c r="O17">
        <v>10</v>
      </c>
      <c r="P17">
        <v>9</v>
      </c>
      <c r="Q17">
        <v>0</v>
      </c>
      <c r="R17">
        <v>6</v>
      </c>
      <c r="S17">
        <v>8</v>
      </c>
      <c r="T17">
        <v>0</v>
      </c>
      <c r="U17">
        <v>8</v>
      </c>
      <c r="V17">
        <v>0</v>
      </c>
      <c r="W17">
        <v>0</v>
      </c>
      <c r="X17">
        <v>0</v>
      </c>
      <c r="Y17">
        <v>9</v>
      </c>
      <c r="Z17">
        <v>9</v>
      </c>
      <c r="AA17">
        <v>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>SUM(K17:AF17)-SMALL(K17:AF17,1)-SMALL(K17:AF17,2)-SMALL(K17:AF17,3)-SMALL(K17:AF17,4)-SMALL(K17:AF17,5)-SMALL(K17:AF17,6)</f>
        <v>90.5</v>
      </c>
      <c r="AH17">
        <f>CEILING((12+SUM(C17:E17))*450/300+F17*200/40+(SUM(G17:J17)+10)*3+AG17*200/160,1)</f>
        <v>547</v>
      </c>
    </row>
    <row r="18" spans="1:34">
      <c r="A18" t="b">
        <v>1</v>
      </c>
      <c r="B18" t="s">
        <v>313</v>
      </c>
      <c r="C18">
        <v>59</v>
      </c>
      <c r="D18">
        <v>65</v>
      </c>
      <c r="E18">
        <v>69</v>
      </c>
      <c r="F18">
        <v>32</v>
      </c>
      <c r="G18">
        <v>7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>SUM(K18:AF18)-SMALL(K18:AF18,1)-SMALL(K18:AF18,2)-SMALL(K18:AF18,3)-SMALL(K18:AF18,4)-SMALL(K18:AF18,5)-SMALL(K18:AF18,6)</f>
        <v>19.5</v>
      </c>
      <c r="AH18">
        <f>CEILING((12+SUM(C18:E18))*450/300+F18*200/40+(SUM(G18:J18)+10)*3+AG18*200/160,1)</f>
        <v>555</v>
      </c>
    </row>
    <row r="19" spans="1:34">
      <c r="A19" t="s">
        <v>95</v>
      </c>
      <c r="B19" t="s">
        <v>96</v>
      </c>
      <c r="C19">
        <v>50</v>
      </c>
      <c r="D19">
        <v>41</v>
      </c>
      <c r="E19">
        <v>57</v>
      </c>
      <c r="F19">
        <v>14</v>
      </c>
      <c r="G19">
        <v>3</v>
      </c>
      <c r="H19">
        <v>7</v>
      </c>
      <c r="I19">
        <v>3</v>
      </c>
      <c r="J19">
        <v>0</v>
      </c>
      <c r="K19">
        <v>8</v>
      </c>
      <c r="L19">
        <v>7</v>
      </c>
      <c r="M19">
        <v>6</v>
      </c>
      <c r="N19">
        <v>8</v>
      </c>
      <c r="O19">
        <v>10</v>
      </c>
      <c r="P19">
        <v>8</v>
      </c>
      <c r="Q19">
        <v>6</v>
      </c>
      <c r="R19">
        <v>7</v>
      </c>
      <c r="S19">
        <v>9.5</v>
      </c>
      <c r="T19">
        <v>10</v>
      </c>
      <c r="U19">
        <v>7</v>
      </c>
      <c r="V19">
        <v>10</v>
      </c>
      <c r="W19">
        <v>9</v>
      </c>
      <c r="X19">
        <v>9</v>
      </c>
      <c r="Y19">
        <v>9</v>
      </c>
      <c r="Z19">
        <v>10</v>
      </c>
      <c r="AA19">
        <v>10</v>
      </c>
      <c r="AB19">
        <v>9</v>
      </c>
      <c r="AC19">
        <v>0</v>
      </c>
      <c r="AD19">
        <v>0</v>
      </c>
      <c r="AE19">
        <v>10</v>
      </c>
      <c r="AF19">
        <v>6.5</v>
      </c>
      <c r="AG19">
        <f>SUM(K19:AF19)-SMALL(K19:AF19,1)-SMALL(K19:AF19,2)-SMALL(K19:AF19,3)-SMALL(K19:AF19,4)-SMALL(K19:AF19,5)-SMALL(K19:AF19,6)</f>
        <v>143.5</v>
      </c>
      <c r="AH19">
        <f>CEILING((12+SUM(C19:E19))*450/300+F19*200/40+(SUM(G19:J19)+10)*3+AG19*200/160,1)</f>
        <v>559</v>
      </c>
    </row>
    <row r="20" spans="1:34">
      <c r="A20" t="s">
        <v>295</v>
      </c>
      <c r="B20" t="s">
        <v>296</v>
      </c>
      <c r="C20">
        <v>43</v>
      </c>
      <c r="D20">
        <v>35</v>
      </c>
      <c r="E20">
        <v>73</v>
      </c>
      <c r="F20">
        <v>18</v>
      </c>
      <c r="G20">
        <v>4</v>
      </c>
      <c r="H20">
        <v>5</v>
      </c>
      <c r="I20">
        <v>5</v>
      </c>
      <c r="J20">
        <v>0</v>
      </c>
      <c r="K20">
        <v>6.5</v>
      </c>
      <c r="L20">
        <v>5</v>
      </c>
      <c r="M20">
        <v>8</v>
      </c>
      <c r="N20">
        <v>10</v>
      </c>
      <c r="O20">
        <v>8</v>
      </c>
      <c r="P20">
        <v>0</v>
      </c>
      <c r="Q20">
        <v>9</v>
      </c>
      <c r="R20">
        <v>8</v>
      </c>
      <c r="S20">
        <v>0</v>
      </c>
      <c r="T20">
        <v>9</v>
      </c>
      <c r="U20">
        <v>10</v>
      </c>
      <c r="V20">
        <v>0</v>
      </c>
      <c r="W20">
        <v>10</v>
      </c>
      <c r="X20">
        <v>0</v>
      </c>
      <c r="Y20">
        <v>0</v>
      </c>
      <c r="Z20">
        <v>10</v>
      </c>
      <c r="AA20">
        <v>9</v>
      </c>
      <c r="AB20">
        <v>9</v>
      </c>
      <c r="AC20">
        <v>0</v>
      </c>
      <c r="AD20">
        <v>9</v>
      </c>
      <c r="AE20">
        <v>9</v>
      </c>
      <c r="AF20">
        <v>0</v>
      </c>
      <c r="AG20">
        <f>SUM(K20:AF20)-SMALL(K20:AF20,1)-SMALL(K20:AF20,2)-SMALL(K20:AF20,3)-SMALL(K20:AF20,4)-SMALL(K20:AF20,5)-SMALL(K20:AF20,6)</f>
        <v>129.5</v>
      </c>
      <c r="AH20">
        <f>CEILING((12+SUM(C20:E20))*450/300+F20*200/40+(SUM(G20:J20)+10)*3+AG20*200/160,1)</f>
        <v>569</v>
      </c>
    </row>
    <row r="21" spans="1:34">
      <c r="A21" t="s">
        <v>126</v>
      </c>
      <c r="B21" t="s">
        <v>127</v>
      </c>
      <c r="C21">
        <v>43</v>
      </c>
      <c r="D21">
        <v>49</v>
      </c>
      <c r="E21">
        <v>63</v>
      </c>
      <c r="F21">
        <v>20</v>
      </c>
      <c r="G21">
        <v>7</v>
      </c>
      <c r="H21">
        <v>6</v>
      </c>
      <c r="I21">
        <v>0</v>
      </c>
      <c r="J21">
        <v>0</v>
      </c>
      <c r="K21">
        <v>9.5</v>
      </c>
      <c r="L21">
        <v>0</v>
      </c>
      <c r="M21">
        <v>0</v>
      </c>
      <c r="N21">
        <v>0</v>
      </c>
      <c r="O21">
        <v>7</v>
      </c>
      <c r="P21">
        <v>6</v>
      </c>
      <c r="Q21">
        <v>10</v>
      </c>
      <c r="R21">
        <v>6</v>
      </c>
      <c r="S21">
        <v>0</v>
      </c>
      <c r="T21">
        <v>9</v>
      </c>
      <c r="U21">
        <v>10</v>
      </c>
      <c r="V21">
        <v>10</v>
      </c>
      <c r="W21">
        <v>0</v>
      </c>
      <c r="X21">
        <v>10</v>
      </c>
      <c r="Y21">
        <v>8</v>
      </c>
      <c r="Z21">
        <v>10</v>
      </c>
      <c r="AA21">
        <v>10</v>
      </c>
      <c r="AB21">
        <v>0</v>
      </c>
      <c r="AC21">
        <v>0</v>
      </c>
      <c r="AD21">
        <v>0</v>
      </c>
      <c r="AE21">
        <v>9</v>
      </c>
      <c r="AF21">
        <v>7.5</v>
      </c>
      <c r="AG21">
        <f>SUM(K21:AF21)-SMALL(K21:AF21,1)-SMALL(K21:AF21,2)-SMALL(K21:AF21,3)-SMALL(K21:AF21,4)-SMALL(K21:AF21,5)-SMALL(K21:AF21,6)</f>
        <v>122</v>
      </c>
      <c r="AH21">
        <f>CEILING((12+SUM(C21:E21))*450/300+F21*200/40+(SUM(G21:J21)+10)*3+AG21*200/160,1)</f>
        <v>572</v>
      </c>
    </row>
    <row r="22" spans="1:34">
      <c r="A22" t="s">
        <v>124</v>
      </c>
      <c r="B22" t="s">
        <v>125</v>
      </c>
      <c r="C22">
        <v>53</v>
      </c>
      <c r="D22">
        <v>51</v>
      </c>
      <c r="E22">
        <v>64</v>
      </c>
      <c r="F22">
        <v>18</v>
      </c>
      <c r="G22">
        <v>2</v>
      </c>
      <c r="H22">
        <v>4</v>
      </c>
      <c r="I22">
        <v>5</v>
      </c>
      <c r="J22">
        <v>0</v>
      </c>
      <c r="K22">
        <v>9</v>
      </c>
      <c r="L22">
        <v>10</v>
      </c>
      <c r="M22">
        <v>7</v>
      </c>
      <c r="N22">
        <v>9.5</v>
      </c>
      <c r="O22">
        <v>10</v>
      </c>
      <c r="P22">
        <v>9</v>
      </c>
      <c r="Q22">
        <v>10</v>
      </c>
      <c r="R22">
        <v>7</v>
      </c>
      <c r="S22">
        <v>9.5</v>
      </c>
      <c r="T22">
        <v>10</v>
      </c>
      <c r="U22">
        <v>0</v>
      </c>
      <c r="V22">
        <v>0</v>
      </c>
      <c r="W22">
        <v>0</v>
      </c>
      <c r="X22">
        <v>0</v>
      </c>
      <c r="Y22">
        <v>0</v>
      </c>
      <c r="Z22">
        <v>10</v>
      </c>
      <c r="AA22">
        <v>10</v>
      </c>
      <c r="AB22">
        <v>10</v>
      </c>
      <c r="AC22">
        <v>0</v>
      </c>
      <c r="AD22">
        <v>0</v>
      </c>
      <c r="AE22">
        <v>0</v>
      </c>
      <c r="AF22">
        <v>0</v>
      </c>
      <c r="AG22">
        <f>SUM(K22:AF22)-SMALL(K22:AF22,1)-SMALL(K22:AF22,2)-SMALL(K22:AF22,3)-SMALL(K22:AF22,4)-SMALL(K22:AF22,5)-SMALL(K22:AF22,6)</f>
        <v>121</v>
      </c>
      <c r="AH22">
        <f>CEILING((12+SUM(C22:E22))*450/300+F22*200/40+(SUM(G22:J22)+10)*3+AG22*200/160,1)</f>
        <v>575</v>
      </c>
    </row>
    <row r="23" spans="1:34">
      <c r="A23" t="s">
        <v>76</v>
      </c>
      <c r="B23" t="s">
        <v>63</v>
      </c>
      <c r="C23">
        <v>67</v>
      </c>
      <c r="D23">
        <v>67</v>
      </c>
      <c r="E23">
        <v>81</v>
      </c>
      <c r="F23">
        <v>20</v>
      </c>
      <c r="G23">
        <v>8</v>
      </c>
      <c r="H23">
        <v>2</v>
      </c>
      <c r="I23">
        <v>3</v>
      </c>
      <c r="J23">
        <v>0</v>
      </c>
      <c r="K23">
        <v>10</v>
      </c>
      <c r="L23">
        <v>0</v>
      </c>
      <c r="M23">
        <v>5</v>
      </c>
      <c r="N23">
        <v>0</v>
      </c>
      <c r="O23">
        <v>10</v>
      </c>
      <c r="P23">
        <v>6</v>
      </c>
      <c r="Q23">
        <v>0</v>
      </c>
      <c r="R23">
        <v>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8</v>
      </c>
      <c r="AC23">
        <v>0</v>
      </c>
      <c r="AD23">
        <v>0</v>
      </c>
      <c r="AE23">
        <v>9</v>
      </c>
      <c r="AF23">
        <v>0</v>
      </c>
      <c r="AG23">
        <f>SUM(K23:AF23)-SMALL(K23:AF23,1)-SMALL(K23:AF23,2)-SMALL(K23:AF23,3)-SMALL(K23:AF23,4)-SMALL(K23:AF23,5)-SMALL(K23:AF23,6)</f>
        <v>54</v>
      </c>
      <c r="AH23">
        <f>CEILING((12+SUM(C23:E23))*450/300+F23*200/40+(SUM(G23:J23)+10)*3+AG23*200/160,1)</f>
        <v>577</v>
      </c>
    </row>
    <row r="24" spans="1:34">
      <c r="A24" t="s">
        <v>201</v>
      </c>
      <c r="B24" t="s">
        <v>202</v>
      </c>
      <c r="C24">
        <v>68</v>
      </c>
      <c r="D24">
        <v>65</v>
      </c>
      <c r="E24">
        <v>89</v>
      </c>
      <c r="F24">
        <v>28</v>
      </c>
      <c r="G24">
        <v>0</v>
      </c>
      <c r="H24">
        <v>7</v>
      </c>
      <c r="I24">
        <v>0</v>
      </c>
      <c r="J24">
        <v>0</v>
      </c>
      <c r="K24">
        <v>10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</v>
      </c>
      <c r="V24">
        <v>0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>SUM(K24:AF24)-SMALL(K24:AF24,1)-SMALL(K24:AF24,2)-SMALL(K24:AF24,3)-SMALL(K24:AF24,4)-SMALL(K24:AF24,5)-SMALL(K24:AF24,6)</f>
        <v>30</v>
      </c>
      <c r="AH24">
        <f>CEILING((12+SUM(C24:E24))*450/300+F24*200/40+(SUM(G24:J24)+10)*3+AG24*200/160,1)</f>
        <v>580</v>
      </c>
    </row>
    <row r="25" spans="1:34">
      <c r="A25" t="s">
        <v>141</v>
      </c>
      <c r="B25" t="s">
        <v>142</v>
      </c>
      <c r="C25">
        <v>35</v>
      </c>
      <c r="D25">
        <v>51</v>
      </c>
      <c r="E25">
        <v>66.5</v>
      </c>
      <c r="F25">
        <v>21</v>
      </c>
      <c r="G25">
        <v>7</v>
      </c>
      <c r="H25">
        <v>0</v>
      </c>
      <c r="I25">
        <v>4</v>
      </c>
      <c r="J25">
        <v>4</v>
      </c>
      <c r="K25">
        <v>9</v>
      </c>
      <c r="L25">
        <v>5</v>
      </c>
      <c r="M25">
        <v>8</v>
      </c>
      <c r="N25">
        <v>0</v>
      </c>
      <c r="O25">
        <v>7</v>
      </c>
      <c r="P25">
        <v>0</v>
      </c>
      <c r="Q25">
        <v>10</v>
      </c>
      <c r="R25">
        <v>0</v>
      </c>
      <c r="S25">
        <v>0</v>
      </c>
      <c r="T25">
        <v>7</v>
      </c>
      <c r="U25">
        <v>10</v>
      </c>
      <c r="V25">
        <v>6</v>
      </c>
      <c r="W25">
        <v>0</v>
      </c>
      <c r="X25">
        <v>9</v>
      </c>
      <c r="Y25">
        <v>6</v>
      </c>
      <c r="Z25">
        <v>8</v>
      </c>
      <c r="AA25">
        <v>10</v>
      </c>
      <c r="AB25">
        <v>7</v>
      </c>
      <c r="AC25">
        <v>5</v>
      </c>
      <c r="AD25">
        <v>0</v>
      </c>
      <c r="AE25">
        <v>10</v>
      </c>
      <c r="AF25">
        <v>7.5</v>
      </c>
      <c r="AG25">
        <f>SUM(K25:AF25)-SMALL(K25:AF25,1)-SMALL(K25:AF25,2)-SMALL(K25:AF25,3)-SMALL(K25:AF25,4)-SMALL(K25:AF25,5)-SMALL(K25:AF25,6)</f>
        <v>124.5</v>
      </c>
      <c r="AH25">
        <f>CEILING((12+SUM(C25:E25))*450/300+F25*200/40+(SUM(G25:J25)+10)*3+AG25*200/160,1)</f>
        <v>583</v>
      </c>
    </row>
    <row r="26" spans="1:34">
      <c r="A26" t="s">
        <v>336</v>
      </c>
      <c r="B26" t="s">
        <v>21</v>
      </c>
      <c r="C26">
        <v>82</v>
      </c>
      <c r="D26">
        <v>60</v>
      </c>
      <c r="E26">
        <v>83</v>
      </c>
      <c r="F26">
        <v>20</v>
      </c>
      <c r="G26">
        <v>0</v>
      </c>
      <c r="H26">
        <v>7</v>
      </c>
      <c r="I26">
        <v>0</v>
      </c>
      <c r="J26">
        <v>0</v>
      </c>
      <c r="K26">
        <v>10</v>
      </c>
      <c r="L26">
        <v>9</v>
      </c>
      <c r="M26">
        <v>0</v>
      </c>
      <c r="N26">
        <v>10</v>
      </c>
      <c r="O26">
        <v>0</v>
      </c>
      <c r="P26">
        <v>0</v>
      </c>
      <c r="Q26">
        <v>10</v>
      </c>
      <c r="R26">
        <v>0</v>
      </c>
      <c r="S26">
        <v>4</v>
      </c>
      <c r="T26">
        <v>10</v>
      </c>
      <c r="U26">
        <v>0</v>
      </c>
      <c r="V26">
        <v>0</v>
      </c>
      <c r="W26">
        <v>0</v>
      </c>
      <c r="X26">
        <v>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>SUM(K26:AF26)-SMALL(K26:AF26,1)-SMALL(K26:AF26,2)-SMALL(K26:AF26,3)-SMALL(K26:AF26,4)-SMALL(K26:AF26,5)-SMALL(K26:AF26,6)</f>
        <v>62</v>
      </c>
      <c r="AH26">
        <f>CEILING((12+SUM(C26:E26))*450/300+F26*200/40+(SUM(G26:J26)+10)*3+AG26*200/160,1)</f>
        <v>584</v>
      </c>
    </row>
    <row r="27" spans="1:34">
      <c r="A27" t="s">
        <v>31</v>
      </c>
      <c r="B27" t="s">
        <v>32</v>
      </c>
      <c r="C27">
        <v>54</v>
      </c>
      <c r="D27">
        <v>53</v>
      </c>
      <c r="E27">
        <v>65.5</v>
      </c>
      <c r="F27">
        <v>17</v>
      </c>
      <c r="G27">
        <v>3</v>
      </c>
      <c r="H27">
        <v>3</v>
      </c>
      <c r="I27">
        <v>2</v>
      </c>
      <c r="J27">
        <v>0</v>
      </c>
      <c r="K27">
        <v>6</v>
      </c>
      <c r="L27">
        <v>8</v>
      </c>
      <c r="M27">
        <v>0</v>
      </c>
      <c r="N27">
        <v>0</v>
      </c>
      <c r="O27">
        <v>10</v>
      </c>
      <c r="P27">
        <v>9</v>
      </c>
      <c r="Q27">
        <v>0</v>
      </c>
      <c r="R27">
        <v>7</v>
      </c>
      <c r="S27">
        <v>0</v>
      </c>
      <c r="T27">
        <v>8</v>
      </c>
      <c r="U27">
        <v>10</v>
      </c>
      <c r="V27">
        <v>10</v>
      </c>
      <c r="W27">
        <v>9</v>
      </c>
      <c r="X27">
        <v>9</v>
      </c>
      <c r="Y27">
        <v>8</v>
      </c>
      <c r="Z27">
        <v>10</v>
      </c>
      <c r="AA27">
        <v>10</v>
      </c>
      <c r="AB27">
        <v>10</v>
      </c>
      <c r="AC27">
        <v>7</v>
      </c>
      <c r="AD27">
        <v>0</v>
      </c>
      <c r="AE27">
        <v>0</v>
      </c>
      <c r="AF27">
        <v>3</v>
      </c>
      <c r="AG27">
        <f>SUM(K27:AF27)-SMALL(K27:AF27,1)-SMALL(K27:AF27,2)-SMALL(K27:AF27,3)-SMALL(K27:AF27,4)-SMALL(K27:AF27,5)-SMALL(K27:AF27,6)</f>
        <v>134</v>
      </c>
      <c r="AH27">
        <f>CEILING((12+SUM(C27:E27))*450/300+F27*200/40+(SUM(G27:J27)+10)*3+AG27*200/160,1)</f>
        <v>584</v>
      </c>
    </row>
    <row r="28" spans="1:34">
      <c r="A28" t="s">
        <v>69</v>
      </c>
      <c r="B28" t="s">
        <v>70</v>
      </c>
      <c r="C28">
        <v>50</v>
      </c>
      <c r="D28">
        <v>46</v>
      </c>
      <c r="E28">
        <v>65</v>
      </c>
      <c r="F28">
        <v>22</v>
      </c>
      <c r="G28">
        <v>2</v>
      </c>
      <c r="H28">
        <v>5</v>
      </c>
      <c r="I28">
        <v>5</v>
      </c>
      <c r="J28">
        <v>0</v>
      </c>
      <c r="K28">
        <v>8</v>
      </c>
      <c r="L28">
        <v>9</v>
      </c>
      <c r="M28">
        <v>0</v>
      </c>
      <c r="N28">
        <v>0</v>
      </c>
      <c r="O28">
        <v>7</v>
      </c>
      <c r="P28">
        <v>2</v>
      </c>
      <c r="Q28">
        <v>6</v>
      </c>
      <c r="R28">
        <v>0</v>
      </c>
      <c r="S28">
        <v>9.5</v>
      </c>
      <c r="T28">
        <v>6</v>
      </c>
      <c r="U28">
        <v>0</v>
      </c>
      <c r="V28">
        <v>9</v>
      </c>
      <c r="W28">
        <v>8</v>
      </c>
      <c r="X28">
        <v>8</v>
      </c>
      <c r="Y28">
        <v>0</v>
      </c>
      <c r="Z28">
        <v>9</v>
      </c>
      <c r="AA28">
        <v>9</v>
      </c>
      <c r="AB28">
        <v>8</v>
      </c>
      <c r="AC28">
        <v>7</v>
      </c>
      <c r="AD28">
        <v>10</v>
      </c>
      <c r="AE28">
        <v>10</v>
      </c>
      <c r="AF28">
        <v>5</v>
      </c>
      <c r="AG28">
        <f>SUM(K28:AF28)-SMALL(K28:AF28,1)-SMALL(K28:AF28,2)-SMALL(K28:AF28,3)-SMALL(K28:AF28,4)-SMALL(K28:AF28,5)-SMALL(K28:AF28,6)</f>
        <v>128.5</v>
      </c>
      <c r="AH28">
        <f>CEILING((12+SUM(C28:E28))*450/300+F28*200/40+(SUM(G28:J28)+10)*3+AG28*200/160,1)</f>
        <v>597</v>
      </c>
    </row>
    <row r="29" spans="1:34">
      <c r="A29" t="s">
        <v>52</v>
      </c>
      <c r="B29" t="s">
        <v>53</v>
      </c>
      <c r="C29">
        <v>75</v>
      </c>
      <c r="D29">
        <v>51</v>
      </c>
      <c r="E29">
        <v>73</v>
      </c>
      <c r="F29">
        <v>27</v>
      </c>
      <c r="G29">
        <v>3</v>
      </c>
      <c r="H29">
        <v>9</v>
      </c>
      <c r="I29">
        <v>5</v>
      </c>
      <c r="J29">
        <v>0</v>
      </c>
      <c r="K29">
        <v>10</v>
      </c>
      <c r="L29">
        <v>8</v>
      </c>
      <c r="M29">
        <v>0</v>
      </c>
      <c r="N29">
        <v>0</v>
      </c>
      <c r="O29">
        <v>6</v>
      </c>
      <c r="P29">
        <v>0</v>
      </c>
      <c r="Q29">
        <v>0</v>
      </c>
      <c r="R29">
        <v>7</v>
      </c>
      <c r="S29">
        <v>0</v>
      </c>
      <c r="T29">
        <v>0</v>
      </c>
      <c r="U29">
        <v>0</v>
      </c>
      <c r="V29">
        <v>8</v>
      </c>
      <c r="W29">
        <v>0</v>
      </c>
      <c r="X29">
        <v>0</v>
      </c>
      <c r="Y29">
        <v>0</v>
      </c>
      <c r="Z29">
        <v>0</v>
      </c>
      <c r="AA29">
        <v>9</v>
      </c>
      <c r="AB29">
        <v>10</v>
      </c>
      <c r="AC29">
        <v>0</v>
      </c>
      <c r="AD29">
        <v>0</v>
      </c>
      <c r="AE29">
        <v>10</v>
      </c>
      <c r="AF29">
        <v>0</v>
      </c>
      <c r="AG29">
        <f>SUM(K29:AF29)-SMALL(K29:AF29,1)-SMALL(K29:AF29,2)-SMALL(K29:AF29,3)-SMALL(K29:AF29,4)-SMALL(K29:AF29,5)-SMALL(K29:AF29,6)</f>
        <v>68</v>
      </c>
      <c r="AH29">
        <f>CEILING((12+SUM(C29:E29))*450/300+F29*200/40+(SUM(G29:J29)+10)*3+AG29*200/160,1)</f>
        <v>618</v>
      </c>
    </row>
    <row r="30" spans="1:34">
      <c r="A30" t="s">
        <v>245</v>
      </c>
      <c r="B30" t="s">
        <v>246</v>
      </c>
      <c r="C30">
        <v>61</v>
      </c>
      <c r="D30">
        <v>44</v>
      </c>
      <c r="E30">
        <v>81</v>
      </c>
      <c r="F30">
        <v>14</v>
      </c>
      <c r="G30">
        <v>4</v>
      </c>
      <c r="H30">
        <v>4</v>
      </c>
      <c r="I30">
        <v>5</v>
      </c>
      <c r="J30">
        <v>0</v>
      </c>
      <c r="K30">
        <v>9.5</v>
      </c>
      <c r="L30">
        <v>7</v>
      </c>
      <c r="M30">
        <v>10</v>
      </c>
      <c r="N30">
        <v>8.5</v>
      </c>
      <c r="O30">
        <v>8</v>
      </c>
      <c r="P30">
        <v>0</v>
      </c>
      <c r="Q30">
        <v>9</v>
      </c>
      <c r="R30">
        <v>6</v>
      </c>
      <c r="S30">
        <v>9.5</v>
      </c>
      <c r="T30">
        <v>8</v>
      </c>
      <c r="U30">
        <v>0</v>
      </c>
      <c r="V30">
        <v>0</v>
      </c>
      <c r="W30">
        <v>10</v>
      </c>
      <c r="X30">
        <v>10</v>
      </c>
      <c r="Y30">
        <v>6</v>
      </c>
      <c r="Z30">
        <v>10</v>
      </c>
      <c r="AA30">
        <v>10</v>
      </c>
      <c r="AB30">
        <v>0</v>
      </c>
      <c r="AC30">
        <v>7</v>
      </c>
      <c r="AD30">
        <v>10</v>
      </c>
      <c r="AE30">
        <v>10</v>
      </c>
      <c r="AF30">
        <v>10</v>
      </c>
      <c r="AG30">
        <f>SUM(K30:AF30)-SMALL(K30:AF30,1)-SMALL(K30:AF30,2)-SMALL(K30:AF30,3)-SMALL(K30:AF30,4)-SMALL(K30:AF30,5)-SMALL(K30:AF30,6)</f>
        <v>146.5</v>
      </c>
      <c r="AH30">
        <f>CEILING((12+SUM(C30:E30))*450/300+F30*200/40+(SUM(G30:J30)+10)*3+AG30*200/160,1)</f>
        <v>620</v>
      </c>
    </row>
    <row r="31" spans="1:34">
      <c r="A31" t="s">
        <v>329</v>
      </c>
      <c r="B31" t="s">
        <v>330</v>
      </c>
      <c r="C31">
        <v>69</v>
      </c>
      <c r="D31">
        <v>53</v>
      </c>
      <c r="E31">
        <v>85</v>
      </c>
      <c r="F31">
        <v>14</v>
      </c>
      <c r="G31">
        <v>3</v>
      </c>
      <c r="H31">
        <v>7</v>
      </c>
      <c r="I31">
        <v>3</v>
      </c>
      <c r="J31">
        <v>0</v>
      </c>
      <c r="K31">
        <v>9.5</v>
      </c>
      <c r="L31">
        <v>5</v>
      </c>
      <c r="M31">
        <v>0</v>
      </c>
      <c r="N31">
        <v>0</v>
      </c>
      <c r="O31">
        <v>10</v>
      </c>
      <c r="P31">
        <v>10</v>
      </c>
      <c r="Q31">
        <v>10</v>
      </c>
      <c r="R31">
        <v>10</v>
      </c>
      <c r="S31">
        <v>9</v>
      </c>
      <c r="T31">
        <v>8</v>
      </c>
      <c r="U31">
        <v>10</v>
      </c>
      <c r="V31">
        <v>10</v>
      </c>
      <c r="W31">
        <v>9</v>
      </c>
      <c r="X31">
        <v>0</v>
      </c>
      <c r="Y31">
        <v>0</v>
      </c>
      <c r="Z31">
        <v>9</v>
      </c>
      <c r="AA31">
        <v>9</v>
      </c>
      <c r="AB31">
        <v>9</v>
      </c>
      <c r="AC31">
        <v>0</v>
      </c>
      <c r="AD31">
        <v>0</v>
      </c>
      <c r="AE31">
        <v>0</v>
      </c>
      <c r="AF31">
        <v>0</v>
      </c>
      <c r="AG31">
        <f>SUM(K31:AF31)-SMALL(K31:AF31,1)-SMALL(K31:AF31,2)-SMALL(K31:AF31,3)-SMALL(K31:AF31,4)-SMALL(K31:AF31,5)-SMALL(K31:AF31,6)</f>
        <v>127.5</v>
      </c>
      <c r="AH31">
        <f>CEILING((12+SUM(C31:E31))*450/300+F31*200/40+(SUM(G31:J31)+10)*3+AG31*200/160,1)</f>
        <v>627</v>
      </c>
    </row>
    <row r="32" spans="1:34">
      <c r="A32" t="s">
        <v>333</v>
      </c>
      <c r="B32" t="s">
        <v>250</v>
      </c>
      <c r="C32">
        <v>38</v>
      </c>
      <c r="D32">
        <v>42</v>
      </c>
      <c r="E32">
        <v>82</v>
      </c>
      <c r="F32">
        <v>23</v>
      </c>
      <c r="G32">
        <v>4</v>
      </c>
      <c r="H32">
        <v>6</v>
      </c>
      <c r="I32">
        <v>4</v>
      </c>
      <c r="J32">
        <v>0</v>
      </c>
      <c r="K32">
        <v>10</v>
      </c>
      <c r="L32">
        <v>8</v>
      </c>
      <c r="M32">
        <v>4</v>
      </c>
      <c r="N32">
        <v>7</v>
      </c>
      <c r="O32">
        <v>9</v>
      </c>
      <c r="P32">
        <v>8</v>
      </c>
      <c r="Q32">
        <v>10</v>
      </c>
      <c r="R32">
        <v>6</v>
      </c>
      <c r="S32">
        <v>5.5</v>
      </c>
      <c r="T32">
        <v>10</v>
      </c>
      <c r="U32">
        <v>8</v>
      </c>
      <c r="V32">
        <v>5</v>
      </c>
      <c r="W32">
        <v>10</v>
      </c>
      <c r="X32">
        <v>10</v>
      </c>
      <c r="Y32">
        <v>9</v>
      </c>
      <c r="Z32">
        <v>9</v>
      </c>
      <c r="AA32">
        <v>9</v>
      </c>
      <c r="AB32">
        <v>7</v>
      </c>
      <c r="AC32">
        <v>9</v>
      </c>
      <c r="AD32">
        <v>8</v>
      </c>
      <c r="AE32">
        <v>10</v>
      </c>
      <c r="AF32">
        <v>6</v>
      </c>
      <c r="AG32">
        <f>SUM(K32:AF32)-SMALL(K32:AF32,1)-SMALL(K32:AF32,2)-SMALL(K32:AF32,3)-SMALL(K32:AF32,4)-SMALL(K32:AF32,5)-SMALL(K32:AF32,6)</f>
        <v>144</v>
      </c>
      <c r="AH32">
        <f>CEILING((12+SUM(C32:E32))*450/300+F32*200/40+(SUM(G32:J32)+10)*3+AG32*200/160,1)</f>
        <v>628</v>
      </c>
    </row>
    <row r="33" spans="1:34">
      <c r="A33" t="s">
        <v>223</v>
      </c>
      <c r="B33" t="s">
        <v>224</v>
      </c>
      <c r="C33">
        <v>58</v>
      </c>
      <c r="D33">
        <v>48</v>
      </c>
      <c r="E33">
        <v>79</v>
      </c>
      <c r="F33">
        <v>18</v>
      </c>
      <c r="G33">
        <v>1</v>
      </c>
      <c r="H33">
        <v>6</v>
      </c>
      <c r="I33">
        <v>5</v>
      </c>
      <c r="J33">
        <v>0</v>
      </c>
      <c r="K33">
        <v>10</v>
      </c>
      <c r="L33">
        <v>0</v>
      </c>
      <c r="M33">
        <v>8</v>
      </c>
      <c r="N33">
        <v>10</v>
      </c>
      <c r="O33">
        <v>8</v>
      </c>
      <c r="P33">
        <v>8</v>
      </c>
      <c r="Q33">
        <v>0</v>
      </c>
      <c r="R33">
        <v>5</v>
      </c>
      <c r="S33">
        <v>6.5</v>
      </c>
      <c r="T33">
        <v>9</v>
      </c>
      <c r="U33">
        <v>10</v>
      </c>
      <c r="V33">
        <v>9</v>
      </c>
      <c r="W33">
        <v>10</v>
      </c>
      <c r="X33">
        <v>10</v>
      </c>
      <c r="Y33">
        <v>8</v>
      </c>
      <c r="Z33">
        <v>10</v>
      </c>
      <c r="AA33">
        <v>10</v>
      </c>
      <c r="AB33">
        <v>8</v>
      </c>
      <c r="AC33">
        <v>0</v>
      </c>
      <c r="AD33">
        <v>10</v>
      </c>
      <c r="AE33">
        <v>10</v>
      </c>
      <c r="AF33">
        <v>7</v>
      </c>
      <c r="AG33">
        <f>SUM(K33:AF33)-SMALL(K33:AF33,1)-SMALL(K33:AF33,2)-SMALL(K33:AF33,3)-SMALL(K33:AF33,4)-SMALL(K33:AF33,5)-SMALL(K33:AF33,6)</f>
        <v>148</v>
      </c>
      <c r="AH33">
        <f>CEILING((12+SUM(C33:E33))*450/300+F33*200/40+(SUM(G33:J33)+10)*3+AG33*200/160,1)</f>
        <v>637</v>
      </c>
    </row>
    <row r="34" spans="1:34">
      <c r="A34" t="s">
        <v>192</v>
      </c>
      <c r="B34" t="s">
        <v>193</v>
      </c>
      <c r="C34">
        <v>37</v>
      </c>
      <c r="D34">
        <v>39</v>
      </c>
      <c r="E34">
        <v>88</v>
      </c>
      <c r="F34">
        <v>22</v>
      </c>
      <c r="G34">
        <v>6</v>
      </c>
      <c r="H34">
        <v>4</v>
      </c>
      <c r="I34">
        <v>6</v>
      </c>
      <c r="J34">
        <v>0</v>
      </c>
      <c r="K34">
        <v>10</v>
      </c>
      <c r="L34">
        <v>0</v>
      </c>
      <c r="M34">
        <v>9</v>
      </c>
      <c r="N34">
        <v>10</v>
      </c>
      <c r="O34">
        <v>8</v>
      </c>
      <c r="P34">
        <v>8</v>
      </c>
      <c r="Q34">
        <v>0</v>
      </c>
      <c r="R34">
        <v>5</v>
      </c>
      <c r="S34">
        <v>8</v>
      </c>
      <c r="T34">
        <v>9</v>
      </c>
      <c r="U34">
        <v>10</v>
      </c>
      <c r="V34">
        <v>9</v>
      </c>
      <c r="W34">
        <v>10</v>
      </c>
      <c r="X34">
        <v>10</v>
      </c>
      <c r="Y34">
        <v>8</v>
      </c>
      <c r="Z34">
        <v>10</v>
      </c>
      <c r="AA34">
        <v>10</v>
      </c>
      <c r="AB34">
        <v>8</v>
      </c>
      <c r="AC34">
        <v>0</v>
      </c>
      <c r="AD34">
        <v>10</v>
      </c>
      <c r="AE34">
        <v>10</v>
      </c>
      <c r="AF34">
        <v>6.5</v>
      </c>
      <c r="AG34">
        <f>SUM(K34:AF34)-SMALL(K34:AF34,1)-SMALL(K34:AF34,2)-SMALL(K34:AF34,3)-SMALL(K34:AF34,4)-SMALL(K34:AF34,5)-SMALL(K34:AF34,6)</f>
        <v>149</v>
      </c>
      <c r="AH34">
        <f>CEILING((12+SUM(C34:E34))*450/300+F34*200/40+(SUM(G34:J34)+10)*3+AG34*200/160,1)</f>
        <v>639</v>
      </c>
    </row>
    <row r="35" spans="1:34">
      <c r="A35" t="s">
        <v>149</v>
      </c>
      <c r="B35" t="s">
        <v>150</v>
      </c>
      <c r="C35">
        <v>75</v>
      </c>
      <c r="D35">
        <v>49</v>
      </c>
      <c r="E35">
        <v>70</v>
      </c>
      <c r="F35">
        <v>17</v>
      </c>
      <c r="G35">
        <v>7</v>
      </c>
      <c r="H35">
        <v>5</v>
      </c>
      <c r="I35">
        <v>5</v>
      </c>
      <c r="J35">
        <v>0</v>
      </c>
      <c r="K35">
        <v>9.5</v>
      </c>
      <c r="L35">
        <v>10</v>
      </c>
      <c r="M35">
        <v>7</v>
      </c>
      <c r="N35">
        <v>0</v>
      </c>
      <c r="O35">
        <v>8</v>
      </c>
      <c r="P35">
        <v>7</v>
      </c>
      <c r="Q35">
        <v>10</v>
      </c>
      <c r="R35">
        <v>0</v>
      </c>
      <c r="S35">
        <v>0</v>
      </c>
      <c r="T35">
        <v>10</v>
      </c>
      <c r="U35">
        <v>10</v>
      </c>
      <c r="V35">
        <v>10</v>
      </c>
      <c r="W35">
        <v>8</v>
      </c>
      <c r="X35">
        <v>9</v>
      </c>
      <c r="Y35">
        <v>0</v>
      </c>
      <c r="Z35">
        <v>10</v>
      </c>
      <c r="AA35">
        <v>9</v>
      </c>
      <c r="AB35">
        <v>0</v>
      </c>
      <c r="AC35">
        <v>7</v>
      </c>
      <c r="AD35">
        <v>9</v>
      </c>
      <c r="AE35">
        <v>0</v>
      </c>
      <c r="AF35">
        <v>0</v>
      </c>
      <c r="AG35">
        <f>SUM(K35:AF35)-SMALL(K35:AF35,1)-SMALL(K35:AF35,2)-SMALL(K35:AF35,3)-SMALL(K35:AF35,4)-SMALL(K35:AF35,5)-SMALL(K35:AF35,6)</f>
        <v>133.5</v>
      </c>
      <c r="AH35">
        <f>CEILING((12+SUM(C35:E35))*450/300+F35*200/40+(SUM(G35:J35)+10)*3+AG35*200/160,1)</f>
        <v>642</v>
      </c>
    </row>
    <row r="36" spans="1:34">
      <c r="A36" t="s">
        <v>81</v>
      </c>
      <c r="B36" t="s">
        <v>82</v>
      </c>
      <c r="C36">
        <v>70</v>
      </c>
      <c r="D36">
        <v>52</v>
      </c>
      <c r="E36">
        <v>74</v>
      </c>
      <c r="F36">
        <v>19</v>
      </c>
      <c r="G36">
        <v>5</v>
      </c>
      <c r="H36">
        <v>5</v>
      </c>
      <c r="I36">
        <v>4</v>
      </c>
      <c r="J36">
        <v>0</v>
      </c>
      <c r="K36">
        <v>10</v>
      </c>
      <c r="L36">
        <v>8</v>
      </c>
      <c r="M36">
        <v>0</v>
      </c>
      <c r="N36">
        <v>8</v>
      </c>
      <c r="O36">
        <v>10</v>
      </c>
      <c r="P36">
        <v>9</v>
      </c>
      <c r="Q36">
        <v>9</v>
      </c>
      <c r="R36">
        <v>0</v>
      </c>
      <c r="S36">
        <v>6</v>
      </c>
      <c r="T36">
        <v>7</v>
      </c>
      <c r="U36">
        <v>7</v>
      </c>
      <c r="V36">
        <v>5</v>
      </c>
      <c r="W36">
        <v>10</v>
      </c>
      <c r="X36">
        <v>10</v>
      </c>
      <c r="Y36">
        <v>5</v>
      </c>
      <c r="Z36">
        <v>8</v>
      </c>
      <c r="AA36">
        <v>10</v>
      </c>
      <c r="AB36">
        <v>8</v>
      </c>
      <c r="AC36">
        <v>7</v>
      </c>
      <c r="AD36">
        <v>0</v>
      </c>
      <c r="AE36">
        <v>0</v>
      </c>
      <c r="AF36">
        <v>5</v>
      </c>
      <c r="AG36">
        <f>SUM(K36:AF36)-SMALL(K36:AF36,1)-SMALL(K36:AF36,2)-SMALL(K36:AF36,3)-SMALL(K36:AF36,4)-SMALL(K36:AF36,5)-SMALL(K36:AF36,6)</f>
        <v>132</v>
      </c>
      <c r="AH36">
        <f>CEILING((12+SUM(C36:E36))*450/300+F36*200/40+(SUM(G36:J36)+10)*3+AG36*200/160,1)</f>
        <v>644</v>
      </c>
    </row>
    <row r="37" spans="1:34">
      <c r="A37" t="s">
        <v>86</v>
      </c>
      <c r="B37" t="s">
        <v>87</v>
      </c>
      <c r="C37">
        <v>51</v>
      </c>
      <c r="D37">
        <v>38</v>
      </c>
      <c r="E37">
        <v>80</v>
      </c>
      <c r="F37">
        <v>24</v>
      </c>
      <c r="G37">
        <v>5</v>
      </c>
      <c r="H37">
        <v>3</v>
      </c>
      <c r="I37">
        <v>6</v>
      </c>
      <c r="J37">
        <v>0</v>
      </c>
      <c r="K37">
        <v>9</v>
      </c>
      <c r="L37">
        <v>9</v>
      </c>
      <c r="M37">
        <v>4</v>
      </c>
      <c r="N37">
        <v>8</v>
      </c>
      <c r="O37">
        <v>9</v>
      </c>
      <c r="P37">
        <v>10</v>
      </c>
      <c r="Q37">
        <v>9</v>
      </c>
      <c r="R37">
        <v>9</v>
      </c>
      <c r="S37">
        <v>7.5</v>
      </c>
      <c r="T37">
        <v>9</v>
      </c>
      <c r="U37">
        <v>9</v>
      </c>
      <c r="V37">
        <v>9</v>
      </c>
      <c r="W37">
        <v>9</v>
      </c>
      <c r="X37">
        <v>10</v>
      </c>
      <c r="Y37">
        <v>8</v>
      </c>
      <c r="Z37">
        <v>10</v>
      </c>
      <c r="AA37">
        <v>10</v>
      </c>
      <c r="AB37">
        <v>10</v>
      </c>
      <c r="AC37">
        <v>0</v>
      </c>
      <c r="AD37">
        <v>10</v>
      </c>
      <c r="AE37">
        <v>9</v>
      </c>
      <c r="AF37">
        <v>9</v>
      </c>
      <c r="AG37">
        <f>SUM(K37:AF37)-SMALL(K37:AF37,1)-SMALL(K37:AF37,2)-SMALL(K37:AF37,3)-SMALL(K37:AF37,4)-SMALL(K37:AF37,5)-SMALL(K37:AF37,6)</f>
        <v>150</v>
      </c>
      <c r="AH37">
        <f>CEILING((12+SUM(C37:E37))*450/300+F37*200/40+(SUM(G37:J37)+10)*3+AG37*200/160,1)</f>
        <v>651</v>
      </c>
    </row>
    <row r="38" spans="1:34">
      <c r="A38" t="s">
        <v>238</v>
      </c>
      <c r="B38" t="s">
        <v>127</v>
      </c>
      <c r="C38">
        <v>73</v>
      </c>
      <c r="D38">
        <v>47</v>
      </c>
      <c r="E38">
        <v>85</v>
      </c>
      <c r="F38">
        <v>22</v>
      </c>
      <c r="G38">
        <v>8</v>
      </c>
      <c r="H38">
        <v>7</v>
      </c>
      <c r="I38">
        <v>5</v>
      </c>
      <c r="J38">
        <v>0</v>
      </c>
      <c r="K38">
        <v>10</v>
      </c>
      <c r="L38">
        <v>7</v>
      </c>
      <c r="M38">
        <v>0</v>
      </c>
      <c r="N38">
        <v>0</v>
      </c>
      <c r="O38">
        <v>0</v>
      </c>
      <c r="P38">
        <v>8</v>
      </c>
      <c r="Q38">
        <v>10</v>
      </c>
      <c r="R38">
        <v>7</v>
      </c>
      <c r="S38">
        <v>0</v>
      </c>
      <c r="T38">
        <v>0</v>
      </c>
      <c r="U38">
        <v>0</v>
      </c>
      <c r="V38">
        <v>0</v>
      </c>
      <c r="W38">
        <v>10</v>
      </c>
      <c r="X38">
        <v>0</v>
      </c>
      <c r="Y38">
        <v>7</v>
      </c>
      <c r="Z38">
        <v>6</v>
      </c>
      <c r="AA38">
        <v>0</v>
      </c>
      <c r="AB38">
        <v>8</v>
      </c>
      <c r="AC38">
        <v>0</v>
      </c>
      <c r="AD38">
        <v>10</v>
      </c>
      <c r="AE38">
        <v>10</v>
      </c>
      <c r="AF38">
        <v>9</v>
      </c>
      <c r="AG38">
        <f>SUM(K38:AF38)-SMALL(K38:AF38,1)-SMALL(K38:AF38,2)-SMALL(K38:AF38,3)-SMALL(K38:AF38,4)-SMALL(K38:AF38,5)-SMALL(K38:AF38,6)</f>
        <v>102</v>
      </c>
      <c r="AH38">
        <f>CEILING((12+SUM(C38:E38))*450/300+F38*200/40+(SUM(G38:J38)+10)*3+AG38*200/160,1)</f>
        <v>653</v>
      </c>
    </row>
    <row r="39" spans="1:34">
      <c r="A39" t="s">
        <v>71</v>
      </c>
      <c r="B39" t="s">
        <v>72</v>
      </c>
      <c r="C39">
        <v>78</v>
      </c>
      <c r="D39">
        <v>50</v>
      </c>
      <c r="E39">
        <v>81.5</v>
      </c>
      <c r="F39">
        <v>15</v>
      </c>
      <c r="G39">
        <v>6</v>
      </c>
      <c r="H39">
        <v>3</v>
      </c>
      <c r="I39">
        <v>3</v>
      </c>
      <c r="J39">
        <v>0</v>
      </c>
      <c r="K39">
        <v>10</v>
      </c>
      <c r="L39">
        <v>10</v>
      </c>
      <c r="M39">
        <v>9</v>
      </c>
      <c r="N39">
        <v>6</v>
      </c>
      <c r="O39">
        <v>10</v>
      </c>
      <c r="P39">
        <v>10</v>
      </c>
      <c r="Q39">
        <v>10</v>
      </c>
      <c r="R39">
        <v>7</v>
      </c>
      <c r="S39">
        <v>10</v>
      </c>
      <c r="T39">
        <v>10</v>
      </c>
      <c r="U39">
        <v>5</v>
      </c>
      <c r="V39">
        <v>0</v>
      </c>
      <c r="W39">
        <v>0</v>
      </c>
      <c r="X39">
        <v>0</v>
      </c>
      <c r="Y39">
        <v>7</v>
      </c>
      <c r="Z39">
        <v>10</v>
      </c>
      <c r="AA39">
        <v>10</v>
      </c>
      <c r="AB39">
        <v>10</v>
      </c>
      <c r="AC39">
        <v>0</v>
      </c>
      <c r="AD39">
        <v>6</v>
      </c>
      <c r="AE39">
        <v>9</v>
      </c>
      <c r="AF39">
        <v>6.5</v>
      </c>
      <c r="AG39">
        <f>SUM(K39:AF39)-SMALL(K39:AF39,1)-SMALL(K39:AF39,2)-SMALL(K39:AF39,3)-SMALL(K39:AF39,4)-SMALL(K39:AF39,5)-SMALL(K39:AF39,6)</f>
        <v>144.5</v>
      </c>
      <c r="AH39">
        <f>CEILING((12+SUM(C39:E39))*450/300+F39*200/40+(SUM(G39:J39)+10)*3+AG39*200/160,1)</f>
        <v>654</v>
      </c>
    </row>
    <row r="40" spans="1:34">
      <c r="A40" t="s">
        <v>164</v>
      </c>
      <c r="B40" t="s">
        <v>165</v>
      </c>
      <c r="C40">
        <v>70</v>
      </c>
      <c r="D40">
        <v>51</v>
      </c>
      <c r="E40">
        <v>82</v>
      </c>
      <c r="F40">
        <v>15</v>
      </c>
      <c r="G40">
        <v>6</v>
      </c>
      <c r="H40">
        <v>2</v>
      </c>
      <c r="I40">
        <v>5</v>
      </c>
      <c r="J40">
        <v>0</v>
      </c>
      <c r="K40">
        <v>9</v>
      </c>
      <c r="L40">
        <v>0</v>
      </c>
      <c r="M40">
        <v>10</v>
      </c>
      <c r="N40">
        <v>9</v>
      </c>
      <c r="O40">
        <v>9</v>
      </c>
      <c r="P40">
        <v>7</v>
      </c>
      <c r="Q40">
        <v>10</v>
      </c>
      <c r="R40">
        <v>7</v>
      </c>
      <c r="S40">
        <v>7.5</v>
      </c>
      <c r="T40">
        <v>9</v>
      </c>
      <c r="U40">
        <v>9</v>
      </c>
      <c r="V40">
        <v>10</v>
      </c>
      <c r="W40">
        <v>10</v>
      </c>
      <c r="X40">
        <v>10</v>
      </c>
      <c r="Y40">
        <v>6</v>
      </c>
      <c r="Z40">
        <v>10</v>
      </c>
      <c r="AA40">
        <v>10</v>
      </c>
      <c r="AB40">
        <v>7</v>
      </c>
      <c r="AC40">
        <v>8</v>
      </c>
      <c r="AD40">
        <v>10</v>
      </c>
      <c r="AE40">
        <v>10</v>
      </c>
      <c r="AF40">
        <v>0</v>
      </c>
      <c r="AG40">
        <f>SUM(K40:AF40)-SMALL(K40:AF40,1)-SMALL(K40:AF40,2)-SMALL(K40:AF40,3)-SMALL(K40:AF40,4)-SMALL(K40:AF40,5)-SMALL(K40:AF40,6)</f>
        <v>150.5</v>
      </c>
      <c r="AH40">
        <f>CEILING((12+SUM(C40:E40))*450/300+F40*200/40+(SUM(G40:J40)+10)*3+AG40*200/160,1)</f>
        <v>655</v>
      </c>
    </row>
    <row r="41" spans="1:34">
      <c r="A41" t="s">
        <v>256</v>
      </c>
      <c r="B41" t="s">
        <v>257</v>
      </c>
      <c r="C41">
        <v>54</v>
      </c>
      <c r="D41">
        <v>59</v>
      </c>
      <c r="E41">
        <v>72</v>
      </c>
      <c r="F41">
        <v>22</v>
      </c>
      <c r="G41">
        <v>5</v>
      </c>
      <c r="H41">
        <v>4</v>
      </c>
      <c r="I41">
        <v>4</v>
      </c>
      <c r="J41">
        <v>0</v>
      </c>
      <c r="K41">
        <v>10</v>
      </c>
      <c r="L41">
        <v>10</v>
      </c>
      <c r="M41">
        <v>0</v>
      </c>
      <c r="N41">
        <v>8</v>
      </c>
      <c r="O41">
        <v>10</v>
      </c>
      <c r="P41">
        <v>5</v>
      </c>
      <c r="Q41">
        <v>8</v>
      </c>
      <c r="R41">
        <v>8</v>
      </c>
      <c r="S41">
        <v>5</v>
      </c>
      <c r="T41">
        <v>8</v>
      </c>
      <c r="U41">
        <v>8</v>
      </c>
      <c r="V41">
        <v>8</v>
      </c>
      <c r="W41">
        <v>9</v>
      </c>
      <c r="X41">
        <v>7</v>
      </c>
      <c r="Y41">
        <v>10</v>
      </c>
      <c r="Z41">
        <v>9</v>
      </c>
      <c r="AA41">
        <v>9</v>
      </c>
      <c r="AB41">
        <v>10</v>
      </c>
      <c r="AC41">
        <v>8</v>
      </c>
      <c r="AD41">
        <v>10</v>
      </c>
      <c r="AE41">
        <v>7</v>
      </c>
      <c r="AF41">
        <v>10</v>
      </c>
      <c r="AG41">
        <f>SUM(K41:AF41)-SMALL(K41:AF41,1)-SMALL(K41:AF41,2)-SMALL(K41:AF41,3)-SMALL(K41:AF41,4)-SMALL(K41:AF41,5)-SMALL(K41:AF41,6)</f>
        <v>145</v>
      </c>
      <c r="AH41">
        <f>CEILING((12+SUM(C41:E41))*450/300+F41*200/40+(SUM(G41:J41)+10)*3+AG41*200/160,1)</f>
        <v>656</v>
      </c>
    </row>
    <row r="42" spans="1:34">
      <c r="A42" t="s">
        <v>74</v>
      </c>
      <c r="B42" t="s">
        <v>75</v>
      </c>
      <c r="C42">
        <v>46</v>
      </c>
      <c r="D42">
        <v>39</v>
      </c>
      <c r="E42">
        <v>76</v>
      </c>
      <c r="F42">
        <v>24</v>
      </c>
      <c r="G42">
        <v>6</v>
      </c>
      <c r="H42">
        <v>4</v>
      </c>
      <c r="I42">
        <v>5</v>
      </c>
      <c r="J42">
        <v>7</v>
      </c>
      <c r="K42">
        <v>9</v>
      </c>
      <c r="L42">
        <v>8</v>
      </c>
      <c r="M42">
        <v>0</v>
      </c>
      <c r="N42">
        <v>0</v>
      </c>
      <c r="O42">
        <v>9</v>
      </c>
      <c r="P42">
        <v>9</v>
      </c>
      <c r="Q42">
        <v>10</v>
      </c>
      <c r="R42">
        <v>7</v>
      </c>
      <c r="S42">
        <v>8</v>
      </c>
      <c r="T42">
        <v>9</v>
      </c>
      <c r="U42">
        <v>9</v>
      </c>
      <c r="V42">
        <v>8</v>
      </c>
      <c r="W42">
        <v>10</v>
      </c>
      <c r="X42">
        <v>10</v>
      </c>
      <c r="Y42">
        <v>6</v>
      </c>
      <c r="Z42">
        <v>10</v>
      </c>
      <c r="AA42">
        <v>10</v>
      </c>
      <c r="AB42">
        <v>10</v>
      </c>
      <c r="AC42">
        <v>5</v>
      </c>
      <c r="AD42">
        <v>10</v>
      </c>
      <c r="AE42">
        <v>9</v>
      </c>
      <c r="AF42">
        <v>5</v>
      </c>
      <c r="AG42">
        <f>SUM(K42:AF42)-SMALL(K42:AF42,1)-SMALL(K42:AF42,2)-SMALL(K42:AF42,3)-SMALL(K42:AF42,4)-SMALL(K42:AF42,5)-SMALL(K42:AF42,6)</f>
        <v>148</v>
      </c>
      <c r="AH42">
        <f>CEILING((12+SUM(C42:E42))*450/300+F42*200/40+(SUM(G42:J42)+10)*3+AG42*200/160,1)</f>
        <v>661</v>
      </c>
    </row>
    <row r="43" spans="1:34">
      <c r="A43" t="s">
        <v>327</v>
      </c>
      <c r="B43" t="s">
        <v>328</v>
      </c>
      <c r="C43">
        <v>78</v>
      </c>
      <c r="D43">
        <v>46</v>
      </c>
      <c r="E43">
        <v>83</v>
      </c>
      <c r="F43">
        <v>21</v>
      </c>
      <c r="G43">
        <v>4</v>
      </c>
      <c r="H43">
        <v>3</v>
      </c>
      <c r="I43">
        <v>5</v>
      </c>
      <c r="J43">
        <v>0</v>
      </c>
      <c r="K43">
        <v>9</v>
      </c>
      <c r="L43">
        <v>7</v>
      </c>
      <c r="M43">
        <v>7</v>
      </c>
      <c r="N43">
        <v>5</v>
      </c>
      <c r="O43">
        <v>7.5</v>
      </c>
      <c r="P43">
        <v>8</v>
      </c>
      <c r="Q43">
        <v>0</v>
      </c>
      <c r="R43">
        <v>7</v>
      </c>
      <c r="S43">
        <v>8.5</v>
      </c>
      <c r="T43">
        <v>9</v>
      </c>
      <c r="U43">
        <v>9</v>
      </c>
      <c r="V43">
        <v>0</v>
      </c>
      <c r="W43">
        <v>0</v>
      </c>
      <c r="X43">
        <v>0</v>
      </c>
      <c r="Y43">
        <v>7</v>
      </c>
      <c r="Z43">
        <v>9</v>
      </c>
      <c r="AA43">
        <v>10</v>
      </c>
      <c r="AB43">
        <v>8</v>
      </c>
      <c r="AC43">
        <v>8</v>
      </c>
      <c r="AD43">
        <v>10</v>
      </c>
      <c r="AE43">
        <v>10</v>
      </c>
      <c r="AF43">
        <v>0</v>
      </c>
      <c r="AG43">
        <f>SUM(K43:AF43)-SMALL(K43:AF43,1)-SMALL(K43:AF43,2)-SMALL(K43:AF43,3)-SMALL(K43:AF43,4)-SMALL(K43:AF43,5)-SMALL(K43:AF43,6)</f>
        <v>134</v>
      </c>
      <c r="AH43">
        <f>CEILING((12+SUM(C43:E43))*450/300+F43*200/40+(SUM(G43:J43)+10)*3+AG43*200/160,1)</f>
        <v>667</v>
      </c>
    </row>
    <row r="44" spans="1:34">
      <c r="A44" t="s">
        <v>337</v>
      </c>
      <c r="B44" t="s">
        <v>338</v>
      </c>
      <c r="C44">
        <v>88</v>
      </c>
      <c r="D44">
        <v>67</v>
      </c>
      <c r="E44">
        <v>88</v>
      </c>
      <c r="F44">
        <v>19</v>
      </c>
      <c r="G44">
        <v>6</v>
      </c>
      <c r="H44">
        <v>9</v>
      </c>
      <c r="I44">
        <v>7</v>
      </c>
      <c r="J44">
        <v>0</v>
      </c>
      <c r="K44">
        <v>9</v>
      </c>
      <c r="L44">
        <v>7</v>
      </c>
      <c r="M44">
        <v>0</v>
      </c>
      <c r="N44">
        <v>0</v>
      </c>
      <c r="O44">
        <v>10</v>
      </c>
      <c r="P44">
        <v>8</v>
      </c>
      <c r="Q44">
        <v>8</v>
      </c>
      <c r="R44">
        <v>5</v>
      </c>
      <c r="S44">
        <v>0</v>
      </c>
      <c r="T44">
        <v>0</v>
      </c>
      <c r="U44">
        <v>10</v>
      </c>
      <c r="V44">
        <v>0</v>
      </c>
      <c r="W44">
        <v>5</v>
      </c>
      <c r="X44">
        <v>7</v>
      </c>
      <c r="Y44">
        <v>0</v>
      </c>
      <c r="Z44">
        <v>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>SUM(K44:AF44)-SMALL(K44:AF44,1)-SMALL(K44:AF44,2)-SMALL(K44:AF44,3)-SMALL(K44:AF44,4)-SMALL(K44:AF44,5)-SMALL(K44:AF44,6)</f>
        <v>76</v>
      </c>
      <c r="AH44">
        <f>CEILING((12+SUM(C44:E44))*450/300+F44*200/40+(SUM(G44:J44)+10)*3+AG44*200/160,1)</f>
        <v>669</v>
      </c>
    </row>
    <row r="45" spans="1:34">
      <c r="A45" t="s">
        <v>79</v>
      </c>
      <c r="B45" t="s">
        <v>80</v>
      </c>
      <c r="C45">
        <v>76</v>
      </c>
      <c r="D45">
        <v>71</v>
      </c>
      <c r="E45">
        <v>64</v>
      </c>
      <c r="F45">
        <v>25</v>
      </c>
      <c r="G45">
        <v>6</v>
      </c>
      <c r="H45">
        <v>4</v>
      </c>
      <c r="I45">
        <v>6</v>
      </c>
      <c r="J45">
        <v>8</v>
      </c>
      <c r="K45">
        <v>10</v>
      </c>
      <c r="L45">
        <v>0</v>
      </c>
      <c r="M45">
        <v>6</v>
      </c>
      <c r="N45">
        <v>9</v>
      </c>
      <c r="O45">
        <v>9</v>
      </c>
      <c r="P45">
        <v>9</v>
      </c>
      <c r="Q45">
        <v>10</v>
      </c>
      <c r="R45">
        <v>6</v>
      </c>
      <c r="S45">
        <v>0</v>
      </c>
      <c r="T45">
        <v>10</v>
      </c>
      <c r="U45">
        <v>8</v>
      </c>
      <c r="V45">
        <v>0</v>
      </c>
      <c r="W45">
        <v>0</v>
      </c>
      <c r="X45">
        <v>0</v>
      </c>
      <c r="Y45">
        <v>0</v>
      </c>
      <c r="Z45">
        <v>0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>SUM(K45:AF45)-SMALL(K45:AF45,1)-SMALL(K45:AF45,2)-SMALL(K45:AF45,3)-SMALL(K45:AF45,4)-SMALL(K45:AF45,5)-SMALL(K45:AF45,6)</f>
        <v>87</v>
      </c>
      <c r="AH45">
        <f>CEILING((12+SUM(C45:E45))*450/300+F45*200/40+(SUM(G45:J45)+10)*3+AG45*200/160,1)</f>
        <v>671</v>
      </c>
    </row>
    <row r="46" spans="1:34">
      <c r="A46" t="s">
        <v>291</v>
      </c>
      <c r="B46" t="s">
        <v>292</v>
      </c>
      <c r="C46">
        <v>68</v>
      </c>
      <c r="D46">
        <v>49</v>
      </c>
      <c r="E46">
        <v>62</v>
      </c>
      <c r="F46">
        <v>23</v>
      </c>
      <c r="G46">
        <v>4</v>
      </c>
      <c r="H46">
        <v>3</v>
      </c>
      <c r="I46">
        <v>4</v>
      </c>
      <c r="J46">
        <v>8</v>
      </c>
      <c r="K46">
        <v>10</v>
      </c>
      <c r="L46">
        <v>7</v>
      </c>
      <c r="M46">
        <v>5</v>
      </c>
      <c r="N46">
        <v>10</v>
      </c>
      <c r="O46">
        <v>9</v>
      </c>
      <c r="P46">
        <v>10</v>
      </c>
      <c r="Q46">
        <v>10</v>
      </c>
      <c r="R46">
        <v>7</v>
      </c>
      <c r="S46">
        <v>8.5</v>
      </c>
      <c r="T46">
        <v>9</v>
      </c>
      <c r="U46">
        <v>6</v>
      </c>
      <c r="V46">
        <v>6</v>
      </c>
      <c r="W46">
        <v>7</v>
      </c>
      <c r="X46">
        <v>10</v>
      </c>
      <c r="Y46">
        <v>7</v>
      </c>
      <c r="Z46">
        <v>9</v>
      </c>
      <c r="AA46">
        <v>8</v>
      </c>
      <c r="AB46">
        <v>10</v>
      </c>
      <c r="AC46">
        <v>0</v>
      </c>
      <c r="AD46">
        <v>9</v>
      </c>
      <c r="AE46">
        <v>10</v>
      </c>
      <c r="AF46">
        <v>9</v>
      </c>
      <c r="AG46">
        <f>SUM(K46:AF46)-SMALL(K46:AF46,1)-SMALL(K46:AF46,2)-SMALL(K46:AF46,3)-SMALL(K46:AF46,4)-SMALL(K46:AF46,5)-SMALL(K46:AF46,6)</f>
        <v>145.5</v>
      </c>
      <c r="AH46">
        <f>CEILING((12+SUM(C46:E46))*450/300+F46*200/40+(SUM(G46:J46)+10)*3+AG46*200/160,1)</f>
        <v>671</v>
      </c>
    </row>
    <row r="47" spans="1:34">
      <c r="A47" t="s">
        <v>205</v>
      </c>
      <c r="B47" t="s">
        <v>89</v>
      </c>
      <c r="C47">
        <v>89</v>
      </c>
      <c r="D47">
        <v>86</v>
      </c>
      <c r="E47">
        <v>90</v>
      </c>
      <c r="F47">
        <v>0</v>
      </c>
      <c r="G47">
        <v>9</v>
      </c>
      <c r="H47">
        <v>7</v>
      </c>
      <c r="I47">
        <v>0</v>
      </c>
      <c r="J47">
        <v>0</v>
      </c>
      <c r="K47">
        <v>10</v>
      </c>
      <c r="L47">
        <v>10</v>
      </c>
      <c r="M47">
        <v>8</v>
      </c>
      <c r="N47">
        <v>0</v>
      </c>
      <c r="O47">
        <v>10</v>
      </c>
      <c r="P47">
        <v>10</v>
      </c>
      <c r="Q47">
        <v>10</v>
      </c>
      <c r="R47">
        <v>6</v>
      </c>
      <c r="S47">
        <v>9.5</v>
      </c>
      <c r="T47">
        <v>9</v>
      </c>
      <c r="U47">
        <v>7</v>
      </c>
      <c r="V47">
        <v>10</v>
      </c>
      <c r="W47">
        <v>10</v>
      </c>
      <c r="X47">
        <v>10</v>
      </c>
      <c r="Y47">
        <v>7</v>
      </c>
      <c r="Z47">
        <v>10</v>
      </c>
      <c r="AA47">
        <v>9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>SUM(K47:AF47)-SMALL(K47:AF47,1)-SMALL(K47:AF47,2)-SMALL(K47:AF47,3)-SMALL(K47:AF47,4)-SMALL(K47:AF47,5)-SMALL(K47:AF47,6)</f>
        <v>145.5</v>
      </c>
      <c r="AH47">
        <f>CEILING((12+SUM(C47:E47))*450/300+F47*200/40+(SUM(G47:J47)+10)*3+AG47*200/160,1)</f>
        <v>676</v>
      </c>
    </row>
    <row r="48" spans="1:34">
      <c r="A48" t="s">
        <v>46</v>
      </c>
      <c r="B48" t="s">
        <v>47</v>
      </c>
      <c r="C48">
        <v>77</v>
      </c>
      <c r="D48">
        <v>70</v>
      </c>
      <c r="E48">
        <v>60</v>
      </c>
      <c r="F48">
        <v>26</v>
      </c>
      <c r="G48">
        <v>5</v>
      </c>
      <c r="H48">
        <v>0</v>
      </c>
      <c r="I48">
        <v>5</v>
      </c>
      <c r="J48">
        <v>0</v>
      </c>
      <c r="K48">
        <v>9.5</v>
      </c>
      <c r="L48">
        <v>7</v>
      </c>
      <c r="M48">
        <v>0</v>
      </c>
      <c r="N48">
        <v>0</v>
      </c>
      <c r="O48">
        <v>10</v>
      </c>
      <c r="P48">
        <v>0</v>
      </c>
      <c r="Q48">
        <v>10</v>
      </c>
      <c r="R48">
        <v>6</v>
      </c>
      <c r="S48">
        <v>8.5</v>
      </c>
      <c r="T48">
        <v>8</v>
      </c>
      <c r="U48">
        <v>6</v>
      </c>
      <c r="V48">
        <v>8</v>
      </c>
      <c r="W48">
        <v>0</v>
      </c>
      <c r="X48">
        <v>0</v>
      </c>
      <c r="Y48">
        <v>0</v>
      </c>
      <c r="Z48">
        <v>10</v>
      </c>
      <c r="AA48">
        <v>10</v>
      </c>
      <c r="AB48">
        <v>0</v>
      </c>
      <c r="AC48">
        <v>9</v>
      </c>
      <c r="AD48">
        <v>10</v>
      </c>
      <c r="AE48">
        <v>10</v>
      </c>
      <c r="AF48">
        <v>7.5</v>
      </c>
      <c r="AG48">
        <f>SUM(K48:AF48)-SMALL(K48:AF48,1)-SMALL(K48:AF48,2)-SMALL(K48:AF48,3)-SMALL(K48:AF48,4)-SMALL(K48:AF48,5)-SMALL(K48:AF48,6)</f>
        <v>129.5</v>
      </c>
      <c r="AH48">
        <f>CEILING((12+SUM(C48:E48))*450/300+F48*200/40+(SUM(G48:J48)+10)*3+AG48*200/160,1)</f>
        <v>681</v>
      </c>
    </row>
    <row r="49" spans="1:34">
      <c r="A49" t="s">
        <v>232</v>
      </c>
      <c r="B49" t="s">
        <v>233</v>
      </c>
      <c r="C49">
        <v>76</v>
      </c>
      <c r="D49">
        <v>56</v>
      </c>
      <c r="E49">
        <v>94</v>
      </c>
      <c r="F49">
        <v>22</v>
      </c>
      <c r="G49">
        <v>2</v>
      </c>
      <c r="H49">
        <v>7</v>
      </c>
      <c r="I49">
        <v>5</v>
      </c>
      <c r="J49">
        <v>0</v>
      </c>
      <c r="K49">
        <v>0</v>
      </c>
      <c r="L49">
        <v>7</v>
      </c>
      <c r="M49">
        <v>0</v>
      </c>
      <c r="N49">
        <v>0</v>
      </c>
      <c r="O49">
        <v>10</v>
      </c>
      <c r="P49">
        <v>9</v>
      </c>
      <c r="Q49">
        <v>0</v>
      </c>
      <c r="R49">
        <v>6</v>
      </c>
      <c r="S49">
        <v>0</v>
      </c>
      <c r="T49">
        <v>9</v>
      </c>
      <c r="U49">
        <v>10</v>
      </c>
      <c r="V49">
        <v>0</v>
      </c>
      <c r="W49">
        <v>10</v>
      </c>
      <c r="X49">
        <v>9</v>
      </c>
      <c r="Y49">
        <v>6.5</v>
      </c>
      <c r="Z49">
        <v>9</v>
      </c>
      <c r="AA49">
        <v>0</v>
      </c>
      <c r="AB49">
        <v>10</v>
      </c>
      <c r="AC49">
        <v>0</v>
      </c>
      <c r="AD49">
        <v>0</v>
      </c>
      <c r="AE49">
        <v>10</v>
      </c>
      <c r="AF49">
        <v>7.5</v>
      </c>
      <c r="AG49">
        <f>SUM(K49:AF49)-SMALL(K49:AF49,1)-SMALL(K49:AF49,2)-SMALL(K49:AF49,3)-SMALL(K49:AF49,4)-SMALL(K49:AF49,5)-SMALL(K49:AF49,6)</f>
        <v>113</v>
      </c>
      <c r="AH49">
        <f>CEILING((12+SUM(C49:E49))*450/300+F49*200/40+(SUM(G49:J49)+10)*3+AG49*200/160,1)</f>
        <v>681</v>
      </c>
    </row>
    <row r="50" spans="1:34">
      <c r="A50" t="s">
        <v>225</v>
      </c>
      <c r="B50" t="s">
        <v>226</v>
      </c>
      <c r="C50">
        <v>48</v>
      </c>
      <c r="D50">
        <v>89</v>
      </c>
      <c r="E50">
        <v>88</v>
      </c>
      <c r="F50">
        <v>19</v>
      </c>
      <c r="G50">
        <v>7</v>
      </c>
      <c r="H50">
        <v>5</v>
      </c>
      <c r="I50">
        <v>0</v>
      </c>
      <c r="J50">
        <v>0</v>
      </c>
      <c r="K50">
        <v>9.5</v>
      </c>
      <c r="L50">
        <v>7</v>
      </c>
      <c r="M50">
        <v>3</v>
      </c>
      <c r="N50">
        <v>8</v>
      </c>
      <c r="O50">
        <v>7</v>
      </c>
      <c r="P50">
        <v>7</v>
      </c>
      <c r="Q50">
        <v>10</v>
      </c>
      <c r="R50">
        <v>1</v>
      </c>
      <c r="S50">
        <v>0</v>
      </c>
      <c r="T50">
        <v>10</v>
      </c>
      <c r="U50">
        <v>8</v>
      </c>
      <c r="V50">
        <v>7</v>
      </c>
      <c r="W50">
        <v>10</v>
      </c>
      <c r="X50">
        <v>10</v>
      </c>
      <c r="Y50">
        <v>9</v>
      </c>
      <c r="Z50">
        <v>10</v>
      </c>
      <c r="AA50">
        <v>9</v>
      </c>
      <c r="AB50">
        <v>0</v>
      </c>
      <c r="AC50">
        <v>0</v>
      </c>
      <c r="AD50">
        <v>8</v>
      </c>
      <c r="AE50">
        <v>0</v>
      </c>
      <c r="AF50">
        <v>0</v>
      </c>
      <c r="AG50">
        <f>SUM(K50:AF50)-SMALL(K50:AF50,1)-SMALL(K50:AF50,2)-SMALL(K50:AF50,3)-SMALL(K50:AF50,4)-SMALL(K50:AF50,5)-SMALL(K50:AF50,6)</f>
        <v>132.5</v>
      </c>
      <c r="AH50">
        <f>CEILING((12+SUM(C50:E50))*450/300+F50*200/40+(SUM(G50:J50)+10)*3+AG50*200/160,1)</f>
        <v>683</v>
      </c>
    </row>
    <row r="51" spans="1:34">
      <c r="A51" t="s">
        <v>170</v>
      </c>
      <c r="B51" t="s">
        <v>171</v>
      </c>
      <c r="C51">
        <v>58</v>
      </c>
      <c r="D51">
        <v>43</v>
      </c>
      <c r="E51">
        <v>84</v>
      </c>
      <c r="F51">
        <v>24</v>
      </c>
      <c r="G51">
        <v>3</v>
      </c>
      <c r="H51">
        <v>4</v>
      </c>
      <c r="I51">
        <v>7</v>
      </c>
      <c r="J51">
        <v>6</v>
      </c>
      <c r="K51">
        <v>8.5</v>
      </c>
      <c r="L51">
        <v>10</v>
      </c>
      <c r="M51">
        <v>0</v>
      </c>
      <c r="N51">
        <v>10</v>
      </c>
      <c r="O51">
        <v>7</v>
      </c>
      <c r="P51">
        <v>0</v>
      </c>
      <c r="Q51">
        <v>7</v>
      </c>
      <c r="R51">
        <v>10</v>
      </c>
      <c r="S51">
        <v>6.5</v>
      </c>
      <c r="T51">
        <v>10</v>
      </c>
      <c r="U51">
        <v>8</v>
      </c>
      <c r="V51">
        <v>6</v>
      </c>
      <c r="W51">
        <v>8</v>
      </c>
      <c r="X51">
        <v>8</v>
      </c>
      <c r="Y51">
        <v>7</v>
      </c>
      <c r="Z51">
        <v>9</v>
      </c>
      <c r="AA51">
        <v>9</v>
      </c>
      <c r="AB51">
        <v>10</v>
      </c>
      <c r="AC51">
        <v>8</v>
      </c>
      <c r="AD51">
        <v>10</v>
      </c>
      <c r="AE51">
        <v>8</v>
      </c>
      <c r="AF51">
        <v>10</v>
      </c>
      <c r="AG51">
        <f>SUM(K51:AF51)-SMALL(K51:AF51,1)-SMALL(K51:AF51,2)-SMALL(K51:AF51,3)-SMALL(K51:AF51,4)-SMALL(K51:AF51,5)-SMALL(K51:AF51,6)</f>
        <v>143.5</v>
      </c>
      <c r="AH51">
        <f>CEILING((12+SUM(C51:E51))*450/300+F51*200/40+(SUM(G51:J51)+10)*3+AG51*200/160,1)</f>
        <v>685</v>
      </c>
    </row>
    <row r="52" spans="1:34">
      <c r="A52" t="s">
        <v>235</v>
      </c>
      <c r="B52" t="s">
        <v>236</v>
      </c>
      <c r="C52">
        <v>56</v>
      </c>
      <c r="D52">
        <v>43</v>
      </c>
      <c r="E52">
        <v>85</v>
      </c>
      <c r="F52">
        <v>22</v>
      </c>
      <c r="G52">
        <v>5</v>
      </c>
      <c r="H52">
        <v>6</v>
      </c>
      <c r="I52">
        <v>5</v>
      </c>
      <c r="J52">
        <v>6</v>
      </c>
      <c r="K52">
        <v>8.5</v>
      </c>
      <c r="L52">
        <v>6</v>
      </c>
      <c r="M52">
        <v>7</v>
      </c>
      <c r="N52">
        <v>0</v>
      </c>
      <c r="O52">
        <v>9</v>
      </c>
      <c r="P52">
        <v>10</v>
      </c>
      <c r="Q52">
        <v>9</v>
      </c>
      <c r="R52">
        <v>6</v>
      </c>
      <c r="S52">
        <v>5.5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8</v>
      </c>
      <c r="Z52">
        <v>10</v>
      </c>
      <c r="AA52">
        <v>6</v>
      </c>
      <c r="AB52">
        <v>9</v>
      </c>
      <c r="AC52">
        <v>6</v>
      </c>
      <c r="AD52">
        <v>10</v>
      </c>
      <c r="AE52">
        <v>10</v>
      </c>
      <c r="AF52">
        <v>8</v>
      </c>
      <c r="AG52">
        <f>SUM(K52:AF52)-SMALL(K52:AF52,1)-SMALL(K52:AF52,2)-SMALL(K52:AF52,3)-SMALL(K52:AF52,4)-SMALL(K52:AF52,5)-SMALL(K52:AF52,6)</f>
        <v>148.5</v>
      </c>
      <c r="AH52">
        <f>CEILING((12+SUM(C52:E52))*450/300+F52*200/40+(SUM(G52:J52)+10)*3+AG52*200/160,1)</f>
        <v>686</v>
      </c>
    </row>
    <row r="53" spans="1:34">
      <c r="A53" t="s">
        <v>24</v>
      </c>
      <c r="B53" t="s">
        <v>25</v>
      </c>
      <c r="C53">
        <v>74</v>
      </c>
      <c r="D53">
        <v>54</v>
      </c>
      <c r="E53">
        <v>82</v>
      </c>
      <c r="F53">
        <v>22</v>
      </c>
      <c r="G53">
        <v>2</v>
      </c>
      <c r="H53">
        <v>4</v>
      </c>
      <c r="I53">
        <v>4</v>
      </c>
      <c r="J53">
        <v>0</v>
      </c>
      <c r="K53">
        <v>9</v>
      </c>
      <c r="L53">
        <v>10</v>
      </c>
      <c r="M53">
        <v>9</v>
      </c>
      <c r="N53">
        <v>0</v>
      </c>
      <c r="O53">
        <v>8</v>
      </c>
      <c r="P53">
        <v>6</v>
      </c>
      <c r="Q53">
        <v>0</v>
      </c>
      <c r="R53">
        <v>5</v>
      </c>
      <c r="S53">
        <v>0</v>
      </c>
      <c r="T53">
        <v>8</v>
      </c>
      <c r="U53">
        <v>9</v>
      </c>
      <c r="V53">
        <v>9</v>
      </c>
      <c r="W53">
        <v>10</v>
      </c>
      <c r="X53">
        <v>10</v>
      </c>
      <c r="Y53">
        <v>6</v>
      </c>
      <c r="Z53">
        <v>10</v>
      </c>
      <c r="AA53">
        <v>10</v>
      </c>
      <c r="AB53">
        <v>9</v>
      </c>
      <c r="AC53">
        <v>0</v>
      </c>
      <c r="AD53">
        <v>10</v>
      </c>
      <c r="AE53">
        <v>10</v>
      </c>
      <c r="AF53">
        <v>10</v>
      </c>
      <c r="AG53">
        <f>SUM(K53:AF53)-SMALL(K53:AF53,1)-SMALL(K53:AF53,2)-SMALL(K53:AF53,3)-SMALL(K53:AF53,4)-SMALL(K53:AF53,5)-SMALL(K53:AF53,6)</f>
        <v>147</v>
      </c>
      <c r="AH53">
        <f>CEILING((12+SUM(C53:E53))*450/300+F53*200/40+(SUM(G53:J53)+10)*3+AG53*200/160,1)</f>
        <v>687</v>
      </c>
    </row>
    <row r="54" spans="1:34">
      <c r="A54" t="s">
        <v>130</v>
      </c>
      <c r="B54" t="s">
        <v>131</v>
      </c>
      <c r="C54">
        <v>69</v>
      </c>
      <c r="D54">
        <v>56</v>
      </c>
      <c r="E54">
        <v>86</v>
      </c>
      <c r="F54">
        <v>17</v>
      </c>
      <c r="G54">
        <v>7</v>
      </c>
      <c r="H54">
        <v>4</v>
      </c>
      <c r="I54">
        <v>5</v>
      </c>
      <c r="J54">
        <v>0</v>
      </c>
      <c r="K54">
        <v>10</v>
      </c>
      <c r="L54">
        <v>7</v>
      </c>
      <c r="M54">
        <v>10</v>
      </c>
      <c r="N54">
        <v>8</v>
      </c>
      <c r="O54">
        <v>10</v>
      </c>
      <c r="P54">
        <v>8</v>
      </c>
      <c r="Q54">
        <v>0</v>
      </c>
      <c r="R54">
        <v>8</v>
      </c>
      <c r="S54">
        <v>9.5</v>
      </c>
      <c r="T54">
        <v>10</v>
      </c>
      <c r="U54">
        <v>7</v>
      </c>
      <c r="V54">
        <v>10</v>
      </c>
      <c r="W54">
        <v>9</v>
      </c>
      <c r="X54">
        <v>9</v>
      </c>
      <c r="Y54">
        <v>9</v>
      </c>
      <c r="Z54">
        <v>10</v>
      </c>
      <c r="AA54">
        <v>10</v>
      </c>
      <c r="AB54">
        <v>9</v>
      </c>
      <c r="AC54">
        <v>0</v>
      </c>
      <c r="AD54">
        <v>10</v>
      </c>
      <c r="AE54">
        <v>10</v>
      </c>
      <c r="AF54">
        <v>6.5</v>
      </c>
      <c r="AG54">
        <f>SUM(K54:AF54)-SMALL(K54:AF54,1)-SMALL(K54:AF54,2)-SMALL(K54:AF54,3)-SMALL(K54:AF54,4)-SMALL(K54:AF54,5)-SMALL(K54:AF54,6)</f>
        <v>151.5</v>
      </c>
      <c r="AH54">
        <f>CEILING((12+SUM(C54:E54))*450/300+F54*200/40+(SUM(G54:J54)+10)*3+AG54*200/160,1)</f>
        <v>687</v>
      </c>
    </row>
    <row r="55" spans="1:34">
      <c r="A55" t="s">
        <v>312</v>
      </c>
      <c r="B55" t="s">
        <v>21</v>
      </c>
      <c r="C55">
        <v>73</v>
      </c>
      <c r="D55">
        <v>60</v>
      </c>
      <c r="E55">
        <v>97</v>
      </c>
      <c r="F55">
        <v>17</v>
      </c>
      <c r="G55">
        <v>3</v>
      </c>
      <c r="H55">
        <v>4</v>
      </c>
      <c r="I55">
        <v>6</v>
      </c>
      <c r="J55">
        <v>0</v>
      </c>
      <c r="K55">
        <v>9.5</v>
      </c>
      <c r="L55">
        <v>7</v>
      </c>
      <c r="M55">
        <v>0</v>
      </c>
      <c r="N55">
        <v>7</v>
      </c>
      <c r="O55">
        <v>10</v>
      </c>
      <c r="P55">
        <v>7</v>
      </c>
      <c r="Q55">
        <v>10</v>
      </c>
      <c r="R55">
        <v>7</v>
      </c>
      <c r="S55">
        <v>0</v>
      </c>
      <c r="T55">
        <v>0</v>
      </c>
      <c r="U55">
        <v>10</v>
      </c>
      <c r="V55">
        <v>9</v>
      </c>
      <c r="W55">
        <v>6</v>
      </c>
      <c r="X55">
        <v>9</v>
      </c>
      <c r="Y55">
        <v>7</v>
      </c>
      <c r="Z55">
        <v>8</v>
      </c>
      <c r="AA55">
        <v>9</v>
      </c>
      <c r="AB55">
        <v>9</v>
      </c>
      <c r="AC55">
        <v>0</v>
      </c>
      <c r="AD55">
        <v>10</v>
      </c>
      <c r="AE55">
        <v>9</v>
      </c>
      <c r="AF55">
        <v>5</v>
      </c>
      <c r="AG55">
        <f>SUM(K55:AF55)-SMALL(K55:AF55,1)-SMALL(K55:AF55,2)-SMALL(K55:AF55,3)-SMALL(K55:AF55,4)-SMALL(K55:AF55,5)-SMALL(K55:AF55,6)</f>
        <v>137.5</v>
      </c>
      <c r="AH55">
        <f>CEILING((12+SUM(C55:E55))*450/300+F55*200/40+(SUM(G55:J55)+10)*3+AG55*200/160,1)</f>
        <v>689</v>
      </c>
    </row>
    <row r="56" spans="1:34">
      <c r="A56" t="s">
        <v>280</v>
      </c>
      <c r="B56" t="s">
        <v>281</v>
      </c>
      <c r="C56">
        <v>78</v>
      </c>
      <c r="D56">
        <v>52</v>
      </c>
      <c r="E56">
        <v>80</v>
      </c>
      <c r="F56">
        <v>19</v>
      </c>
      <c r="G56">
        <v>4</v>
      </c>
      <c r="H56">
        <v>7</v>
      </c>
      <c r="I56">
        <v>5</v>
      </c>
      <c r="J56">
        <v>0</v>
      </c>
      <c r="K56">
        <v>9.5</v>
      </c>
      <c r="L56">
        <v>10</v>
      </c>
      <c r="M56">
        <v>7</v>
      </c>
      <c r="N56">
        <v>6.5</v>
      </c>
      <c r="O56">
        <v>10</v>
      </c>
      <c r="P56">
        <v>9</v>
      </c>
      <c r="Q56">
        <v>10</v>
      </c>
      <c r="R56">
        <v>7</v>
      </c>
      <c r="S56">
        <v>6</v>
      </c>
      <c r="T56">
        <v>10</v>
      </c>
      <c r="U56">
        <v>10</v>
      </c>
      <c r="V56">
        <v>7</v>
      </c>
      <c r="W56">
        <v>9</v>
      </c>
      <c r="X56">
        <v>0</v>
      </c>
      <c r="Y56">
        <v>8</v>
      </c>
      <c r="Z56">
        <v>8</v>
      </c>
      <c r="AA56">
        <v>10</v>
      </c>
      <c r="AB56">
        <v>10</v>
      </c>
      <c r="AC56">
        <v>9</v>
      </c>
      <c r="AD56">
        <v>10</v>
      </c>
      <c r="AE56">
        <v>0</v>
      </c>
      <c r="AF56">
        <v>0</v>
      </c>
      <c r="AG56">
        <f>SUM(K56:AF56)-SMALL(K56:AF56,1)-SMALL(K56:AF56,2)-SMALL(K56:AF56,3)-SMALL(K56:AF56,4)-SMALL(K56:AF56,5)-SMALL(K56:AF56,6)</f>
        <v>146.5</v>
      </c>
      <c r="AH56">
        <f>CEILING((12+SUM(C56:E56))*450/300+F56*200/40+(SUM(G56:J56)+10)*3+AG56*200/160,1)</f>
        <v>690</v>
      </c>
    </row>
    <row r="57" spans="1:34">
      <c r="A57" t="s">
        <v>204</v>
      </c>
      <c r="B57" t="s">
        <v>227</v>
      </c>
      <c r="C57">
        <v>66</v>
      </c>
      <c r="D57">
        <v>53</v>
      </c>
      <c r="E57">
        <v>87</v>
      </c>
      <c r="F57">
        <v>20</v>
      </c>
      <c r="G57">
        <v>5</v>
      </c>
      <c r="H57">
        <v>6</v>
      </c>
      <c r="I57">
        <v>5</v>
      </c>
      <c r="J57">
        <v>0</v>
      </c>
      <c r="K57">
        <v>9</v>
      </c>
      <c r="L57">
        <v>8</v>
      </c>
      <c r="M57">
        <v>5</v>
      </c>
      <c r="N57">
        <v>9</v>
      </c>
      <c r="O57">
        <v>10</v>
      </c>
      <c r="P57">
        <v>9</v>
      </c>
      <c r="Q57">
        <v>10</v>
      </c>
      <c r="R57">
        <v>7</v>
      </c>
      <c r="S57">
        <v>7</v>
      </c>
      <c r="T57">
        <v>9</v>
      </c>
      <c r="U57">
        <v>6</v>
      </c>
      <c r="V57">
        <v>0</v>
      </c>
      <c r="W57">
        <v>10</v>
      </c>
      <c r="X57">
        <v>10</v>
      </c>
      <c r="Y57">
        <v>7</v>
      </c>
      <c r="Z57">
        <v>10</v>
      </c>
      <c r="AA57">
        <v>10</v>
      </c>
      <c r="AB57">
        <v>10</v>
      </c>
      <c r="AC57">
        <v>0</v>
      </c>
      <c r="AD57">
        <v>10</v>
      </c>
      <c r="AE57">
        <v>10</v>
      </c>
      <c r="AF57">
        <v>9</v>
      </c>
      <c r="AG57">
        <f>SUM(K57:AF57)-SMALL(K57:AF57,1)-SMALL(K57:AF57,2)-SMALL(K57:AF57,3)-SMALL(K57:AF57,4)-SMALL(K57:AF57,5)-SMALL(K57:AF57,6)</f>
        <v>150</v>
      </c>
      <c r="AH57">
        <f>CEILING((12+SUM(C57:E57))*450/300+F57*200/40+(SUM(G57:J57)+10)*3+AG57*200/160,1)</f>
        <v>693</v>
      </c>
    </row>
    <row r="58" spans="1:34">
      <c r="A58" t="s">
        <v>106</v>
      </c>
      <c r="B58" t="s">
        <v>107</v>
      </c>
      <c r="C58">
        <v>56</v>
      </c>
      <c r="D58">
        <v>73</v>
      </c>
      <c r="E58">
        <v>78</v>
      </c>
      <c r="F58">
        <v>19</v>
      </c>
      <c r="G58">
        <v>3</v>
      </c>
      <c r="H58">
        <v>4</v>
      </c>
      <c r="I58">
        <v>7</v>
      </c>
      <c r="J58">
        <v>0</v>
      </c>
      <c r="K58">
        <v>8.5</v>
      </c>
      <c r="L58">
        <v>8</v>
      </c>
      <c r="M58">
        <v>7</v>
      </c>
      <c r="N58">
        <v>8</v>
      </c>
      <c r="O58">
        <v>10</v>
      </c>
      <c r="P58">
        <v>10</v>
      </c>
      <c r="Q58">
        <v>10</v>
      </c>
      <c r="R58">
        <v>9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0</v>
      </c>
      <c r="Z58">
        <v>10</v>
      </c>
      <c r="AA58">
        <v>10</v>
      </c>
      <c r="AB58">
        <v>9</v>
      </c>
      <c r="AC58">
        <v>10</v>
      </c>
      <c r="AD58">
        <v>10</v>
      </c>
      <c r="AE58">
        <v>10</v>
      </c>
      <c r="AF58">
        <v>8</v>
      </c>
      <c r="AG58">
        <f>SUM(K58:AF58)-SMALL(K58:AF58,1)-SMALL(K58:AF58,2)-SMALL(K58:AF58,3)-SMALL(K58:AF58,4)-SMALL(K58:AF58,5)-SMALL(K58:AF58,6)</f>
        <v>158</v>
      </c>
      <c r="AH58">
        <f>CEILING((12+SUM(C58:E58))*450/300+F58*200/40+(SUM(G58:J58)+10)*3+AG58*200/160,1)</f>
        <v>693</v>
      </c>
    </row>
    <row r="59" spans="1:34">
      <c r="A59" t="s">
        <v>310</v>
      </c>
      <c r="B59" t="s">
        <v>311</v>
      </c>
      <c r="C59">
        <v>58</v>
      </c>
      <c r="D59">
        <v>67</v>
      </c>
      <c r="E59">
        <v>84</v>
      </c>
      <c r="F59">
        <v>16</v>
      </c>
      <c r="G59">
        <v>7</v>
      </c>
      <c r="H59">
        <v>5</v>
      </c>
      <c r="I59">
        <v>5</v>
      </c>
      <c r="J59">
        <v>8</v>
      </c>
      <c r="K59">
        <v>9.5</v>
      </c>
      <c r="L59">
        <v>6</v>
      </c>
      <c r="M59">
        <v>7</v>
      </c>
      <c r="N59">
        <v>9</v>
      </c>
      <c r="O59">
        <v>10</v>
      </c>
      <c r="P59">
        <v>8</v>
      </c>
      <c r="Q59">
        <v>9</v>
      </c>
      <c r="R59">
        <v>9</v>
      </c>
      <c r="S59">
        <v>0</v>
      </c>
      <c r="T59">
        <v>7</v>
      </c>
      <c r="U59">
        <v>7</v>
      </c>
      <c r="V59">
        <v>7</v>
      </c>
      <c r="W59">
        <v>8</v>
      </c>
      <c r="X59">
        <v>10</v>
      </c>
      <c r="Y59">
        <v>9</v>
      </c>
      <c r="Z59">
        <v>10</v>
      </c>
      <c r="AA59">
        <v>10</v>
      </c>
      <c r="AB59">
        <v>8</v>
      </c>
      <c r="AC59">
        <v>0</v>
      </c>
      <c r="AD59">
        <v>10</v>
      </c>
      <c r="AE59">
        <v>0</v>
      </c>
      <c r="AF59">
        <v>6.5</v>
      </c>
      <c r="AG59">
        <f>SUM(K59:AF59)-SMALL(K59:AF59,1)-SMALL(K59:AF59,2)-SMALL(K59:AF59,3)-SMALL(K59:AF59,4)-SMALL(K59:AF59,5)-SMALL(K59:AF59,6)</f>
        <v>140.5</v>
      </c>
      <c r="AH59">
        <f>CEILING((12+SUM(C59:E59))*450/300+F59*200/40+(SUM(G59:J59)+10)*3+AG59*200/160,1)</f>
        <v>693</v>
      </c>
    </row>
    <row r="60" spans="1:34">
      <c r="A60" t="s">
        <v>162</v>
      </c>
      <c r="B60" t="s">
        <v>163</v>
      </c>
      <c r="C60">
        <v>42</v>
      </c>
      <c r="D60">
        <v>51</v>
      </c>
      <c r="E60">
        <v>89</v>
      </c>
      <c r="F60">
        <v>29</v>
      </c>
      <c r="G60">
        <v>4</v>
      </c>
      <c r="H60">
        <v>7</v>
      </c>
      <c r="I60">
        <v>6</v>
      </c>
      <c r="J60">
        <v>0</v>
      </c>
      <c r="K60">
        <v>8.5</v>
      </c>
      <c r="L60">
        <v>8</v>
      </c>
      <c r="M60">
        <v>8</v>
      </c>
      <c r="N60">
        <v>0</v>
      </c>
      <c r="O60">
        <v>10</v>
      </c>
      <c r="P60">
        <v>8</v>
      </c>
      <c r="Q60">
        <v>9.5</v>
      </c>
      <c r="R60">
        <v>8</v>
      </c>
      <c r="S60">
        <v>6</v>
      </c>
      <c r="T60">
        <v>7</v>
      </c>
      <c r="U60">
        <v>8</v>
      </c>
      <c r="V60">
        <v>9</v>
      </c>
      <c r="W60">
        <v>8</v>
      </c>
      <c r="X60">
        <v>8</v>
      </c>
      <c r="Y60">
        <v>0</v>
      </c>
      <c r="Z60">
        <v>10</v>
      </c>
      <c r="AA60">
        <v>10</v>
      </c>
      <c r="AB60">
        <v>10</v>
      </c>
      <c r="AC60">
        <v>8</v>
      </c>
      <c r="AD60">
        <v>10</v>
      </c>
      <c r="AE60">
        <v>0</v>
      </c>
      <c r="AF60">
        <v>7</v>
      </c>
      <c r="AG60">
        <f>SUM(K60:AF60)-SMALL(K60:AF60,1)-SMALL(K60:AF60,2)-SMALL(K60:AF60,3)-SMALL(K60:AF60,4)-SMALL(K60:AF60,5)-SMALL(K60:AF60,6)</f>
        <v>141</v>
      </c>
      <c r="AH60">
        <f>CEILING((12+SUM(C60:E60))*450/300+F60*200/40+(SUM(G60:J60)+10)*3+AG60*200/160,1)</f>
        <v>694</v>
      </c>
    </row>
    <row r="61" spans="1:34">
      <c r="A61" t="s">
        <v>60</v>
      </c>
      <c r="B61" t="s">
        <v>61</v>
      </c>
      <c r="C61">
        <v>73</v>
      </c>
      <c r="D61">
        <v>59</v>
      </c>
      <c r="E61">
        <v>80</v>
      </c>
      <c r="F61">
        <v>21</v>
      </c>
      <c r="G61">
        <v>5</v>
      </c>
      <c r="H61">
        <v>4</v>
      </c>
      <c r="I61">
        <v>4</v>
      </c>
      <c r="J61">
        <v>0</v>
      </c>
      <c r="K61">
        <v>10</v>
      </c>
      <c r="L61">
        <v>7</v>
      </c>
      <c r="M61">
        <v>10</v>
      </c>
      <c r="N61">
        <v>8.5</v>
      </c>
      <c r="O61">
        <v>0</v>
      </c>
      <c r="P61">
        <v>6</v>
      </c>
      <c r="Q61">
        <v>10</v>
      </c>
      <c r="R61">
        <v>6</v>
      </c>
      <c r="S61">
        <v>0</v>
      </c>
      <c r="T61">
        <v>9</v>
      </c>
      <c r="U61">
        <v>10</v>
      </c>
      <c r="V61">
        <v>8</v>
      </c>
      <c r="W61">
        <v>0</v>
      </c>
      <c r="X61">
        <v>10</v>
      </c>
      <c r="Y61">
        <v>9</v>
      </c>
      <c r="Z61">
        <v>10</v>
      </c>
      <c r="AA61">
        <v>9</v>
      </c>
      <c r="AB61">
        <v>8</v>
      </c>
      <c r="AC61">
        <v>0</v>
      </c>
      <c r="AD61">
        <v>10</v>
      </c>
      <c r="AE61">
        <v>10</v>
      </c>
      <c r="AF61">
        <v>8</v>
      </c>
      <c r="AG61">
        <f>SUM(K61:AF61)-SMALL(K61:AF61,1)-SMALL(K61:AF61,2)-SMALL(K61:AF61,3)-SMALL(K61:AF61,4)-SMALL(K61:AF61,5)-SMALL(K61:AF61,6)</f>
        <v>146.5</v>
      </c>
      <c r="AH61">
        <f>CEILING((12+SUM(C61:E61))*450/300+F61*200/40+(SUM(G61:J61)+10)*3+AG61*200/160,1)</f>
        <v>694</v>
      </c>
    </row>
    <row r="62" spans="1:34">
      <c r="A62" t="s">
        <v>102</v>
      </c>
      <c r="B62" t="s">
        <v>103</v>
      </c>
      <c r="C62">
        <v>63</v>
      </c>
      <c r="D62">
        <v>50</v>
      </c>
      <c r="E62">
        <v>87</v>
      </c>
      <c r="F62">
        <v>24</v>
      </c>
      <c r="G62">
        <v>2</v>
      </c>
      <c r="H62">
        <v>6</v>
      </c>
      <c r="I62">
        <v>6</v>
      </c>
      <c r="J62">
        <v>0</v>
      </c>
      <c r="K62">
        <v>10</v>
      </c>
      <c r="L62">
        <v>8</v>
      </c>
      <c r="M62">
        <v>8</v>
      </c>
      <c r="N62">
        <v>0</v>
      </c>
      <c r="O62">
        <v>10</v>
      </c>
      <c r="P62">
        <v>0</v>
      </c>
      <c r="Q62">
        <v>0</v>
      </c>
      <c r="R62">
        <v>7</v>
      </c>
      <c r="S62">
        <v>7.5</v>
      </c>
      <c r="T62">
        <v>10</v>
      </c>
      <c r="U62">
        <v>8</v>
      </c>
      <c r="V62">
        <v>10</v>
      </c>
      <c r="W62">
        <v>10</v>
      </c>
      <c r="X62">
        <v>10</v>
      </c>
      <c r="Y62">
        <v>8</v>
      </c>
      <c r="Z62">
        <v>10</v>
      </c>
      <c r="AA62">
        <v>10</v>
      </c>
      <c r="AB62">
        <v>8</v>
      </c>
      <c r="AC62">
        <v>0</v>
      </c>
      <c r="AD62">
        <v>10</v>
      </c>
      <c r="AE62">
        <v>10</v>
      </c>
      <c r="AF62">
        <v>7</v>
      </c>
      <c r="AG62">
        <f>SUM(K62:AF62)-SMALL(K62:AF62,1)-SMALL(K62:AF62,2)-SMALL(K62:AF62,3)-SMALL(K62:AF62,4)-SMALL(K62:AF62,5)-SMALL(K62:AF62,6)</f>
        <v>147.5</v>
      </c>
      <c r="AH62">
        <f>CEILING((12+SUM(C62:E62))*450/300+F62*200/40+(SUM(G62:J62)+10)*3+AG62*200/160,1)</f>
        <v>695</v>
      </c>
    </row>
    <row r="63" spans="1:34">
      <c r="A63" t="s">
        <v>139</v>
      </c>
      <c r="B63" t="s">
        <v>140</v>
      </c>
      <c r="C63">
        <v>65</v>
      </c>
      <c r="D63">
        <v>59</v>
      </c>
      <c r="E63">
        <v>81</v>
      </c>
      <c r="F63">
        <v>23</v>
      </c>
      <c r="G63">
        <v>4</v>
      </c>
      <c r="H63">
        <v>9</v>
      </c>
      <c r="I63">
        <v>3</v>
      </c>
      <c r="J63">
        <v>4</v>
      </c>
      <c r="K63">
        <v>0</v>
      </c>
      <c r="L63">
        <v>10</v>
      </c>
      <c r="M63">
        <v>9</v>
      </c>
      <c r="N63">
        <v>10</v>
      </c>
      <c r="O63">
        <v>10</v>
      </c>
      <c r="P63">
        <v>10</v>
      </c>
      <c r="Q63">
        <v>0</v>
      </c>
      <c r="R63">
        <v>10</v>
      </c>
      <c r="S63">
        <v>0</v>
      </c>
      <c r="T63">
        <v>10</v>
      </c>
      <c r="U63">
        <v>0</v>
      </c>
      <c r="V63">
        <v>10</v>
      </c>
      <c r="W63">
        <v>9</v>
      </c>
      <c r="X63">
        <v>9</v>
      </c>
      <c r="Y63">
        <v>0</v>
      </c>
      <c r="Z63">
        <v>10</v>
      </c>
      <c r="AA63">
        <v>10</v>
      </c>
      <c r="AB63">
        <v>0</v>
      </c>
      <c r="AC63">
        <v>5</v>
      </c>
      <c r="AD63">
        <v>0</v>
      </c>
      <c r="AE63">
        <v>10</v>
      </c>
      <c r="AF63">
        <v>0</v>
      </c>
      <c r="AG63">
        <f>SUM(K63:AF63)-SMALL(K63:AF63,1)-SMALL(K63:AF63,2)-SMALL(K63:AF63,3)-SMALL(K63:AF63,4)-SMALL(K63:AF63,5)-SMALL(K63:AF63,6)</f>
        <v>132</v>
      </c>
      <c r="AH63">
        <f>CEILING((12+SUM(C63:E63))*450/300+F63*200/40+(SUM(G63:J63)+10)*3+AG63*200/160,1)</f>
        <v>696</v>
      </c>
    </row>
    <row r="64" spans="1:34">
      <c r="A64" t="s">
        <v>299</v>
      </c>
      <c r="B64" t="s">
        <v>131</v>
      </c>
      <c r="C64">
        <v>63</v>
      </c>
      <c r="D64">
        <v>61</v>
      </c>
      <c r="E64">
        <v>73</v>
      </c>
      <c r="F64">
        <v>27</v>
      </c>
      <c r="G64">
        <v>1</v>
      </c>
      <c r="H64">
        <v>5</v>
      </c>
      <c r="I64">
        <v>4</v>
      </c>
      <c r="J64">
        <v>7</v>
      </c>
      <c r="K64">
        <v>9.5</v>
      </c>
      <c r="L64">
        <v>6</v>
      </c>
      <c r="M64">
        <v>7</v>
      </c>
      <c r="N64">
        <v>9.5</v>
      </c>
      <c r="O64">
        <v>7</v>
      </c>
      <c r="P64">
        <v>7</v>
      </c>
      <c r="Q64">
        <v>10</v>
      </c>
      <c r="R64">
        <v>6</v>
      </c>
      <c r="S64">
        <v>7</v>
      </c>
      <c r="T64">
        <v>8</v>
      </c>
      <c r="U64">
        <v>5</v>
      </c>
      <c r="V64">
        <v>9</v>
      </c>
      <c r="W64">
        <v>9</v>
      </c>
      <c r="X64">
        <v>0</v>
      </c>
      <c r="Y64">
        <v>5</v>
      </c>
      <c r="Z64">
        <v>5</v>
      </c>
      <c r="AA64">
        <v>9</v>
      </c>
      <c r="AB64">
        <v>9</v>
      </c>
      <c r="AC64">
        <v>7</v>
      </c>
      <c r="AD64">
        <v>9</v>
      </c>
      <c r="AE64">
        <v>10</v>
      </c>
      <c r="AF64">
        <v>7.5</v>
      </c>
      <c r="AG64">
        <f>SUM(K64:AF64)-SMALL(K64:AF64,1)-SMALL(K64:AF64,2)-SMALL(K64:AF64,3)-SMALL(K64:AF64,4)-SMALL(K64:AF64,5)-SMALL(K64:AF64,6)</f>
        <v>134.5</v>
      </c>
      <c r="AH64">
        <f>CEILING((12+SUM(C64:E64))*450/300+F64*200/40+(SUM(G64:J64)+10)*3+AG64*200/160,1)</f>
        <v>698</v>
      </c>
    </row>
    <row r="65" spans="1:34">
      <c r="A65" t="s">
        <v>239</v>
      </c>
      <c r="B65" t="s">
        <v>240</v>
      </c>
      <c r="C65">
        <v>69</v>
      </c>
      <c r="D65">
        <v>65</v>
      </c>
      <c r="E65">
        <v>74</v>
      </c>
      <c r="F65">
        <v>24</v>
      </c>
      <c r="G65">
        <v>7</v>
      </c>
      <c r="H65">
        <v>6</v>
      </c>
      <c r="I65">
        <v>4</v>
      </c>
      <c r="J65">
        <v>0</v>
      </c>
      <c r="K65">
        <v>10</v>
      </c>
      <c r="L65">
        <v>8</v>
      </c>
      <c r="M65">
        <v>4</v>
      </c>
      <c r="N65">
        <v>7</v>
      </c>
      <c r="O65">
        <v>8</v>
      </c>
      <c r="P65">
        <v>9</v>
      </c>
      <c r="Q65">
        <v>7</v>
      </c>
      <c r="R65">
        <v>9</v>
      </c>
      <c r="S65">
        <v>6.5</v>
      </c>
      <c r="T65">
        <v>8</v>
      </c>
      <c r="U65">
        <v>7</v>
      </c>
      <c r="V65">
        <v>8</v>
      </c>
      <c r="W65">
        <v>7</v>
      </c>
      <c r="X65">
        <v>8</v>
      </c>
      <c r="Y65">
        <v>0</v>
      </c>
      <c r="Z65">
        <v>8</v>
      </c>
      <c r="AA65">
        <v>8</v>
      </c>
      <c r="AB65">
        <v>6</v>
      </c>
      <c r="AC65">
        <v>5</v>
      </c>
      <c r="AD65">
        <v>10</v>
      </c>
      <c r="AE65">
        <v>10</v>
      </c>
      <c r="AF65">
        <v>8</v>
      </c>
      <c r="AG65">
        <f>SUM(K65:AF65)-SMALL(K65:AF65,1)-SMALL(K65:AF65,2)-SMALL(K65:AF65,3)-SMALL(K65:AF65,4)-SMALL(K65:AF65,5)-SMALL(K65:AF65,6)</f>
        <v>133</v>
      </c>
      <c r="AH65">
        <f>CEILING((12+SUM(C65:E65))*450/300+F65*200/40+(SUM(G65:J65)+10)*3+AG65*200/160,1)</f>
        <v>698</v>
      </c>
    </row>
    <row r="66" spans="1:34">
      <c r="A66" t="s">
        <v>203</v>
      </c>
      <c r="B66" t="s">
        <v>204</v>
      </c>
      <c r="C66">
        <v>85</v>
      </c>
      <c r="D66">
        <v>39</v>
      </c>
      <c r="E66">
        <v>94</v>
      </c>
      <c r="F66">
        <v>21</v>
      </c>
      <c r="G66">
        <v>7</v>
      </c>
      <c r="H66">
        <v>4</v>
      </c>
      <c r="I66">
        <v>4</v>
      </c>
      <c r="J66">
        <v>0</v>
      </c>
      <c r="K66">
        <v>10</v>
      </c>
      <c r="L66">
        <v>4</v>
      </c>
      <c r="M66">
        <v>8</v>
      </c>
      <c r="N66">
        <v>9.5</v>
      </c>
      <c r="O66">
        <v>8</v>
      </c>
      <c r="P66">
        <v>6</v>
      </c>
      <c r="Q66">
        <v>9</v>
      </c>
      <c r="R66">
        <v>9</v>
      </c>
      <c r="S66">
        <v>0</v>
      </c>
      <c r="T66">
        <v>7</v>
      </c>
      <c r="U66">
        <v>10</v>
      </c>
      <c r="V66">
        <v>8</v>
      </c>
      <c r="W66">
        <v>9</v>
      </c>
      <c r="X66">
        <v>7</v>
      </c>
      <c r="Y66">
        <v>7</v>
      </c>
      <c r="Z66">
        <v>10</v>
      </c>
      <c r="AA66">
        <v>0</v>
      </c>
      <c r="AB66">
        <v>8</v>
      </c>
      <c r="AC66">
        <v>7</v>
      </c>
      <c r="AD66">
        <v>10</v>
      </c>
      <c r="AE66">
        <v>10</v>
      </c>
      <c r="AF66">
        <v>0</v>
      </c>
      <c r="AG66">
        <f>SUM(K66:AF66)-SMALL(K66:AF66,1)-SMALL(K66:AF66,2)-SMALL(K66:AF66,3)-SMALL(K66:AF66,4)-SMALL(K66:AF66,5)-SMALL(K66:AF66,6)</f>
        <v>139.5</v>
      </c>
      <c r="AH66">
        <f>CEILING((12+SUM(C66:E66))*450/300+F66*200/40+(SUM(G66:J66)+10)*3+AG66*200/160,1)</f>
        <v>700</v>
      </c>
    </row>
    <row r="67" spans="1:34">
      <c r="A67" t="s">
        <v>104</v>
      </c>
      <c r="B67" t="s">
        <v>105</v>
      </c>
      <c r="C67">
        <v>63</v>
      </c>
      <c r="D67">
        <v>52</v>
      </c>
      <c r="E67">
        <v>80</v>
      </c>
      <c r="F67">
        <v>31</v>
      </c>
      <c r="G67">
        <v>0</v>
      </c>
      <c r="H67">
        <v>5</v>
      </c>
      <c r="I67">
        <v>5</v>
      </c>
      <c r="J67">
        <v>0</v>
      </c>
      <c r="K67">
        <v>10</v>
      </c>
      <c r="L67">
        <v>10</v>
      </c>
      <c r="M67">
        <v>9</v>
      </c>
      <c r="N67">
        <v>0</v>
      </c>
      <c r="O67">
        <v>10</v>
      </c>
      <c r="P67">
        <v>10</v>
      </c>
      <c r="Q67">
        <v>9</v>
      </c>
      <c r="R67">
        <v>5</v>
      </c>
      <c r="S67">
        <v>0</v>
      </c>
      <c r="T67">
        <v>0</v>
      </c>
      <c r="U67">
        <v>10</v>
      </c>
      <c r="V67">
        <v>10</v>
      </c>
      <c r="W67">
        <v>0</v>
      </c>
      <c r="X67">
        <v>10</v>
      </c>
      <c r="Y67">
        <v>10</v>
      </c>
      <c r="Z67">
        <v>0</v>
      </c>
      <c r="AA67">
        <v>10</v>
      </c>
      <c r="AB67">
        <v>8</v>
      </c>
      <c r="AC67">
        <v>0</v>
      </c>
      <c r="AD67">
        <v>0</v>
      </c>
      <c r="AE67">
        <v>10</v>
      </c>
      <c r="AF67">
        <v>9</v>
      </c>
      <c r="AG67">
        <f>SUM(K67:AF67)-SMALL(K67:AF67,1)-SMALL(K67:AF67,2)-SMALL(K67:AF67,3)-SMALL(K67:AF67,4)-SMALL(K67:AF67,5)-SMALL(K67:AF67,6)</f>
        <v>140</v>
      </c>
      <c r="AH67">
        <f>CEILING((12+SUM(C67:E67))*450/300+F67*200/40+(SUM(G67:J67)+10)*3+AG67*200/160,1)</f>
        <v>701</v>
      </c>
    </row>
    <row r="68" spans="1:34">
      <c r="A68" t="s">
        <v>293</v>
      </c>
      <c r="B68" t="s">
        <v>294</v>
      </c>
      <c r="C68">
        <v>75</v>
      </c>
      <c r="D68">
        <v>56</v>
      </c>
      <c r="E68">
        <v>81</v>
      </c>
      <c r="F68">
        <v>20</v>
      </c>
      <c r="G68">
        <v>4</v>
      </c>
      <c r="H68">
        <v>6</v>
      </c>
      <c r="I68">
        <v>3</v>
      </c>
      <c r="J68">
        <v>5</v>
      </c>
      <c r="K68">
        <v>9.5</v>
      </c>
      <c r="L68">
        <v>10</v>
      </c>
      <c r="M68">
        <v>8</v>
      </c>
      <c r="N68">
        <v>8</v>
      </c>
      <c r="O68">
        <v>8</v>
      </c>
      <c r="P68">
        <v>8</v>
      </c>
      <c r="Q68">
        <v>10</v>
      </c>
      <c r="R68">
        <v>5</v>
      </c>
      <c r="S68">
        <v>0</v>
      </c>
      <c r="T68">
        <v>9</v>
      </c>
      <c r="U68">
        <v>8</v>
      </c>
      <c r="V68">
        <v>10</v>
      </c>
      <c r="W68">
        <v>10</v>
      </c>
      <c r="X68">
        <v>10</v>
      </c>
      <c r="Y68">
        <v>8</v>
      </c>
      <c r="Z68">
        <v>10</v>
      </c>
      <c r="AA68">
        <v>10</v>
      </c>
      <c r="AB68">
        <v>9</v>
      </c>
      <c r="AC68">
        <v>7</v>
      </c>
      <c r="AD68">
        <v>10</v>
      </c>
      <c r="AE68">
        <v>0</v>
      </c>
      <c r="AF68">
        <v>0</v>
      </c>
      <c r="AG68">
        <f>SUM(K68:AF68)-SMALL(K68:AF68,1)-SMALL(K68:AF68,2)-SMALL(K68:AF68,3)-SMALL(K68:AF68,4)-SMALL(K68:AF68,5)-SMALL(K68:AF68,6)</f>
        <v>147.5</v>
      </c>
      <c r="AH68">
        <f>CEILING((12+SUM(C68:E68))*450/300+F68*200/40+(SUM(G68:J68)+10)*3+AG68*200/160,1)</f>
        <v>705</v>
      </c>
    </row>
    <row r="69" spans="1:34">
      <c r="A69" t="s">
        <v>258</v>
      </c>
      <c r="B69" t="s">
        <v>49</v>
      </c>
      <c r="C69">
        <v>83</v>
      </c>
      <c r="D69">
        <v>60</v>
      </c>
      <c r="E69">
        <v>88</v>
      </c>
      <c r="F69">
        <v>19</v>
      </c>
      <c r="G69">
        <v>3</v>
      </c>
      <c r="H69">
        <v>0</v>
      </c>
      <c r="I69">
        <v>5</v>
      </c>
      <c r="J69">
        <v>0</v>
      </c>
      <c r="K69">
        <v>9.5</v>
      </c>
      <c r="L69">
        <v>9</v>
      </c>
      <c r="M69">
        <v>9</v>
      </c>
      <c r="N69">
        <v>7</v>
      </c>
      <c r="O69">
        <v>10</v>
      </c>
      <c r="P69">
        <v>9</v>
      </c>
      <c r="Q69">
        <v>10</v>
      </c>
      <c r="R69">
        <v>8</v>
      </c>
      <c r="S69">
        <v>9</v>
      </c>
      <c r="T69">
        <v>10</v>
      </c>
      <c r="U69">
        <v>9</v>
      </c>
      <c r="V69">
        <v>10</v>
      </c>
      <c r="W69">
        <v>10</v>
      </c>
      <c r="X69">
        <v>10</v>
      </c>
      <c r="Y69">
        <v>8</v>
      </c>
      <c r="Z69">
        <v>9</v>
      </c>
      <c r="AA69">
        <v>10</v>
      </c>
      <c r="AB69">
        <v>9</v>
      </c>
      <c r="AC69">
        <v>7</v>
      </c>
      <c r="AD69">
        <v>10</v>
      </c>
      <c r="AE69">
        <v>10</v>
      </c>
      <c r="AF69">
        <v>7</v>
      </c>
      <c r="AG69">
        <f>SUM(K69:AF69)-SMALL(K69:AF69,1)-SMALL(K69:AF69,2)-SMALL(K69:AF69,3)-SMALL(K69:AF69,4)-SMALL(K69:AF69,5)-SMALL(K69:AF69,6)</f>
        <v>153.5</v>
      </c>
      <c r="AH69">
        <f>CEILING((12+SUM(C69:E69))*450/300+F69*200/40+(SUM(G69:J69)+10)*3+AG69*200/160,1)</f>
        <v>706</v>
      </c>
    </row>
    <row r="70" spans="1:34">
      <c r="A70" t="s">
        <v>176</v>
      </c>
      <c r="B70" t="s">
        <v>177</v>
      </c>
      <c r="C70">
        <v>37</v>
      </c>
      <c r="D70">
        <v>65</v>
      </c>
      <c r="E70">
        <v>97</v>
      </c>
      <c r="F70">
        <v>25</v>
      </c>
      <c r="G70">
        <v>3</v>
      </c>
      <c r="H70">
        <v>9</v>
      </c>
      <c r="I70">
        <v>6</v>
      </c>
      <c r="J70">
        <v>0</v>
      </c>
      <c r="K70">
        <v>9.5</v>
      </c>
      <c r="L70">
        <v>10</v>
      </c>
      <c r="M70">
        <v>0</v>
      </c>
      <c r="N70">
        <v>9</v>
      </c>
      <c r="O70">
        <v>8</v>
      </c>
      <c r="P70">
        <v>0</v>
      </c>
      <c r="Q70">
        <v>10</v>
      </c>
      <c r="R70">
        <v>7</v>
      </c>
      <c r="S70">
        <v>0</v>
      </c>
      <c r="T70">
        <v>9</v>
      </c>
      <c r="U70">
        <v>10</v>
      </c>
      <c r="V70">
        <v>10</v>
      </c>
      <c r="W70">
        <v>10</v>
      </c>
      <c r="X70">
        <v>10</v>
      </c>
      <c r="Y70">
        <v>6</v>
      </c>
      <c r="Z70">
        <v>9</v>
      </c>
      <c r="AA70">
        <v>10</v>
      </c>
      <c r="AB70">
        <v>10</v>
      </c>
      <c r="AC70">
        <v>0</v>
      </c>
      <c r="AD70">
        <v>0</v>
      </c>
      <c r="AE70">
        <v>9</v>
      </c>
      <c r="AF70">
        <v>5</v>
      </c>
      <c r="AG70">
        <f>SUM(K70:AF70)-SMALL(K70:AF70,1)-SMALL(K70:AF70,2)-SMALL(K70:AF70,3)-SMALL(K70:AF70,4)-SMALL(K70:AF70,5)-SMALL(K70:AF70,6)</f>
        <v>146.5</v>
      </c>
      <c r="AH70">
        <f>CEILING((12+SUM(C70:E70))*450/300+F70*200/40+(SUM(G70:J70)+10)*3+AG70*200/160,1)</f>
        <v>709</v>
      </c>
    </row>
    <row r="71" spans="1:34">
      <c r="A71" t="s">
        <v>304</v>
      </c>
      <c r="B71" t="s">
        <v>305</v>
      </c>
      <c r="C71">
        <v>81</v>
      </c>
      <c r="D71">
        <v>58</v>
      </c>
      <c r="E71">
        <v>77</v>
      </c>
      <c r="F71">
        <v>20</v>
      </c>
      <c r="G71">
        <v>0</v>
      </c>
      <c r="H71">
        <v>7</v>
      </c>
      <c r="I71">
        <v>4</v>
      </c>
      <c r="J71">
        <v>10</v>
      </c>
      <c r="K71">
        <v>10</v>
      </c>
      <c r="L71">
        <v>10</v>
      </c>
      <c r="M71">
        <v>7</v>
      </c>
      <c r="N71">
        <v>10</v>
      </c>
      <c r="O71">
        <v>10</v>
      </c>
      <c r="P71">
        <v>9</v>
      </c>
      <c r="Q71">
        <v>10</v>
      </c>
      <c r="R71">
        <v>0</v>
      </c>
      <c r="S71">
        <v>8</v>
      </c>
      <c r="T71">
        <v>9</v>
      </c>
      <c r="U71">
        <v>10</v>
      </c>
      <c r="V71">
        <v>9</v>
      </c>
      <c r="W71">
        <v>0</v>
      </c>
      <c r="X71">
        <v>0</v>
      </c>
      <c r="Y71">
        <v>0</v>
      </c>
      <c r="Z71">
        <v>9</v>
      </c>
      <c r="AA71">
        <v>0</v>
      </c>
      <c r="AB71">
        <v>8</v>
      </c>
      <c r="AC71">
        <v>0</v>
      </c>
      <c r="AD71">
        <v>10</v>
      </c>
      <c r="AE71">
        <v>10</v>
      </c>
      <c r="AF71">
        <v>0</v>
      </c>
      <c r="AG71">
        <f>SUM(K71:AF71)-SMALL(K71:AF71,1)-SMALL(K71:AF71,2)-SMALL(K71:AF71,3)-SMALL(K71:AF71,4)-SMALL(K71:AF71,5)-SMALL(K71:AF71,6)</f>
        <v>139</v>
      </c>
      <c r="AH71">
        <f>CEILING((12+SUM(C71:E71))*450/300+F71*200/40+(SUM(G71:J71)+10)*3+AG71*200/160,1)</f>
        <v>709</v>
      </c>
    </row>
    <row r="72" spans="1:34">
      <c r="A72" t="s">
        <v>64</v>
      </c>
      <c r="B72" t="s">
        <v>47</v>
      </c>
      <c r="C72">
        <v>67</v>
      </c>
      <c r="D72">
        <v>50</v>
      </c>
      <c r="E72">
        <v>91.5</v>
      </c>
      <c r="F72">
        <v>28</v>
      </c>
      <c r="G72">
        <v>4</v>
      </c>
      <c r="H72">
        <v>5</v>
      </c>
      <c r="I72">
        <v>4</v>
      </c>
      <c r="J72">
        <v>0</v>
      </c>
      <c r="K72">
        <v>9.5</v>
      </c>
      <c r="L72">
        <v>7</v>
      </c>
      <c r="M72">
        <v>6</v>
      </c>
      <c r="N72">
        <v>0</v>
      </c>
      <c r="O72">
        <v>8</v>
      </c>
      <c r="P72">
        <v>10</v>
      </c>
      <c r="Q72">
        <v>9</v>
      </c>
      <c r="R72">
        <v>8</v>
      </c>
      <c r="S72">
        <v>4.5</v>
      </c>
      <c r="T72">
        <v>10</v>
      </c>
      <c r="U72">
        <v>8</v>
      </c>
      <c r="V72">
        <v>0</v>
      </c>
      <c r="W72">
        <v>10</v>
      </c>
      <c r="X72">
        <v>10</v>
      </c>
      <c r="Y72">
        <v>0</v>
      </c>
      <c r="Z72">
        <v>7</v>
      </c>
      <c r="AA72">
        <v>9</v>
      </c>
      <c r="AB72">
        <v>9</v>
      </c>
      <c r="AC72">
        <v>0</v>
      </c>
      <c r="AD72">
        <v>10</v>
      </c>
      <c r="AE72">
        <v>10</v>
      </c>
      <c r="AF72">
        <v>0</v>
      </c>
      <c r="AG72">
        <f>SUM(K72:AF72)-SMALL(K72:AF72,1)-SMALL(K72:AF72,2)-SMALL(K72:AF72,3)-SMALL(K72:AF72,4)-SMALL(K72:AF72,5)-SMALL(K72:AF72,6)</f>
        <v>140.5</v>
      </c>
      <c r="AH72">
        <f>CEILING((12+SUM(C72:E72))*450/300+F72*200/40+(SUM(G72:J72)+10)*3+AG72*200/160,1)</f>
        <v>716</v>
      </c>
    </row>
    <row r="73" spans="1:34">
      <c r="A73" t="s">
        <v>285</v>
      </c>
      <c r="B73" t="s">
        <v>286</v>
      </c>
      <c r="C73">
        <v>64</v>
      </c>
      <c r="D73">
        <v>64</v>
      </c>
      <c r="E73">
        <v>84</v>
      </c>
      <c r="F73">
        <v>24</v>
      </c>
      <c r="G73">
        <v>3</v>
      </c>
      <c r="H73">
        <v>5</v>
      </c>
      <c r="I73">
        <v>6</v>
      </c>
      <c r="J73">
        <v>0</v>
      </c>
      <c r="K73">
        <v>9.5</v>
      </c>
      <c r="L73">
        <v>8</v>
      </c>
      <c r="M73">
        <v>9</v>
      </c>
      <c r="N73">
        <v>9.5</v>
      </c>
      <c r="O73">
        <v>8</v>
      </c>
      <c r="P73">
        <v>0</v>
      </c>
      <c r="Q73">
        <v>10</v>
      </c>
      <c r="R73">
        <v>6</v>
      </c>
      <c r="S73">
        <v>9</v>
      </c>
      <c r="T73">
        <v>8</v>
      </c>
      <c r="U73">
        <v>7</v>
      </c>
      <c r="V73">
        <v>6</v>
      </c>
      <c r="W73">
        <v>10</v>
      </c>
      <c r="X73">
        <v>10</v>
      </c>
      <c r="Y73">
        <v>6</v>
      </c>
      <c r="Z73">
        <v>10</v>
      </c>
      <c r="AA73">
        <v>10</v>
      </c>
      <c r="AB73">
        <v>10</v>
      </c>
      <c r="AC73">
        <v>7</v>
      </c>
      <c r="AD73">
        <v>10</v>
      </c>
      <c r="AE73">
        <v>10</v>
      </c>
      <c r="AF73">
        <v>10</v>
      </c>
      <c r="AG73">
        <f>SUM(K73:AF73)-SMALL(K73:AF73,1)-SMALL(K73:AF73,2)-SMALL(K73:AF73,3)-SMALL(K73:AF73,4)-SMALL(K73:AF73,5)-SMALL(K73:AF73,6)</f>
        <v>151</v>
      </c>
      <c r="AH73">
        <f>CEILING((12+SUM(C73:E73))*450/300+F73*200/40+(SUM(G73:J73)+10)*3+AG73*200/160,1)</f>
        <v>717</v>
      </c>
    </row>
    <row r="74" spans="1:34">
      <c r="A74" t="s">
        <v>289</v>
      </c>
      <c r="B74" t="s">
        <v>172</v>
      </c>
      <c r="C74">
        <v>40</v>
      </c>
      <c r="D74">
        <v>58</v>
      </c>
      <c r="E74">
        <v>83</v>
      </c>
      <c r="F74">
        <v>29</v>
      </c>
      <c r="G74">
        <v>3</v>
      </c>
      <c r="H74">
        <v>7</v>
      </c>
      <c r="I74">
        <v>4</v>
      </c>
      <c r="J74">
        <v>8</v>
      </c>
      <c r="K74">
        <v>8</v>
      </c>
      <c r="L74">
        <v>7</v>
      </c>
      <c r="M74">
        <v>6</v>
      </c>
      <c r="N74">
        <v>0</v>
      </c>
      <c r="O74">
        <v>10</v>
      </c>
      <c r="P74">
        <v>7</v>
      </c>
      <c r="Q74">
        <v>10</v>
      </c>
      <c r="R74">
        <v>5</v>
      </c>
      <c r="S74">
        <v>9.5</v>
      </c>
      <c r="T74">
        <v>9</v>
      </c>
      <c r="U74">
        <v>8</v>
      </c>
      <c r="V74">
        <v>10</v>
      </c>
      <c r="W74">
        <v>8</v>
      </c>
      <c r="X74">
        <v>10</v>
      </c>
      <c r="Y74">
        <v>9</v>
      </c>
      <c r="Z74">
        <v>9</v>
      </c>
      <c r="AA74">
        <v>10</v>
      </c>
      <c r="AB74">
        <v>10</v>
      </c>
      <c r="AC74">
        <v>10</v>
      </c>
      <c r="AD74">
        <v>10</v>
      </c>
      <c r="AE74">
        <v>0</v>
      </c>
      <c r="AF74">
        <v>9</v>
      </c>
      <c r="AG74">
        <f>SUM(K74:AF74)-SMALL(K74:AF74,1)-SMALL(K74:AF74,2)-SMALL(K74:AF74,3)-SMALL(K74:AF74,4)-SMALL(K74:AF74,5)-SMALL(K74:AF74,6)</f>
        <v>149.5</v>
      </c>
      <c r="AH74">
        <f>CEILING((12+SUM(C74:E74))*450/300+F74*200/40+(SUM(G74:J74)+10)*3+AG74*200/160,1)</f>
        <v>718</v>
      </c>
    </row>
    <row r="75" spans="1:34">
      <c r="A75" t="s">
        <v>215</v>
      </c>
      <c r="B75" t="s">
        <v>13</v>
      </c>
      <c r="C75">
        <v>49</v>
      </c>
      <c r="D75">
        <v>76</v>
      </c>
      <c r="E75">
        <v>93</v>
      </c>
      <c r="F75">
        <v>18</v>
      </c>
      <c r="G75">
        <v>9</v>
      </c>
      <c r="H75">
        <v>8</v>
      </c>
      <c r="I75">
        <v>4</v>
      </c>
      <c r="J75">
        <v>0</v>
      </c>
      <c r="K75">
        <v>10</v>
      </c>
      <c r="L75">
        <v>0</v>
      </c>
      <c r="M75">
        <v>9</v>
      </c>
      <c r="N75">
        <v>9</v>
      </c>
      <c r="O75">
        <v>8</v>
      </c>
      <c r="P75">
        <v>10</v>
      </c>
      <c r="Q75">
        <v>10</v>
      </c>
      <c r="R75">
        <v>6</v>
      </c>
      <c r="S75">
        <v>7</v>
      </c>
      <c r="T75">
        <v>10</v>
      </c>
      <c r="U75">
        <v>10</v>
      </c>
      <c r="V75">
        <v>10</v>
      </c>
      <c r="W75">
        <v>10</v>
      </c>
      <c r="X75">
        <v>8</v>
      </c>
      <c r="Y75">
        <v>8</v>
      </c>
      <c r="Z75">
        <v>9</v>
      </c>
      <c r="AA75">
        <v>10</v>
      </c>
      <c r="AB75">
        <v>10</v>
      </c>
      <c r="AC75">
        <v>10</v>
      </c>
      <c r="AD75">
        <v>9</v>
      </c>
      <c r="AE75">
        <v>0</v>
      </c>
      <c r="AF75">
        <v>0</v>
      </c>
      <c r="AG75">
        <f>SUM(K75:AF75)-SMALL(K75:AF75,1)-SMALL(K75:AF75,2)-SMALL(K75:AF75,3)-SMALL(K75:AF75,4)-SMALL(K75:AF75,5)-SMALL(K75:AF75,6)</f>
        <v>152</v>
      </c>
      <c r="AH75">
        <f>CEILING((12+SUM(C75:E75))*450/300+F75*200/40+(SUM(G75:J75)+10)*3+AG75*200/160,1)</f>
        <v>718</v>
      </c>
    </row>
    <row r="76" spans="1:34">
      <c r="A76" t="s">
        <v>112</v>
      </c>
      <c r="B76" t="s">
        <v>113</v>
      </c>
      <c r="C76">
        <v>89</v>
      </c>
      <c r="D76">
        <v>74</v>
      </c>
      <c r="E76">
        <v>93</v>
      </c>
      <c r="F76">
        <v>35</v>
      </c>
      <c r="G76">
        <v>4</v>
      </c>
      <c r="H76">
        <v>0</v>
      </c>
      <c r="I76">
        <v>0</v>
      </c>
      <c r="J76">
        <v>0</v>
      </c>
      <c r="K76">
        <v>9.5</v>
      </c>
      <c r="L76">
        <v>9</v>
      </c>
      <c r="M76">
        <v>0</v>
      </c>
      <c r="N76">
        <v>0</v>
      </c>
      <c r="O76">
        <v>0</v>
      </c>
      <c r="P76">
        <v>9</v>
      </c>
      <c r="Q76">
        <v>10</v>
      </c>
      <c r="R76">
        <v>5</v>
      </c>
      <c r="S76">
        <v>0</v>
      </c>
      <c r="T76">
        <v>0</v>
      </c>
      <c r="U76">
        <v>10</v>
      </c>
      <c r="V76">
        <v>0</v>
      </c>
      <c r="W76">
        <v>0</v>
      </c>
      <c r="X76">
        <v>0</v>
      </c>
      <c r="Y76">
        <v>7</v>
      </c>
      <c r="Z76">
        <v>0</v>
      </c>
      <c r="AA76">
        <v>10</v>
      </c>
      <c r="AB76">
        <v>0</v>
      </c>
      <c r="AC76">
        <v>0</v>
      </c>
      <c r="AD76">
        <v>0</v>
      </c>
      <c r="AE76">
        <v>10</v>
      </c>
      <c r="AF76">
        <v>0</v>
      </c>
      <c r="AG76">
        <f>SUM(K76:AF76)-SMALL(K76:AF76,1)-SMALL(K76:AF76,2)-SMALL(K76:AF76,3)-SMALL(K76:AF76,4)-SMALL(K76:AF76,5)-SMALL(K76:AF76,6)</f>
        <v>79.5</v>
      </c>
      <c r="AH76">
        <f>CEILING((12+SUM(C76:E76))*450/300+F76*200/40+(SUM(G76:J76)+10)*3+AG76*200/160,1)</f>
        <v>719</v>
      </c>
    </row>
    <row r="77" spans="1:34">
      <c r="A77" t="s">
        <v>18</v>
      </c>
      <c r="B77" t="s">
        <v>19</v>
      </c>
      <c r="C77">
        <v>76</v>
      </c>
      <c r="D77">
        <v>51</v>
      </c>
      <c r="E77">
        <v>88</v>
      </c>
      <c r="F77">
        <v>22</v>
      </c>
      <c r="G77">
        <v>5</v>
      </c>
      <c r="H77">
        <v>5</v>
      </c>
      <c r="I77">
        <v>4</v>
      </c>
      <c r="J77">
        <v>0</v>
      </c>
      <c r="K77">
        <v>10</v>
      </c>
      <c r="L77">
        <v>8</v>
      </c>
      <c r="M77">
        <v>7</v>
      </c>
      <c r="N77">
        <v>9</v>
      </c>
      <c r="O77">
        <v>10</v>
      </c>
      <c r="P77">
        <v>7</v>
      </c>
      <c r="Q77">
        <v>10</v>
      </c>
      <c r="R77">
        <v>8</v>
      </c>
      <c r="S77">
        <v>9.5</v>
      </c>
      <c r="T77">
        <v>10</v>
      </c>
      <c r="U77">
        <v>10</v>
      </c>
      <c r="V77">
        <v>9</v>
      </c>
      <c r="W77">
        <v>10</v>
      </c>
      <c r="X77">
        <v>10</v>
      </c>
      <c r="Y77">
        <v>8</v>
      </c>
      <c r="Z77">
        <v>10</v>
      </c>
      <c r="AA77">
        <v>10</v>
      </c>
      <c r="AB77">
        <v>10</v>
      </c>
      <c r="AC77">
        <v>8</v>
      </c>
      <c r="AD77">
        <v>10</v>
      </c>
      <c r="AE77">
        <v>10</v>
      </c>
      <c r="AF77">
        <v>10</v>
      </c>
      <c r="AG77">
        <f>SUM(K77:AF77)-SMALL(K77:AF77,1)-SMALL(K77:AF77,2)-SMALL(K77:AF77,3)-SMALL(K77:AF77,4)-SMALL(K77:AF77,5)-SMALL(K77:AF77,6)</f>
        <v>157.5</v>
      </c>
      <c r="AH77">
        <f>CEILING((12+SUM(C77:E77))*450/300+F77*200/40+(SUM(G77:J77)+10)*3+AG77*200/160,1)</f>
        <v>720</v>
      </c>
    </row>
    <row r="78" spans="1:34">
      <c r="A78" t="s">
        <v>83</v>
      </c>
      <c r="B78" t="s">
        <v>84</v>
      </c>
      <c r="C78">
        <v>57</v>
      </c>
      <c r="D78">
        <v>46</v>
      </c>
      <c r="E78">
        <v>93</v>
      </c>
      <c r="F78">
        <v>28</v>
      </c>
      <c r="G78">
        <v>7</v>
      </c>
      <c r="H78">
        <v>7</v>
      </c>
      <c r="I78">
        <v>4</v>
      </c>
      <c r="J78">
        <v>0</v>
      </c>
      <c r="K78">
        <v>9</v>
      </c>
      <c r="L78">
        <v>9</v>
      </c>
      <c r="M78">
        <v>7</v>
      </c>
      <c r="N78">
        <v>7</v>
      </c>
      <c r="O78">
        <v>7</v>
      </c>
      <c r="P78">
        <v>9</v>
      </c>
      <c r="Q78">
        <v>10</v>
      </c>
      <c r="R78">
        <v>6</v>
      </c>
      <c r="S78">
        <v>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7</v>
      </c>
      <c r="Z78">
        <v>9</v>
      </c>
      <c r="AA78">
        <v>10</v>
      </c>
      <c r="AB78">
        <v>8</v>
      </c>
      <c r="AC78">
        <v>0</v>
      </c>
      <c r="AD78">
        <v>10</v>
      </c>
      <c r="AE78">
        <v>10</v>
      </c>
      <c r="AF78">
        <v>6</v>
      </c>
      <c r="AG78">
        <f>SUM(K78:AF78)-SMALL(K78:AF78,1)-SMALL(K78:AF78,2)-SMALL(K78:AF78,3)-SMALL(K78:AF78,4)-SMALL(K78:AF78,5)-SMALL(K78:AF78,6)</f>
        <v>148</v>
      </c>
      <c r="AH78">
        <f>CEILING((12+SUM(C78:E78))*450/300+F78*200/40+(SUM(G78:J78)+10)*3+AG78*200/160,1)</f>
        <v>721</v>
      </c>
    </row>
    <row r="79" spans="1:34">
      <c r="A79" t="s">
        <v>132</v>
      </c>
      <c r="B79" t="s">
        <v>133</v>
      </c>
      <c r="C79">
        <v>69</v>
      </c>
      <c r="D79">
        <v>62</v>
      </c>
      <c r="E79">
        <v>89</v>
      </c>
      <c r="F79">
        <v>19</v>
      </c>
      <c r="G79">
        <v>9</v>
      </c>
      <c r="H79">
        <v>5</v>
      </c>
      <c r="I79">
        <v>7</v>
      </c>
      <c r="J79">
        <v>0</v>
      </c>
      <c r="K79">
        <v>9.5</v>
      </c>
      <c r="L79">
        <v>10</v>
      </c>
      <c r="M79">
        <v>10</v>
      </c>
      <c r="N79">
        <v>8</v>
      </c>
      <c r="O79">
        <v>10</v>
      </c>
      <c r="P79">
        <v>9</v>
      </c>
      <c r="Q79">
        <v>9</v>
      </c>
      <c r="R79">
        <v>7</v>
      </c>
      <c r="S79">
        <v>0</v>
      </c>
      <c r="T79">
        <v>10</v>
      </c>
      <c r="U79">
        <v>10</v>
      </c>
      <c r="V79">
        <v>0</v>
      </c>
      <c r="W79">
        <v>7</v>
      </c>
      <c r="X79">
        <v>0</v>
      </c>
      <c r="Y79">
        <v>7</v>
      </c>
      <c r="Z79">
        <v>10</v>
      </c>
      <c r="AA79">
        <v>10</v>
      </c>
      <c r="AB79">
        <v>8</v>
      </c>
      <c r="AC79">
        <v>8</v>
      </c>
      <c r="AD79">
        <v>10</v>
      </c>
      <c r="AE79">
        <v>9</v>
      </c>
      <c r="AF79">
        <v>6.5</v>
      </c>
      <c r="AG79">
        <f>SUM(K79:AF79)-SMALL(K79:AF79,1)-SMALL(K79:AF79,2)-SMALL(K79:AF79,3)-SMALL(K79:AF79,4)-SMALL(K79:AF79,5)-SMALL(K79:AF79,6)</f>
        <v>147.5</v>
      </c>
      <c r="AH79">
        <f>CEILING((12+SUM(C79:E79))*450/300+F79*200/40+(SUM(G79:J79)+10)*3+AG79*200/160,1)</f>
        <v>721</v>
      </c>
    </row>
    <row r="80" spans="1:34">
      <c r="A80" t="s">
        <v>299</v>
      </c>
      <c r="B80" t="s">
        <v>300</v>
      </c>
      <c r="C80">
        <v>77</v>
      </c>
      <c r="D80">
        <v>57</v>
      </c>
      <c r="E80">
        <v>84</v>
      </c>
      <c r="F80">
        <v>28</v>
      </c>
      <c r="G80">
        <v>4</v>
      </c>
      <c r="H80">
        <v>3</v>
      </c>
      <c r="I80">
        <v>4</v>
      </c>
      <c r="J80">
        <v>0</v>
      </c>
      <c r="K80">
        <v>9.5</v>
      </c>
      <c r="L80">
        <v>7</v>
      </c>
      <c r="M80">
        <v>6</v>
      </c>
      <c r="N80">
        <v>7</v>
      </c>
      <c r="O80">
        <v>8</v>
      </c>
      <c r="P80">
        <v>5</v>
      </c>
      <c r="Q80">
        <v>0</v>
      </c>
      <c r="R80">
        <v>7</v>
      </c>
      <c r="S80">
        <v>6</v>
      </c>
      <c r="T80">
        <v>10</v>
      </c>
      <c r="U80">
        <v>8</v>
      </c>
      <c r="V80">
        <v>10</v>
      </c>
      <c r="W80">
        <v>9</v>
      </c>
      <c r="X80">
        <v>9</v>
      </c>
      <c r="Y80">
        <v>7</v>
      </c>
      <c r="Z80">
        <v>10</v>
      </c>
      <c r="AA80">
        <v>10</v>
      </c>
      <c r="AB80">
        <v>10</v>
      </c>
      <c r="AC80">
        <v>7</v>
      </c>
      <c r="AD80">
        <v>10</v>
      </c>
      <c r="AE80">
        <v>6</v>
      </c>
      <c r="AF80">
        <v>7.5</v>
      </c>
      <c r="AG80">
        <f>SUM(K80:AF80)-SMALL(K80:AF80,1)-SMALL(K80:AF80,2)-SMALL(K80:AF80,3)-SMALL(K80:AF80,4)-SMALL(K80:AF80,5)-SMALL(K80:AF80,6)</f>
        <v>139</v>
      </c>
      <c r="AH80">
        <f>CEILING((12+SUM(C80:E80))*450/300+F80*200/40+(SUM(G80:J80)+10)*3+AG80*200/160,1)</f>
        <v>722</v>
      </c>
    </row>
    <row r="81" spans="1:34">
      <c r="A81" t="s">
        <v>196</v>
      </c>
      <c r="B81" t="s">
        <v>197</v>
      </c>
      <c r="C81">
        <v>69</v>
      </c>
      <c r="D81">
        <v>62</v>
      </c>
      <c r="E81">
        <v>85</v>
      </c>
      <c r="F81">
        <v>33</v>
      </c>
      <c r="G81">
        <v>6</v>
      </c>
      <c r="H81">
        <v>7</v>
      </c>
      <c r="I81">
        <v>4</v>
      </c>
      <c r="J81">
        <v>0</v>
      </c>
      <c r="K81">
        <v>10</v>
      </c>
      <c r="L81">
        <v>0</v>
      </c>
      <c r="M81">
        <v>0</v>
      </c>
      <c r="N81">
        <v>10</v>
      </c>
      <c r="O81">
        <v>10</v>
      </c>
      <c r="P81">
        <v>10</v>
      </c>
      <c r="Q81">
        <v>0</v>
      </c>
      <c r="R81">
        <v>7</v>
      </c>
      <c r="S81">
        <v>9</v>
      </c>
      <c r="T81">
        <v>0</v>
      </c>
      <c r="U81">
        <v>10</v>
      </c>
      <c r="V81">
        <v>0</v>
      </c>
      <c r="W81">
        <v>0</v>
      </c>
      <c r="X81">
        <v>6</v>
      </c>
      <c r="Y81">
        <v>7</v>
      </c>
      <c r="Z81">
        <v>0</v>
      </c>
      <c r="AA81">
        <v>0</v>
      </c>
      <c r="AB81">
        <v>10</v>
      </c>
      <c r="AC81">
        <v>0</v>
      </c>
      <c r="AD81">
        <v>10</v>
      </c>
      <c r="AE81">
        <v>9</v>
      </c>
      <c r="AF81">
        <v>0</v>
      </c>
      <c r="AG81">
        <f>SUM(K81:AF81)-SMALL(K81:AF81,1)-SMALL(K81:AF81,2)-SMALL(K81:AF81,3)-SMALL(K81:AF81,4)-SMALL(K81:AF81,5)-SMALL(K81:AF81,6)</f>
        <v>108</v>
      </c>
      <c r="AH81">
        <f>CEILING((12+SUM(C81:E81))*450/300+F81*200/40+(SUM(G81:J81)+10)*3+AG81*200/160,1)</f>
        <v>723</v>
      </c>
    </row>
    <row r="82" spans="1:34">
      <c r="A82" t="s">
        <v>228</v>
      </c>
      <c r="B82" t="s">
        <v>229</v>
      </c>
      <c r="C82">
        <v>73</v>
      </c>
      <c r="D82">
        <v>69</v>
      </c>
      <c r="E82">
        <v>79</v>
      </c>
      <c r="F82">
        <v>22</v>
      </c>
      <c r="G82">
        <v>2</v>
      </c>
      <c r="H82">
        <v>6</v>
      </c>
      <c r="I82">
        <v>6</v>
      </c>
      <c r="J82">
        <v>6</v>
      </c>
      <c r="K82">
        <v>10</v>
      </c>
      <c r="L82">
        <v>10</v>
      </c>
      <c r="M82">
        <v>6</v>
      </c>
      <c r="N82">
        <v>8</v>
      </c>
      <c r="O82">
        <v>8</v>
      </c>
      <c r="P82">
        <v>7</v>
      </c>
      <c r="Q82">
        <v>9</v>
      </c>
      <c r="R82">
        <v>5</v>
      </c>
      <c r="S82">
        <v>7.5</v>
      </c>
      <c r="T82">
        <v>7</v>
      </c>
      <c r="U82">
        <v>5</v>
      </c>
      <c r="V82">
        <v>8</v>
      </c>
      <c r="W82">
        <v>9</v>
      </c>
      <c r="X82">
        <v>10</v>
      </c>
      <c r="Y82">
        <v>7</v>
      </c>
      <c r="Z82">
        <v>9</v>
      </c>
      <c r="AA82">
        <v>9</v>
      </c>
      <c r="AB82">
        <v>8</v>
      </c>
      <c r="AC82">
        <v>8</v>
      </c>
      <c r="AD82">
        <v>10</v>
      </c>
      <c r="AE82">
        <v>10</v>
      </c>
      <c r="AF82">
        <v>6</v>
      </c>
      <c r="AG82">
        <f>SUM(K82:AF82)-SMALL(K82:AF82,1)-SMALL(K82:AF82,2)-SMALL(K82:AF82,3)-SMALL(K82:AF82,4)-SMALL(K82:AF82,5)-SMALL(K82:AF82,6)</f>
        <v>140.5</v>
      </c>
      <c r="AH82">
        <f>CEILING((12+SUM(C82:E82))*450/300+F82*200/40+(SUM(G82:J82)+10)*3+AG82*200/160,1)</f>
        <v>726</v>
      </c>
    </row>
    <row r="83" spans="1:34">
      <c r="A83" t="s">
        <v>33</v>
      </c>
      <c r="B83" t="s">
        <v>34</v>
      </c>
      <c r="C83">
        <v>89</v>
      </c>
      <c r="D83">
        <v>81</v>
      </c>
      <c r="E83">
        <v>99</v>
      </c>
      <c r="F83">
        <v>18</v>
      </c>
      <c r="G83">
        <v>2</v>
      </c>
      <c r="H83">
        <v>4</v>
      </c>
      <c r="I83">
        <v>1</v>
      </c>
      <c r="J83">
        <v>0</v>
      </c>
      <c r="K83">
        <v>10</v>
      </c>
      <c r="L83">
        <v>10</v>
      </c>
      <c r="M83">
        <v>0</v>
      </c>
      <c r="N83">
        <v>10</v>
      </c>
      <c r="O83">
        <v>9</v>
      </c>
      <c r="P83">
        <v>8</v>
      </c>
      <c r="Q83">
        <v>10</v>
      </c>
      <c r="R83">
        <v>8</v>
      </c>
      <c r="S83">
        <v>9.5</v>
      </c>
      <c r="T83">
        <v>9</v>
      </c>
      <c r="U83">
        <v>9</v>
      </c>
      <c r="V83">
        <v>0</v>
      </c>
      <c r="W83">
        <v>9</v>
      </c>
      <c r="X83">
        <v>0</v>
      </c>
      <c r="Y83">
        <v>8</v>
      </c>
      <c r="Z83">
        <v>0</v>
      </c>
      <c r="AA83">
        <v>6</v>
      </c>
      <c r="AB83">
        <v>8</v>
      </c>
      <c r="AC83">
        <v>0</v>
      </c>
      <c r="AD83">
        <v>0</v>
      </c>
      <c r="AE83">
        <v>0</v>
      </c>
      <c r="AF83">
        <v>7</v>
      </c>
      <c r="AG83">
        <f>SUM(K83:AF83)-SMALL(K83:AF83,1)-SMALL(K83:AF83,2)-SMALL(K83:AF83,3)-SMALL(K83:AF83,4)-SMALL(K83:AF83,5)-SMALL(K83:AF83,6)</f>
        <v>130.5</v>
      </c>
      <c r="AH83">
        <f>CEILING((12+SUM(C83:E83))*450/300+F83*200/40+(SUM(G83:J83)+10)*3+AG83*200/160,1)</f>
        <v>726</v>
      </c>
    </row>
    <row r="84" spans="1:34">
      <c r="A84" t="s">
        <v>122</v>
      </c>
      <c r="B84" t="s">
        <v>123</v>
      </c>
      <c r="C84">
        <v>89</v>
      </c>
      <c r="D84">
        <v>60</v>
      </c>
      <c r="E84">
        <v>81</v>
      </c>
      <c r="F84">
        <v>31</v>
      </c>
      <c r="G84">
        <v>10</v>
      </c>
      <c r="H84">
        <v>5</v>
      </c>
      <c r="I84">
        <v>4</v>
      </c>
      <c r="J84">
        <v>0</v>
      </c>
      <c r="K84">
        <v>10</v>
      </c>
      <c r="L84">
        <v>10</v>
      </c>
      <c r="M84">
        <v>9</v>
      </c>
      <c r="N84">
        <v>10</v>
      </c>
      <c r="O84">
        <v>10</v>
      </c>
      <c r="P84">
        <v>0</v>
      </c>
      <c r="Q84">
        <v>0</v>
      </c>
      <c r="R84">
        <v>6</v>
      </c>
      <c r="S84">
        <v>0</v>
      </c>
      <c r="T84">
        <v>0</v>
      </c>
      <c r="U84">
        <v>0</v>
      </c>
      <c r="V84">
        <v>0</v>
      </c>
      <c r="W84">
        <v>0</v>
      </c>
      <c r="X84">
        <v>8</v>
      </c>
      <c r="Y84">
        <v>5</v>
      </c>
      <c r="Z84">
        <v>10</v>
      </c>
      <c r="AA84">
        <v>10</v>
      </c>
      <c r="AB84">
        <v>0</v>
      </c>
      <c r="AC84">
        <v>0</v>
      </c>
      <c r="AD84">
        <v>0</v>
      </c>
      <c r="AE84">
        <v>10</v>
      </c>
      <c r="AF84">
        <v>0</v>
      </c>
      <c r="AG84">
        <f>SUM(K84:AF84)-SMALL(K84:AF84,1)-SMALL(K84:AF84,2)-SMALL(K84:AF84,3)-SMALL(K84:AF84,4)-SMALL(K84:AF84,5)-SMALL(K84:AF84,6)</f>
        <v>98</v>
      </c>
      <c r="AH84">
        <f>CEILING((12+SUM(C84:E84))*450/300+F84*200/40+(SUM(G84:J84)+10)*3+AG84*200/160,1)</f>
        <v>728</v>
      </c>
    </row>
    <row r="85" spans="1:34">
      <c r="A85" t="s">
        <v>216</v>
      </c>
      <c r="B85" t="s">
        <v>217</v>
      </c>
      <c r="C85">
        <v>70</v>
      </c>
      <c r="D85">
        <v>51</v>
      </c>
      <c r="E85">
        <v>77</v>
      </c>
      <c r="F85">
        <v>24</v>
      </c>
      <c r="G85">
        <v>4</v>
      </c>
      <c r="H85">
        <v>7</v>
      </c>
      <c r="I85">
        <v>6</v>
      </c>
      <c r="J85">
        <v>6</v>
      </c>
      <c r="K85">
        <v>9</v>
      </c>
      <c r="L85">
        <v>10</v>
      </c>
      <c r="M85">
        <v>9</v>
      </c>
      <c r="N85">
        <v>7</v>
      </c>
      <c r="O85">
        <v>10</v>
      </c>
      <c r="P85">
        <v>9</v>
      </c>
      <c r="Q85">
        <v>10</v>
      </c>
      <c r="R85">
        <v>6</v>
      </c>
      <c r="S85">
        <v>6</v>
      </c>
      <c r="T85">
        <v>8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8</v>
      </c>
      <c r="AC85">
        <v>10</v>
      </c>
      <c r="AD85">
        <v>10</v>
      </c>
      <c r="AE85">
        <v>8</v>
      </c>
      <c r="AF85">
        <v>7</v>
      </c>
      <c r="AG85">
        <f>SUM(K85:AF85)-SMALL(K85:AF85,1)-SMALL(K85:AF85,2)-SMALL(K85:AF85,3)-SMALL(K85:AF85,4)-SMALL(K85:AF85,5)-SMALL(K85:AF85,6)</f>
        <v>155</v>
      </c>
      <c r="AH85">
        <f>CEILING((12+SUM(C85:E85))*450/300+F85*200/40+(SUM(G85:J85)+10)*3+AG85*200/160,1)</f>
        <v>728</v>
      </c>
    </row>
    <row r="86" spans="1:34">
      <c r="A86" t="s">
        <v>272</v>
      </c>
      <c r="B86" t="s">
        <v>75</v>
      </c>
      <c r="C86">
        <v>88</v>
      </c>
      <c r="D86">
        <v>51</v>
      </c>
      <c r="E86">
        <v>91</v>
      </c>
      <c r="F86">
        <v>20</v>
      </c>
      <c r="G86">
        <v>7</v>
      </c>
      <c r="H86">
        <v>5</v>
      </c>
      <c r="I86">
        <v>3</v>
      </c>
      <c r="J86">
        <v>0</v>
      </c>
      <c r="K86">
        <v>9</v>
      </c>
      <c r="L86">
        <v>7</v>
      </c>
      <c r="M86">
        <v>8</v>
      </c>
      <c r="N86">
        <v>8</v>
      </c>
      <c r="O86">
        <v>8</v>
      </c>
      <c r="P86">
        <v>10</v>
      </c>
      <c r="Q86">
        <v>9</v>
      </c>
      <c r="R86">
        <v>9</v>
      </c>
      <c r="S86">
        <v>9.5</v>
      </c>
      <c r="T86">
        <v>10</v>
      </c>
      <c r="U86">
        <v>10</v>
      </c>
      <c r="V86">
        <v>10</v>
      </c>
      <c r="W86">
        <v>10</v>
      </c>
      <c r="X86">
        <v>0</v>
      </c>
      <c r="Y86">
        <v>0</v>
      </c>
      <c r="Z86">
        <v>10</v>
      </c>
      <c r="AA86">
        <v>10</v>
      </c>
      <c r="AB86">
        <v>9</v>
      </c>
      <c r="AC86">
        <v>10</v>
      </c>
      <c r="AD86">
        <v>10</v>
      </c>
      <c r="AE86">
        <v>10</v>
      </c>
      <c r="AF86">
        <v>8</v>
      </c>
      <c r="AG86">
        <f>SUM(K86:AF86)-SMALL(K86:AF86,1)-SMALL(K86:AF86,2)-SMALL(K86:AF86,3)-SMALL(K86:AF86,4)-SMALL(K86:AF86,5)-SMALL(K86:AF86,6)</f>
        <v>153.5</v>
      </c>
      <c r="AH86">
        <f>CEILING((12+SUM(C86:E86))*450/300+F86*200/40+(SUM(G86:J86)+10)*3+AG86*200/160,1)</f>
        <v>730</v>
      </c>
    </row>
    <row r="87" spans="1:34">
      <c r="A87" t="s">
        <v>2</v>
      </c>
      <c r="B87" t="s">
        <v>3</v>
      </c>
      <c r="C87">
        <v>65</v>
      </c>
      <c r="D87">
        <v>65</v>
      </c>
      <c r="E87">
        <v>78</v>
      </c>
      <c r="F87">
        <v>23</v>
      </c>
      <c r="G87">
        <v>8</v>
      </c>
      <c r="H87">
        <v>8</v>
      </c>
      <c r="I87">
        <v>5</v>
      </c>
      <c r="J87">
        <v>0</v>
      </c>
      <c r="K87">
        <v>10</v>
      </c>
      <c r="L87">
        <v>9</v>
      </c>
      <c r="M87">
        <v>8</v>
      </c>
      <c r="N87">
        <v>10</v>
      </c>
      <c r="O87">
        <v>8</v>
      </c>
      <c r="P87">
        <v>10</v>
      </c>
      <c r="Q87">
        <v>10</v>
      </c>
      <c r="R87">
        <v>10</v>
      </c>
      <c r="S87">
        <v>8</v>
      </c>
      <c r="T87">
        <v>10</v>
      </c>
      <c r="U87">
        <v>9</v>
      </c>
      <c r="V87">
        <v>10</v>
      </c>
      <c r="W87">
        <v>9</v>
      </c>
      <c r="X87">
        <v>10</v>
      </c>
      <c r="Y87">
        <v>9</v>
      </c>
      <c r="Z87">
        <v>9</v>
      </c>
      <c r="AA87">
        <v>10</v>
      </c>
      <c r="AB87">
        <v>9</v>
      </c>
      <c r="AC87">
        <v>0</v>
      </c>
      <c r="AD87">
        <v>10</v>
      </c>
      <c r="AE87">
        <v>10</v>
      </c>
      <c r="AF87">
        <v>7</v>
      </c>
      <c r="AG87">
        <f>SUM(K87:AF87)-SMALL(K87:AF87,1)-SMALL(K87:AF87,2)-SMALL(K87:AF87,3)-SMALL(K87:AF87,4)-SMALL(K87:AF87,5)-SMALL(K87:AF87,6)</f>
        <v>155</v>
      </c>
      <c r="AH87">
        <f>CEILING((12+SUM(C87:E87))*450/300+F87*200/40+(SUM(G87:J87)+10)*3+AG87*200/160,1)</f>
        <v>732</v>
      </c>
    </row>
    <row r="88" spans="1:34">
      <c r="A88" t="s">
        <v>306</v>
      </c>
      <c r="B88" t="s">
        <v>307</v>
      </c>
      <c r="C88">
        <v>86</v>
      </c>
      <c r="D88">
        <v>83</v>
      </c>
      <c r="E88">
        <v>95</v>
      </c>
      <c r="F88">
        <v>23</v>
      </c>
      <c r="G88">
        <v>7</v>
      </c>
      <c r="H88">
        <v>6</v>
      </c>
      <c r="I88">
        <v>0</v>
      </c>
      <c r="J88">
        <v>0</v>
      </c>
      <c r="K88">
        <v>10</v>
      </c>
      <c r="L88">
        <v>10</v>
      </c>
      <c r="M88">
        <v>10</v>
      </c>
      <c r="N88">
        <v>0</v>
      </c>
      <c r="O88">
        <v>10</v>
      </c>
      <c r="P88">
        <v>10</v>
      </c>
      <c r="Q88">
        <v>10</v>
      </c>
      <c r="R88">
        <v>0</v>
      </c>
      <c r="S88">
        <v>8.5</v>
      </c>
      <c r="T88">
        <v>0</v>
      </c>
      <c r="U88">
        <v>0</v>
      </c>
      <c r="V88">
        <v>0</v>
      </c>
      <c r="W88">
        <v>10</v>
      </c>
      <c r="X88">
        <v>9</v>
      </c>
      <c r="Y88">
        <v>0</v>
      </c>
      <c r="Z88">
        <v>9</v>
      </c>
      <c r="AA88">
        <v>10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SUM(K88:AF88)-SMALL(K88:AF88,1)-SMALL(K88:AF88,2)-SMALL(K88:AF88,3)-SMALL(K88:AF88,4)-SMALL(K88:AF88,5)-SMALL(K88:AF88,6)</f>
        <v>106.5</v>
      </c>
      <c r="AH88">
        <f>CEILING((12+SUM(C88:E88))*450/300+F88*200/40+(SUM(G88:J88)+10)*3+AG88*200/160,1)</f>
        <v>732</v>
      </c>
    </row>
    <row r="89" spans="1:34">
      <c r="A89" t="s">
        <v>287</v>
      </c>
      <c r="B89" t="s">
        <v>288</v>
      </c>
      <c r="C89">
        <v>49</v>
      </c>
      <c r="D89">
        <v>71</v>
      </c>
      <c r="E89">
        <v>99</v>
      </c>
      <c r="F89">
        <v>22</v>
      </c>
      <c r="G89">
        <v>5</v>
      </c>
      <c r="H89">
        <v>8</v>
      </c>
      <c r="I89">
        <v>4</v>
      </c>
      <c r="J89">
        <v>0</v>
      </c>
      <c r="K89">
        <v>10</v>
      </c>
      <c r="L89">
        <v>0</v>
      </c>
      <c r="M89">
        <v>10</v>
      </c>
      <c r="N89">
        <v>10</v>
      </c>
      <c r="O89">
        <v>10</v>
      </c>
      <c r="P89">
        <v>9</v>
      </c>
      <c r="Q89">
        <v>9</v>
      </c>
      <c r="R89">
        <v>10</v>
      </c>
      <c r="S89">
        <v>9</v>
      </c>
      <c r="T89">
        <v>8</v>
      </c>
      <c r="U89">
        <v>9</v>
      </c>
      <c r="V89">
        <v>10</v>
      </c>
      <c r="W89">
        <v>10</v>
      </c>
      <c r="X89">
        <v>10</v>
      </c>
      <c r="Y89">
        <v>9</v>
      </c>
      <c r="Z89">
        <v>10</v>
      </c>
      <c r="AA89">
        <v>9</v>
      </c>
      <c r="AB89">
        <v>8</v>
      </c>
      <c r="AC89">
        <v>5</v>
      </c>
      <c r="AD89">
        <v>10</v>
      </c>
      <c r="AE89">
        <v>10</v>
      </c>
      <c r="AF89">
        <v>5</v>
      </c>
      <c r="AG89">
        <f>SUM(K89:AF89)-SMALL(K89:AF89,1)-SMALL(K89:AF89,2)-SMALL(K89:AF89,3)-SMALL(K89:AF89,4)-SMALL(K89:AF89,5)-SMALL(K89:AF89,6)</f>
        <v>155</v>
      </c>
      <c r="AH89">
        <f>CEILING((12+SUM(C89:E89))*450/300+F89*200/40+(SUM(G89:J89)+10)*3+AG89*200/160,1)</f>
        <v>732</v>
      </c>
    </row>
    <row r="90" spans="1:34">
      <c r="A90" t="s">
        <v>270</v>
      </c>
      <c r="B90" t="s">
        <v>271</v>
      </c>
      <c r="C90">
        <v>59</v>
      </c>
      <c r="D90">
        <v>69</v>
      </c>
      <c r="E90">
        <v>96</v>
      </c>
      <c r="F90">
        <v>28</v>
      </c>
      <c r="G90">
        <v>5</v>
      </c>
      <c r="H90">
        <v>6</v>
      </c>
      <c r="I90">
        <v>4</v>
      </c>
      <c r="J90">
        <v>0</v>
      </c>
      <c r="K90">
        <v>10</v>
      </c>
      <c r="L90">
        <v>8</v>
      </c>
      <c r="M90">
        <v>0</v>
      </c>
      <c r="N90">
        <v>9.5</v>
      </c>
      <c r="O90">
        <v>8</v>
      </c>
      <c r="P90">
        <v>0</v>
      </c>
      <c r="Q90">
        <v>0</v>
      </c>
      <c r="R90">
        <v>5</v>
      </c>
      <c r="S90">
        <v>0</v>
      </c>
      <c r="T90">
        <v>10</v>
      </c>
      <c r="U90">
        <v>0</v>
      </c>
      <c r="V90">
        <v>0</v>
      </c>
      <c r="W90">
        <v>10</v>
      </c>
      <c r="X90">
        <v>10</v>
      </c>
      <c r="Y90">
        <v>7</v>
      </c>
      <c r="Z90">
        <v>9</v>
      </c>
      <c r="AA90">
        <v>10</v>
      </c>
      <c r="AB90">
        <v>0</v>
      </c>
      <c r="AC90">
        <v>8</v>
      </c>
      <c r="AD90">
        <v>10</v>
      </c>
      <c r="AE90">
        <v>8</v>
      </c>
      <c r="AF90">
        <v>9.5</v>
      </c>
      <c r="AG90">
        <f>SUM(K90:AF90)-SMALL(K90:AF90,1)-SMALL(K90:AF90,2)-SMALL(K90:AF90,3)-SMALL(K90:AF90,4)-SMALL(K90:AF90,5)-SMALL(K90:AF90,6)</f>
        <v>132</v>
      </c>
      <c r="AH90">
        <f>CEILING((12+SUM(C90:E90))*450/300+F90*200/40+(SUM(G90:J90)+10)*3+AG90*200/160,1)</f>
        <v>734</v>
      </c>
    </row>
    <row r="91" spans="1:34">
      <c r="A91" t="s">
        <v>65</v>
      </c>
      <c r="B91" t="s">
        <v>66</v>
      </c>
      <c r="C91">
        <v>57</v>
      </c>
      <c r="D91">
        <v>66</v>
      </c>
      <c r="E91">
        <v>89</v>
      </c>
      <c r="F91">
        <v>32</v>
      </c>
      <c r="G91">
        <v>5</v>
      </c>
      <c r="H91">
        <v>4</v>
      </c>
      <c r="I91">
        <v>6</v>
      </c>
      <c r="J91">
        <v>0</v>
      </c>
      <c r="K91">
        <v>9.5</v>
      </c>
      <c r="L91">
        <v>6</v>
      </c>
      <c r="M91">
        <v>4</v>
      </c>
      <c r="N91">
        <v>6.5</v>
      </c>
      <c r="O91">
        <v>10</v>
      </c>
      <c r="P91">
        <v>0</v>
      </c>
      <c r="Q91">
        <v>6</v>
      </c>
      <c r="R91">
        <v>5</v>
      </c>
      <c r="S91">
        <v>0</v>
      </c>
      <c r="T91">
        <v>10</v>
      </c>
      <c r="U91">
        <v>0</v>
      </c>
      <c r="V91">
        <v>10</v>
      </c>
      <c r="W91">
        <v>10</v>
      </c>
      <c r="X91">
        <v>0</v>
      </c>
      <c r="Y91">
        <v>7</v>
      </c>
      <c r="Z91">
        <v>0</v>
      </c>
      <c r="AA91">
        <v>10</v>
      </c>
      <c r="AB91">
        <v>8</v>
      </c>
      <c r="AC91">
        <v>7</v>
      </c>
      <c r="AD91">
        <v>10</v>
      </c>
      <c r="AE91">
        <v>10</v>
      </c>
      <c r="AF91">
        <v>6</v>
      </c>
      <c r="AG91">
        <f>SUM(K91:AF91)-SMALL(K91:AF91,1)-SMALL(K91:AF91,2)-SMALL(K91:AF91,3)-SMALL(K91:AF91,4)-SMALL(K91:AF91,5)-SMALL(K91:AF91,6)</f>
        <v>131</v>
      </c>
      <c r="AH91">
        <f>CEILING((12+SUM(C91:E91))*450/300+F91*200/40+(SUM(G91:J91)+10)*3+AG91*200/160,1)</f>
        <v>735</v>
      </c>
    </row>
    <row r="92" spans="1:34">
      <c r="A92" t="s">
        <v>283</v>
      </c>
      <c r="B92" t="s">
        <v>284</v>
      </c>
      <c r="C92">
        <v>42</v>
      </c>
      <c r="D92">
        <v>71</v>
      </c>
      <c r="E92">
        <v>90</v>
      </c>
      <c r="F92">
        <v>31</v>
      </c>
      <c r="G92">
        <v>7</v>
      </c>
      <c r="H92">
        <v>9</v>
      </c>
      <c r="I92">
        <v>3</v>
      </c>
      <c r="J92">
        <v>0</v>
      </c>
      <c r="K92">
        <v>9</v>
      </c>
      <c r="L92">
        <v>9</v>
      </c>
      <c r="M92">
        <v>8</v>
      </c>
      <c r="N92">
        <v>0</v>
      </c>
      <c r="O92">
        <v>10</v>
      </c>
      <c r="P92">
        <v>6</v>
      </c>
      <c r="Q92">
        <v>9</v>
      </c>
      <c r="R92">
        <v>8</v>
      </c>
      <c r="S92">
        <v>0</v>
      </c>
      <c r="T92">
        <v>8</v>
      </c>
      <c r="U92">
        <v>8</v>
      </c>
      <c r="V92">
        <v>9</v>
      </c>
      <c r="W92">
        <v>7</v>
      </c>
      <c r="X92">
        <v>7</v>
      </c>
      <c r="Y92">
        <v>6</v>
      </c>
      <c r="Z92">
        <v>9</v>
      </c>
      <c r="AA92">
        <v>10</v>
      </c>
      <c r="AB92">
        <v>10</v>
      </c>
      <c r="AC92">
        <v>0</v>
      </c>
      <c r="AD92">
        <v>10</v>
      </c>
      <c r="AE92">
        <v>0</v>
      </c>
      <c r="AF92">
        <v>5</v>
      </c>
      <c r="AG92">
        <f>SUM(K92:AF92)-SMALL(K92:AF92,1)-SMALL(K92:AF92,2)-SMALL(K92:AF92,3)-SMALL(K92:AF92,4)-SMALL(K92:AF92,5)-SMALL(K92:AF92,6)</f>
        <v>137</v>
      </c>
      <c r="AH92">
        <f>CEILING((12+SUM(C92:E92))*450/300+F92*200/40+(SUM(G92:J92)+10)*3+AG92*200/160,1)</f>
        <v>736</v>
      </c>
    </row>
    <row r="93" spans="1:34">
      <c r="A93" t="s">
        <v>116</v>
      </c>
      <c r="B93" t="s">
        <v>117</v>
      </c>
      <c r="C93">
        <v>49</v>
      </c>
      <c r="D93">
        <v>74</v>
      </c>
      <c r="E93">
        <v>88</v>
      </c>
      <c r="F93">
        <v>24</v>
      </c>
      <c r="G93">
        <v>8</v>
      </c>
      <c r="H93">
        <v>7</v>
      </c>
      <c r="I93">
        <v>5</v>
      </c>
      <c r="J93">
        <v>0</v>
      </c>
      <c r="K93">
        <v>10</v>
      </c>
      <c r="L93">
        <v>10</v>
      </c>
      <c r="M93">
        <v>8</v>
      </c>
      <c r="N93">
        <v>10</v>
      </c>
      <c r="O93">
        <v>8</v>
      </c>
      <c r="P93">
        <v>10</v>
      </c>
      <c r="Q93">
        <v>10</v>
      </c>
      <c r="R93">
        <v>7</v>
      </c>
      <c r="S93">
        <v>0</v>
      </c>
      <c r="T93">
        <v>9</v>
      </c>
      <c r="U93">
        <v>10</v>
      </c>
      <c r="V93">
        <v>10</v>
      </c>
      <c r="W93">
        <v>10</v>
      </c>
      <c r="X93">
        <v>10</v>
      </c>
      <c r="Y93">
        <v>9</v>
      </c>
      <c r="Z93">
        <v>9</v>
      </c>
      <c r="AA93">
        <v>9</v>
      </c>
      <c r="AB93">
        <v>10</v>
      </c>
      <c r="AC93">
        <v>0</v>
      </c>
      <c r="AD93">
        <v>0</v>
      </c>
      <c r="AE93">
        <v>10</v>
      </c>
      <c r="AF93">
        <v>9.5</v>
      </c>
      <c r="AG93">
        <f>SUM(K93:AF93)-SMALL(K93:AF93,1)-SMALL(K93:AF93,2)-SMALL(K93:AF93,3)-SMALL(K93:AF93,4)-SMALL(K93:AF93,5)-SMALL(K93:AF93,6)</f>
        <v>155.5</v>
      </c>
      <c r="AH93">
        <f>CEILING((12+SUM(C93:E93))*450/300+F93*200/40+(SUM(G93:J93)+10)*3+AG93*200/160,1)</f>
        <v>739</v>
      </c>
    </row>
    <row r="94" spans="1:34">
      <c r="A94" t="s">
        <v>275</v>
      </c>
      <c r="B94" t="s">
        <v>276</v>
      </c>
      <c r="C94">
        <v>71</v>
      </c>
      <c r="D94">
        <v>57</v>
      </c>
      <c r="E94">
        <v>87</v>
      </c>
      <c r="F94">
        <v>27</v>
      </c>
      <c r="G94">
        <v>8</v>
      </c>
      <c r="H94">
        <v>7</v>
      </c>
      <c r="I94">
        <v>4</v>
      </c>
      <c r="J94">
        <v>0</v>
      </c>
      <c r="K94">
        <v>9</v>
      </c>
      <c r="L94">
        <v>0</v>
      </c>
      <c r="M94">
        <v>9</v>
      </c>
      <c r="N94">
        <v>0</v>
      </c>
      <c r="O94">
        <v>9</v>
      </c>
      <c r="P94">
        <v>10</v>
      </c>
      <c r="Q94">
        <v>10</v>
      </c>
      <c r="R94">
        <v>6</v>
      </c>
      <c r="S94">
        <v>6.5</v>
      </c>
      <c r="T94">
        <v>10</v>
      </c>
      <c r="U94">
        <v>9</v>
      </c>
      <c r="V94">
        <v>10</v>
      </c>
      <c r="W94">
        <v>10</v>
      </c>
      <c r="X94">
        <v>10</v>
      </c>
      <c r="Y94">
        <v>7</v>
      </c>
      <c r="Z94">
        <v>10</v>
      </c>
      <c r="AA94">
        <v>9</v>
      </c>
      <c r="AB94">
        <v>0</v>
      </c>
      <c r="AC94">
        <v>0</v>
      </c>
      <c r="AD94">
        <v>0</v>
      </c>
      <c r="AE94">
        <v>0</v>
      </c>
      <c r="AF94">
        <v>7.5</v>
      </c>
      <c r="AG94">
        <f>SUM(K94:AF94)-SMALL(K94:AF94,1)-SMALL(K94:AF94,2)-SMALL(K94:AF94,3)-SMALL(K94:AF94,4)-SMALL(K94:AF94,5)-SMALL(K94:AF94,6)</f>
        <v>142</v>
      </c>
      <c r="AH94">
        <f>CEILING((12+SUM(C94:E94))*450/300+F94*200/40+(SUM(G94:J94)+10)*3+AG94*200/160,1)</f>
        <v>740</v>
      </c>
    </row>
    <row r="95" spans="1:34">
      <c r="A95" t="s">
        <v>100</v>
      </c>
      <c r="B95" t="s">
        <v>101</v>
      </c>
      <c r="C95">
        <v>52</v>
      </c>
      <c r="D95">
        <v>56</v>
      </c>
      <c r="E95">
        <v>93</v>
      </c>
      <c r="F95">
        <v>30</v>
      </c>
      <c r="G95">
        <v>7</v>
      </c>
      <c r="H95">
        <v>5</v>
      </c>
      <c r="I95">
        <v>5</v>
      </c>
      <c r="J95">
        <v>0</v>
      </c>
      <c r="K95">
        <v>9.5</v>
      </c>
      <c r="L95">
        <v>10</v>
      </c>
      <c r="M95">
        <v>7</v>
      </c>
      <c r="N95">
        <v>9</v>
      </c>
      <c r="O95">
        <v>10</v>
      </c>
      <c r="P95">
        <v>10</v>
      </c>
      <c r="Q95">
        <v>9</v>
      </c>
      <c r="R95">
        <v>8</v>
      </c>
      <c r="S95">
        <v>8</v>
      </c>
      <c r="T95">
        <v>0</v>
      </c>
      <c r="U95">
        <v>9</v>
      </c>
      <c r="V95">
        <v>10</v>
      </c>
      <c r="W95">
        <v>8</v>
      </c>
      <c r="X95">
        <v>10</v>
      </c>
      <c r="Y95">
        <v>8</v>
      </c>
      <c r="Z95">
        <v>10</v>
      </c>
      <c r="AA95">
        <v>10</v>
      </c>
      <c r="AB95">
        <v>8</v>
      </c>
      <c r="AC95">
        <v>8</v>
      </c>
      <c r="AD95">
        <v>10</v>
      </c>
      <c r="AE95">
        <v>10</v>
      </c>
      <c r="AF95">
        <v>10</v>
      </c>
      <c r="AG95">
        <f>SUM(K95:AF95)-SMALL(K95:AF95,1)-SMALL(K95:AF95,2)-SMALL(K95:AF95,3)-SMALL(K95:AF95,4)-SMALL(K95:AF95,5)-SMALL(K95:AF95,6)</f>
        <v>152.5</v>
      </c>
      <c r="AH95">
        <f>CEILING((12+SUM(C95:E95))*450/300+F95*200/40+(SUM(G95:J95)+10)*3+AG95*200/160,1)</f>
        <v>742</v>
      </c>
    </row>
    <row r="96" spans="1:34">
      <c r="A96" t="s">
        <v>332</v>
      </c>
      <c r="B96" t="s">
        <v>75</v>
      </c>
      <c r="C96">
        <v>87</v>
      </c>
      <c r="D96">
        <v>67</v>
      </c>
      <c r="E96">
        <v>86</v>
      </c>
      <c r="F96">
        <v>22</v>
      </c>
      <c r="G96">
        <v>4</v>
      </c>
      <c r="H96">
        <v>4</v>
      </c>
      <c r="I96">
        <v>4</v>
      </c>
      <c r="J96">
        <v>0</v>
      </c>
      <c r="K96">
        <v>10</v>
      </c>
      <c r="L96">
        <v>7</v>
      </c>
      <c r="M96">
        <v>9</v>
      </c>
      <c r="N96">
        <v>10</v>
      </c>
      <c r="O96">
        <v>10</v>
      </c>
      <c r="P96">
        <v>8</v>
      </c>
      <c r="Q96">
        <v>10</v>
      </c>
      <c r="R96">
        <v>8</v>
      </c>
      <c r="S96">
        <v>9</v>
      </c>
      <c r="T96">
        <v>10</v>
      </c>
      <c r="U96">
        <v>0</v>
      </c>
      <c r="V96">
        <v>9</v>
      </c>
      <c r="W96">
        <v>10</v>
      </c>
      <c r="X96">
        <v>10</v>
      </c>
      <c r="Y96">
        <v>8</v>
      </c>
      <c r="Z96">
        <v>10</v>
      </c>
      <c r="AA96">
        <v>10</v>
      </c>
      <c r="AB96">
        <v>10</v>
      </c>
      <c r="AC96">
        <v>8</v>
      </c>
      <c r="AD96">
        <v>10</v>
      </c>
      <c r="AE96">
        <v>9</v>
      </c>
      <c r="AF96">
        <v>6</v>
      </c>
      <c r="AG96">
        <f>SUM(K96:AF96)-SMALL(K96:AF96,1)-SMALL(K96:AF96,2)-SMALL(K96:AF96,3)-SMALL(K96:AF96,4)-SMALL(K96:AF96,5)-SMALL(K96:AF96,6)</f>
        <v>154</v>
      </c>
      <c r="AH96">
        <f>CEILING((12+SUM(C96:E96))*450/300+F96*200/40+(SUM(G96:J96)+10)*3+AG96*200/160,1)</f>
        <v>747</v>
      </c>
    </row>
    <row r="97" spans="1:34">
      <c r="A97" t="s">
        <v>323</v>
      </c>
      <c r="B97" t="s">
        <v>160</v>
      </c>
      <c r="C97">
        <v>83</v>
      </c>
      <c r="D97">
        <v>73</v>
      </c>
      <c r="E97">
        <v>97</v>
      </c>
      <c r="F97">
        <v>20</v>
      </c>
      <c r="G97">
        <v>7</v>
      </c>
      <c r="H97">
        <v>8</v>
      </c>
      <c r="I97">
        <v>7</v>
      </c>
      <c r="J97">
        <v>0</v>
      </c>
      <c r="K97">
        <v>10</v>
      </c>
      <c r="L97">
        <v>10</v>
      </c>
      <c r="M97">
        <v>8</v>
      </c>
      <c r="N97">
        <v>0</v>
      </c>
      <c r="O97">
        <v>10</v>
      </c>
      <c r="P97">
        <v>0</v>
      </c>
      <c r="Q97">
        <v>10</v>
      </c>
      <c r="R97">
        <v>0</v>
      </c>
      <c r="S97">
        <v>0</v>
      </c>
      <c r="T97">
        <v>9</v>
      </c>
      <c r="U97">
        <v>10</v>
      </c>
      <c r="V97">
        <v>10</v>
      </c>
      <c r="W97">
        <v>9</v>
      </c>
      <c r="X97">
        <v>10</v>
      </c>
      <c r="Y97">
        <v>8</v>
      </c>
      <c r="Z97">
        <v>10</v>
      </c>
      <c r="AA97">
        <v>10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f>SUM(K97:AF97)-SMALL(K97:AF97,1)-SMALL(K97:AF97,2)-SMALL(K97:AF97,3)-SMALL(K97:AF97,4)-SMALL(K97:AF97,5)-SMALL(K97:AF97,6)</f>
        <v>124</v>
      </c>
      <c r="AH97">
        <f>CEILING((12+SUM(C97:E97))*450/300+F97*200/40+(SUM(G97:J97)+10)*3+AG97*200/160,1)</f>
        <v>749</v>
      </c>
    </row>
    <row r="98" spans="1:34">
      <c r="A98" t="s">
        <v>253</v>
      </c>
      <c r="B98" t="s">
        <v>27</v>
      </c>
      <c r="C98">
        <v>52</v>
      </c>
      <c r="D98">
        <v>64</v>
      </c>
      <c r="E98">
        <v>85</v>
      </c>
      <c r="F98">
        <v>28</v>
      </c>
      <c r="G98">
        <v>6</v>
      </c>
      <c r="H98">
        <v>2</v>
      </c>
      <c r="I98">
        <v>5</v>
      </c>
      <c r="J98">
        <v>8</v>
      </c>
      <c r="K98">
        <v>10</v>
      </c>
      <c r="L98">
        <v>9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7.5</v>
      </c>
      <c r="T98">
        <v>10</v>
      </c>
      <c r="U98">
        <v>9</v>
      </c>
      <c r="V98">
        <v>10</v>
      </c>
      <c r="W98">
        <v>9</v>
      </c>
      <c r="X98">
        <v>10</v>
      </c>
      <c r="Y98">
        <v>9</v>
      </c>
      <c r="Z98">
        <v>10</v>
      </c>
      <c r="AA98">
        <v>10</v>
      </c>
      <c r="AB98">
        <v>10</v>
      </c>
      <c r="AC98">
        <v>7</v>
      </c>
      <c r="AD98">
        <v>10</v>
      </c>
      <c r="AE98">
        <v>9</v>
      </c>
      <c r="AF98">
        <v>7</v>
      </c>
      <c r="AG98">
        <f>SUM(K98:AF98)-SMALL(K98:AF98,1)-SMALL(K98:AF98,2)-SMALL(K98:AF98,3)-SMALL(K98:AF98,4)-SMALL(K98:AF98,5)-SMALL(K98:AF98,6)</f>
        <v>158</v>
      </c>
      <c r="AH98">
        <f>CEILING((12+SUM(C98:E98))*450/300+F98*200/40+(SUM(G98:J98)+10)*3+AG98*200/160,1)</f>
        <v>750</v>
      </c>
    </row>
    <row r="99" spans="1:34">
      <c r="A99" t="s">
        <v>35</v>
      </c>
      <c r="B99" t="s">
        <v>36</v>
      </c>
      <c r="C99">
        <v>80</v>
      </c>
      <c r="D99">
        <v>71</v>
      </c>
      <c r="E99">
        <v>86</v>
      </c>
      <c r="F99">
        <v>21</v>
      </c>
      <c r="G99">
        <v>5</v>
      </c>
      <c r="H99">
        <v>7</v>
      </c>
      <c r="I99">
        <v>3</v>
      </c>
      <c r="J99">
        <v>0</v>
      </c>
      <c r="K99">
        <v>9.5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7</v>
      </c>
      <c r="S99">
        <v>9</v>
      </c>
      <c r="T99">
        <v>10</v>
      </c>
      <c r="U99">
        <v>9</v>
      </c>
      <c r="V99">
        <v>10</v>
      </c>
      <c r="W99">
        <v>10</v>
      </c>
      <c r="X99">
        <v>10</v>
      </c>
      <c r="Y99">
        <v>9</v>
      </c>
      <c r="Z99">
        <v>10</v>
      </c>
      <c r="AA99">
        <v>8.5</v>
      </c>
      <c r="AB99">
        <v>8</v>
      </c>
      <c r="AC99">
        <v>8</v>
      </c>
      <c r="AD99">
        <v>9</v>
      </c>
      <c r="AE99">
        <v>10</v>
      </c>
      <c r="AF99">
        <v>5.5</v>
      </c>
      <c r="AG99">
        <f>SUM(K99:AF99)-SMALL(K99:AF99,1)-SMALL(K99:AF99,2)-SMALL(K99:AF99,3)-SMALL(K99:AF99,4)-SMALL(K99:AF99,5)-SMALL(K99:AF99,6)</f>
        <v>156.5</v>
      </c>
      <c r="AH99">
        <f>CEILING((12+SUM(C99:E99))*450/300+F99*200/40+(SUM(G99:J99)+10)*3+AG99*200/160,1)</f>
        <v>750</v>
      </c>
    </row>
    <row r="100" spans="1:34">
      <c r="A100" t="s">
        <v>159</v>
      </c>
      <c r="B100" t="s">
        <v>161</v>
      </c>
      <c r="C100">
        <v>82</v>
      </c>
      <c r="D100">
        <v>83</v>
      </c>
      <c r="E100">
        <v>93</v>
      </c>
      <c r="F100">
        <v>23</v>
      </c>
      <c r="G100">
        <v>7</v>
      </c>
      <c r="H100">
        <v>8</v>
      </c>
      <c r="I100">
        <v>0</v>
      </c>
      <c r="J100">
        <v>0</v>
      </c>
      <c r="K100">
        <v>10</v>
      </c>
      <c r="L100">
        <v>10</v>
      </c>
      <c r="M100">
        <v>8</v>
      </c>
      <c r="N100">
        <v>6</v>
      </c>
      <c r="O100">
        <v>0</v>
      </c>
      <c r="P100">
        <v>10</v>
      </c>
      <c r="Q100">
        <v>9</v>
      </c>
      <c r="R100">
        <v>9</v>
      </c>
      <c r="S100">
        <v>0</v>
      </c>
      <c r="T100">
        <v>8</v>
      </c>
      <c r="U100">
        <v>10</v>
      </c>
      <c r="V100">
        <v>0</v>
      </c>
      <c r="W100">
        <v>10</v>
      </c>
      <c r="X100">
        <v>9</v>
      </c>
      <c r="Y100">
        <v>5</v>
      </c>
      <c r="Z100">
        <v>0</v>
      </c>
      <c r="AA100">
        <v>10</v>
      </c>
      <c r="AB100">
        <v>0</v>
      </c>
      <c r="AC100">
        <v>5</v>
      </c>
      <c r="AD100">
        <v>0</v>
      </c>
      <c r="AE100">
        <v>0</v>
      </c>
      <c r="AF100">
        <v>8.5</v>
      </c>
      <c r="AG100">
        <f>SUM(K100:AF100)-SMALL(K100:AF100,1)-SMALL(K100:AF100,2)-SMALL(K100:AF100,3)-SMALL(K100:AF100,4)-SMALL(K100:AF100,5)-SMALL(K100:AF100,6)</f>
        <v>127.5</v>
      </c>
      <c r="AH100">
        <f>CEILING((12+SUM(C100:E100))*450/300+F100*200/40+(SUM(G100:J100)+10)*3+AG100*200/160,1)</f>
        <v>755</v>
      </c>
    </row>
    <row r="101" spans="1:34">
      <c r="A101" t="s">
        <v>90</v>
      </c>
      <c r="B101" t="s">
        <v>91</v>
      </c>
      <c r="C101">
        <v>68</v>
      </c>
      <c r="D101">
        <v>60</v>
      </c>
      <c r="E101">
        <v>90</v>
      </c>
      <c r="F101">
        <v>26</v>
      </c>
      <c r="G101">
        <v>3</v>
      </c>
      <c r="H101">
        <v>9</v>
      </c>
      <c r="I101">
        <v>5</v>
      </c>
      <c r="J101">
        <v>6</v>
      </c>
      <c r="K101">
        <v>10</v>
      </c>
      <c r="L101">
        <v>8</v>
      </c>
      <c r="M101">
        <v>7</v>
      </c>
      <c r="N101">
        <v>0</v>
      </c>
      <c r="O101">
        <v>8</v>
      </c>
      <c r="P101">
        <v>10</v>
      </c>
      <c r="Q101">
        <v>10</v>
      </c>
      <c r="R101">
        <v>6</v>
      </c>
      <c r="S101">
        <v>6</v>
      </c>
      <c r="T101">
        <v>9</v>
      </c>
      <c r="U101">
        <v>7</v>
      </c>
      <c r="V101">
        <v>6</v>
      </c>
      <c r="W101">
        <v>10</v>
      </c>
      <c r="X101">
        <v>10</v>
      </c>
      <c r="Y101">
        <v>6</v>
      </c>
      <c r="Z101">
        <v>10</v>
      </c>
      <c r="AA101">
        <v>10</v>
      </c>
      <c r="AB101">
        <v>10</v>
      </c>
      <c r="AC101">
        <v>5</v>
      </c>
      <c r="AD101">
        <v>10</v>
      </c>
      <c r="AE101">
        <v>10</v>
      </c>
      <c r="AF101">
        <v>5.5</v>
      </c>
      <c r="AG101">
        <f>SUM(K101:AF101)-SMALL(K101:AF101,1)-SMALL(K101:AF101,2)-SMALL(K101:AF101,3)-SMALL(K101:AF101,4)-SMALL(K101:AF101,5)-SMALL(K101:AF101,6)</f>
        <v>145</v>
      </c>
      <c r="AH101">
        <f>CEILING((12+SUM(C101:E101))*450/300+F101*200/40+(SUM(G101:J101)+10)*3+AG101*200/160,1)</f>
        <v>756</v>
      </c>
    </row>
    <row r="102" spans="1:34">
      <c r="A102" t="s">
        <v>166</v>
      </c>
      <c r="B102" t="s">
        <v>167</v>
      </c>
      <c r="C102">
        <v>64</v>
      </c>
      <c r="D102">
        <v>72</v>
      </c>
      <c r="E102">
        <v>93</v>
      </c>
      <c r="F102">
        <v>26</v>
      </c>
      <c r="G102">
        <v>4</v>
      </c>
      <c r="H102">
        <v>6</v>
      </c>
      <c r="I102">
        <v>5</v>
      </c>
      <c r="J102">
        <v>0</v>
      </c>
      <c r="K102">
        <v>10</v>
      </c>
      <c r="L102">
        <v>6</v>
      </c>
      <c r="M102">
        <v>9</v>
      </c>
      <c r="N102">
        <v>0</v>
      </c>
      <c r="O102">
        <v>10</v>
      </c>
      <c r="P102">
        <v>0</v>
      </c>
      <c r="Q102">
        <v>0</v>
      </c>
      <c r="R102">
        <v>5</v>
      </c>
      <c r="S102">
        <v>9.5</v>
      </c>
      <c r="T102">
        <v>10</v>
      </c>
      <c r="U102">
        <v>10</v>
      </c>
      <c r="V102">
        <v>10</v>
      </c>
      <c r="W102">
        <v>9</v>
      </c>
      <c r="X102">
        <v>9</v>
      </c>
      <c r="Y102">
        <v>7</v>
      </c>
      <c r="Z102">
        <v>8</v>
      </c>
      <c r="AA102">
        <v>10</v>
      </c>
      <c r="AB102">
        <v>10</v>
      </c>
      <c r="AC102">
        <v>8</v>
      </c>
      <c r="AD102">
        <v>10</v>
      </c>
      <c r="AE102">
        <v>10</v>
      </c>
      <c r="AF102">
        <v>8.5</v>
      </c>
      <c r="AG102">
        <f>SUM(K102:AF102)-SMALL(K102:AF102,1)-SMALL(K102:AF102,2)-SMALL(K102:AF102,3)-SMALL(K102:AF102,4)-SMALL(K102:AF102,5)-SMALL(K102:AF102,6)</f>
        <v>151</v>
      </c>
      <c r="AH102">
        <f>CEILING((12+SUM(C102:E102))*450/300+F102*200/40+(SUM(G102:J102)+10)*3+AG102*200/160,1)</f>
        <v>756</v>
      </c>
    </row>
    <row r="103" spans="1:34">
      <c r="A103" t="s">
        <v>282</v>
      </c>
      <c r="B103" t="s">
        <v>115</v>
      </c>
      <c r="C103">
        <v>44</v>
      </c>
      <c r="D103">
        <v>73</v>
      </c>
      <c r="E103">
        <v>88</v>
      </c>
      <c r="F103">
        <v>25</v>
      </c>
      <c r="G103">
        <v>9</v>
      </c>
      <c r="H103">
        <v>8</v>
      </c>
      <c r="I103">
        <v>4</v>
      </c>
      <c r="J103">
        <v>8</v>
      </c>
      <c r="K103">
        <v>9.5</v>
      </c>
      <c r="L103">
        <v>6</v>
      </c>
      <c r="M103">
        <v>9</v>
      </c>
      <c r="N103">
        <v>10</v>
      </c>
      <c r="O103">
        <v>8</v>
      </c>
      <c r="P103">
        <v>0</v>
      </c>
      <c r="Q103">
        <v>10</v>
      </c>
      <c r="R103">
        <v>8</v>
      </c>
      <c r="S103">
        <v>8.5</v>
      </c>
      <c r="T103">
        <v>9</v>
      </c>
      <c r="U103">
        <v>10</v>
      </c>
      <c r="V103">
        <v>10</v>
      </c>
      <c r="W103">
        <v>10</v>
      </c>
      <c r="X103">
        <v>9</v>
      </c>
      <c r="Y103">
        <v>9</v>
      </c>
      <c r="Z103">
        <v>10</v>
      </c>
      <c r="AA103">
        <v>10</v>
      </c>
      <c r="AB103">
        <v>9</v>
      </c>
      <c r="AC103">
        <v>8</v>
      </c>
      <c r="AD103">
        <v>10</v>
      </c>
      <c r="AE103">
        <v>10</v>
      </c>
      <c r="AF103">
        <v>7</v>
      </c>
      <c r="AG103">
        <f>SUM(K103:AF103)-SMALL(K103:AF103,1)-SMALL(K103:AF103,2)-SMALL(K103:AF103,3)-SMALL(K103:AF103,4)-SMALL(K103:AF103,5)-SMALL(K103:AF103,6)</f>
        <v>153</v>
      </c>
      <c r="AH103">
        <f>CEILING((12+SUM(C103:E103))*450/300+F103*200/40+(SUM(G103:J103)+10)*3+AG103*200/160,1)</f>
        <v>759</v>
      </c>
    </row>
    <row r="104" spans="1:34">
      <c r="A104" t="s">
        <v>10</v>
      </c>
      <c r="B104" t="s">
        <v>11</v>
      </c>
      <c r="C104">
        <v>63</v>
      </c>
      <c r="D104">
        <v>59</v>
      </c>
      <c r="E104">
        <v>97</v>
      </c>
      <c r="F104">
        <v>30</v>
      </c>
      <c r="G104">
        <v>5</v>
      </c>
      <c r="H104">
        <v>3</v>
      </c>
      <c r="I104">
        <v>6</v>
      </c>
      <c r="J104">
        <v>0</v>
      </c>
      <c r="K104">
        <v>10</v>
      </c>
      <c r="L104">
        <v>7</v>
      </c>
      <c r="M104">
        <v>6</v>
      </c>
      <c r="N104">
        <v>0</v>
      </c>
      <c r="O104">
        <v>10</v>
      </c>
      <c r="P104">
        <v>9</v>
      </c>
      <c r="Q104">
        <v>0</v>
      </c>
      <c r="R104">
        <v>10</v>
      </c>
      <c r="S104">
        <v>8.5</v>
      </c>
      <c r="T104">
        <v>10</v>
      </c>
      <c r="U104">
        <v>10</v>
      </c>
      <c r="V104">
        <v>9</v>
      </c>
      <c r="W104">
        <v>9</v>
      </c>
      <c r="X104">
        <v>0</v>
      </c>
      <c r="Y104">
        <v>9</v>
      </c>
      <c r="Z104">
        <v>9</v>
      </c>
      <c r="AA104">
        <v>10</v>
      </c>
      <c r="AB104">
        <v>10</v>
      </c>
      <c r="AC104">
        <v>10</v>
      </c>
      <c r="AD104">
        <v>10</v>
      </c>
      <c r="AE104">
        <v>0</v>
      </c>
      <c r="AF104">
        <v>10</v>
      </c>
      <c r="AG104">
        <f>SUM(K104:AF104)-SMALL(K104:AF104,1)-SMALL(K104:AF104,2)-SMALL(K104:AF104,3)-SMALL(K104:AF104,4)-SMALL(K104:AF104,5)-SMALL(K104:AF104,6)</f>
        <v>153.5</v>
      </c>
      <c r="AH104">
        <f>CEILING((12+SUM(C104:E104))*450/300+F104*200/40+(SUM(G104:J104)+10)*3+AG104*200/160,1)</f>
        <v>761</v>
      </c>
    </row>
    <row r="105" spans="1:34">
      <c r="A105" t="s">
        <v>265</v>
      </c>
      <c r="B105" t="s">
        <v>182</v>
      </c>
      <c r="C105">
        <v>50</v>
      </c>
      <c r="D105">
        <v>63</v>
      </c>
      <c r="E105">
        <v>90</v>
      </c>
      <c r="F105">
        <v>26</v>
      </c>
      <c r="G105">
        <v>8</v>
      </c>
      <c r="H105">
        <v>8</v>
      </c>
      <c r="I105">
        <v>5</v>
      </c>
      <c r="J105">
        <v>8</v>
      </c>
      <c r="K105">
        <v>9.5</v>
      </c>
      <c r="L105">
        <v>7</v>
      </c>
      <c r="M105">
        <v>8</v>
      </c>
      <c r="N105">
        <v>8.5</v>
      </c>
      <c r="O105">
        <v>10</v>
      </c>
      <c r="P105">
        <v>9</v>
      </c>
      <c r="Q105">
        <v>10</v>
      </c>
      <c r="R105">
        <v>10</v>
      </c>
      <c r="S105">
        <v>8</v>
      </c>
      <c r="T105">
        <v>10</v>
      </c>
      <c r="U105">
        <v>9</v>
      </c>
      <c r="V105">
        <v>9</v>
      </c>
      <c r="W105">
        <v>10</v>
      </c>
      <c r="X105">
        <v>10</v>
      </c>
      <c r="Y105">
        <v>8</v>
      </c>
      <c r="Z105">
        <v>10</v>
      </c>
      <c r="AA105">
        <v>9</v>
      </c>
      <c r="AB105">
        <v>9</v>
      </c>
      <c r="AC105">
        <v>7</v>
      </c>
      <c r="AD105">
        <v>10</v>
      </c>
      <c r="AE105">
        <v>10</v>
      </c>
      <c r="AF105">
        <v>7</v>
      </c>
      <c r="AG105">
        <f>SUM(K105:AF105)-SMALL(K105:AF105,1)-SMALL(K105:AF105,2)-SMALL(K105:AF105,3)-SMALL(K105:AF105,4)-SMALL(K105:AF105,5)-SMALL(K105:AF105,6)</f>
        <v>153</v>
      </c>
      <c r="AH105">
        <f>CEILING((12+SUM(C105:E105))*450/300+F105*200/40+(SUM(G105:J105)+10)*3+AG105*200/160,1)</f>
        <v>761</v>
      </c>
    </row>
    <row r="106" spans="1:34">
      <c r="A106" t="s">
        <v>188</v>
      </c>
      <c r="B106" t="s">
        <v>189</v>
      </c>
      <c r="C106">
        <v>74</v>
      </c>
      <c r="D106">
        <v>83</v>
      </c>
      <c r="E106">
        <v>91</v>
      </c>
      <c r="F106">
        <v>21</v>
      </c>
      <c r="G106">
        <v>5</v>
      </c>
      <c r="H106">
        <v>7</v>
      </c>
      <c r="I106">
        <v>3</v>
      </c>
      <c r="J106">
        <v>0</v>
      </c>
      <c r="K106">
        <v>10</v>
      </c>
      <c r="L106">
        <v>8</v>
      </c>
      <c r="M106">
        <v>0</v>
      </c>
      <c r="N106">
        <v>9</v>
      </c>
      <c r="O106">
        <v>10</v>
      </c>
      <c r="P106">
        <v>10</v>
      </c>
      <c r="Q106">
        <v>10</v>
      </c>
      <c r="R106">
        <v>8</v>
      </c>
      <c r="S106">
        <v>0</v>
      </c>
      <c r="T106">
        <v>10</v>
      </c>
      <c r="U106">
        <v>10</v>
      </c>
      <c r="V106">
        <v>10</v>
      </c>
      <c r="W106">
        <v>10</v>
      </c>
      <c r="X106">
        <v>0</v>
      </c>
      <c r="Y106">
        <v>8</v>
      </c>
      <c r="Z106">
        <v>10</v>
      </c>
      <c r="AA106">
        <v>9</v>
      </c>
      <c r="AB106">
        <v>10</v>
      </c>
      <c r="AC106">
        <v>0</v>
      </c>
      <c r="AD106">
        <v>10</v>
      </c>
      <c r="AE106">
        <v>9</v>
      </c>
      <c r="AF106">
        <v>0</v>
      </c>
      <c r="AG106">
        <f>SUM(K106:AF106)-SMALL(K106:AF106,1)-SMALL(K106:AF106,2)-SMALL(K106:AF106,3)-SMALL(K106:AF106,4)-SMALL(K106:AF106,5)-SMALL(K106:AF106,6)</f>
        <v>153</v>
      </c>
      <c r="AH106">
        <f>CEILING((12+SUM(C106:E106))*450/300+F106*200/40+(SUM(G106:J106)+10)*3+AG106*200/160,1)</f>
        <v>762</v>
      </c>
    </row>
    <row r="107" spans="1:34">
      <c r="A107" t="s">
        <v>185</v>
      </c>
      <c r="B107" t="s">
        <v>186</v>
      </c>
      <c r="C107">
        <v>72</v>
      </c>
      <c r="D107">
        <v>79</v>
      </c>
      <c r="E107">
        <v>90</v>
      </c>
      <c r="F107">
        <v>24</v>
      </c>
      <c r="G107">
        <v>1</v>
      </c>
      <c r="H107">
        <v>8</v>
      </c>
      <c r="I107">
        <v>5</v>
      </c>
      <c r="J107">
        <v>0</v>
      </c>
      <c r="K107">
        <v>10</v>
      </c>
      <c r="L107">
        <v>9</v>
      </c>
      <c r="M107">
        <v>8</v>
      </c>
      <c r="N107">
        <v>0</v>
      </c>
      <c r="O107">
        <v>10</v>
      </c>
      <c r="P107">
        <v>8</v>
      </c>
      <c r="Q107">
        <v>10</v>
      </c>
      <c r="R107">
        <v>5</v>
      </c>
      <c r="S107">
        <v>0</v>
      </c>
      <c r="T107">
        <v>10</v>
      </c>
      <c r="U107">
        <v>10</v>
      </c>
      <c r="V107">
        <v>10</v>
      </c>
      <c r="W107">
        <v>10</v>
      </c>
      <c r="X107">
        <v>10</v>
      </c>
      <c r="Y107">
        <v>9</v>
      </c>
      <c r="Z107">
        <v>10</v>
      </c>
      <c r="AA107">
        <v>10</v>
      </c>
      <c r="AB107">
        <v>0</v>
      </c>
      <c r="AC107">
        <v>0</v>
      </c>
      <c r="AD107">
        <v>10</v>
      </c>
      <c r="AE107">
        <v>9</v>
      </c>
      <c r="AF107">
        <v>0</v>
      </c>
      <c r="AG107">
        <f>SUM(K107:AF107)-SMALL(K107:AF107,1)-SMALL(K107:AF107,2)-SMALL(K107:AF107,3)-SMALL(K107:AF107,4)-SMALL(K107:AF107,5)-SMALL(K107:AF107,6)</f>
        <v>153</v>
      </c>
      <c r="AH107">
        <f>CEILING((12+SUM(C107:E107))*450/300+F107*200/40+(SUM(G107:J107)+10)*3+AG107*200/160,1)</f>
        <v>763</v>
      </c>
    </row>
    <row r="108" spans="1:34">
      <c r="A108" t="s">
        <v>37</v>
      </c>
      <c r="B108" t="s">
        <v>38</v>
      </c>
      <c r="C108">
        <v>57</v>
      </c>
      <c r="D108">
        <v>64</v>
      </c>
      <c r="E108">
        <v>88</v>
      </c>
      <c r="F108">
        <v>27</v>
      </c>
      <c r="G108">
        <v>6</v>
      </c>
      <c r="H108">
        <v>5</v>
      </c>
      <c r="I108">
        <v>6</v>
      </c>
      <c r="J108">
        <v>8</v>
      </c>
      <c r="K108">
        <v>9</v>
      </c>
      <c r="L108">
        <v>10</v>
      </c>
      <c r="M108">
        <v>8</v>
      </c>
      <c r="N108">
        <v>9.5</v>
      </c>
      <c r="O108">
        <v>8</v>
      </c>
      <c r="P108">
        <v>8</v>
      </c>
      <c r="Q108">
        <v>10</v>
      </c>
      <c r="R108">
        <v>10</v>
      </c>
      <c r="S108">
        <v>7</v>
      </c>
      <c r="T108">
        <v>9</v>
      </c>
      <c r="U108">
        <v>8</v>
      </c>
      <c r="V108">
        <v>9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9</v>
      </c>
      <c r="AC108">
        <v>10</v>
      </c>
      <c r="AD108">
        <v>10</v>
      </c>
      <c r="AE108">
        <v>10</v>
      </c>
      <c r="AF108">
        <v>7</v>
      </c>
      <c r="AG108">
        <f>SUM(K108:AF108)-SMALL(K108:AF108,1)-SMALL(K108:AF108,2)-SMALL(K108:AF108,3)-SMALL(K108:AF108,4)-SMALL(K108:AF108,5)-SMALL(K108:AF108,6)</f>
        <v>155.5</v>
      </c>
      <c r="AH108">
        <f>CEILING((12+SUM(C108:E108))*450/300+F108*200/40+(SUM(G108:J108)+10)*3+AG108*200/160,1)</f>
        <v>766</v>
      </c>
    </row>
    <row r="109" spans="1:34">
      <c r="A109" t="s">
        <v>322</v>
      </c>
      <c r="B109" t="s">
        <v>231</v>
      </c>
      <c r="C109">
        <v>66</v>
      </c>
      <c r="D109">
        <v>72</v>
      </c>
      <c r="E109">
        <v>95</v>
      </c>
      <c r="F109">
        <v>26</v>
      </c>
      <c r="G109">
        <v>3</v>
      </c>
      <c r="H109">
        <v>9</v>
      </c>
      <c r="I109">
        <v>8</v>
      </c>
      <c r="J109">
        <v>0</v>
      </c>
      <c r="K109">
        <v>10</v>
      </c>
      <c r="L109">
        <v>10</v>
      </c>
      <c r="M109">
        <v>9</v>
      </c>
      <c r="N109">
        <v>0</v>
      </c>
      <c r="O109">
        <v>0</v>
      </c>
      <c r="P109">
        <v>10</v>
      </c>
      <c r="Q109">
        <v>10</v>
      </c>
      <c r="R109">
        <v>7</v>
      </c>
      <c r="S109">
        <v>0</v>
      </c>
      <c r="T109">
        <v>10</v>
      </c>
      <c r="U109">
        <v>10</v>
      </c>
      <c r="V109">
        <v>9</v>
      </c>
      <c r="W109">
        <v>10</v>
      </c>
      <c r="X109">
        <v>0</v>
      </c>
      <c r="Y109">
        <v>0</v>
      </c>
      <c r="Z109">
        <v>10</v>
      </c>
      <c r="AA109">
        <v>10</v>
      </c>
      <c r="AB109">
        <v>10</v>
      </c>
      <c r="AC109">
        <v>10</v>
      </c>
      <c r="AD109">
        <v>0</v>
      </c>
      <c r="AE109">
        <v>0</v>
      </c>
      <c r="AF109">
        <v>7.5</v>
      </c>
      <c r="AG109">
        <f>SUM(K109:AF109)-SMALL(K109:AF109,1)-SMALL(K109:AF109,2)-SMALL(K109:AF109,3)-SMALL(K109:AF109,4)-SMALL(K109:AF109,5)-SMALL(K109:AF109,6)</f>
        <v>142.5</v>
      </c>
      <c r="AH109">
        <f>CEILING((12+SUM(C109:E109))*450/300+F109*200/40+(SUM(G109:J109)+10)*3+AG109*200/160,1)</f>
        <v>766</v>
      </c>
    </row>
    <row r="110" spans="1:34">
      <c r="A110" t="s">
        <v>118</v>
      </c>
      <c r="B110" t="s">
        <v>119</v>
      </c>
      <c r="C110">
        <v>66</v>
      </c>
      <c r="D110">
        <v>68</v>
      </c>
      <c r="E110">
        <v>88</v>
      </c>
      <c r="F110">
        <v>27</v>
      </c>
      <c r="G110">
        <v>8</v>
      </c>
      <c r="H110">
        <v>6</v>
      </c>
      <c r="I110">
        <v>5</v>
      </c>
      <c r="J110">
        <v>0</v>
      </c>
      <c r="K110">
        <v>10</v>
      </c>
      <c r="L110">
        <v>0</v>
      </c>
      <c r="M110">
        <v>0</v>
      </c>
      <c r="N110">
        <v>0</v>
      </c>
      <c r="O110">
        <v>10</v>
      </c>
      <c r="P110">
        <v>10</v>
      </c>
      <c r="Q110">
        <v>10</v>
      </c>
      <c r="R110">
        <v>7</v>
      </c>
      <c r="S110">
        <v>9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8</v>
      </c>
      <c r="Z110">
        <v>9</v>
      </c>
      <c r="AA110">
        <v>10</v>
      </c>
      <c r="AB110">
        <v>10</v>
      </c>
      <c r="AC110">
        <v>9</v>
      </c>
      <c r="AD110">
        <v>0</v>
      </c>
      <c r="AE110">
        <v>10</v>
      </c>
      <c r="AF110">
        <v>7.5</v>
      </c>
      <c r="AG110">
        <f>SUM(K110:AF110)-SMALL(K110:AF110,1)-SMALL(K110:AF110,2)-SMALL(K110:AF110,3)-SMALL(K110:AF110,4)-SMALL(K110:AF110,5)-SMALL(K110:AF110,6)</f>
        <v>155</v>
      </c>
      <c r="AH110">
        <f>CEILING((12+SUM(C110:E110))*450/300+F110*200/40+(SUM(G110:J110)+10)*3+AG110*200/160,1)</f>
        <v>767</v>
      </c>
    </row>
    <row r="111" spans="1:34">
      <c r="A111" t="s">
        <v>207</v>
      </c>
      <c r="B111" t="s">
        <v>156</v>
      </c>
      <c r="C111">
        <v>66</v>
      </c>
      <c r="D111">
        <v>74</v>
      </c>
      <c r="E111">
        <v>87</v>
      </c>
      <c r="F111">
        <v>27</v>
      </c>
      <c r="G111">
        <v>5</v>
      </c>
      <c r="H111">
        <v>6</v>
      </c>
      <c r="I111">
        <v>6</v>
      </c>
      <c r="J111">
        <v>7</v>
      </c>
      <c r="K111">
        <v>8</v>
      </c>
      <c r="L111">
        <v>8</v>
      </c>
      <c r="M111">
        <v>0</v>
      </c>
      <c r="N111">
        <v>10</v>
      </c>
      <c r="O111">
        <v>10</v>
      </c>
      <c r="P111">
        <v>9</v>
      </c>
      <c r="Q111">
        <v>8</v>
      </c>
      <c r="R111">
        <v>0</v>
      </c>
      <c r="S111">
        <v>0</v>
      </c>
      <c r="T111">
        <v>9</v>
      </c>
      <c r="U111">
        <v>8</v>
      </c>
      <c r="V111">
        <v>9</v>
      </c>
      <c r="W111">
        <v>9</v>
      </c>
      <c r="X111">
        <v>0</v>
      </c>
      <c r="Y111">
        <v>6</v>
      </c>
      <c r="Z111">
        <v>10</v>
      </c>
      <c r="AA111">
        <v>10</v>
      </c>
      <c r="AB111">
        <v>10</v>
      </c>
      <c r="AC111">
        <v>5</v>
      </c>
      <c r="AD111">
        <v>8</v>
      </c>
      <c r="AE111">
        <v>0</v>
      </c>
      <c r="AF111">
        <v>0</v>
      </c>
      <c r="AG111">
        <f>SUM(K111:AF111)-SMALL(K111:AF111,1)-SMALL(K111:AF111,2)-SMALL(K111:AF111,3)-SMALL(K111:AF111,4)-SMALL(K111:AF111,5)-SMALL(K111:AF111,6)</f>
        <v>137</v>
      </c>
      <c r="AH111">
        <f>CEILING((12+SUM(C111:E111))*450/300+F111*200/40+(SUM(G111:J111)+10)*3+AG111*200/160,1)</f>
        <v>767</v>
      </c>
    </row>
    <row r="112" spans="1:34">
      <c r="A112" t="s">
        <v>92</v>
      </c>
      <c r="B112" t="s">
        <v>1</v>
      </c>
      <c r="C112">
        <v>78</v>
      </c>
      <c r="D112">
        <v>69</v>
      </c>
      <c r="E112">
        <v>86</v>
      </c>
      <c r="F112">
        <v>23</v>
      </c>
      <c r="G112">
        <v>8</v>
      </c>
      <c r="H112">
        <v>6</v>
      </c>
      <c r="I112">
        <v>6</v>
      </c>
      <c r="J112">
        <v>0</v>
      </c>
      <c r="K112">
        <v>10</v>
      </c>
      <c r="L112">
        <v>10</v>
      </c>
      <c r="M112">
        <v>10</v>
      </c>
      <c r="N112">
        <v>8</v>
      </c>
      <c r="O112">
        <v>10</v>
      </c>
      <c r="P112">
        <v>8</v>
      </c>
      <c r="Q112">
        <v>10</v>
      </c>
      <c r="R112">
        <v>7</v>
      </c>
      <c r="S112">
        <v>8.5</v>
      </c>
      <c r="T112">
        <v>10</v>
      </c>
      <c r="U112">
        <v>10</v>
      </c>
      <c r="V112">
        <v>9</v>
      </c>
      <c r="W112">
        <v>10</v>
      </c>
      <c r="X112">
        <v>10</v>
      </c>
      <c r="Y112">
        <v>6</v>
      </c>
      <c r="Z112">
        <v>9</v>
      </c>
      <c r="AA112">
        <v>10</v>
      </c>
      <c r="AB112">
        <v>10</v>
      </c>
      <c r="AC112">
        <v>7</v>
      </c>
      <c r="AD112">
        <v>9</v>
      </c>
      <c r="AE112">
        <v>10</v>
      </c>
      <c r="AF112">
        <v>1</v>
      </c>
      <c r="AG112">
        <f>SUM(K112:AF112)-SMALL(K112:AF112,1)-SMALL(K112:AF112,2)-SMALL(K112:AF112,3)-SMALL(K112:AF112,4)-SMALL(K112:AF112,5)-SMALL(K112:AF112,6)</f>
        <v>155.5</v>
      </c>
      <c r="AH112">
        <f>CEILING((12+SUM(C112:E112))*450/300+F112*200/40+(SUM(G112:J112)+10)*3+AG112*200/160,1)</f>
        <v>767</v>
      </c>
    </row>
    <row r="113" spans="1:34">
      <c r="A113" t="s">
        <v>277</v>
      </c>
      <c r="B113" t="s">
        <v>278</v>
      </c>
      <c r="C113">
        <v>76</v>
      </c>
      <c r="D113">
        <v>78</v>
      </c>
      <c r="E113">
        <v>78</v>
      </c>
      <c r="F113">
        <v>27</v>
      </c>
      <c r="G113">
        <v>7</v>
      </c>
      <c r="H113">
        <v>8</v>
      </c>
      <c r="I113">
        <v>4</v>
      </c>
      <c r="J113">
        <v>0</v>
      </c>
      <c r="K113">
        <v>9.5</v>
      </c>
      <c r="L113">
        <v>7</v>
      </c>
      <c r="M113">
        <v>9</v>
      </c>
      <c r="N113">
        <v>8</v>
      </c>
      <c r="O113">
        <v>8</v>
      </c>
      <c r="P113">
        <v>7</v>
      </c>
      <c r="Q113">
        <v>8</v>
      </c>
      <c r="R113">
        <v>6</v>
      </c>
      <c r="S113">
        <v>6</v>
      </c>
      <c r="T113">
        <v>10</v>
      </c>
      <c r="U113">
        <v>9</v>
      </c>
      <c r="V113">
        <v>9</v>
      </c>
      <c r="W113">
        <v>8</v>
      </c>
      <c r="X113">
        <v>8</v>
      </c>
      <c r="Y113">
        <v>8</v>
      </c>
      <c r="Z113">
        <v>10</v>
      </c>
      <c r="AA113">
        <v>9</v>
      </c>
      <c r="AB113">
        <v>10</v>
      </c>
      <c r="AC113">
        <v>0</v>
      </c>
      <c r="AD113">
        <v>10</v>
      </c>
      <c r="AE113">
        <v>10</v>
      </c>
      <c r="AF113">
        <v>7.5</v>
      </c>
      <c r="AG113">
        <f>SUM(K113:AF113)-SMALL(K113:AF113,1)-SMALL(K113:AF113,2)-SMALL(K113:AF113,3)-SMALL(K113:AF113,4)-SMALL(K113:AF113,5)-SMALL(K113:AF113,6)</f>
        <v>143.5</v>
      </c>
      <c r="AH113">
        <f>CEILING((12+SUM(C113:E113))*450/300+F113*200/40+(SUM(G113:J113)+10)*3+AG113*200/160,1)</f>
        <v>768</v>
      </c>
    </row>
    <row r="114" spans="1:34">
      <c r="A114" t="s">
        <v>151</v>
      </c>
      <c r="B114" t="s">
        <v>152</v>
      </c>
      <c r="C114">
        <v>84</v>
      </c>
      <c r="D114">
        <v>53</v>
      </c>
      <c r="E114">
        <v>86</v>
      </c>
      <c r="F114">
        <v>33</v>
      </c>
      <c r="G114">
        <v>4</v>
      </c>
      <c r="H114">
        <v>8</v>
      </c>
      <c r="I114">
        <v>1</v>
      </c>
      <c r="J114">
        <v>0</v>
      </c>
      <c r="K114">
        <v>9.5</v>
      </c>
      <c r="L114">
        <v>10</v>
      </c>
      <c r="M114">
        <v>8</v>
      </c>
      <c r="N114">
        <v>7</v>
      </c>
      <c r="O114">
        <v>10</v>
      </c>
      <c r="P114">
        <v>7</v>
      </c>
      <c r="Q114">
        <v>10</v>
      </c>
      <c r="R114">
        <v>5</v>
      </c>
      <c r="S114">
        <v>9</v>
      </c>
      <c r="T114">
        <v>7</v>
      </c>
      <c r="U114">
        <v>9</v>
      </c>
      <c r="V114">
        <v>10</v>
      </c>
      <c r="W114">
        <v>10</v>
      </c>
      <c r="X114">
        <v>10</v>
      </c>
      <c r="Y114">
        <v>9</v>
      </c>
      <c r="Z114">
        <v>7</v>
      </c>
      <c r="AA114">
        <v>9</v>
      </c>
      <c r="AB114">
        <v>10</v>
      </c>
      <c r="AC114">
        <v>0</v>
      </c>
      <c r="AD114">
        <v>0</v>
      </c>
      <c r="AE114">
        <v>0</v>
      </c>
      <c r="AF114">
        <v>8</v>
      </c>
      <c r="AG114">
        <f>SUM(K114:AF114)-SMALL(K114:AF114,1)-SMALL(K114:AF114,2)-SMALL(K114:AF114,3)-SMALL(K114:AF114,4)-SMALL(K114:AF114,5)-SMALL(K114:AF114,6)</f>
        <v>145.5</v>
      </c>
      <c r="AH114">
        <f>CEILING((12+SUM(C114:E114))*450/300+F114*200/40+(SUM(G114:J114)+10)*3+AG114*200/160,1)</f>
        <v>769</v>
      </c>
    </row>
    <row r="115" spans="1:34">
      <c r="A115" t="s">
        <v>88</v>
      </c>
      <c r="B115" t="s">
        <v>89</v>
      </c>
      <c r="C115">
        <v>65</v>
      </c>
      <c r="D115">
        <v>57</v>
      </c>
      <c r="E115">
        <v>97</v>
      </c>
      <c r="F115">
        <v>30</v>
      </c>
      <c r="G115">
        <v>8</v>
      </c>
      <c r="H115">
        <v>8</v>
      </c>
      <c r="I115">
        <v>0</v>
      </c>
      <c r="J115">
        <v>0</v>
      </c>
      <c r="K115">
        <v>8.5</v>
      </c>
      <c r="L115">
        <v>10</v>
      </c>
      <c r="M115">
        <v>9</v>
      </c>
      <c r="N115">
        <v>10</v>
      </c>
      <c r="O115">
        <v>10</v>
      </c>
      <c r="P115">
        <v>9</v>
      </c>
      <c r="Q115">
        <v>10</v>
      </c>
      <c r="R115">
        <v>9</v>
      </c>
      <c r="S115">
        <v>7</v>
      </c>
      <c r="T115">
        <v>10</v>
      </c>
      <c r="U115">
        <v>10</v>
      </c>
      <c r="V115">
        <v>10</v>
      </c>
      <c r="W115">
        <v>10</v>
      </c>
      <c r="X115">
        <v>9</v>
      </c>
      <c r="Y115">
        <v>7</v>
      </c>
      <c r="Z115">
        <v>10</v>
      </c>
      <c r="AA115">
        <v>9</v>
      </c>
      <c r="AB115">
        <v>9</v>
      </c>
      <c r="AC115">
        <v>0</v>
      </c>
      <c r="AD115">
        <v>10</v>
      </c>
      <c r="AE115">
        <v>10</v>
      </c>
      <c r="AF115">
        <v>6</v>
      </c>
      <c r="AG115">
        <f>SUM(K115:AF115)-SMALL(K115:AF115,1)-SMALL(K115:AF115,2)-SMALL(K115:AF115,3)-SMALL(K115:AF115,4)-SMALL(K115:AF115,5)-SMALL(K115:AF115,6)</f>
        <v>155</v>
      </c>
      <c r="AH115">
        <f>CEILING((12+SUM(C115:E115))*450/300+F115*200/40+(SUM(G115:J115)+10)*3+AG115*200/160,1)</f>
        <v>769</v>
      </c>
    </row>
    <row r="116" spans="1:34">
      <c r="A116" t="s">
        <v>108</v>
      </c>
      <c r="B116" t="s">
        <v>109</v>
      </c>
      <c r="C116">
        <v>66</v>
      </c>
      <c r="D116">
        <v>76</v>
      </c>
      <c r="E116">
        <v>96</v>
      </c>
      <c r="F116">
        <v>24</v>
      </c>
      <c r="G116">
        <v>7</v>
      </c>
      <c r="H116">
        <v>8</v>
      </c>
      <c r="I116">
        <v>4</v>
      </c>
      <c r="J116">
        <v>0</v>
      </c>
      <c r="K116">
        <v>9</v>
      </c>
      <c r="L116">
        <v>10</v>
      </c>
      <c r="M116">
        <v>8</v>
      </c>
      <c r="N116">
        <v>10</v>
      </c>
      <c r="O116">
        <v>10</v>
      </c>
      <c r="P116">
        <v>7</v>
      </c>
      <c r="Q116">
        <v>10</v>
      </c>
      <c r="R116">
        <v>7</v>
      </c>
      <c r="S116">
        <v>7</v>
      </c>
      <c r="T116">
        <v>0</v>
      </c>
      <c r="U116">
        <v>9</v>
      </c>
      <c r="V116">
        <v>9</v>
      </c>
      <c r="W116">
        <v>10</v>
      </c>
      <c r="X116">
        <v>9</v>
      </c>
      <c r="Y116">
        <v>9</v>
      </c>
      <c r="Z116">
        <v>10</v>
      </c>
      <c r="AA116">
        <v>8</v>
      </c>
      <c r="AB116">
        <v>8</v>
      </c>
      <c r="AC116">
        <v>0</v>
      </c>
      <c r="AD116">
        <v>10</v>
      </c>
      <c r="AE116">
        <v>10</v>
      </c>
      <c r="AF116">
        <v>8</v>
      </c>
      <c r="AG116">
        <f>SUM(K116:AF116)-SMALL(K116:AF116,1)-SMALL(K116:AF116,2)-SMALL(K116:AF116,3)-SMALL(K116:AF116,4)-SMALL(K116:AF116,5)-SMALL(K116:AF116,6)</f>
        <v>149</v>
      </c>
      <c r="AH116">
        <f>CEILING((12+SUM(C116:E116))*450/300+F116*200/40+(SUM(G116:J116)+10)*3+AG116*200/160,1)</f>
        <v>769</v>
      </c>
    </row>
    <row r="117" spans="1:34">
      <c r="A117" t="s">
        <v>320</v>
      </c>
      <c r="B117" t="s">
        <v>321</v>
      </c>
      <c r="C117">
        <v>83</v>
      </c>
      <c r="D117">
        <v>61</v>
      </c>
      <c r="E117">
        <v>97</v>
      </c>
      <c r="F117">
        <v>22</v>
      </c>
      <c r="G117">
        <v>7</v>
      </c>
      <c r="H117">
        <v>7</v>
      </c>
      <c r="I117">
        <v>4</v>
      </c>
      <c r="J117">
        <v>0</v>
      </c>
      <c r="K117">
        <v>10</v>
      </c>
      <c r="L117">
        <v>9</v>
      </c>
      <c r="M117">
        <v>8</v>
      </c>
      <c r="N117">
        <v>10</v>
      </c>
      <c r="O117">
        <v>10</v>
      </c>
      <c r="P117">
        <v>10</v>
      </c>
      <c r="Q117">
        <v>10</v>
      </c>
      <c r="R117">
        <v>7</v>
      </c>
      <c r="S117">
        <v>8</v>
      </c>
      <c r="T117">
        <v>10</v>
      </c>
      <c r="U117">
        <v>6</v>
      </c>
      <c r="V117">
        <v>10</v>
      </c>
      <c r="W117">
        <v>10</v>
      </c>
      <c r="X117">
        <v>10</v>
      </c>
      <c r="Y117">
        <v>9</v>
      </c>
      <c r="Z117">
        <v>10</v>
      </c>
      <c r="AA117">
        <v>10</v>
      </c>
      <c r="AB117">
        <v>10</v>
      </c>
      <c r="AC117">
        <v>8</v>
      </c>
      <c r="AD117">
        <v>10</v>
      </c>
      <c r="AE117">
        <v>10</v>
      </c>
      <c r="AF117">
        <v>8</v>
      </c>
      <c r="AG117">
        <f>SUM(K117:AF117)-SMALL(K117:AF117,1)-SMALL(K117:AF117,2)-SMALL(K117:AF117,3)-SMALL(K117:AF117,4)-SMALL(K117:AF117,5)-SMALL(K117:AF117,6)</f>
        <v>158</v>
      </c>
      <c r="AH117">
        <f>CEILING((12+SUM(C117:E117))*450/300+F117*200/40+(SUM(G117:J117)+10)*3+AG117*200/160,1)</f>
        <v>771</v>
      </c>
    </row>
    <row r="118" spans="1:34">
      <c r="A118" t="s">
        <v>19</v>
      </c>
      <c r="B118" t="s">
        <v>172</v>
      </c>
      <c r="C118">
        <v>70</v>
      </c>
      <c r="D118">
        <v>60</v>
      </c>
      <c r="E118">
        <v>99</v>
      </c>
      <c r="F118">
        <v>25</v>
      </c>
      <c r="G118">
        <v>8</v>
      </c>
      <c r="H118">
        <v>4</v>
      </c>
      <c r="I118">
        <v>5</v>
      </c>
      <c r="J118">
        <v>8</v>
      </c>
      <c r="K118">
        <v>9</v>
      </c>
      <c r="L118">
        <v>6</v>
      </c>
      <c r="M118">
        <v>9</v>
      </c>
      <c r="N118">
        <v>8</v>
      </c>
      <c r="O118">
        <v>10</v>
      </c>
      <c r="P118">
        <v>8</v>
      </c>
      <c r="Q118">
        <v>10</v>
      </c>
      <c r="R118">
        <v>7</v>
      </c>
      <c r="S118">
        <v>0</v>
      </c>
      <c r="T118">
        <v>8</v>
      </c>
      <c r="U118">
        <v>0</v>
      </c>
      <c r="V118">
        <v>9</v>
      </c>
      <c r="W118">
        <v>8</v>
      </c>
      <c r="X118">
        <v>10</v>
      </c>
      <c r="Y118">
        <v>8</v>
      </c>
      <c r="Z118">
        <v>10</v>
      </c>
      <c r="AA118">
        <v>10</v>
      </c>
      <c r="AB118">
        <v>8</v>
      </c>
      <c r="AC118">
        <v>7</v>
      </c>
      <c r="AD118">
        <v>9</v>
      </c>
      <c r="AE118">
        <v>10</v>
      </c>
      <c r="AF118">
        <v>0</v>
      </c>
      <c r="AG118">
        <f>SUM(K118:AF118)-SMALL(K118:AF118,1)-SMALL(K118:AF118,2)-SMALL(K118:AF118,3)-SMALL(K118:AF118,4)-SMALL(K118:AF118,5)-SMALL(K118:AF118,6)</f>
        <v>144</v>
      </c>
      <c r="AH118">
        <f>CEILING((12+SUM(C118:E118))*450/300+F118*200/40+(SUM(G118:J118)+10)*3+AG118*200/160,1)</f>
        <v>772</v>
      </c>
    </row>
    <row r="119" spans="1:34">
      <c r="A119" t="s">
        <v>301</v>
      </c>
      <c r="B119" t="s">
        <v>302</v>
      </c>
      <c r="C119">
        <v>65</v>
      </c>
      <c r="D119">
        <v>73</v>
      </c>
      <c r="E119">
        <v>89</v>
      </c>
      <c r="F119">
        <v>25</v>
      </c>
      <c r="G119">
        <v>8</v>
      </c>
      <c r="H119">
        <v>6</v>
      </c>
      <c r="I119">
        <v>4</v>
      </c>
      <c r="J119">
        <v>6</v>
      </c>
      <c r="K119">
        <v>8</v>
      </c>
      <c r="L119">
        <v>7</v>
      </c>
      <c r="M119">
        <v>8</v>
      </c>
      <c r="N119">
        <v>10</v>
      </c>
      <c r="O119">
        <v>10</v>
      </c>
      <c r="P119">
        <v>9</v>
      </c>
      <c r="Q119">
        <v>10</v>
      </c>
      <c r="R119">
        <v>6</v>
      </c>
      <c r="S119">
        <v>0</v>
      </c>
      <c r="T119">
        <v>7</v>
      </c>
      <c r="U119">
        <v>10</v>
      </c>
      <c r="V119">
        <v>5</v>
      </c>
      <c r="W119">
        <v>10</v>
      </c>
      <c r="X119">
        <v>10</v>
      </c>
      <c r="Y119">
        <v>0</v>
      </c>
      <c r="Z119">
        <v>9</v>
      </c>
      <c r="AA119">
        <v>10</v>
      </c>
      <c r="AB119">
        <v>10</v>
      </c>
      <c r="AC119">
        <v>5</v>
      </c>
      <c r="AD119">
        <v>10</v>
      </c>
      <c r="AE119">
        <v>10</v>
      </c>
      <c r="AF119">
        <v>9.5</v>
      </c>
      <c r="AG119">
        <f>SUM(K119:AF119)-SMALL(K119:AF119,1)-SMALL(K119:AF119,2)-SMALL(K119:AF119,3)-SMALL(K119:AF119,4)-SMALL(K119:AF119,5)-SMALL(K119:AF119,6)</f>
        <v>150.5</v>
      </c>
      <c r="AH119">
        <f>CEILING((12+SUM(C119:E119))*450/300+F119*200/40+(SUM(G119:J119)+10)*3+AG119*200/160,1)</f>
        <v>774</v>
      </c>
    </row>
    <row r="120" spans="1:34">
      <c r="A120" t="s">
        <v>143</v>
      </c>
      <c r="B120" t="s">
        <v>144</v>
      </c>
      <c r="C120">
        <v>93</v>
      </c>
      <c r="D120">
        <v>71</v>
      </c>
      <c r="E120">
        <v>93</v>
      </c>
      <c r="F120">
        <v>31</v>
      </c>
      <c r="G120">
        <v>8</v>
      </c>
      <c r="H120">
        <v>0</v>
      </c>
      <c r="I120">
        <v>3</v>
      </c>
      <c r="J120">
        <v>0</v>
      </c>
      <c r="K120">
        <v>10</v>
      </c>
      <c r="L120">
        <v>10</v>
      </c>
      <c r="M120">
        <v>0</v>
      </c>
      <c r="N120">
        <v>0</v>
      </c>
      <c r="O120">
        <v>0</v>
      </c>
      <c r="P120">
        <v>10</v>
      </c>
      <c r="Q120">
        <v>0</v>
      </c>
      <c r="R120">
        <v>7</v>
      </c>
      <c r="S120">
        <v>0</v>
      </c>
      <c r="T120">
        <v>10</v>
      </c>
      <c r="U120">
        <v>10</v>
      </c>
      <c r="V120">
        <v>10</v>
      </c>
      <c r="W120">
        <v>0</v>
      </c>
      <c r="X120">
        <v>9</v>
      </c>
      <c r="Y120">
        <v>8</v>
      </c>
      <c r="Z120">
        <v>10</v>
      </c>
      <c r="AA120">
        <v>10</v>
      </c>
      <c r="AB120">
        <v>10</v>
      </c>
      <c r="AC120">
        <v>0</v>
      </c>
      <c r="AD120">
        <v>0</v>
      </c>
      <c r="AE120">
        <v>10</v>
      </c>
      <c r="AF120">
        <v>0</v>
      </c>
      <c r="AG120">
        <f>SUM(K120:AF120)-SMALL(K120:AF120,1)-SMALL(K120:AF120,2)-SMALL(K120:AF120,3)-SMALL(K120:AF120,4)-SMALL(K120:AF120,5)-SMALL(K120:AF120,6)</f>
        <v>124</v>
      </c>
      <c r="AH120">
        <f>CEILING((12+SUM(C120:E120))*450/300+F120*200/40+(SUM(G120:J120)+10)*3+AG120*200/160,1)</f>
        <v>777</v>
      </c>
    </row>
    <row r="121" spans="1:34">
      <c r="A121" t="s">
        <v>128</v>
      </c>
      <c r="B121" t="s">
        <v>129</v>
      </c>
      <c r="C121">
        <v>70</v>
      </c>
      <c r="D121">
        <v>77</v>
      </c>
      <c r="E121">
        <v>97</v>
      </c>
      <c r="F121">
        <v>24</v>
      </c>
      <c r="G121">
        <v>5</v>
      </c>
      <c r="H121">
        <v>6</v>
      </c>
      <c r="I121">
        <v>7</v>
      </c>
      <c r="J121">
        <v>0</v>
      </c>
      <c r="K121">
        <v>9.5</v>
      </c>
      <c r="L121">
        <v>7</v>
      </c>
      <c r="M121">
        <v>7</v>
      </c>
      <c r="N121">
        <v>6</v>
      </c>
      <c r="O121">
        <v>10</v>
      </c>
      <c r="P121">
        <v>10</v>
      </c>
      <c r="Q121">
        <v>9</v>
      </c>
      <c r="R121">
        <v>5</v>
      </c>
      <c r="S121">
        <v>8</v>
      </c>
      <c r="T121">
        <v>9</v>
      </c>
      <c r="U121">
        <v>10</v>
      </c>
      <c r="V121">
        <v>10</v>
      </c>
      <c r="W121">
        <v>9</v>
      </c>
      <c r="X121">
        <v>9</v>
      </c>
      <c r="Y121">
        <v>7</v>
      </c>
      <c r="Z121">
        <v>9</v>
      </c>
      <c r="AA121">
        <v>10</v>
      </c>
      <c r="AB121">
        <v>10</v>
      </c>
      <c r="AC121">
        <v>8</v>
      </c>
      <c r="AD121">
        <v>10</v>
      </c>
      <c r="AE121">
        <v>10</v>
      </c>
      <c r="AF121">
        <v>8.5</v>
      </c>
      <c r="AG121">
        <f>SUM(K121:AF121)-SMALL(K121:AF121,1)-SMALL(K121:AF121,2)-SMALL(K121:AF121,3)-SMALL(K121:AF121,4)-SMALL(K121:AF121,5)-SMALL(K121:AF121,6)</f>
        <v>151</v>
      </c>
      <c r="AH121">
        <f>CEILING((12+SUM(C121:E121))*450/300+F121*200/40+(SUM(G121:J121)+10)*3+AG121*200/160,1)</f>
        <v>777</v>
      </c>
    </row>
    <row r="122" spans="1:34">
      <c r="A122" t="s">
        <v>309</v>
      </c>
      <c r="B122" t="s">
        <v>177</v>
      </c>
      <c r="C122">
        <v>80</v>
      </c>
      <c r="D122">
        <v>66</v>
      </c>
      <c r="E122">
        <v>85</v>
      </c>
      <c r="F122">
        <v>27</v>
      </c>
      <c r="G122">
        <v>8</v>
      </c>
      <c r="H122">
        <v>6</v>
      </c>
      <c r="I122">
        <v>6</v>
      </c>
      <c r="J122">
        <v>0</v>
      </c>
      <c r="K122">
        <v>9</v>
      </c>
      <c r="L122">
        <v>10</v>
      </c>
      <c r="M122">
        <v>8</v>
      </c>
      <c r="N122">
        <v>10</v>
      </c>
      <c r="O122">
        <v>8</v>
      </c>
      <c r="P122">
        <v>7</v>
      </c>
      <c r="Q122">
        <v>0</v>
      </c>
      <c r="R122">
        <v>9</v>
      </c>
      <c r="S122">
        <v>8</v>
      </c>
      <c r="T122">
        <v>9</v>
      </c>
      <c r="U122">
        <v>9</v>
      </c>
      <c r="V122">
        <v>10</v>
      </c>
      <c r="W122">
        <v>10</v>
      </c>
      <c r="X122">
        <v>9</v>
      </c>
      <c r="Y122">
        <v>10</v>
      </c>
      <c r="Z122">
        <v>10</v>
      </c>
      <c r="AA122">
        <v>10</v>
      </c>
      <c r="AB122">
        <v>8</v>
      </c>
      <c r="AC122">
        <v>6</v>
      </c>
      <c r="AD122">
        <v>10</v>
      </c>
      <c r="AE122">
        <v>10</v>
      </c>
      <c r="AF122">
        <v>8</v>
      </c>
      <c r="AG122">
        <f>SUM(K122:AF122)-SMALL(K122:AF122,1)-SMALL(K122:AF122,2)-SMALL(K122:AF122,3)-SMALL(K122:AF122,4)-SMALL(K122:AF122,5)-SMALL(K122:AF122,6)</f>
        <v>151</v>
      </c>
      <c r="AH122">
        <f>CEILING((12+SUM(C122:E122))*450/300+F122*200/40+(SUM(G122:J122)+10)*3+AG122*200/160,1)</f>
        <v>779</v>
      </c>
    </row>
    <row r="123" spans="1:34">
      <c r="A123" t="s">
        <v>41</v>
      </c>
      <c r="B123" t="s">
        <v>42</v>
      </c>
      <c r="C123">
        <v>77</v>
      </c>
      <c r="D123">
        <v>84</v>
      </c>
      <c r="E123">
        <v>94</v>
      </c>
      <c r="F123">
        <v>23</v>
      </c>
      <c r="G123">
        <v>3</v>
      </c>
      <c r="H123">
        <v>8</v>
      </c>
      <c r="I123">
        <v>5</v>
      </c>
      <c r="J123">
        <v>0</v>
      </c>
      <c r="K123">
        <v>9</v>
      </c>
      <c r="L123">
        <v>7</v>
      </c>
      <c r="M123">
        <v>9</v>
      </c>
      <c r="N123">
        <v>10</v>
      </c>
      <c r="O123">
        <v>10</v>
      </c>
      <c r="P123">
        <v>9</v>
      </c>
      <c r="Q123">
        <v>10</v>
      </c>
      <c r="R123">
        <v>0</v>
      </c>
      <c r="S123">
        <v>0</v>
      </c>
      <c r="T123">
        <v>10</v>
      </c>
      <c r="U123">
        <v>10</v>
      </c>
      <c r="V123">
        <v>10</v>
      </c>
      <c r="W123">
        <v>10</v>
      </c>
      <c r="X123">
        <v>10</v>
      </c>
      <c r="Y123">
        <v>7</v>
      </c>
      <c r="Z123">
        <v>10</v>
      </c>
      <c r="AA123">
        <v>0</v>
      </c>
      <c r="AB123">
        <v>0</v>
      </c>
      <c r="AC123">
        <v>7</v>
      </c>
      <c r="AD123">
        <v>10</v>
      </c>
      <c r="AE123">
        <v>0</v>
      </c>
      <c r="AF123">
        <v>9</v>
      </c>
      <c r="AG123">
        <f>SUM(K123:AF123)-SMALL(K123:AF123,1)-SMALL(K123:AF123,2)-SMALL(K123:AF123,3)-SMALL(K123:AF123,4)-SMALL(K123:AF123,5)-SMALL(K123:AF123,6)</f>
        <v>150</v>
      </c>
      <c r="AH123">
        <f>CEILING((12+SUM(C123:E123))*450/300+F123*200/40+(SUM(G123:J123)+10)*3+AG123*200/160,1)</f>
        <v>781</v>
      </c>
    </row>
    <row r="124" spans="1:34">
      <c r="A124" t="s">
        <v>97</v>
      </c>
      <c r="B124" t="s">
        <v>61</v>
      </c>
      <c r="C124">
        <v>66</v>
      </c>
      <c r="D124">
        <v>65</v>
      </c>
      <c r="E124">
        <v>71</v>
      </c>
      <c r="F124">
        <v>38</v>
      </c>
      <c r="G124">
        <v>3</v>
      </c>
      <c r="H124">
        <v>7</v>
      </c>
      <c r="I124">
        <v>4</v>
      </c>
      <c r="J124">
        <v>0</v>
      </c>
      <c r="K124">
        <v>10</v>
      </c>
      <c r="L124">
        <v>10</v>
      </c>
      <c r="M124">
        <v>8</v>
      </c>
      <c r="N124">
        <v>9.5</v>
      </c>
      <c r="O124">
        <v>10</v>
      </c>
      <c r="P124">
        <v>9</v>
      </c>
      <c r="Q124">
        <v>10</v>
      </c>
      <c r="R124">
        <v>5</v>
      </c>
      <c r="S124">
        <v>0</v>
      </c>
      <c r="T124">
        <v>10</v>
      </c>
      <c r="U124">
        <v>10</v>
      </c>
      <c r="V124">
        <v>10</v>
      </c>
      <c r="W124">
        <v>10</v>
      </c>
      <c r="X124">
        <v>10</v>
      </c>
      <c r="Y124">
        <v>5</v>
      </c>
      <c r="Z124">
        <v>10</v>
      </c>
      <c r="AA124">
        <v>10</v>
      </c>
      <c r="AB124">
        <v>10</v>
      </c>
      <c r="AC124">
        <v>5</v>
      </c>
      <c r="AD124">
        <v>10</v>
      </c>
      <c r="AE124">
        <v>10</v>
      </c>
      <c r="AF124">
        <v>9.5</v>
      </c>
      <c r="AG124">
        <f>SUM(K124:AF124)-SMALL(K124:AF124,1)-SMALL(K124:AF124,2)-SMALL(K124:AF124,3)-SMALL(K124:AF124,4)-SMALL(K124:AF124,5)-SMALL(K124:AF124,6)</f>
        <v>159</v>
      </c>
      <c r="AH124">
        <f>CEILING((12+SUM(C124:E124))*450/300+F124*200/40+(SUM(G124:J124)+10)*3+AG124*200/160,1)</f>
        <v>782</v>
      </c>
    </row>
    <row r="125" spans="1:34">
      <c r="A125" t="s">
        <v>200</v>
      </c>
      <c r="B125" t="s">
        <v>15</v>
      </c>
      <c r="C125">
        <v>75</v>
      </c>
      <c r="D125">
        <v>61</v>
      </c>
      <c r="E125">
        <v>81</v>
      </c>
      <c r="F125">
        <v>32</v>
      </c>
      <c r="G125">
        <v>4</v>
      </c>
      <c r="H125">
        <v>8</v>
      </c>
      <c r="I125">
        <v>6</v>
      </c>
      <c r="J125">
        <v>0</v>
      </c>
      <c r="K125">
        <v>10</v>
      </c>
      <c r="L125">
        <v>10</v>
      </c>
      <c r="M125">
        <v>9</v>
      </c>
      <c r="N125">
        <v>10</v>
      </c>
      <c r="O125">
        <v>10</v>
      </c>
      <c r="P125">
        <v>9</v>
      </c>
      <c r="Q125">
        <v>10</v>
      </c>
      <c r="R125">
        <v>8</v>
      </c>
      <c r="S125">
        <v>9</v>
      </c>
      <c r="T125">
        <v>8</v>
      </c>
      <c r="U125">
        <v>10</v>
      </c>
      <c r="V125">
        <v>10</v>
      </c>
      <c r="W125">
        <v>0</v>
      </c>
      <c r="X125">
        <v>10</v>
      </c>
      <c r="Y125">
        <v>8</v>
      </c>
      <c r="Z125">
        <v>10</v>
      </c>
      <c r="AA125">
        <v>9</v>
      </c>
      <c r="AB125">
        <v>10</v>
      </c>
      <c r="AC125">
        <v>6</v>
      </c>
      <c r="AD125">
        <v>10</v>
      </c>
      <c r="AE125">
        <v>9</v>
      </c>
      <c r="AF125">
        <v>10</v>
      </c>
      <c r="AG125">
        <f>SUM(K125:AF125)-SMALL(K125:AF125,1)-SMALL(K125:AF125,2)-SMALL(K125:AF125,3)-SMALL(K125:AF125,4)-SMALL(K125:AF125,5)-SMALL(K125:AF125,6)</f>
        <v>156</v>
      </c>
      <c r="AH125">
        <f>CEILING((12+SUM(C125:E125))*450/300+F125*200/40+(SUM(G125:J125)+10)*3+AG125*200/160,1)</f>
        <v>783</v>
      </c>
    </row>
    <row r="126" spans="1:34">
      <c r="A126" t="s">
        <v>254</v>
      </c>
      <c r="B126" t="s">
        <v>255</v>
      </c>
      <c r="C126">
        <v>94</v>
      </c>
      <c r="D126">
        <v>55</v>
      </c>
      <c r="E126">
        <v>93</v>
      </c>
      <c r="F126">
        <v>27</v>
      </c>
      <c r="G126">
        <v>5</v>
      </c>
      <c r="H126">
        <v>5</v>
      </c>
      <c r="I126">
        <v>5</v>
      </c>
      <c r="J126">
        <v>0</v>
      </c>
      <c r="K126">
        <v>9.5</v>
      </c>
      <c r="L126">
        <v>10</v>
      </c>
      <c r="M126">
        <v>0</v>
      </c>
      <c r="N126">
        <v>10</v>
      </c>
      <c r="O126">
        <v>10</v>
      </c>
      <c r="P126">
        <v>10</v>
      </c>
      <c r="Q126">
        <v>10</v>
      </c>
      <c r="R126">
        <v>9</v>
      </c>
      <c r="S126">
        <v>0</v>
      </c>
      <c r="T126">
        <v>0</v>
      </c>
      <c r="U126">
        <v>10</v>
      </c>
      <c r="V126">
        <v>8</v>
      </c>
      <c r="W126">
        <v>9</v>
      </c>
      <c r="X126">
        <v>10</v>
      </c>
      <c r="Y126">
        <v>9</v>
      </c>
      <c r="Z126">
        <v>10</v>
      </c>
      <c r="AA126">
        <v>8</v>
      </c>
      <c r="AB126">
        <v>10</v>
      </c>
      <c r="AC126">
        <v>7</v>
      </c>
      <c r="AD126">
        <v>9</v>
      </c>
      <c r="AE126">
        <v>10</v>
      </c>
      <c r="AF126">
        <v>0</v>
      </c>
      <c r="AG126">
        <f>SUM(K126:AF126)-SMALL(K126:AF126,1)-SMALL(K126:AF126,2)-SMALL(K126:AF126,3)-SMALL(K126:AF126,4)-SMALL(K126:AF126,5)-SMALL(K126:AF126,6)</f>
        <v>153.5</v>
      </c>
      <c r="AH126">
        <f>CEILING((12+SUM(C126:E126))*450/300+F126*200/40+(SUM(G126:J126)+10)*3+AG126*200/160,1)</f>
        <v>783</v>
      </c>
    </row>
    <row r="127" spans="1:34">
      <c r="A127" t="s">
        <v>183</v>
      </c>
      <c r="B127" t="s">
        <v>184</v>
      </c>
      <c r="C127">
        <v>69</v>
      </c>
      <c r="D127">
        <v>81</v>
      </c>
      <c r="E127">
        <v>93</v>
      </c>
      <c r="F127">
        <v>25</v>
      </c>
      <c r="G127">
        <v>6</v>
      </c>
      <c r="H127">
        <v>7</v>
      </c>
      <c r="I127">
        <v>5</v>
      </c>
      <c r="J127">
        <v>0</v>
      </c>
      <c r="K127">
        <v>10</v>
      </c>
      <c r="L127">
        <v>10</v>
      </c>
      <c r="M127">
        <v>0</v>
      </c>
      <c r="N127">
        <v>10</v>
      </c>
      <c r="O127">
        <v>10</v>
      </c>
      <c r="P127">
        <v>0</v>
      </c>
      <c r="Q127">
        <v>0</v>
      </c>
      <c r="R127">
        <v>7</v>
      </c>
      <c r="S127">
        <v>8.5</v>
      </c>
      <c r="T127">
        <v>9</v>
      </c>
      <c r="U127">
        <v>9</v>
      </c>
      <c r="V127">
        <v>10</v>
      </c>
      <c r="W127">
        <v>10</v>
      </c>
      <c r="X127">
        <v>10</v>
      </c>
      <c r="Y127">
        <v>9</v>
      </c>
      <c r="Z127">
        <v>0</v>
      </c>
      <c r="AA127">
        <v>0</v>
      </c>
      <c r="AB127">
        <v>9</v>
      </c>
      <c r="AC127">
        <v>10</v>
      </c>
      <c r="AD127">
        <v>10</v>
      </c>
      <c r="AE127">
        <v>9</v>
      </c>
      <c r="AF127">
        <v>9</v>
      </c>
      <c r="AG127">
        <f>SUM(K127:AF127)-SMALL(K127:AF127,1)-SMALL(K127:AF127,2)-SMALL(K127:AF127,3)-SMALL(K127:AF127,4)-SMALL(K127:AF127,5)-SMALL(K127:AF127,6)</f>
        <v>152.5</v>
      </c>
      <c r="AH127">
        <f>CEILING((12+SUM(C127:E127))*450/300+F127*200/40+(SUM(G127:J127)+10)*3+AG127*200/160,1)</f>
        <v>783</v>
      </c>
    </row>
    <row r="128" spans="1:34">
      <c r="A128" t="s">
        <v>181</v>
      </c>
      <c r="B128" t="s">
        <v>182</v>
      </c>
      <c r="C128">
        <v>89</v>
      </c>
      <c r="D128">
        <v>75</v>
      </c>
      <c r="E128">
        <v>77</v>
      </c>
      <c r="F128">
        <v>30</v>
      </c>
      <c r="G128">
        <v>5</v>
      </c>
      <c r="H128">
        <v>8</v>
      </c>
      <c r="I128">
        <v>6</v>
      </c>
      <c r="J128">
        <v>0</v>
      </c>
      <c r="K128">
        <v>10</v>
      </c>
      <c r="L128">
        <v>7</v>
      </c>
      <c r="M128">
        <v>0</v>
      </c>
      <c r="N128">
        <v>6</v>
      </c>
      <c r="O128">
        <v>10</v>
      </c>
      <c r="P128">
        <v>9</v>
      </c>
      <c r="Q128">
        <v>0</v>
      </c>
      <c r="R128">
        <v>7</v>
      </c>
      <c r="S128">
        <v>9</v>
      </c>
      <c r="T128">
        <v>0</v>
      </c>
      <c r="U128">
        <v>10</v>
      </c>
      <c r="V128">
        <v>9</v>
      </c>
      <c r="W128">
        <v>0</v>
      </c>
      <c r="X128">
        <v>6</v>
      </c>
      <c r="Y128">
        <v>7</v>
      </c>
      <c r="Z128">
        <v>9.5</v>
      </c>
      <c r="AA128">
        <v>6</v>
      </c>
      <c r="AB128">
        <v>10</v>
      </c>
      <c r="AC128">
        <v>7</v>
      </c>
      <c r="AD128">
        <v>10</v>
      </c>
      <c r="AE128">
        <v>8</v>
      </c>
      <c r="AF128">
        <v>5.5</v>
      </c>
      <c r="AG128">
        <f>SUM(K128:AF128)-SMALL(K128:AF128,1)-SMALL(K128:AF128,2)-SMALL(K128:AF128,3)-SMALL(K128:AF128,4)-SMALL(K128:AF128,5)-SMALL(K128:AF128,6)</f>
        <v>134.5</v>
      </c>
      <c r="AH128">
        <f>CEILING((12+SUM(C128:E128))*450/300+F128*200/40+(SUM(G128:J128)+10)*3+AG128*200/160,1)</f>
        <v>785</v>
      </c>
    </row>
    <row r="129" spans="1:34">
      <c r="A129" t="s">
        <v>8</v>
      </c>
      <c r="B129" t="s">
        <v>9</v>
      </c>
      <c r="C129">
        <v>87</v>
      </c>
      <c r="D129">
        <v>94</v>
      </c>
      <c r="E129">
        <v>88</v>
      </c>
      <c r="F129">
        <v>30</v>
      </c>
      <c r="G129">
        <v>10</v>
      </c>
      <c r="H129">
        <v>0</v>
      </c>
      <c r="I129">
        <v>1</v>
      </c>
      <c r="J129">
        <v>0</v>
      </c>
      <c r="K129">
        <v>10</v>
      </c>
      <c r="L129">
        <v>10</v>
      </c>
      <c r="M129">
        <v>0</v>
      </c>
      <c r="N129">
        <v>9.5</v>
      </c>
      <c r="O129">
        <v>10</v>
      </c>
      <c r="P129">
        <v>0</v>
      </c>
      <c r="Q129">
        <v>10</v>
      </c>
      <c r="R129">
        <v>7</v>
      </c>
      <c r="S129">
        <v>0</v>
      </c>
      <c r="T129">
        <v>10</v>
      </c>
      <c r="U129">
        <v>10</v>
      </c>
      <c r="V129">
        <v>10</v>
      </c>
      <c r="W129">
        <v>10</v>
      </c>
      <c r="X129">
        <v>0</v>
      </c>
      <c r="Y129">
        <v>0</v>
      </c>
      <c r="Z129">
        <v>0</v>
      </c>
      <c r="AA129">
        <v>0</v>
      </c>
      <c r="AB129">
        <v>10</v>
      </c>
      <c r="AC129">
        <v>7</v>
      </c>
      <c r="AD129">
        <v>0</v>
      </c>
      <c r="AE129">
        <v>0</v>
      </c>
      <c r="AF129">
        <v>8.5</v>
      </c>
      <c r="AG129">
        <f>SUM(K129:AF129)-SMALL(K129:AF129,1)-SMALL(K129:AF129,2)-SMALL(K129:AF129,3)-SMALL(K129:AF129,4)-SMALL(K129:AF129,5)-SMALL(K129:AF129,6)</f>
        <v>122</v>
      </c>
      <c r="AH129">
        <f>CEILING((12+SUM(C129:E129))*450/300+F129*200/40+(SUM(G129:J129)+10)*3+AG129*200/160,1)</f>
        <v>787</v>
      </c>
    </row>
    <row r="130" spans="1:34">
      <c r="A130" t="s">
        <v>67</v>
      </c>
      <c r="B130" t="s">
        <v>68</v>
      </c>
      <c r="C130">
        <v>79</v>
      </c>
      <c r="D130">
        <v>77</v>
      </c>
      <c r="E130">
        <v>97</v>
      </c>
      <c r="F130">
        <v>26</v>
      </c>
      <c r="G130">
        <v>3</v>
      </c>
      <c r="H130">
        <v>7</v>
      </c>
      <c r="I130">
        <v>5</v>
      </c>
      <c r="J130">
        <v>0</v>
      </c>
      <c r="K130">
        <v>9.5</v>
      </c>
      <c r="L130">
        <v>7</v>
      </c>
      <c r="M130">
        <v>0</v>
      </c>
      <c r="N130">
        <v>7.5</v>
      </c>
      <c r="O130">
        <v>10</v>
      </c>
      <c r="P130">
        <v>9</v>
      </c>
      <c r="Q130">
        <v>10</v>
      </c>
      <c r="R130">
        <v>6</v>
      </c>
      <c r="S130">
        <v>9.5</v>
      </c>
      <c r="T130">
        <v>9</v>
      </c>
      <c r="U130">
        <v>10</v>
      </c>
      <c r="V130">
        <v>8</v>
      </c>
      <c r="W130">
        <v>10</v>
      </c>
      <c r="X130">
        <v>10</v>
      </c>
      <c r="Y130">
        <v>8</v>
      </c>
      <c r="Z130">
        <v>10</v>
      </c>
      <c r="AA130">
        <v>10</v>
      </c>
      <c r="AB130">
        <v>8</v>
      </c>
      <c r="AC130">
        <v>7</v>
      </c>
      <c r="AD130">
        <v>0</v>
      </c>
      <c r="AE130">
        <v>10</v>
      </c>
      <c r="AF130">
        <v>7.5</v>
      </c>
      <c r="AG130">
        <f>SUM(K130:AF130)-SMALL(K130:AF130,1)-SMALL(K130:AF130,2)-SMALL(K130:AF130,3)-SMALL(K130:AF130,4)-SMALL(K130:AF130,5)-SMALL(K130:AF130,6)</f>
        <v>148.5</v>
      </c>
      <c r="AH130">
        <f>CEILING((12+SUM(C130:E130))*450/300+F130*200/40+(SUM(G130:J130)+10)*3+AG130*200/160,1)</f>
        <v>789</v>
      </c>
    </row>
    <row r="131" spans="1:34">
      <c r="A131" t="s">
        <v>147</v>
      </c>
      <c r="B131" t="s">
        <v>148</v>
      </c>
      <c r="C131">
        <v>78</v>
      </c>
      <c r="D131">
        <v>79</v>
      </c>
      <c r="E131">
        <v>92</v>
      </c>
      <c r="F131">
        <v>25</v>
      </c>
      <c r="G131">
        <v>6</v>
      </c>
      <c r="H131">
        <v>7</v>
      </c>
      <c r="I131">
        <v>3</v>
      </c>
      <c r="J131">
        <v>0</v>
      </c>
      <c r="K131">
        <v>10</v>
      </c>
      <c r="L131">
        <v>8</v>
      </c>
      <c r="M131">
        <v>8</v>
      </c>
      <c r="N131">
        <v>9</v>
      </c>
      <c r="O131">
        <v>10</v>
      </c>
      <c r="P131">
        <v>10</v>
      </c>
      <c r="Q131">
        <v>10</v>
      </c>
      <c r="R131">
        <v>9</v>
      </c>
      <c r="S131">
        <v>7</v>
      </c>
      <c r="T131">
        <v>9</v>
      </c>
      <c r="U131">
        <v>10</v>
      </c>
      <c r="V131">
        <v>10</v>
      </c>
      <c r="W131">
        <v>10</v>
      </c>
      <c r="X131">
        <v>10</v>
      </c>
      <c r="Y131">
        <v>8</v>
      </c>
      <c r="Z131">
        <v>10</v>
      </c>
      <c r="AA131">
        <v>10</v>
      </c>
      <c r="AB131">
        <v>10</v>
      </c>
      <c r="AC131">
        <v>8</v>
      </c>
      <c r="AD131">
        <v>10</v>
      </c>
      <c r="AE131">
        <v>10</v>
      </c>
      <c r="AF131">
        <v>6</v>
      </c>
      <c r="AG131">
        <f>SUM(K131:AF131)-SMALL(K131:AF131,1)-SMALL(K131:AF131,2)-SMALL(K131:AF131,3)-SMALL(K131:AF131,4)-SMALL(K131:AF131,5)-SMALL(K131:AF131,6)</f>
        <v>157</v>
      </c>
      <c r="AH131">
        <f>CEILING((12+SUM(C131:E131))*450/300+F131*200/40+(SUM(G131:J131)+10)*3+AG131*200/160,1)</f>
        <v>791</v>
      </c>
    </row>
    <row r="132" spans="1:34">
      <c r="A132" t="s">
        <v>273</v>
      </c>
      <c r="B132" t="s">
        <v>274</v>
      </c>
      <c r="C132">
        <v>68</v>
      </c>
      <c r="D132">
        <v>60</v>
      </c>
      <c r="E132">
        <v>90</v>
      </c>
      <c r="F132">
        <v>28</v>
      </c>
      <c r="G132">
        <v>7</v>
      </c>
      <c r="H132">
        <v>7</v>
      </c>
      <c r="I132">
        <v>4</v>
      </c>
      <c r="J132">
        <v>9</v>
      </c>
      <c r="K132">
        <v>9.5</v>
      </c>
      <c r="L132">
        <v>10</v>
      </c>
      <c r="M132">
        <v>9</v>
      </c>
      <c r="N132">
        <v>7</v>
      </c>
      <c r="O132">
        <v>10</v>
      </c>
      <c r="P132">
        <v>10</v>
      </c>
      <c r="Q132">
        <v>10</v>
      </c>
      <c r="R132">
        <v>9</v>
      </c>
      <c r="S132">
        <v>9.5</v>
      </c>
      <c r="T132">
        <v>10</v>
      </c>
      <c r="U132">
        <v>10</v>
      </c>
      <c r="V132">
        <v>10</v>
      </c>
      <c r="W132">
        <v>10</v>
      </c>
      <c r="X132">
        <v>10</v>
      </c>
      <c r="Y132">
        <v>8</v>
      </c>
      <c r="Z132">
        <v>10</v>
      </c>
      <c r="AA132">
        <v>0</v>
      </c>
      <c r="AB132">
        <v>10</v>
      </c>
      <c r="AC132">
        <v>8</v>
      </c>
      <c r="AD132">
        <v>0</v>
      </c>
      <c r="AE132">
        <v>10</v>
      </c>
      <c r="AF132">
        <v>7.5</v>
      </c>
      <c r="AG132">
        <f>SUM(K132:AF132)-SMALL(K132:AF132,1)-SMALL(K132:AF132,2)-SMALL(K132:AF132,3)-SMALL(K132:AF132,4)-SMALL(K132:AF132,5)-SMALL(K132:AF132,6)</f>
        <v>157</v>
      </c>
      <c r="AH132">
        <f>CEILING((12+SUM(C132:E132))*450/300+F132*200/40+(SUM(G132:J132)+10)*3+AG132*200/160,1)</f>
        <v>793</v>
      </c>
    </row>
    <row r="133" spans="1:34">
      <c r="A133" t="s">
        <v>247</v>
      </c>
      <c r="B133" t="s">
        <v>248</v>
      </c>
      <c r="C133">
        <v>64</v>
      </c>
      <c r="D133">
        <v>78</v>
      </c>
      <c r="E133">
        <v>95</v>
      </c>
      <c r="F133">
        <v>24</v>
      </c>
      <c r="G133">
        <v>8</v>
      </c>
      <c r="H133">
        <v>8</v>
      </c>
      <c r="I133">
        <v>5</v>
      </c>
      <c r="J133">
        <v>6</v>
      </c>
      <c r="K133">
        <v>10</v>
      </c>
      <c r="L133">
        <v>6</v>
      </c>
      <c r="M133">
        <v>9</v>
      </c>
      <c r="N133">
        <v>9</v>
      </c>
      <c r="O133">
        <v>10</v>
      </c>
      <c r="P133">
        <v>10</v>
      </c>
      <c r="Q133">
        <v>10</v>
      </c>
      <c r="R133">
        <v>5</v>
      </c>
      <c r="S133">
        <v>8.5</v>
      </c>
      <c r="T133">
        <v>8</v>
      </c>
      <c r="U133">
        <v>9</v>
      </c>
      <c r="V133">
        <v>9</v>
      </c>
      <c r="W133">
        <v>10</v>
      </c>
      <c r="X133">
        <v>10</v>
      </c>
      <c r="Y133">
        <v>9</v>
      </c>
      <c r="Z133">
        <v>10</v>
      </c>
      <c r="AA133">
        <v>10</v>
      </c>
      <c r="AB133">
        <v>10</v>
      </c>
      <c r="AC133">
        <v>8</v>
      </c>
      <c r="AD133">
        <v>10</v>
      </c>
      <c r="AE133">
        <v>10</v>
      </c>
      <c r="AF133">
        <v>6.5</v>
      </c>
      <c r="AG133">
        <f>SUM(K133:AF133)-SMALL(K133:AF133,1)-SMALL(K133:AF133,2)-SMALL(K133:AF133,3)-SMALL(K133:AF133,4)-SMALL(K133:AF133,5)-SMALL(K133:AF133,6)</f>
        <v>155</v>
      </c>
      <c r="AH133">
        <f>CEILING((12+SUM(C133:E133))*450/300+F133*200/40+(SUM(G133:J133)+10)*3+AG133*200/160,1)</f>
        <v>799</v>
      </c>
    </row>
    <row r="134" spans="1:34">
      <c r="A134" t="s">
        <v>237</v>
      </c>
      <c r="B134" t="s">
        <v>47</v>
      </c>
      <c r="C134">
        <v>86</v>
      </c>
      <c r="D134">
        <v>79</v>
      </c>
      <c r="E134">
        <v>95</v>
      </c>
      <c r="F134">
        <v>23</v>
      </c>
      <c r="G134">
        <v>8</v>
      </c>
      <c r="H134">
        <v>4</v>
      </c>
      <c r="I134">
        <v>7</v>
      </c>
      <c r="J134">
        <v>0</v>
      </c>
      <c r="K134">
        <v>9.5</v>
      </c>
      <c r="L134">
        <v>8</v>
      </c>
      <c r="M134">
        <v>7</v>
      </c>
      <c r="N134">
        <v>6</v>
      </c>
      <c r="O134">
        <v>10</v>
      </c>
      <c r="P134">
        <v>10</v>
      </c>
      <c r="Q134">
        <v>10</v>
      </c>
      <c r="R134">
        <v>7</v>
      </c>
      <c r="S134">
        <v>9</v>
      </c>
      <c r="T134">
        <v>10</v>
      </c>
      <c r="U134">
        <v>9</v>
      </c>
      <c r="V134">
        <v>9</v>
      </c>
      <c r="W134">
        <v>5</v>
      </c>
      <c r="X134">
        <v>10</v>
      </c>
      <c r="Y134">
        <v>8</v>
      </c>
      <c r="Z134">
        <v>9</v>
      </c>
      <c r="AA134">
        <v>10</v>
      </c>
      <c r="AB134">
        <v>10</v>
      </c>
      <c r="AC134">
        <v>8</v>
      </c>
      <c r="AD134">
        <v>10</v>
      </c>
      <c r="AE134">
        <v>9</v>
      </c>
      <c r="AF134">
        <v>8.5</v>
      </c>
      <c r="AG134">
        <f>SUM(K134:AF134)-SMALL(K134:AF134,1)-SMALL(K134:AF134,2)-SMALL(K134:AF134,3)-SMALL(K134:AF134,4)-SMALL(K134:AF134,5)-SMALL(K134:AF134,6)</f>
        <v>151</v>
      </c>
      <c r="AH134">
        <f>CEILING((12+SUM(C134:E134))*450/300+F134*200/40+(SUM(G134:J134)+10)*3+AG134*200/160,1)</f>
        <v>799</v>
      </c>
    </row>
    <row r="135" spans="1:34">
      <c r="A135" t="s">
        <v>219</v>
      </c>
      <c r="B135" t="s">
        <v>220</v>
      </c>
      <c r="C135">
        <v>76</v>
      </c>
      <c r="D135">
        <v>83</v>
      </c>
      <c r="E135">
        <v>91</v>
      </c>
      <c r="F135">
        <v>31</v>
      </c>
      <c r="G135">
        <v>2</v>
      </c>
      <c r="H135">
        <v>4</v>
      </c>
      <c r="I135">
        <v>7</v>
      </c>
      <c r="J135">
        <v>0</v>
      </c>
      <c r="K135">
        <v>9</v>
      </c>
      <c r="L135">
        <v>10</v>
      </c>
      <c r="M135">
        <v>0</v>
      </c>
      <c r="N135">
        <v>7</v>
      </c>
      <c r="O135">
        <v>10</v>
      </c>
      <c r="P135">
        <v>7</v>
      </c>
      <c r="Q135">
        <v>9</v>
      </c>
      <c r="R135">
        <v>0</v>
      </c>
      <c r="S135">
        <v>9</v>
      </c>
      <c r="T135">
        <v>10</v>
      </c>
      <c r="U135">
        <v>9</v>
      </c>
      <c r="V135">
        <v>10</v>
      </c>
      <c r="W135">
        <v>10</v>
      </c>
      <c r="X135">
        <v>10</v>
      </c>
      <c r="Y135">
        <v>7</v>
      </c>
      <c r="Z135">
        <v>10</v>
      </c>
      <c r="AA135">
        <v>7</v>
      </c>
      <c r="AB135">
        <v>8</v>
      </c>
      <c r="AC135">
        <v>8</v>
      </c>
      <c r="AD135">
        <v>10</v>
      </c>
      <c r="AE135">
        <v>10</v>
      </c>
      <c r="AF135">
        <v>6</v>
      </c>
      <c r="AG135">
        <f>SUM(K135:AF135)-SMALL(K135:AF135,1)-SMALL(K135:AF135,2)-SMALL(K135:AF135,3)-SMALL(K135:AF135,4)-SMALL(K135:AF135,5)-SMALL(K135:AF135,6)</f>
        <v>149</v>
      </c>
      <c r="AH135">
        <f>CEILING((12+SUM(C135:E135))*450/300+F135*200/40+(SUM(G135:J135)+10)*3+AG135*200/160,1)</f>
        <v>804</v>
      </c>
    </row>
    <row r="136" spans="1:34">
      <c r="A136" t="s">
        <v>39</v>
      </c>
      <c r="B136" t="s">
        <v>40</v>
      </c>
      <c r="C136">
        <v>58</v>
      </c>
      <c r="D136">
        <v>72</v>
      </c>
      <c r="E136">
        <v>100</v>
      </c>
      <c r="F136">
        <v>30</v>
      </c>
      <c r="G136">
        <v>3</v>
      </c>
      <c r="H136">
        <v>7</v>
      </c>
      <c r="I136">
        <v>4</v>
      </c>
      <c r="J136">
        <v>8</v>
      </c>
      <c r="K136">
        <v>9</v>
      </c>
      <c r="L136">
        <v>10</v>
      </c>
      <c r="M136">
        <v>8</v>
      </c>
      <c r="N136">
        <v>10</v>
      </c>
      <c r="O136">
        <v>10</v>
      </c>
      <c r="P136">
        <v>10</v>
      </c>
      <c r="Q136">
        <v>10</v>
      </c>
      <c r="R136">
        <v>8</v>
      </c>
      <c r="S136">
        <v>9</v>
      </c>
      <c r="T136">
        <v>9</v>
      </c>
      <c r="U136">
        <v>10</v>
      </c>
      <c r="V136">
        <v>10</v>
      </c>
      <c r="W136">
        <v>0</v>
      </c>
      <c r="X136">
        <v>10</v>
      </c>
      <c r="Y136">
        <v>8</v>
      </c>
      <c r="Z136">
        <v>10</v>
      </c>
      <c r="AA136">
        <v>10</v>
      </c>
      <c r="AB136">
        <v>10</v>
      </c>
      <c r="AC136">
        <v>8</v>
      </c>
      <c r="AD136">
        <v>10</v>
      </c>
      <c r="AE136">
        <v>9</v>
      </c>
      <c r="AF136">
        <v>6</v>
      </c>
      <c r="AG136">
        <f>SUM(K136:AF136)-SMALL(K136:AF136,1)-SMALL(K136:AF136,2)-SMALL(K136:AF136,3)-SMALL(K136:AF136,4)-SMALL(K136:AF136,5)-SMALL(K136:AF136,6)</f>
        <v>156</v>
      </c>
      <c r="AH136">
        <f>CEILING((12+SUM(C136:E136))*450/300+F136*200/40+(SUM(G136:J136)+10)*3+AG136*200/160,1)</f>
        <v>804</v>
      </c>
    </row>
    <row r="137" spans="1:34">
      <c r="A137" t="s">
        <v>234</v>
      </c>
      <c r="B137" t="s">
        <v>70</v>
      </c>
      <c r="C137">
        <v>65</v>
      </c>
      <c r="D137">
        <v>80</v>
      </c>
      <c r="E137">
        <v>91</v>
      </c>
      <c r="F137">
        <v>25</v>
      </c>
      <c r="G137">
        <v>9</v>
      </c>
      <c r="H137">
        <v>7</v>
      </c>
      <c r="I137">
        <v>4</v>
      </c>
      <c r="J137">
        <v>10</v>
      </c>
      <c r="K137">
        <v>9</v>
      </c>
      <c r="L137">
        <v>6</v>
      </c>
      <c r="M137">
        <v>7</v>
      </c>
      <c r="N137">
        <v>0</v>
      </c>
      <c r="O137">
        <v>10</v>
      </c>
      <c r="P137">
        <v>10</v>
      </c>
      <c r="Q137">
        <v>10</v>
      </c>
      <c r="R137">
        <v>5</v>
      </c>
      <c r="S137">
        <v>9.5</v>
      </c>
      <c r="T137">
        <v>8</v>
      </c>
      <c r="U137">
        <v>5</v>
      </c>
      <c r="V137">
        <v>8</v>
      </c>
      <c r="W137">
        <v>10</v>
      </c>
      <c r="X137">
        <v>9</v>
      </c>
      <c r="Y137">
        <v>10</v>
      </c>
      <c r="Z137">
        <v>10</v>
      </c>
      <c r="AA137">
        <v>10</v>
      </c>
      <c r="AB137">
        <v>8</v>
      </c>
      <c r="AC137">
        <v>8</v>
      </c>
      <c r="AD137">
        <v>10</v>
      </c>
      <c r="AE137">
        <v>10</v>
      </c>
      <c r="AF137">
        <v>5.5</v>
      </c>
      <c r="AG137">
        <f>SUM(K137:AF137)-SMALL(K137:AF137,1)-SMALL(K137:AF137,2)-SMALL(K137:AF137,3)-SMALL(K137:AF137,4)-SMALL(K137:AF137,5)-SMALL(K137:AF137,6)</f>
        <v>149.5</v>
      </c>
      <c r="AH137">
        <f>CEILING((12+SUM(C137:E137))*450/300+F137*200/40+(SUM(G137:J137)+10)*3+AG137*200/160,1)</f>
        <v>804</v>
      </c>
    </row>
    <row r="138" spans="1:34">
      <c r="A138" t="s">
        <v>157</v>
      </c>
      <c r="B138" t="s">
        <v>158</v>
      </c>
      <c r="C138">
        <v>73</v>
      </c>
      <c r="D138">
        <v>72</v>
      </c>
      <c r="E138">
        <v>88</v>
      </c>
      <c r="F138">
        <v>31</v>
      </c>
      <c r="G138">
        <v>4</v>
      </c>
      <c r="H138">
        <v>7</v>
      </c>
      <c r="I138">
        <v>3</v>
      </c>
      <c r="J138">
        <v>8</v>
      </c>
      <c r="K138">
        <v>10</v>
      </c>
      <c r="L138">
        <v>8</v>
      </c>
      <c r="M138">
        <v>9</v>
      </c>
      <c r="N138">
        <v>5</v>
      </c>
      <c r="O138">
        <v>9.5</v>
      </c>
      <c r="P138">
        <v>0</v>
      </c>
      <c r="Q138">
        <v>9</v>
      </c>
      <c r="R138">
        <v>7</v>
      </c>
      <c r="S138">
        <v>8.5</v>
      </c>
      <c r="T138">
        <v>9</v>
      </c>
      <c r="U138">
        <v>10</v>
      </c>
      <c r="V138">
        <v>0</v>
      </c>
      <c r="W138">
        <v>10</v>
      </c>
      <c r="X138">
        <v>9</v>
      </c>
      <c r="Y138">
        <v>8</v>
      </c>
      <c r="Z138">
        <v>9</v>
      </c>
      <c r="AA138">
        <v>9</v>
      </c>
      <c r="AB138">
        <v>10</v>
      </c>
      <c r="AC138">
        <v>7</v>
      </c>
      <c r="AD138">
        <v>10</v>
      </c>
      <c r="AE138">
        <v>10</v>
      </c>
      <c r="AF138">
        <v>9</v>
      </c>
      <c r="AG138">
        <f>SUM(K138:AF138)-SMALL(K138:AF138,1)-SMALL(K138:AF138,2)-SMALL(K138:AF138,3)-SMALL(K138:AF138,4)-SMALL(K138:AF138,5)-SMALL(K138:AF138,6)</f>
        <v>149</v>
      </c>
      <c r="AH138">
        <f>CEILING((12+SUM(C138:E138))*450/300+F138*200/40+(SUM(G138:J138)+10)*3+AG138*200/160,1)</f>
        <v>805</v>
      </c>
    </row>
    <row r="139" spans="1:34">
      <c r="A139" t="s">
        <v>241</v>
      </c>
      <c r="B139" t="s">
        <v>242</v>
      </c>
      <c r="C139">
        <v>78</v>
      </c>
      <c r="D139">
        <v>72</v>
      </c>
      <c r="E139">
        <v>91</v>
      </c>
      <c r="F139">
        <v>29</v>
      </c>
      <c r="G139">
        <v>7</v>
      </c>
      <c r="H139">
        <v>10</v>
      </c>
      <c r="I139">
        <v>4</v>
      </c>
      <c r="J139">
        <v>0</v>
      </c>
      <c r="K139">
        <v>9.5</v>
      </c>
      <c r="L139">
        <v>6</v>
      </c>
      <c r="M139">
        <v>8</v>
      </c>
      <c r="N139">
        <v>9</v>
      </c>
      <c r="O139">
        <v>10</v>
      </c>
      <c r="P139">
        <v>10</v>
      </c>
      <c r="Q139">
        <v>10</v>
      </c>
      <c r="R139">
        <v>8</v>
      </c>
      <c r="S139">
        <v>8</v>
      </c>
      <c r="T139">
        <v>9</v>
      </c>
      <c r="U139">
        <v>10</v>
      </c>
      <c r="V139">
        <v>10</v>
      </c>
      <c r="W139">
        <v>8</v>
      </c>
      <c r="X139">
        <v>10</v>
      </c>
      <c r="Y139">
        <v>9</v>
      </c>
      <c r="Z139">
        <v>10</v>
      </c>
      <c r="AA139">
        <v>7</v>
      </c>
      <c r="AB139">
        <v>8</v>
      </c>
      <c r="AC139">
        <v>8</v>
      </c>
      <c r="AD139">
        <v>10</v>
      </c>
      <c r="AE139">
        <v>0</v>
      </c>
      <c r="AF139">
        <v>9</v>
      </c>
      <c r="AG139">
        <f>SUM(K139:AF139)-SMALL(K139:AF139,1)-SMALL(K139:AF139,2)-SMALL(K139:AF139,3)-SMALL(K139:AF139,4)-SMALL(K139:AF139,5)-SMALL(K139:AF139,6)</f>
        <v>149.5</v>
      </c>
      <c r="AH139">
        <f>CEILING((12+SUM(C139:E139))*450/300+F139*200/40+(SUM(G139:J139)+10)*3+AG139*200/160,1)</f>
        <v>805</v>
      </c>
    </row>
    <row r="140" spans="1:34">
      <c r="A140" t="s">
        <v>318</v>
      </c>
      <c r="B140" t="s">
        <v>319</v>
      </c>
      <c r="C140">
        <v>83</v>
      </c>
      <c r="D140">
        <v>64</v>
      </c>
      <c r="E140">
        <v>99</v>
      </c>
      <c r="F140">
        <v>28</v>
      </c>
      <c r="G140">
        <v>7</v>
      </c>
      <c r="H140">
        <v>7</v>
      </c>
      <c r="I140">
        <v>4</v>
      </c>
      <c r="J140">
        <v>0</v>
      </c>
      <c r="K140">
        <v>9.5</v>
      </c>
      <c r="L140">
        <v>10</v>
      </c>
      <c r="M140">
        <v>6</v>
      </c>
      <c r="N140">
        <v>8</v>
      </c>
      <c r="O140">
        <v>9</v>
      </c>
      <c r="P140">
        <v>10</v>
      </c>
      <c r="Q140">
        <v>10</v>
      </c>
      <c r="R140">
        <v>7</v>
      </c>
      <c r="S140">
        <v>5.5</v>
      </c>
      <c r="T140">
        <v>9</v>
      </c>
      <c r="U140">
        <v>10</v>
      </c>
      <c r="V140">
        <v>10</v>
      </c>
      <c r="W140">
        <v>10</v>
      </c>
      <c r="X140">
        <v>10</v>
      </c>
      <c r="Y140">
        <v>9</v>
      </c>
      <c r="Z140">
        <v>10</v>
      </c>
      <c r="AA140">
        <v>10</v>
      </c>
      <c r="AB140">
        <v>10</v>
      </c>
      <c r="AC140">
        <v>8</v>
      </c>
      <c r="AD140">
        <v>10</v>
      </c>
      <c r="AE140">
        <v>9</v>
      </c>
      <c r="AF140">
        <v>6</v>
      </c>
      <c r="AG140">
        <f>SUM(K140:AF140)-SMALL(K140:AF140,1)-SMALL(K140:AF140,2)-SMALL(K140:AF140,3)-SMALL(K140:AF140,4)-SMALL(K140:AF140,5)-SMALL(K140:AF140,6)</f>
        <v>155.5</v>
      </c>
      <c r="AH140">
        <f>CEILING((12+SUM(C140:E140))*450/300+F140*200/40+(SUM(G140:J140)+10)*3+AG140*200/160,1)</f>
        <v>806</v>
      </c>
    </row>
    <row r="141" spans="1:34">
      <c r="A141" t="s">
        <v>73</v>
      </c>
      <c r="B141" t="s">
        <v>0</v>
      </c>
      <c r="C141">
        <v>68</v>
      </c>
      <c r="D141">
        <v>77</v>
      </c>
      <c r="E141">
        <v>94</v>
      </c>
      <c r="F141">
        <v>27</v>
      </c>
      <c r="G141">
        <v>9</v>
      </c>
      <c r="H141">
        <v>8</v>
      </c>
      <c r="I141">
        <v>6</v>
      </c>
      <c r="J141">
        <v>0</v>
      </c>
      <c r="K141">
        <v>9.5</v>
      </c>
      <c r="L141">
        <v>10</v>
      </c>
      <c r="M141">
        <v>9</v>
      </c>
      <c r="N141">
        <v>10</v>
      </c>
      <c r="O141">
        <v>10</v>
      </c>
      <c r="P141">
        <v>10</v>
      </c>
      <c r="Q141">
        <v>10</v>
      </c>
      <c r="R141">
        <v>8</v>
      </c>
      <c r="S141">
        <v>8.5</v>
      </c>
      <c r="T141">
        <v>10</v>
      </c>
      <c r="U141">
        <v>10</v>
      </c>
      <c r="V141">
        <v>10</v>
      </c>
      <c r="W141">
        <v>8</v>
      </c>
      <c r="X141">
        <v>10</v>
      </c>
      <c r="Y141">
        <v>9</v>
      </c>
      <c r="Z141">
        <v>10</v>
      </c>
      <c r="AA141">
        <v>9</v>
      </c>
      <c r="AB141">
        <v>0</v>
      </c>
      <c r="AC141">
        <v>8</v>
      </c>
      <c r="AD141">
        <v>10</v>
      </c>
      <c r="AE141">
        <v>10</v>
      </c>
      <c r="AF141">
        <v>9.5</v>
      </c>
      <c r="AG141">
        <f>SUM(K141:AF141)-SMALL(K141:AF141,1)-SMALL(K141:AF141,2)-SMALL(K141:AF141,3)-SMALL(K141:AF141,4)-SMALL(K141:AF141,5)-SMALL(K141:AF141,6)</f>
        <v>157</v>
      </c>
      <c r="AH141">
        <f>CEILING((12+SUM(C141:E141))*450/300+F141*200/40+(SUM(G141:J141)+10)*3+AG141*200/160,1)</f>
        <v>807</v>
      </c>
    </row>
    <row r="142" spans="1:34">
      <c r="A142" t="s">
        <v>335</v>
      </c>
      <c r="B142" t="s">
        <v>307</v>
      </c>
      <c r="C142">
        <v>83</v>
      </c>
      <c r="D142">
        <v>75</v>
      </c>
      <c r="E142">
        <v>88</v>
      </c>
      <c r="F142">
        <v>26</v>
      </c>
      <c r="G142">
        <v>9</v>
      </c>
      <c r="H142">
        <v>7</v>
      </c>
      <c r="I142">
        <v>5</v>
      </c>
      <c r="J142">
        <v>0</v>
      </c>
      <c r="K142">
        <v>10</v>
      </c>
      <c r="L142">
        <v>10</v>
      </c>
      <c r="M142">
        <v>9</v>
      </c>
      <c r="N142">
        <v>10</v>
      </c>
      <c r="O142">
        <v>10</v>
      </c>
      <c r="P142">
        <v>0</v>
      </c>
      <c r="Q142">
        <v>10</v>
      </c>
      <c r="R142">
        <v>8</v>
      </c>
      <c r="S142">
        <v>9</v>
      </c>
      <c r="T142">
        <v>10</v>
      </c>
      <c r="U142">
        <v>10</v>
      </c>
      <c r="V142">
        <v>10</v>
      </c>
      <c r="W142">
        <v>10</v>
      </c>
      <c r="X142">
        <v>0</v>
      </c>
      <c r="Y142">
        <v>0</v>
      </c>
      <c r="Z142">
        <v>10</v>
      </c>
      <c r="AA142">
        <v>10</v>
      </c>
      <c r="AB142">
        <v>9</v>
      </c>
      <c r="AC142">
        <v>10</v>
      </c>
      <c r="AD142">
        <v>9</v>
      </c>
      <c r="AE142">
        <v>10</v>
      </c>
      <c r="AF142">
        <v>8</v>
      </c>
      <c r="AG142">
        <f>SUM(K142:AF142)-SMALL(K142:AF142,1)-SMALL(K142:AF142,2)-SMALL(K142:AF142,3)-SMALL(K142:AF142,4)-SMALL(K142:AF142,5)-SMALL(K142:AF142,6)</f>
        <v>157</v>
      </c>
      <c r="AH142">
        <f>CEILING((12+SUM(C142:E142))*450/300+F142*200/40+(SUM(G142:J142)+10)*3+AG142*200/160,1)</f>
        <v>807</v>
      </c>
    </row>
    <row r="143" spans="1:34">
      <c r="A143" t="s">
        <v>206</v>
      </c>
      <c r="B143" t="s">
        <v>15</v>
      </c>
      <c r="C143">
        <v>95</v>
      </c>
      <c r="D143">
        <v>64</v>
      </c>
      <c r="E143">
        <v>97</v>
      </c>
      <c r="F143">
        <v>25</v>
      </c>
      <c r="G143">
        <v>8</v>
      </c>
      <c r="H143">
        <v>9</v>
      </c>
      <c r="I143">
        <v>5</v>
      </c>
      <c r="J143">
        <v>0</v>
      </c>
      <c r="K143">
        <v>10</v>
      </c>
      <c r="L143">
        <v>10</v>
      </c>
      <c r="M143">
        <v>0</v>
      </c>
      <c r="N143">
        <v>9</v>
      </c>
      <c r="O143">
        <v>0</v>
      </c>
      <c r="P143">
        <v>0</v>
      </c>
      <c r="Q143">
        <v>10</v>
      </c>
      <c r="R143">
        <v>7</v>
      </c>
      <c r="S143">
        <v>9.5</v>
      </c>
      <c r="T143">
        <v>10</v>
      </c>
      <c r="U143">
        <v>9</v>
      </c>
      <c r="V143">
        <v>10</v>
      </c>
      <c r="W143">
        <v>10</v>
      </c>
      <c r="X143">
        <v>8</v>
      </c>
      <c r="Y143">
        <v>7</v>
      </c>
      <c r="Z143">
        <v>10</v>
      </c>
      <c r="AA143">
        <v>10</v>
      </c>
      <c r="AB143">
        <v>8</v>
      </c>
      <c r="AC143">
        <v>7</v>
      </c>
      <c r="AD143">
        <v>0</v>
      </c>
      <c r="AE143">
        <v>10</v>
      </c>
      <c r="AF143">
        <v>0</v>
      </c>
      <c r="AG143">
        <f>SUM(K143:AF143)-SMALL(K143:AF143,1)-SMALL(K143:AF143,2)-SMALL(K143:AF143,3)-SMALL(K143:AF143,4)-SMALL(K143:AF143,5)-SMALL(K143:AF143,6)</f>
        <v>147.5</v>
      </c>
      <c r="AH143">
        <f>CEILING((12+SUM(C143:E143))*450/300+F143*200/40+(SUM(G143:J143)+10)*3+AG143*200/160,1)</f>
        <v>808</v>
      </c>
    </row>
    <row r="144" spans="1:34">
      <c r="A144" t="s">
        <v>145</v>
      </c>
      <c r="B144" t="s">
        <v>146</v>
      </c>
      <c r="C144">
        <v>81</v>
      </c>
      <c r="D144">
        <v>72</v>
      </c>
      <c r="E144">
        <v>91</v>
      </c>
      <c r="F144">
        <v>32</v>
      </c>
      <c r="G144">
        <v>3</v>
      </c>
      <c r="H144">
        <v>7</v>
      </c>
      <c r="I144">
        <v>4</v>
      </c>
      <c r="J144">
        <v>0</v>
      </c>
      <c r="K144">
        <v>10</v>
      </c>
      <c r="L144">
        <v>10</v>
      </c>
      <c r="M144">
        <v>7</v>
      </c>
      <c r="N144">
        <v>10</v>
      </c>
      <c r="O144">
        <v>10</v>
      </c>
      <c r="P144">
        <v>8</v>
      </c>
      <c r="Q144">
        <v>9</v>
      </c>
      <c r="R144">
        <v>9</v>
      </c>
      <c r="S144">
        <v>9.5</v>
      </c>
      <c r="T144">
        <v>0</v>
      </c>
      <c r="U144">
        <v>10</v>
      </c>
      <c r="V144">
        <v>10</v>
      </c>
      <c r="W144">
        <v>9</v>
      </c>
      <c r="X144">
        <v>10</v>
      </c>
      <c r="Y144">
        <v>7</v>
      </c>
      <c r="Z144">
        <v>10</v>
      </c>
      <c r="AA144">
        <v>9</v>
      </c>
      <c r="AB144">
        <v>10</v>
      </c>
      <c r="AC144">
        <v>7</v>
      </c>
      <c r="AD144">
        <v>10</v>
      </c>
      <c r="AE144">
        <v>10</v>
      </c>
      <c r="AF144">
        <v>9</v>
      </c>
      <c r="AG144">
        <f>SUM(K144:AF144)-SMALL(K144:AF144,1)-SMALL(K144:AF144,2)-SMALL(K144:AF144,3)-SMALL(K144:AF144,4)-SMALL(K144:AF144,5)-SMALL(K144:AF144,6)</f>
        <v>155.5</v>
      </c>
      <c r="AH144">
        <f>CEILING((12+SUM(C144:E144))*450/300+F144*200/40+(SUM(G144:J144)+10)*3+AG144*200/160,1)</f>
        <v>811</v>
      </c>
    </row>
    <row r="145" spans="1:34">
      <c r="A145" t="s">
        <v>221</v>
      </c>
      <c r="B145" t="s">
        <v>222</v>
      </c>
      <c r="C145">
        <v>78</v>
      </c>
      <c r="D145">
        <v>69</v>
      </c>
      <c r="E145">
        <v>89</v>
      </c>
      <c r="F145">
        <v>32</v>
      </c>
      <c r="G145">
        <v>9</v>
      </c>
      <c r="H145">
        <v>7</v>
      </c>
      <c r="I145">
        <v>6</v>
      </c>
      <c r="J145">
        <v>0</v>
      </c>
      <c r="K145">
        <v>9.5</v>
      </c>
      <c r="L145">
        <v>10</v>
      </c>
      <c r="M145">
        <v>0</v>
      </c>
      <c r="N145">
        <v>0</v>
      </c>
      <c r="O145">
        <v>10</v>
      </c>
      <c r="P145">
        <v>10</v>
      </c>
      <c r="Q145">
        <v>0</v>
      </c>
      <c r="R145">
        <v>7</v>
      </c>
      <c r="S145">
        <v>0</v>
      </c>
      <c r="T145">
        <v>9</v>
      </c>
      <c r="U145">
        <v>10</v>
      </c>
      <c r="V145">
        <v>10</v>
      </c>
      <c r="W145">
        <v>10</v>
      </c>
      <c r="X145">
        <v>0</v>
      </c>
      <c r="Y145">
        <v>8</v>
      </c>
      <c r="Z145">
        <v>10</v>
      </c>
      <c r="AA145">
        <v>10</v>
      </c>
      <c r="AB145">
        <v>10</v>
      </c>
      <c r="AC145">
        <v>7</v>
      </c>
      <c r="AD145">
        <v>0</v>
      </c>
      <c r="AE145">
        <v>10</v>
      </c>
      <c r="AF145">
        <v>5.5</v>
      </c>
      <c r="AG145">
        <f>SUM(K145:AF145)-SMALL(K145:AF145,1)-SMALL(K145:AF145,2)-SMALL(K145:AF145,3)-SMALL(K145:AF145,4)-SMALL(K145:AF145,5)-SMALL(K145:AF145,6)</f>
        <v>146</v>
      </c>
      <c r="AH145">
        <f>CEILING((12+SUM(C145:E145))*450/300+F145*200/40+(SUM(G145:J145)+10)*3+AG145*200/160,1)</f>
        <v>811</v>
      </c>
    </row>
    <row r="146" spans="1:34">
      <c r="A146" t="s">
        <v>168</v>
      </c>
      <c r="B146" t="s">
        <v>169</v>
      </c>
      <c r="C146">
        <v>79</v>
      </c>
      <c r="D146">
        <v>74</v>
      </c>
      <c r="E146">
        <v>96</v>
      </c>
      <c r="F146">
        <v>27</v>
      </c>
      <c r="G146">
        <v>6</v>
      </c>
      <c r="H146">
        <v>10</v>
      </c>
      <c r="I146">
        <v>3</v>
      </c>
      <c r="J146">
        <v>0</v>
      </c>
      <c r="K146">
        <v>10</v>
      </c>
      <c r="L146">
        <v>10</v>
      </c>
      <c r="M146">
        <v>9</v>
      </c>
      <c r="N146">
        <v>10</v>
      </c>
      <c r="O146">
        <v>8</v>
      </c>
      <c r="P146">
        <v>10</v>
      </c>
      <c r="Q146">
        <v>10</v>
      </c>
      <c r="R146">
        <v>10</v>
      </c>
      <c r="S146">
        <v>8</v>
      </c>
      <c r="T146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9</v>
      </c>
      <c r="AC146">
        <v>0</v>
      </c>
      <c r="AD146">
        <v>10</v>
      </c>
      <c r="AE146">
        <v>10</v>
      </c>
      <c r="AF146">
        <v>7</v>
      </c>
      <c r="AG146">
        <f>SUM(K146:AF146)-SMALL(K146:AF146,1)-SMALL(K146:AF146,2)-SMALL(K146:AF146,3)-SMALL(K146:AF146,4)-SMALL(K146:AF146,5)-SMALL(K146:AF146,6)</f>
        <v>160</v>
      </c>
      <c r="AH146">
        <f>CEILING((12+SUM(C146:E146))*450/300+F146*200/40+(SUM(G146:J146)+10)*3+AG146*200/160,1)</f>
        <v>814</v>
      </c>
    </row>
    <row r="147" spans="1:34">
      <c r="A147" t="s">
        <v>249</v>
      </c>
      <c r="B147" t="s">
        <v>250</v>
      </c>
      <c r="C147">
        <v>94</v>
      </c>
      <c r="D147">
        <v>65</v>
      </c>
      <c r="E147">
        <v>94</v>
      </c>
      <c r="F147">
        <v>25</v>
      </c>
      <c r="G147">
        <v>7</v>
      </c>
      <c r="H147">
        <v>10</v>
      </c>
      <c r="I147">
        <v>6</v>
      </c>
      <c r="J147">
        <v>0</v>
      </c>
      <c r="K147">
        <v>10</v>
      </c>
      <c r="L147">
        <v>9</v>
      </c>
      <c r="M147">
        <v>8</v>
      </c>
      <c r="N147">
        <v>10</v>
      </c>
      <c r="O147">
        <v>10</v>
      </c>
      <c r="P147">
        <v>9</v>
      </c>
      <c r="Q147">
        <v>10</v>
      </c>
      <c r="R147">
        <v>7</v>
      </c>
      <c r="S147">
        <v>8.5</v>
      </c>
      <c r="T147">
        <v>10</v>
      </c>
      <c r="U147">
        <v>10</v>
      </c>
      <c r="V147">
        <v>0</v>
      </c>
      <c r="W147">
        <v>10</v>
      </c>
      <c r="X147">
        <v>10</v>
      </c>
      <c r="Y147">
        <v>9</v>
      </c>
      <c r="Z147">
        <v>10</v>
      </c>
      <c r="AA147">
        <v>9</v>
      </c>
      <c r="AB147">
        <v>10</v>
      </c>
      <c r="AC147">
        <v>10</v>
      </c>
      <c r="AD147">
        <v>10</v>
      </c>
      <c r="AE147">
        <v>10</v>
      </c>
      <c r="AF147">
        <v>8</v>
      </c>
      <c r="AG147">
        <f>SUM(K147:AF147)-SMALL(K147:AF147,1)-SMALL(K147:AF147,2)-SMALL(K147:AF147,3)-SMALL(K147:AF147,4)-SMALL(K147:AF147,5)-SMALL(K147:AF147,6)</f>
        <v>157</v>
      </c>
      <c r="AH147">
        <f>CEILING((12+SUM(C147:E147))*450/300+F147*200/40+(SUM(G147:J147)+10)*3+AG147*200/160,1)</f>
        <v>818</v>
      </c>
    </row>
    <row r="148" spans="1:34">
      <c r="A148" t="s">
        <v>43</v>
      </c>
      <c r="B148" t="s">
        <v>44</v>
      </c>
      <c r="C148">
        <v>81</v>
      </c>
      <c r="D148">
        <v>74</v>
      </c>
      <c r="E148">
        <v>89</v>
      </c>
      <c r="F148">
        <v>30</v>
      </c>
      <c r="G148">
        <v>7</v>
      </c>
      <c r="H148">
        <v>8</v>
      </c>
      <c r="I148">
        <v>5</v>
      </c>
      <c r="J148">
        <v>0</v>
      </c>
      <c r="K148">
        <v>9.5</v>
      </c>
      <c r="L148">
        <v>7</v>
      </c>
      <c r="M148">
        <v>10</v>
      </c>
      <c r="N148">
        <v>8</v>
      </c>
      <c r="O148">
        <v>10</v>
      </c>
      <c r="P148">
        <v>10</v>
      </c>
      <c r="Q148">
        <v>10</v>
      </c>
      <c r="R148">
        <v>6</v>
      </c>
      <c r="S148">
        <v>0</v>
      </c>
      <c r="T148">
        <v>10</v>
      </c>
      <c r="U148">
        <v>10</v>
      </c>
      <c r="V148">
        <v>10</v>
      </c>
      <c r="W148">
        <v>10</v>
      </c>
      <c r="X148">
        <v>10</v>
      </c>
      <c r="Y148">
        <v>0</v>
      </c>
      <c r="Z148">
        <v>10</v>
      </c>
      <c r="AA148">
        <v>10</v>
      </c>
      <c r="AB148">
        <v>0</v>
      </c>
      <c r="AC148">
        <v>8</v>
      </c>
      <c r="AD148">
        <v>10</v>
      </c>
      <c r="AE148">
        <v>10</v>
      </c>
      <c r="AF148">
        <v>6</v>
      </c>
      <c r="AG148">
        <f>SUM(K148:AF148)-SMALL(K148:AF148,1)-SMALL(K148:AF148,2)-SMALL(K148:AF148,3)-SMALL(K148:AF148,4)-SMALL(K148:AF148,5)-SMALL(K148:AF148,6)</f>
        <v>155.5</v>
      </c>
      <c r="AH148">
        <f>CEILING((12+SUM(C148:E148))*450/300+F148*200/40+(SUM(G148:J148)+10)*3+AG148*200/160,1)</f>
        <v>819</v>
      </c>
    </row>
    <row r="149" spans="1:34">
      <c r="A149" t="s">
        <v>110</v>
      </c>
      <c r="B149" t="s">
        <v>111</v>
      </c>
      <c r="C149">
        <v>58</v>
      </c>
      <c r="D149">
        <v>87</v>
      </c>
      <c r="E149">
        <v>90</v>
      </c>
      <c r="F149">
        <v>32</v>
      </c>
      <c r="G149">
        <v>2</v>
      </c>
      <c r="H149">
        <v>7</v>
      </c>
      <c r="I149">
        <v>5</v>
      </c>
      <c r="J149">
        <v>6</v>
      </c>
      <c r="K149">
        <v>9.5</v>
      </c>
      <c r="L149">
        <v>10</v>
      </c>
      <c r="M149">
        <v>9</v>
      </c>
      <c r="N149">
        <v>10</v>
      </c>
      <c r="O149">
        <v>10</v>
      </c>
      <c r="P149">
        <v>10</v>
      </c>
      <c r="Q149">
        <v>10</v>
      </c>
      <c r="R149">
        <v>8</v>
      </c>
      <c r="S149">
        <v>8.5</v>
      </c>
      <c r="T149">
        <v>10</v>
      </c>
      <c r="U149">
        <v>9</v>
      </c>
      <c r="V149">
        <v>10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10</v>
      </c>
      <c r="AD149">
        <v>10</v>
      </c>
      <c r="AE149">
        <v>10</v>
      </c>
      <c r="AF149">
        <v>8</v>
      </c>
      <c r="AG149">
        <f>SUM(K149:AF149)-SMALL(K149:AF149,1)-SMALL(K149:AF149,2)-SMALL(K149:AF149,3)-SMALL(K149:AF149,4)-SMALL(K149:AF149,5)-SMALL(K149:AF149,6)</f>
        <v>160</v>
      </c>
      <c r="AH149">
        <f>CEILING((12+SUM(C149:E149))*450/300+F149*200/40+(SUM(G149:J149)+10)*3+AG149*200/160,1)</f>
        <v>821</v>
      </c>
    </row>
    <row r="150" spans="1:34">
      <c r="A150" t="s">
        <v>114</v>
      </c>
      <c r="B150" t="s">
        <v>115</v>
      </c>
      <c r="C150">
        <v>85</v>
      </c>
      <c r="D150">
        <v>77</v>
      </c>
      <c r="E150">
        <v>84</v>
      </c>
      <c r="F150">
        <v>32</v>
      </c>
      <c r="G150">
        <v>6</v>
      </c>
      <c r="H150">
        <v>6</v>
      </c>
      <c r="I150">
        <v>4</v>
      </c>
      <c r="J150">
        <v>0</v>
      </c>
      <c r="K150">
        <v>10</v>
      </c>
      <c r="L150">
        <v>8</v>
      </c>
      <c r="M150">
        <v>7</v>
      </c>
      <c r="N150">
        <v>9</v>
      </c>
      <c r="O150">
        <v>10</v>
      </c>
      <c r="P150">
        <v>9</v>
      </c>
      <c r="Q150">
        <v>10</v>
      </c>
      <c r="R150">
        <v>6</v>
      </c>
      <c r="S150">
        <v>10</v>
      </c>
      <c r="T150">
        <v>10</v>
      </c>
      <c r="U150">
        <v>7</v>
      </c>
      <c r="V150">
        <v>10</v>
      </c>
      <c r="W150">
        <v>10</v>
      </c>
      <c r="X150">
        <v>10</v>
      </c>
      <c r="Y150">
        <v>9</v>
      </c>
      <c r="Z150">
        <v>10</v>
      </c>
      <c r="AA150">
        <v>10</v>
      </c>
      <c r="AB150">
        <v>10</v>
      </c>
      <c r="AC150">
        <v>8</v>
      </c>
      <c r="AD150">
        <v>10</v>
      </c>
      <c r="AE150">
        <v>10</v>
      </c>
      <c r="AF150">
        <v>8</v>
      </c>
      <c r="AG150">
        <f>SUM(K150:AF150)-SMALL(K150:AF150,1)-SMALL(K150:AF150,2)-SMALL(K150:AF150,3)-SMALL(K150:AF150,4)-SMALL(K150:AF150,5)-SMALL(K150:AF150,6)</f>
        <v>157</v>
      </c>
      <c r="AH150">
        <f>CEILING((12+SUM(C150:E150))*450/300+F150*200/40+(SUM(G150:J150)+10)*3+AG150*200/160,1)</f>
        <v>822</v>
      </c>
    </row>
    <row r="151" spans="1:34">
      <c r="A151" t="s">
        <v>30</v>
      </c>
      <c r="B151" t="s">
        <v>13</v>
      </c>
      <c r="C151">
        <v>84</v>
      </c>
      <c r="D151">
        <v>73</v>
      </c>
      <c r="E151">
        <v>89</v>
      </c>
      <c r="F151">
        <v>32</v>
      </c>
      <c r="G151">
        <v>5</v>
      </c>
      <c r="H151">
        <v>7</v>
      </c>
      <c r="I151">
        <v>5</v>
      </c>
      <c r="J151">
        <v>0</v>
      </c>
      <c r="K151">
        <v>10</v>
      </c>
      <c r="L151">
        <v>10</v>
      </c>
      <c r="M151">
        <v>10</v>
      </c>
      <c r="N151">
        <v>10</v>
      </c>
      <c r="O151">
        <v>8</v>
      </c>
      <c r="P151">
        <v>10</v>
      </c>
      <c r="Q151">
        <v>10</v>
      </c>
      <c r="R151">
        <v>7</v>
      </c>
      <c r="S151">
        <v>6.5</v>
      </c>
      <c r="T151">
        <v>10</v>
      </c>
      <c r="U151">
        <v>10</v>
      </c>
      <c r="V151">
        <v>9</v>
      </c>
      <c r="W151">
        <v>10</v>
      </c>
      <c r="X151">
        <v>9</v>
      </c>
      <c r="Y151">
        <v>8</v>
      </c>
      <c r="Z151">
        <v>9</v>
      </c>
      <c r="AA151">
        <v>10</v>
      </c>
      <c r="AB151">
        <v>10</v>
      </c>
      <c r="AC151">
        <v>8</v>
      </c>
      <c r="AD151">
        <v>9</v>
      </c>
      <c r="AE151">
        <v>10</v>
      </c>
      <c r="AF151">
        <v>8.5</v>
      </c>
      <c r="AG151">
        <f>SUM(K151:AF151)-SMALL(K151:AF151,1)-SMALL(K151:AF151,2)-SMALL(K151:AF151,3)-SMALL(K151:AF151,4)-SMALL(K151:AF151,5)-SMALL(K151:AF151,6)</f>
        <v>156</v>
      </c>
      <c r="AH151">
        <f>CEILING((12+SUM(C151:E151))*450/300+F151*200/40+(SUM(G151:J151)+10)*3+AG151*200/160,1)</f>
        <v>823</v>
      </c>
    </row>
    <row r="152" spans="1:34">
      <c r="A152" t="s">
        <v>48</v>
      </c>
      <c r="B152" t="s">
        <v>49</v>
      </c>
      <c r="C152">
        <v>94</v>
      </c>
      <c r="D152">
        <v>66</v>
      </c>
      <c r="E152">
        <v>92</v>
      </c>
      <c r="F152">
        <v>30</v>
      </c>
      <c r="G152">
        <v>8</v>
      </c>
      <c r="H152">
        <v>9</v>
      </c>
      <c r="I152">
        <v>4</v>
      </c>
      <c r="J152">
        <v>0</v>
      </c>
      <c r="K152">
        <v>10</v>
      </c>
      <c r="L152">
        <v>9</v>
      </c>
      <c r="M152">
        <v>9</v>
      </c>
      <c r="N152">
        <v>9</v>
      </c>
      <c r="O152">
        <v>10</v>
      </c>
      <c r="P152">
        <v>0</v>
      </c>
      <c r="Q152">
        <v>9</v>
      </c>
      <c r="R152">
        <v>6</v>
      </c>
      <c r="S152">
        <v>9</v>
      </c>
      <c r="T152">
        <v>9</v>
      </c>
      <c r="U152">
        <v>9</v>
      </c>
      <c r="V152">
        <v>10</v>
      </c>
      <c r="W152">
        <v>9</v>
      </c>
      <c r="X152">
        <v>10</v>
      </c>
      <c r="Y152">
        <v>8</v>
      </c>
      <c r="Z152">
        <v>9</v>
      </c>
      <c r="AA152">
        <v>9</v>
      </c>
      <c r="AB152">
        <v>8</v>
      </c>
      <c r="AC152">
        <v>6</v>
      </c>
      <c r="AD152">
        <v>9</v>
      </c>
      <c r="AE152">
        <v>9</v>
      </c>
      <c r="AF152">
        <v>10</v>
      </c>
      <c r="AG152">
        <f>SUM(K152:AF152)-SMALL(K152:AF152,1)-SMALL(K152:AF152,2)-SMALL(K152:AF152,3)-SMALL(K152:AF152,4)-SMALL(K152:AF152,5)-SMALL(K152:AF152,6)</f>
        <v>149</v>
      </c>
      <c r="AH152">
        <f>CEILING((12+SUM(C152:E152))*450/300+F152*200/40+(SUM(G152:J152)+10)*3+AG152*200/160,1)</f>
        <v>826</v>
      </c>
    </row>
    <row r="153" spans="1:34">
      <c r="A153" t="s">
        <v>268</v>
      </c>
      <c r="B153" t="s">
        <v>269</v>
      </c>
      <c r="C153">
        <v>86</v>
      </c>
      <c r="D153">
        <v>64</v>
      </c>
      <c r="E153">
        <v>94</v>
      </c>
      <c r="F153">
        <v>29</v>
      </c>
      <c r="G153">
        <v>6</v>
      </c>
      <c r="H153">
        <v>9</v>
      </c>
      <c r="I153">
        <v>10</v>
      </c>
      <c r="J153">
        <v>0</v>
      </c>
      <c r="K153">
        <v>9</v>
      </c>
      <c r="L153">
        <v>10</v>
      </c>
      <c r="M153">
        <v>10</v>
      </c>
      <c r="N153">
        <v>10</v>
      </c>
      <c r="O153">
        <v>10</v>
      </c>
      <c r="P153">
        <v>0</v>
      </c>
      <c r="Q153">
        <v>10</v>
      </c>
      <c r="R153">
        <v>0</v>
      </c>
      <c r="S153">
        <v>0</v>
      </c>
      <c r="T153">
        <v>10</v>
      </c>
      <c r="U153">
        <v>10</v>
      </c>
      <c r="V153">
        <v>10</v>
      </c>
      <c r="W153">
        <v>10</v>
      </c>
      <c r="X153">
        <v>9</v>
      </c>
      <c r="Y153">
        <v>9</v>
      </c>
      <c r="Z153">
        <v>0</v>
      </c>
      <c r="AA153">
        <v>10</v>
      </c>
      <c r="AB153">
        <v>10</v>
      </c>
      <c r="AC153">
        <v>0</v>
      </c>
      <c r="AD153">
        <v>10</v>
      </c>
      <c r="AE153">
        <v>9</v>
      </c>
      <c r="AF153">
        <v>9</v>
      </c>
      <c r="AG153">
        <f>SUM(K153:AF153)-SMALL(K153:AF153,1)-SMALL(K153:AF153,2)-SMALL(K153:AF153,3)-SMALL(K153:AF153,4)-SMALL(K153:AF153,5)-SMALL(K153:AF153,6)</f>
        <v>156</v>
      </c>
      <c r="AH153">
        <f>CEILING((12+SUM(C153:E153))*450/300+F153*200/40+(SUM(G153:J153)+10)*3+AG153*200/160,1)</f>
        <v>829</v>
      </c>
    </row>
    <row r="154" spans="1:34">
      <c r="A154" t="s">
        <v>134</v>
      </c>
      <c r="B154" t="s">
        <v>135</v>
      </c>
      <c r="C154">
        <v>89</v>
      </c>
      <c r="D154">
        <v>84</v>
      </c>
      <c r="E154">
        <v>89</v>
      </c>
      <c r="F154">
        <v>23</v>
      </c>
      <c r="G154">
        <v>6</v>
      </c>
      <c r="H154">
        <v>7</v>
      </c>
      <c r="I154">
        <v>5</v>
      </c>
      <c r="J154">
        <v>8</v>
      </c>
      <c r="K154">
        <v>10</v>
      </c>
      <c r="L154">
        <v>8</v>
      </c>
      <c r="M154">
        <v>0</v>
      </c>
      <c r="N154">
        <v>8</v>
      </c>
      <c r="O154">
        <v>10</v>
      </c>
      <c r="P154">
        <v>9</v>
      </c>
      <c r="Q154">
        <v>10</v>
      </c>
      <c r="R154">
        <v>5</v>
      </c>
      <c r="S154">
        <v>9.5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v>7</v>
      </c>
      <c r="Z154">
        <v>10</v>
      </c>
      <c r="AA154">
        <v>10</v>
      </c>
      <c r="AB154">
        <v>10</v>
      </c>
      <c r="AC154">
        <v>8</v>
      </c>
      <c r="AD154">
        <v>10</v>
      </c>
      <c r="AE154">
        <v>10</v>
      </c>
      <c r="AF154">
        <v>0</v>
      </c>
      <c r="AG154">
        <f>SUM(K154:AF154)-SMALL(K154:AF154,1)-SMALL(K154:AF154,2)-SMALL(K154:AF154,3)-SMALL(K154:AF154,4)-SMALL(K154:AF154,5)-SMALL(K154:AF154,6)</f>
        <v>156.5</v>
      </c>
      <c r="AH154">
        <f>CEILING((12+SUM(C154:E154))*450/300+F154*200/40+(SUM(G154:J154)+10)*3+AG154*200/160,1)</f>
        <v>830</v>
      </c>
    </row>
    <row r="155" spans="1:34">
      <c r="A155" t="s">
        <v>211</v>
      </c>
      <c r="B155" t="s">
        <v>212</v>
      </c>
      <c r="C155">
        <v>74</v>
      </c>
      <c r="D155">
        <v>78</v>
      </c>
      <c r="E155">
        <v>90</v>
      </c>
      <c r="F155">
        <v>35</v>
      </c>
      <c r="G155">
        <v>6</v>
      </c>
      <c r="H155">
        <v>6</v>
      </c>
      <c r="I155">
        <v>5</v>
      </c>
      <c r="J155">
        <v>0</v>
      </c>
      <c r="K155">
        <v>9.5</v>
      </c>
      <c r="L155">
        <v>10</v>
      </c>
      <c r="M155">
        <v>8</v>
      </c>
      <c r="N155">
        <v>0</v>
      </c>
      <c r="O155">
        <v>10</v>
      </c>
      <c r="P155">
        <v>9</v>
      </c>
      <c r="Q155">
        <v>10</v>
      </c>
      <c r="R155">
        <v>4</v>
      </c>
      <c r="S155">
        <v>9</v>
      </c>
      <c r="T155">
        <v>10</v>
      </c>
      <c r="U155">
        <v>9</v>
      </c>
      <c r="V155">
        <v>10</v>
      </c>
      <c r="W155">
        <v>10</v>
      </c>
      <c r="X155">
        <v>0</v>
      </c>
      <c r="Y155">
        <v>10</v>
      </c>
      <c r="Z155">
        <v>10</v>
      </c>
      <c r="AA155">
        <v>10</v>
      </c>
      <c r="AB155">
        <v>9</v>
      </c>
      <c r="AC155">
        <v>8</v>
      </c>
      <c r="AD155">
        <v>9</v>
      </c>
      <c r="AE155">
        <v>10</v>
      </c>
      <c r="AF155">
        <v>8</v>
      </c>
      <c r="AG155">
        <f>SUM(K155:AF155)-SMALL(K155:AF155,1)-SMALL(K155:AF155,2)-SMALL(K155:AF155,3)-SMALL(K155:AF155,4)-SMALL(K155:AF155,5)-SMALL(K155:AF155,6)</f>
        <v>154.5</v>
      </c>
      <c r="AH155">
        <f>CEILING((12+SUM(C155:E155))*450/300+F155*200/40+(SUM(G155:J155)+10)*3+AG155*200/160,1)</f>
        <v>831</v>
      </c>
    </row>
    <row r="156" spans="1:34">
      <c r="A156" t="s">
        <v>297</v>
      </c>
      <c r="B156" t="s">
        <v>298</v>
      </c>
      <c r="C156">
        <v>86</v>
      </c>
      <c r="D156">
        <v>80</v>
      </c>
      <c r="E156">
        <v>99</v>
      </c>
      <c r="F156">
        <v>35</v>
      </c>
      <c r="G156">
        <v>8</v>
      </c>
      <c r="H156">
        <v>5</v>
      </c>
      <c r="I156">
        <v>7</v>
      </c>
      <c r="J156">
        <v>0</v>
      </c>
      <c r="K156">
        <v>10</v>
      </c>
      <c r="L156">
        <v>6</v>
      </c>
      <c r="M156">
        <v>0</v>
      </c>
      <c r="N156">
        <v>0</v>
      </c>
      <c r="O156">
        <v>0</v>
      </c>
      <c r="P156">
        <v>0</v>
      </c>
      <c r="Q156">
        <v>9</v>
      </c>
      <c r="R156">
        <v>9</v>
      </c>
      <c r="S156">
        <v>10</v>
      </c>
      <c r="T156">
        <v>0</v>
      </c>
      <c r="U156">
        <v>10</v>
      </c>
      <c r="V156">
        <v>10</v>
      </c>
      <c r="W156">
        <v>0</v>
      </c>
      <c r="X156">
        <v>0</v>
      </c>
      <c r="Y156">
        <v>8</v>
      </c>
      <c r="Z156">
        <v>9</v>
      </c>
      <c r="AA156">
        <v>10</v>
      </c>
      <c r="AB156">
        <v>10</v>
      </c>
      <c r="AC156">
        <v>0</v>
      </c>
      <c r="AD156">
        <v>10</v>
      </c>
      <c r="AE156">
        <v>10</v>
      </c>
      <c r="AF156">
        <v>0</v>
      </c>
      <c r="AG156">
        <f>SUM(K156:AF156)-SMALL(K156:AF156,1)-SMALL(K156:AF156,2)-SMALL(K156:AF156,3)-SMALL(K156:AF156,4)-SMALL(K156:AF156,5)-SMALL(K156:AF156,6)</f>
        <v>121</v>
      </c>
      <c r="AH156">
        <f>CEILING((12+SUM(C156:E156))*450/300+F156*200/40+(SUM(G156:J156)+10)*3+AG156*200/160,1)</f>
        <v>832</v>
      </c>
    </row>
    <row r="157" spans="1:34">
      <c r="A157" t="s">
        <v>175</v>
      </c>
      <c r="B157" t="s">
        <v>156</v>
      </c>
      <c r="C157">
        <v>85</v>
      </c>
      <c r="D157">
        <v>77</v>
      </c>
      <c r="E157">
        <v>90</v>
      </c>
      <c r="F157">
        <v>32</v>
      </c>
      <c r="G157">
        <v>5</v>
      </c>
      <c r="H157">
        <v>9</v>
      </c>
      <c r="I157">
        <v>4</v>
      </c>
      <c r="J157">
        <v>0</v>
      </c>
      <c r="K157">
        <v>10</v>
      </c>
      <c r="L157">
        <v>9</v>
      </c>
      <c r="M157">
        <v>9</v>
      </c>
      <c r="N157">
        <v>10</v>
      </c>
      <c r="O157">
        <v>9</v>
      </c>
      <c r="P157">
        <v>9</v>
      </c>
      <c r="Q157">
        <v>8</v>
      </c>
      <c r="R157">
        <v>7</v>
      </c>
      <c r="S157">
        <v>9</v>
      </c>
      <c r="T157">
        <v>10</v>
      </c>
      <c r="U157">
        <v>10</v>
      </c>
      <c r="V157">
        <v>10</v>
      </c>
      <c r="W157">
        <v>9</v>
      </c>
      <c r="X157">
        <v>10</v>
      </c>
      <c r="Y157">
        <v>9</v>
      </c>
      <c r="Z157">
        <v>10</v>
      </c>
      <c r="AA157">
        <v>10</v>
      </c>
      <c r="AB157">
        <v>10</v>
      </c>
      <c r="AC157">
        <v>0</v>
      </c>
      <c r="AD157">
        <v>10</v>
      </c>
      <c r="AE157">
        <v>10</v>
      </c>
      <c r="AF157">
        <v>9</v>
      </c>
      <c r="AG157">
        <f>SUM(K157:AF157)-SMALL(K157:AF157,1)-SMALL(K157:AF157,2)-SMALL(K157:AF157,3)-SMALL(K157:AF157,4)-SMALL(K157:AF157,5)-SMALL(K157:AF157,6)</f>
        <v>155</v>
      </c>
      <c r="AH157">
        <f>CEILING((12+SUM(C157:E157))*450/300+F157*200/40+(SUM(G157:J157)+10)*3+AG157*200/160,1)</f>
        <v>834</v>
      </c>
    </row>
    <row r="158" spans="1:34">
      <c r="A158" t="s">
        <v>261</v>
      </c>
      <c r="B158" t="s">
        <v>262</v>
      </c>
      <c r="C158">
        <v>98</v>
      </c>
      <c r="D158">
        <v>74</v>
      </c>
      <c r="E158">
        <v>86</v>
      </c>
      <c r="F158">
        <v>32</v>
      </c>
      <c r="G158">
        <v>5</v>
      </c>
      <c r="H158">
        <v>7</v>
      </c>
      <c r="I158">
        <v>2</v>
      </c>
      <c r="J158">
        <v>6</v>
      </c>
      <c r="K158">
        <v>8.5</v>
      </c>
      <c r="L158">
        <v>7</v>
      </c>
      <c r="M158">
        <v>9</v>
      </c>
      <c r="N158">
        <v>0</v>
      </c>
      <c r="O158">
        <v>8</v>
      </c>
      <c r="P158">
        <v>7</v>
      </c>
      <c r="Q158">
        <v>9</v>
      </c>
      <c r="R158">
        <v>5</v>
      </c>
      <c r="S158">
        <v>0</v>
      </c>
      <c r="T158">
        <v>6</v>
      </c>
      <c r="U158">
        <v>9</v>
      </c>
      <c r="V158">
        <v>0</v>
      </c>
      <c r="W158">
        <v>10</v>
      </c>
      <c r="X158">
        <v>10</v>
      </c>
      <c r="Y158">
        <v>9</v>
      </c>
      <c r="Z158">
        <v>9</v>
      </c>
      <c r="AA158">
        <v>10</v>
      </c>
      <c r="AB158">
        <v>10</v>
      </c>
      <c r="AC158">
        <v>7</v>
      </c>
      <c r="AD158">
        <v>10</v>
      </c>
      <c r="AE158">
        <v>10</v>
      </c>
      <c r="AF158">
        <v>7</v>
      </c>
      <c r="AG158">
        <f>SUM(K158:AF158)-SMALL(K158:AF158,1)-SMALL(K158:AF158,2)-SMALL(K158:AF158,3)-SMALL(K158:AF158,4)-SMALL(K158:AF158,5)-SMALL(K158:AF158,6)</f>
        <v>142.5</v>
      </c>
      <c r="AH158">
        <f>CEILING((12+SUM(C158:E158))*450/300+F158*200/40+(SUM(G158:J158)+10)*3+AG158*200/160,1)</f>
        <v>834</v>
      </c>
    </row>
    <row r="159" spans="1:34">
      <c r="A159" t="s">
        <v>266</v>
      </c>
      <c r="B159" t="s">
        <v>267</v>
      </c>
      <c r="C159">
        <v>91</v>
      </c>
      <c r="D159">
        <v>56</v>
      </c>
      <c r="E159">
        <v>90</v>
      </c>
      <c r="F159">
        <v>31</v>
      </c>
      <c r="G159">
        <v>5</v>
      </c>
      <c r="H159">
        <v>8</v>
      </c>
      <c r="I159">
        <v>6</v>
      </c>
      <c r="J159">
        <v>8</v>
      </c>
      <c r="K159">
        <v>10</v>
      </c>
      <c r="L159">
        <v>9</v>
      </c>
      <c r="M159">
        <v>10</v>
      </c>
      <c r="N159">
        <v>10</v>
      </c>
      <c r="O159">
        <v>10</v>
      </c>
      <c r="P159">
        <v>10</v>
      </c>
      <c r="Q159">
        <v>10</v>
      </c>
      <c r="R159">
        <v>10</v>
      </c>
      <c r="S159">
        <v>7.5</v>
      </c>
      <c r="T159">
        <v>10</v>
      </c>
      <c r="U159">
        <v>9</v>
      </c>
      <c r="V159">
        <v>9</v>
      </c>
      <c r="W159">
        <v>9</v>
      </c>
      <c r="X159">
        <v>10</v>
      </c>
      <c r="Y159">
        <v>9</v>
      </c>
      <c r="Z159">
        <v>10</v>
      </c>
      <c r="AA159">
        <v>10</v>
      </c>
      <c r="AB159">
        <v>10</v>
      </c>
      <c r="AC159">
        <v>8</v>
      </c>
      <c r="AD159">
        <v>10</v>
      </c>
      <c r="AE159">
        <v>10</v>
      </c>
      <c r="AF159">
        <v>7</v>
      </c>
      <c r="AG159">
        <f>SUM(K159:AF159)-SMALL(K159:AF159,1)-SMALL(K159:AF159,2)-SMALL(K159:AF159,3)-SMALL(K159:AF159,4)-SMALL(K159:AF159,5)-SMALL(K159:AF159,6)</f>
        <v>158</v>
      </c>
      <c r="AH159">
        <f>CEILING((12+SUM(C159:E159))*450/300+F159*200/40+(SUM(G159:J159)+10)*3+AG159*200/160,1)</f>
        <v>837</v>
      </c>
    </row>
    <row r="160" spans="1:34">
      <c r="A160" t="s">
        <v>173</v>
      </c>
      <c r="B160" t="s">
        <v>174</v>
      </c>
      <c r="C160">
        <v>77</v>
      </c>
      <c r="D160">
        <v>83</v>
      </c>
      <c r="E160">
        <v>92</v>
      </c>
      <c r="F160">
        <v>29</v>
      </c>
      <c r="G160">
        <v>6</v>
      </c>
      <c r="H160">
        <v>6</v>
      </c>
      <c r="I160">
        <v>4</v>
      </c>
      <c r="J160">
        <v>8</v>
      </c>
      <c r="K160">
        <v>10</v>
      </c>
      <c r="L160">
        <v>10</v>
      </c>
      <c r="M160">
        <v>6</v>
      </c>
      <c r="N160">
        <v>10</v>
      </c>
      <c r="O160">
        <v>10</v>
      </c>
      <c r="P160">
        <v>8</v>
      </c>
      <c r="Q160">
        <v>10</v>
      </c>
      <c r="R160">
        <v>6</v>
      </c>
      <c r="S160">
        <v>9</v>
      </c>
      <c r="T160">
        <v>7</v>
      </c>
      <c r="U160">
        <v>8</v>
      </c>
      <c r="V160">
        <v>9</v>
      </c>
      <c r="W160">
        <v>10</v>
      </c>
      <c r="X160">
        <v>10</v>
      </c>
      <c r="Y160">
        <v>6</v>
      </c>
      <c r="Z160">
        <v>10</v>
      </c>
      <c r="AA160">
        <v>10</v>
      </c>
      <c r="AB160">
        <v>10</v>
      </c>
      <c r="AC160">
        <v>9</v>
      </c>
      <c r="AD160">
        <v>10</v>
      </c>
      <c r="AE160">
        <v>10</v>
      </c>
      <c r="AF160">
        <v>7</v>
      </c>
      <c r="AG160">
        <f>SUM(K160:AF160)-SMALL(K160:AF160,1)-SMALL(K160:AF160,2)-SMALL(K160:AF160,3)-SMALL(K160:AF160,4)-SMALL(K160:AF160,5)-SMALL(K160:AF160,6)</f>
        <v>155</v>
      </c>
      <c r="AH160">
        <f>CEILING((12+SUM(C160:E160))*450/300+F160*200/40+(SUM(G160:J160)+10)*3+AG160*200/160,1)</f>
        <v>837</v>
      </c>
    </row>
    <row r="161" spans="1:34">
      <c r="A161" t="s">
        <v>308</v>
      </c>
      <c r="B161" t="s">
        <v>177</v>
      </c>
      <c r="C161">
        <v>73</v>
      </c>
      <c r="D161">
        <v>63</v>
      </c>
      <c r="E161">
        <v>97</v>
      </c>
      <c r="F161">
        <v>38</v>
      </c>
      <c r="G161">
        <v>5</v>
      </c>
      <c r="H161">
        <v>7</v>
      </c>
      <c r="I161">
        <v>6</v>
      </c>
      <c r="J161">
        <v>0</v>
      </c>
      <c r="K161">
        <v>10</v>
      </c>
      <c r="L161">
        <v>9</v>
      </c>
      <c r="M161">
        <v>7</v>
      </c>
      <c r="N161">
        <v>10</v>
      </c>
      <c r="O161">
        <v>9.5</v>
      </c>
      <c r="P161">
        <v>10</v>
      </c>
      <c r="Q161">
        <v>10</v>
      </c>
      <c r="R161">
        <v>9</v>
      </c>
      <c r="S161">
        <v>8.5</v>
      </c>
      <c r="T161">
        <v>10</v>
      </c>
      <c r="U161">
        <v>10</v>
      </c>
      <c r="V161">
        <v>7</v>
      </c>
      <c r="W161">
        <v>10</v>
      </c>
      <c r="X161">
        <v>10</v>
      </c>
      <c r="Y161">
        <v>9</v>
      </c>
      <c r="Z161">
        <v>10</v>
      </c>
      <c r="AA161">
        <v>10</v>
      </c>
      <c r="AB161">
        <v>10</v>
      </c>
      <c r="AC161">
        <v>0</v>
      </c>
      <c r="AD161">
        <v>10</v>
      </c>
      <c r="AE161">
        <v>10</v>
      </c>
      <c r="AF161">
        <v>9</v>
      </c>
      <c r="AG161">
        <f>SUM(K161:AF161)-SMALL(K161:AF161,1)-SMALL(K161:AF161,2)-SMALL(K161:AF161,3)-SMALL(K161:AF161,4)-SMALL(K161:AF161,5)-SMALL(K161:AF161,6)</f>
        <v>157.5</v>
      </c>
      <c r="AH161">
        <f>CEILING((12+SUM(C161:E161))*450/300+F161*200/40+(SUM(G161:J161)+10)*3+AG161*200/160,1)</f>
        <v>839</v>
      </c>
    </row>
    <row r="162" spans="1:34">
      <c r="A162" t="s">
        <v>179</v>
      </c>
      <c r="B162" t="s">
        <v>180</v>
      </c>
      <c r="C162">
        <v>93</v>
      </c>
      <c r="D162">
        <v>68</v>
      </c>
      <c r="E162">
        <v>91</v>
      </c>
      <c r="F162">
        <v>35</v>
      </c>
      <c r="G162">
        <v>8</v>
      </c>
      <c r="H162">
        <v>4</v>
      </c>
      <c r="I162">
        <v>5</v>
      </c>
      <c r="J162">
        <v>0</v>
      </c>
      <c r="K162">
        <v>9.5</v>
      </c>
      <c r="L162">
        <v>9</v>
      </c>
      <c r="M162">
        <v>7</v>
      </c>
      <c r="N162">
        <v>9</v>
      </c>
      <c r="O162">
        <v>10</v>
      </c>
      <c r="P162">
        <v>9</v>
      </c>
      <c r="Q162">
        <v>10</v>
      </c>
      <c r="R162">
        <v>5</v>
      </c>
      <c r="S162">
        <v>0</v>
      </c>
      <c r="T162">
        <v>10</v>
      </c>
      <c r="U162">
        <v>9</v>
      </c>
      <c r="V162">
        <v>10</v>
      </c>
      <c r="W162">
        <v>10</v>
      </c>
      <c r="X162">
        <v>10</v>
      </c>
      <c r="Y162">
        <v>10</v>
      </c>
      <c r="Z162">
        <v>10</v>
      </c>
      <c r="AA162">
        <v>9</v>
      </c>
      <c r="AB162">
        <v>0</v>
      </c>
      <c r="AC162">
        <v>0</v>
      </c>
      <c r="AD162">
        <v>7</v>
      </c>
      <c r="AE162">
        <v>9</v>
      </c>
      <c r="AF162">
        <v>0</v>
      </c>
      <c r="AG162">
        <f>SUM(K162:AF162)-SMALL(K162:AF162,1)-SMALL(K162:AF162,2)-SMALL(K162:AF162,3)-SMALL(K162:AF162,4)-SMALL(K162:AF162,5)-SMALL(K162:AF162,6)</f>
        <v>150.5</v>
      </c>
      <c r="AH162">
        <f>CEILING((12+SUM(C162:E162))*450/300+F162*200/40+(SUM(G162:J162)+10)*3+AG162*200/160,1)</f>
        <v>841</v>
      </c>
    </row>
    <row r="163" spans="1:34">
      <c r="A163" t="s">
        <v>20</v>
      </c>
      <c r="B163" t="s">
        <v>21</v>
      </c>
      <c r="C163">
        <v>84</v>
      </c>
      <c r="D163">
        <v>69</v>
      </c>
      <c r="E163">
        <v>94</v>
      </c>
      <c r="F163">
        <v>33</v>
      </c>
      <c r="G163">
        <v>7</v>
      </c>
      <c r="H163">
        <v>8</v>
      </c>
      <c r="I163">
        <v>6</v>
      </c>
      <c r="J163">
        <v>0</v>
      </c>
      <c r="K163">
        <v>9.5</v>
      </c>
      <c r="L163">
        <v>9</v>
      </c>
      <c r="M163">
        <v>9</v>
      </c>
      <c r="N163">
        <v>8</v>
      </c>
      <c r="O163">
        <v>10</v>
      </c>
      <c r="P163">
        <v>10</v>
      </c>
      <c r="Q163">
        <v>9</v>
      </c>
      <c r="R163">
        <v>7</v>
      </c>
      <c r="S163">
        <v>10</v>
      </c>
      <c r="T163">
        <v>9</v>
      </c>
      <c r="U163">
        <v>10</v>
      </c>
      <c r="V163">
        <v>10</v>
      </c>
      <c r="W163">
        <v>10</v>
      </c>
      <c r="X163">
        <v>10</v>
      </c>
      <c r="Y163">
        <v>9</v>
      </c>
      <c r="Z163">
        <v>10</v>
      </c>
      <c r="AA163">
        <v>10</v>
      </c>
      <c r="AB163">
        <v>10</v>
      </c>
      <c r="AC163">
        <v>7</v>
      </c>
      <c r="AD163">
        <v>10</v>
      </c>
      <c r="AE163">
        <v>6</v>
      </c>
      <c r="AF163">
        <v>7.5</v>
      </c>
      <c r="AG163">
        <f>SUM(K163:AF163)-SMALL(K163:AF163,1)-SMALL(K163:AF163,2)-SMALL(K163:AF163,3)-SMALL(K163:AF163,4)-SMALL(K163:AF163,5)-SMALL(K163:AF163,6)</f>
        <v>155.5</v>
      </c>
      <c r="AH163">
        <f>CEILING((12+SUM(C163:E163))*450/300+F163*200/40+(SUM(G163:J163)+10)*3+AG163*200/160,1)</f>
        <v>841</v>
      </c>
    </row>
    <row r="164" spans="1:34">
      <c r="A164" t="s">
        <v>334</v>
      </c>
      <c r="B164" t="s">
        <v>87</v>
      </c>
      <c r="C164">
        <v>81</v>
      </c>
      <c r="D164">
        <v>83</v>
      </c>
      <c r="E164">
        <v>86.5</v>
      </c>
      <c r="F164">
        <v>28</v>
      </c>
      <c r="G164">
        <v>4</v>
      </c>
      <c r="H164">
        <v>9</v>
      </c>
      <c r="I164">
        <v>5</v>
      </c>
      <c r="J164">
        <v>10</v>
      </c>
      <c r="K164">
        <v>9.5</v>
      </c>
      <c r="L164">
        <v>10</v>
      </c>
      <c r="M164">
        <v>8</v>
      </c>
      <c r="N164">
        <v>10</v>
      </c>
      <c r="O164">
        <v>10</v>
      </c>
      <c r="P164">
        <v>10</v>
      </c>
      <c r="Q164">
        <v>10</v>
      </c>
      <c r="R164">
        <v>5</v>
      </c>
      <c r="S164">
        <v>9</v>
      </c>
      <c r="T164">
        <v>10</v>
      </c>
      <c r="U164">
        <v>10</v>
      </c>
      <c r="V164">
        <v>9</v>
      </c>
      <c r="W164">
        <v>0</v>
      </c>
      <c r="X164">
        <v>9</v>
      </c>
      <c r="Y164">
        <v>9</v>
      </c>
      <c r="Z164">
        <v>10</v>
      </c>
      <c r="AA164">
        <v>10</v>
      </c>
      <c r="AB164">
        <v>9</v>
      </c>
      <c r="AC164">
        <v>8</v>
      </c>
      <c r="AD164">
        <v>10</v>
      </c>
      <c r="AE164">
        <v>10</v>
      </c>
      <c r="AF164">
        <v>8</v>
      </c>
      <c r="AG164">
        <f>SUM(K164:AF164)-SMALL(K164:AF164,1)-SMALL(K164:AF164,2)-SMALL(K164:AF164,3)-SMALL(K164:AF164,4)-SMALL(K164:AF164,5)-SMALL(K164:AF164,6)</f>
        <v>155.5</v>
      </c>
      <c r="AH164">
        <f>CEILING((12+SUM(C164:E164))*450/300+F164*200/40+(SUM(G164:J164)+10)*3+AG164*200/160,1)</f>
        <v>843</v>
      </c>
    </row>
    <row r="165" spans="1:34">
      <c r="A165" t="s">
        <v>213</v>
      </c>
      <c r="B165" t="s">
        <v>214</v>
      </c>
      <c r="C165">
        <v>81</v>
      </c>
      <c r="D165">
        <v>79</v>
      </c>
      <c r="E165">
        <v>92</v>
      </c>
      <c r="F165">
        <v>30</v>
      </c>
      <c r="G165">
        <v>9</v>
      </c>
      <c r="H165">
        <v>8</v>
      </c>
      <c r="I165">
        <v>6</v>
      </c>
      <c r="J165">
        <v>0</v>
      </c>
      <c r="K165">
        <v>10</v>
      </c>
      <c r="L165">
        <v>10</v>
      </c>
      <c r="M165">
        <v>7</v>
      </c>
      <c r="N165">
        <v>9.5</v>
      </c>
      <c r="O165">
        <v>10</v>
      </c>
      <c r="P165">
        <v>10</v>
      </c>
      <c r="Q165">
        <v>9</v>
      </c>
      <c r="R165">
        <v>7</v>
      </c>
      <c r="S165">
        <v>10</v>
      </c>
      <c r="T165">
        <v>10</v>
      </c>
      <c r="U165">
        <v>10</v>
      </c>
      <c r="V165">
        <v>10</v>
      </c>
      <c r="W165">
        <v>10</v>
      </c>
      <c r="X165">
        <v>10</v>
      </c>
      <c r="Y165">
        <v>8</v>
      </c>
      <c r="Z165">
        <v>10</v>
      </c>
      <c r="AA165">
        <v>10</v>
      </c>
      <c r="AB165">
        <v>10</v>
      </c>
      <c r="AC165">
        <v>7</v>
      </c>
      <c r="AD165">
        <v>7</v>
      </c>
      <c r="AE165">
        <v>10</v>
      </c>
      <c r="AF165">
        <v>5.5</v>
      </c>
      <c r="AG165">
        <f>SUM(K165:AF165)-SMALL(K165:AF165,1)-SMALL(K165:AF165,2)-SMALL(K165:AF165,3)-SMALL(K165:AF165,4)-SMALL(K165:AF165,5)-SMALL(K165:AF165,6)</f>
        <v>158.5</v>
      </c>
      <c r="AH165">
        <f>CEILING((12+SUM(C165:E165))*450/300+F165*200/40+(SUM(G165:J165)+10)*3+AG165*200/160,1)</f>
        <v>844</v>
      </c>
    </row>
    <row r="166" spans="1:34">
      <c r="A166" t="s">
        <v>263</v>
      </c>
      <c r="B166" t="s">
        <v>264</v>
      </c>
      <c r="C166">
        <v>52</v>
      </c>
      <c r="D166">
        <v>95</v>
      </c>
      <c r="E166">
        <v>85</v>
      </c>
      <c r="F166">
        <v>33</v>
      </c>
      <c r="G166">
        <v>9</v>
      </c>
      <c r="H166">
        <v>7</v>
      </c>
      <c r="I166">
        <v>6</v>
      </c>
      <c r="J166">
        <v>10</v>
      </c>
      <c r="K166">
        <v>9.5</v>
      </c>
      <c r="L166">
        <v>10</v>
      </c>
      <c r="M166">
        <v>9</v>
      </c>
      <c r="N166">
        <v>9</v>
      </c>
      <c r="O166">
        <v>10</v>
      </c>
      <c r="P166">
        <v>8</v>
      </c>
      <c r="Q166">
        <v>10</v>
      </c>
      <c r="R166">
        <v>8</v>
      </c>
      <c r="S166">
        <v>0</v>
      </c>
      <c r="T166">
        <v>10</v>
      </c>
      <c r="U166">
        <v>10</v>
      </c>
      <c r="V166">
        <v>10</v>
      </c>
      <c r="W166">
        <v>9</v>
      </c>
      <c r="X166">
        <v>0</v>
      </c>
      <c r="Y166">
        <v>8</v>
      </c>
      <c r="Z166">
        <v>7</v>
      </c>
      <c r="AA166">
        <v>10</v>
      </c>
      <c r="AB166">
        <v>8</v>
      </c>
      <c r="AC166">
        <v>7</v>
      </c>
      <c r="AD166">
        <v>10</v>
      </c>
      <c r="AE166">
        <v>10</v>
      </c>
      <c r="AF166">
        <v>0</v>
      </c>
      <c r="AG166">
        <f>SUM(K166:AF166)-SMALL(K166:AF166,1)-SMALL(K166:AF166,2)-SMALL(K166:AF166,3)-SMALL(K166:AF166,4)-SMALL(K166:AF166,5)-SMALL(K166:AF166,6)</f>
        <v>150.5</v>
      </c>
      <c r="AH166">
        <f>CEILING((12+SUM(C166:E166))*450/300+F166*200/40+(SUM(G166:J166)+10)*3+AG166*200/160,1)</f>
        <v>846</v>
      </c>
    </row>
    <row r="167" spans="1:34">
      <c r="A167" t="s">
        <v>325</v>
      </c>
      <c r="B167" t="s">
        <v>326</v>
      </c>
      <c r="C167">
        <v>51</v>
      </c>
      <c r="D167">
        <v>81</v>
      </c>
      <c r="E167">
        <v>96</v>
      </c>
      <c r="F167">
        <v>37</v>
      </c>
      <c r="G167">
        <v>8</v>
      </c>
      <c r="H167">
        <v>3</v>
      </c>
      <c r="I167">
        <v>9</v>
      </c>
      <c r="J167">
        <v>8</v>
      </c>
      <c r="K167">
        <v>10</v>
      </c>
      <c r="L167">
        <v>10</v>
      </c>
      <c r="M167">
        <v>7</v>
      </c>
      <c r="N167">
        <v>9</v>
      </c>
      <c r="O167">
        <v>10</v>
      </c>
      <c r="P167">
        <v>9</v>
      </c>
      <c r="Q167">
        <v>10</v>
      </c>
      <c r="R167">
        <v>6</v>
      </c>
      <c r="S167">
        <v>10</v>
      </c>
      <c r="T167">
        <v>10</v>
      </c>
      <c r="U167">
        <v>9</v>
      </c>
      <c r="V167">
        <v>10</v>
      </c>
      <c r="W167">
        <v>10</v>
      </c>
      <c r="X167">
        <v>10</v>
      </c>
      <c r="Y167">
        <v>8</v>
      </c>
      <c r="Z167">
        <v>0</v>
      </c>
      <c r="AA167">
        <v>10</v>
      </c>
      <c r="AB167">
        <v>7</v>
      </c>
      <c r="AC167">
        <v>7</v>
      </c>
      <c r="AD167">
        <v>10</v>
      </c>
      <c r="AE167">
        <v>0</v>
      </c>
      <c r="AF167">
        <v>7.5</v>
      </c>
      <c r="AG167">
        <f>SUM(K167:AF167)-SMALL(K167:AF167,1)-SMALL(K167:AF167,2)-SMALL(K167:AF167,3)-SMALL(K167:AF167,4)-SMALL(K167:AF167,5)-SMALL(K167:AF167,6)</f>
        <v>152.5</v>
      </c>
      <c r="AH167">
        <f>CEILING((12+SUM(C167:E167))*450/300+F167*200/40+(SUM(G167:J167)+10)*3+AG167*200/160,1)</f>
        <v>850</v>
      </c>
    </row>
    <row r="168" spans="1:34">
      <c r="A168" t="s">
        <v>218</v>
      </c>
      <c r="B168" t="s">
        <v>131</v>
      </c>
      <c r="C168">
        <v>69</v>
      </c>
      <c r="D168">
        <v>76</v>
      </c>
      <c r="E168">
        <v>99</v>
      </c>
      <c r="F168">
        <v>34</v>
      </c>
      <c r="G168">
        <v>8</v>
      </c>
      <c r="H168">
        <v>9</v>
      </c>
      <c r="I168">
        <v>6</v>
      </c>
      <c r="J168">
        <v>0</v>
      </c>
      <c r="K168">
        <v>10</v>
      </c>
      <c r="L168">
        <v>10</v>
      </c>
      <c r="M168">
        <v>10</v>
      </c>
      <c r="N168">
        <v>9</v>
      </c>
      <c r="O168">
        <v>8</v>
      </c>
      <c r="P168">
        <v>9</v>
      </c>
      <c r="Q168">
        <v>10</v>
      </c>
      <c r="R168">
        <v>8</v>
      </c>
      <c r="S168">
        <v>8.5</v>
      </c>
      <c r="T168">
        <v>10</v>
      </c>
      <c r="U168">
        <v>10</v>
      </c>
      <c r="V168">
        <v>10</v>
      </c>
      <c r="W168">
        <v>10</v>
      </c>
      <c r="X168">
        <v>10</v>
      </c>
      <c r="Y168">
        <v>7</v>
      </c>
      <c r="Z168">
        <v>9</v>
      </c>
      <c r="AA168">
        <v>10</v>
      </c>
      <c r="AB168">
        <v>10</v>
      </c>
      <c r="AC168">
        <v>7</v>
      </c>
      <c r="AD168">
        <v>10</v>
      </c>
      <c r="AE168">
        <v>10</v>
      </c>
      <c r="AF168">
        <v>8.5</v>
      </c>
      <c r="AG168">
        <f>SUM(K168:AF168)-SMALL(K168:AF168,1)-SMALL(K168:AF168,2)-SMALL(K168:AF168,3)-SMALL(K168:AF168,4)-SMALL(K168:AF168,5)-SMALL(K168:AF168,6)</f>
        <v>157</v>
      </c>
      <c r="AH168">
        <f>CEILING((12+SUM(C168:E168))*450/300+F168*200/40+(SUM(G168:J168)+10)*3+AG168*200/160,1)</f>
        <v>850</v>
      </c>
    </row>
    <row r="169" spans="1:34">
      <c r="A169" t="s">
        <v>26</v>
      </c>
      <c r="B169" t="s">
        <v>27</v>
      </c>
      <c r="C169">
        <v>68</v>
      </c>
      <c r="D169">
        <v>90</v>
      </c>
      <c r="E169">
        <v>82</v>
      </c>
      <c r="F169">
        <v>31</v>
      </c>
      <c r="G169">
        <v>6</v>
      </c>
      <c r="H169">
        <v>8</v>
      </c>
      <c r="I169">
        <v>6</v>
      </c>
      <c r="J169">
        <v>10</v>
      </c>
      <c r="K169">
        <v>8</v>
      </c>
      <c r="L169">
        <v>10</v>
      </c>
      <c r="M169">
        <v>10</v>
      </c>
      <c r="N169">
        <v>9</v>
      </c>
      <c r="O169">
        <v>10</v>
      </c>
      <c r="P169">
        <v>10</v>
      </c>
      <c r="Q169">
        <v>10</v>
      </c>
      <c r="R169">
        <v>9</v>
      </c>
      <c r="S169">
        <v>9</v>
      </c>
      <c r="T169">
        <v>10</v>
      </c>
      <c r="U169">
        <v>8</v>
      </c>
      <c r="V169">
        <v>10</v>
      </c>
      <c r="W169">
        <v>10</v>
      </c>
      <c r="X169">
        <v>9</v>
      </c>
      <c r="Y169">
        <v>9</v>
      </c>
      <c r="Z169">
        <v>9</v>
      </c>
      <c r="AA169">
        <v>10</v>
      </c>
      <c r="AB169">
        <v>10</v>
      </c>
      <c r="AC169">
        <v>10</v>
      </c>
      <c r="AD169">
        <v>10</v>
      </c>
      <c r="AE169">
        <v>10</v>
      </c>
      <c r="AF169">
        <v>8.5</v>
      </c>
      <c r="AG169">
        <f>SUM(K169:AF169)-SMALL(K169:AF169,1)-SMALL(K169:AF169,2)-SMALL(K169:AF169,3)-SMALL(K169:AF169,4)-SMALL(K169:AF169,5)-SMALL(K169:AF169,6)</f>
        <v>157</v>
      </c>
      <c r="AH169">
        <f>CEILING((12+SUM(C169:E169))*450/300+F169*200/40+(SUM(G169:J169)+10)*3+AG169*200/160,1)</f>
        <v>850</v>
      </c>
    </row>
    <row r="170" spans="1:34">
      <c r="A170" t="s">
        <v>243</v>
      </c>
      <c r="B170" t="s">
        <v>244</v>
      </c>
      <c r="C170">
        <v>86</v>
      </c>
      <c r="D170">
        <v>75</v>
      </c>
      <c r="E170">
        <v>99</v>
      </c>
      <c r="F170">
        <v>34</v>
      </c>
      <c r="G170">
        <v>9</v>
      </c>
      <c r="H170">
        <v>5</v>
      </c>
      <c r="I170">
        <v>6</v>
      </c>
      <c r="J170">
        <v>0</v>
      </c>
      <c r="K170">
        <v>9.5</v>
      </c>
      <c r="L170">
        <v>10</v>
      </c>
      <c r="M170">
        <v>10</v>
      </c>
      <c r="N170">
        <v>0</v>
      </c>
      <c r="O170">
        <v>0</v>
      </c>
      <c r="P170">
        <v>10</v>
      </c>
      <c r="Q170">
        <v>10</v>
      </c>
      <c r="R170">
        <v>7</v>
      </c>
      <c r="S170">
        <v>0</v>
      </c>
      <c r="T170">
        <v>10</v>
      </c>
      <c r="U170">
        <v>10</v>
      </c>
      <c r="V170">
        <v>8</v>
      </c>
      <c r="W170">
        <v>10</v>
      </c>
      <c r="X170">
        <v>0</v>
      </c>
      <c r="Y170">
        <v>9</v>
      </c>
      <c r="Z170">
        <v>10</v>
      </c>
      <c r="AA170">
        <v>0</v>
      </c>
      <c r="AB170">
        <v>10</v>
      </c>
      <c r="AC170">
        <v>5</v>
      </c>
      <c r="AD170">
        <v>10</v>
      </c>
      <c r="AE170">
        <v>0</v>
      </c>
      <c r="AF170">
        <v>9.5</v>
      </c>
      <c r="AG170">
        <f>SUM(K170:AF170)-SMALL(K170:AF170,1)-SMALL(K170:AF170,2)-SMALL(K170:AF170,3)-SMALL(K170:AF170,4)-SMALL(K170:AF170,5)-SMALL(K170:AF170,6)</f>
        <v>148</v>
      </c>
      <c r="AH170">
        <f>CEILING((12+SUM(C170:E170))*450/300+F170*200/40+(SUM(G170:J170)+10)*3+AG170*200/160,1)</f>
        <v>853</v>
      </c>
    </row>
    <row r="171" spans="1:34">
      <c r="A171" t="s">
        <v>77</v>
      </c>
      <c r="B171" t="s">
        <v>78</v>
      </c>
      <c r="C171">
        <v>88</v>
      </c>
      <c r="D171">
        <v>75</v>
      </c>
      <c r="E171">
        <v>98</v>
      </c>
      <c r="F171">
        <v>30</v>
      </c>
      <c r="G171">
        <v>6</v>
      </c>
      <c r="H171">
        <v>10</v>
      </c>
      <c r="I171">
        <v>6</v>
      </c>
      <c r="J171">
        <v>0</v>
      </c>
      <c r="K171">
        <v>9.5</v>
      </c>
      <c r="L171">
        <v>10</v>
      </c>
      <c r="M171">
        <v>8</v>
      </c>
      <c r="N171">
        <v>9</v>
      </c>
      <c r="O171">
        <v>10</v>
      </c>
      <c r="P171">
        <v>7</v>
      </c>
      <c r="Q171">
        <v>10</v>
      </c>
      <c r="R171">
        <v>9</v>
      </c>
      <c r="S171">
        <v>10</v>
      </c>
      <c r="T171">
        <v>10</v>
      </c>
      <c r="U171">
        <v>9</v>
      </c>
      <c r="V171">
        <v>10</v>
      </c>
      <c r="W171">
        <v>10</v>
      </c>
      <c r="X171">
        <v>10</v>
      </c>
      <c r="Y171">
        <v>0</v>
      </c>
      <c r="Z171">
        <v>10</v>
      </c>
      <c r="AA171">
        <v>10</v>
      </c>
      <c r="AB171">
        <v>10</v>
      </c>
      <c r="AC171">
        <v>7</v>
      </c>
      <c r="AD171">
        <v>10</v>
      </c>
      <c r="AE171">
        <v>10</v>
      </c>
      <c r="AF171">
        <v>9</v>
      </c>
      <c r="AG171">
        <f>SUM(K171:AF171)-SMALL(K171:AF171,1)-SMALL(K171:AF171,2)-SMALL(K171:AF171,3)-SMALL(K171:AF171,4)-SMALL(K171:AF171,5)-SMALL(K171:AF171,6)</f>
        <v>157.5</v>
      </c>
      <c r="AH171">
        <f>CEILING((12+SUM(C171:E171))*450/300+F171*200/40+(SUM(G171:J171)+10)*3+AG171*200/160,1)</f>
        <v>853</v>
      </c>
    </row>
    <row r="172" spans="1:34">
      <c r="A172" t="s">
        <v>316</v>
      </c>
      <c r="B172" t="s">
        <v>317</v>
      </c>
      <c r="C172">
        <v>76</v>
      </c>
      <c r="D172">
        <v>75</v>
      </c>
      <c r="E172">
        <v>96</v>
      </c>
      <c r="F172">
        <v>30</v>
      </c>
      <c r="G172">
        <v>10</v>
      </c>
      <c r="H172">
        <v>6</v>
      </c>
      <c r="I172">
        <v>6</v>
      </c>
      <c r="J172">
        <v>7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9</v>
      </c>
      <c r="Q172">
        <v>10</v>
      </c>
      <c r="R172">
        <v>8</v>
      </c>
      <c r="S172">
        <v>8</v>
      </c>
      <c r="T172">
        <v>9</v>
      </c>
      <c r="U172">
        <v>10</v>
      </c>
      <c r="V172">
        <v>10</v>
      </c>
      <c r="W172">
        <v>8</v>
      </c>
      <c r="X172">
        <v>10</v>
      </c>
      <c r="Y172">
        <v>10</v>
      </c>
      <c r="Z172">
        <v>10</v>
      </c>
      <c r="AA172">
        <v>9</v>
      </c>
      <c r="AB172">
        <v>10</v>
      </c>
      <c r="AC172">
        <v>8</v>
      </c>
      <c r="AD172">
        <v>10</v>
      </c>
      <c r="AE172">
        <v>10</v>
      </c>
      <c r="AF172">
        <v>10</v>
      </c>
      <c r="AG172">
        <f>SUM(K172:AF172)-SMALL(K172:AF172,1)-SMALL(K172:AF172,2)-SMALL(K172:AF172,3)-SMALL(K172:AF172,4)-SMALL(K172:AF172,5)-SMALL(K172:AF172,6)</f>
        <v>159</v>
      </c>
      <c r="AH172">
        <f>CEILING((12+SUM(C172:E172))*450/300+F172*200/40+(SUM(G172:J172)+10)*3+AG172*200/160,1)</f>
        <v>855</v>
      </c>
    </row>
    <row r="173" spans="1:34">
      <c r="A173" t="s">
        <v>0</v>
      </c>
      <c r="B173" t="s">
        <v>1</v>
      </c>
      <c r="C173">
        <v>78</v>
      </c>
      <c r="D173">
        <v>66</v>
      </c>
      <c r="E173">
        <v>94</v>
      </c>
      <c r="F173">
        <v>37</v>
      </c>
      <c r="G173">
        <v>9</v>
      </c>
      <c r="H173">
        <v>8</v>
      </c>
      <c r="I173">
        <v>6</v>
      </c>
      <c r="J173">
        <v>0</v>
      </c>
      <c r="K173">
        <v>8</v>
      </c>
      <c r="L173">
        <v>10</v>
      </c>
      <c r="M173">
        <v>9</v>
      </c>
      <c r="N173">
        <v>9.5</v>
      </c>
      <c r="O173">
        <v>10</v>
      </c>
      <c r="P173">
        <v>10</v>
      </c>
      <c r="Q173">
        <v>10</v>
      </c>
      <c r="R173">
        <v>9</v>
      </c>
      <c r="S173">
        <v>9</v>
      </c>
      <c r="T173">
        <v>10</v>
      </c>
      <c r="U173">
        <v>8</v>
      </c>
      <c r="V173">
        <v>9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0</v>
      </c>
      <c r="AF173">
        <v>9.5</v>
      </c>
      <c r="AG173">
        <f>SUM(K173:AF173)-SMALL(K173:AF173,1)-SMALL(K173:AF173,2)-SMALL(K173:AF173,3)-SMALL(K173:AF173,4)-SMALL(K173:AF173,5)-SMALL(K173:AF173,6)</f>
        <v>158</v>
      </c>
      <c r="AH173">
        <f>CEILING((12+SUM(C173:E173))*450/300+F173*200/40+(SUM(G173:J173)+10)*3+AG173*200/160,1)</f>
        <v>857</v>
      </c>
    </row>
    <row r="174" spans="1:34">
      <c r="A174" t="s">
        <v>45</v>
      </c>
      <c r="B174" t="s">
        <v>21</v>
      </c>
      <c r="C174">
        <v>74</v>
      </c>
      <c r="D174">
        <v>81</v>
      </c>
      <c r="E174">
        <v>95</v>
      </c>
      <c r="F174">
        <v>34</v>
      </c>
      <c r="G174">
        <v>8</v>
      </c>
      <c r="H174">
        <v>7</v>
      </c>
      <c r="I174">
        <v>8</v>
      </c>
      <c r="J174">
        <v>0</v>
      </c>
      <c r="K174">
        <v>9</v>
      </c>
      <c r="L174">
        <v>10</v>
      </c>
      <c r="M174">
        <v>0</v>
      </c>
      <c r="N174">
        <v>9</v>
      </c>
      <c r="O174">
        <v>10</v>
      </c>
      <c r="P174">
        <v>8</v>
      </c>
      <c r="Q174">
        <v>10</v>
      </c>
      <c r="R174">
        <v>9</v>
      </c>
      <c r="S174">
        <v>8</v>
      </c>
      <c r="T174">
        <v>10</v>
      </c>
      <c r="U174">
        <v>10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7</v>
      </c>
      <c r="AB174">
        <v>8</v>
      </c>
      <c r="AC174">
        <v>8</v>
      </c>
      <c r="AD174">
        <v>10</v>
      </c>
      <c r="AE174">
        <v>10</v>
      </c>
      <c r="AF174">
        <v>8.5</v>
      </c>
      <c r="AG174">
        <f>SUM(K174:AF174)-SMALL(K174:AF174,1)-SMALL(K174:AF174,2)-SMALL(K174:AF174,3)-SMALL(K174:AF174,4)-SMALL(K174:AF174,5)-SMALL(K174:AF174,6)</f>
        <v>155.5</v>
      </c>
      <c r="AH174">
        <f>CEILING((12+SUM(C174:E174))*450/300+F174*200/40+(SUM(G174:J174)+10)*3+AG174*200/160,1)</f>
        <v>857</v>
      </c>
    </row>
    <row r="175" spans="1:34">
      <c r="A175" t="s">
        <v>16</v>
      </c>
      <c r="B175" t="s">
        <v>17</v>
      </c>
      <c r="C175">
        <v>93</v>
      </c>
      <c r="D175">
        <v>80</v>
      </c>
      <c r="E175">
        <v>97</v>
      </c>
      <c r="F175">
        <v>33</v>
      </c>
      <c r="G175">
        <v>4</v>
      </c>
      <c r="H175">
        <v>8</v>
      </c>
      <c r="I175">
        <v>4</v>
      </c>
      <c r="J175">
        <v>0</v>
      </c>
      <c r="K175">
        <v>9.5</v>
      </c>
      <c r="L175">
        <v>9</v>
      </c>
      <c r="M175">
        <v>0</v>
      </c>
      <c r="N175">
        <v>8</v>
      </c>
      <c r="O175">
        <v>10</v>
      </c>
      <c r="P175">
        <v>9</v>
      </c>
      <c r="Q175">
        <v>10</v>
      </c>
      <c r="R175">
        <v>9</v>
      </c>
      <c r="S175">
        <v>9</v>
      </c>
      <c r="T175">
        <v>10</v>
      </c>
      <c r="U175">
        <v>10</v>
      </c>
      <c r="V175">
        <v>10</v>
      </c>
      <c r="W175">
        <v>10</v>
      </c>
      <c r="X175">
        <v>0</v>
      </c>
      <c r="Y175">
        <v>8</v>
      </c>
      <c r="Z175">
        <v>9</v>
      </c>
      <c r="AA175">
        <v>10</v>
      </c>
      <c r="AB175">
        <v>8</v>
      </c>
      <c r="AC175">
        <v>8</v>
      </c>
      <c r="AD175">
        <v>10</v>
      </c>
      <c r="AE175">
        <v>10</v>
      </c>
      <c r="AF175">
        <v>7.5</v>
      </c>
      <c r="AG175">
        <f>SUM(K175:AF175)-SMALL(K175:AF175,1)-SMALL(K175:AF175,2)-SMALL(K175:AF175,3)-SMALL(K175:AF175,4)-SMALL(K175:AF175,5)-SMALL(K175:AF175,6)</f>
        <v>152.5</v>
      </c>
      <c r="AH175">
        <f>CEILING((12+SUM(C175:E175))*450/300+F175*200/40+(SUM(G175:J175)+10)*3+AG175*200/160,1)</f>
        <v>857</v>
      </c>
    </row>
    <row r="176" spans="1:34">
      <c r="A176" t="s">
        <v>178</v>
      </c>
      <c r="B176" t="s">
        <v>0</v>
      </c>
      <c r="C176">
        <v>96</v>
      </c>
      <c r="D176">
        <v>62</v>
      </c>
      <c r="E176">
        <v>95</v>
      </c>
      <c r="F176">
        <v>30</v>
      </c>
      <c r="G176">
        <v>9</v>
      </c>
      <c r="H176">
        <v>9</v>
      </c>
      <c r="I176">
        <v>5</v>
      </c>
      <c r="J176">
        <v>6</v>
      </c>
      <c r="K176">
        <v>10</v>
      </c>
      <c r="L176">
        <v>10</v>
      </c>
      <c r="M176">
        <v>9</v>
      </c>
      <c r="N176">
        <v>9</v>
      </c>
      <c r="O176">
        <v>10</v>
      </c>
      <c r="P176">
        <v>9</v>
      </c>
      <c r="Q176">
        <v>10</v>
      </c>
      <c r="R176">
        <v>6</v>
      </c>
      <c r="S176">
        <v>10</v>
      </c>
      <c r="T176">
        <v>10</v>
      </c>
      <c r="U176">
        <v>10</v>
      </c>
      <c r="V176">
        <v>9</v>
      </c>
      <c r="W176">
        <v>10</v>
      </c>
      <c r="X176">
        <v>10</v>
      </c>
      <c r="Y176">
        <v>10</v>
      </c>
      <c r="Z176">
        <v>10</v>
      </c>
      <c r="AA176">
        <v>10</v>
      </c>
      <c r="AB176">
        <v>10</v>
      </c>
      <c r="AC176">
        <v>0</v>
      </c>
      <c r="AD176">
        <v>10</v>
      </c>
      <c r="AE176">
        <v>0</v>
      </c>
      <c r="AF176">
        <v>0</v>
      </c>
      <c r="AG176">
        <f>SUM(K176:AF176)-SMALL(K176:AF176,1)-SMALL(K176:AF176,2)-SMALL(K176:AF176,3)-SMALL(K176:AF176,4)-SMALL(K176:AF176,5)-SMALL(K176:AF176,6)</f>
        <v>158</v>
      </c>
      <c r="AH176">
        <f>CEILING((12+SUM(C176:E176))*450/300+F176*200/40+(SUM(G176:J176)+10)*3+AG176*200/160,1)</f>
        <v>862</v>
      </c>
    </row>
    <row r="177" spans="1:34">
      <c r="A177" t="s">
        <v>62</v>
      </c>
      <c r="B177" t="s">
        <v>63</v>
      </c>
      <c r="C177">
        <v>92</v>
      </c>
      <c r="D177">
        <v>74</v>
      </c>
      <c r="E177">
        <v>98</v>
      </c>
      <c r="F177">
        <v>35</v>
      </c>
      <c r="G177">
        <v>3</v>
      </c>
      <c r="H177">
        <v>8</v>
      </c>
      <c r="I177">
        <v>5</v>
      </c>
      <c r="J177">
        <v>0</v>
      </c>
      <c r="K177">
        <v>9.5</v>
      </c>
      <c r="L177">
        <v>10</v>
      </c>
      <c r="M177">
        <v>0</v>
      </c>
      <c r="N177">
        <v>10</v>
      </c>
      <c r="O177">
        <v>10</v>
      </c>
      <c r="P177">
        <v>10</v>
      </c>
      <c r="Q177">
        <v>10</v>
      </c>
      <c r="R177">
        <v>5</v>
      </c>
      <c r="S177">
        <v>0</v>
      </c>
      <c r="T177">
        <v>9</v>
      </c>
      <c r="U177">
        <v>10</v>
      </c>
      <c r="V177">
        <v>10</v>
      </c>
      <c r="W177">
        <v>10</v>
      </c>
      <c r="X177">
        <v>10</v>
      </c>
      <c r="Y177">
        <v>0</v>
      </c>
      <c r="Z177">
        <v>10</v>
      </c>
      <c r="AA177">
        <v>10</v>
      </c>
      <c r="AB177">
        <v>9</v>
      </c>
      <c r="AC177">
        <v>8</v>
      </c>
      <c r="AD177">
        <v>10</v>
      </c>
      <c r="AE177">
        <v>9</v>
      </c>
      <c r="AF177">
        <v>10</v>
      </c>
      <c r="AG177">
        <f>SUM(K177:AF177)-SMALL(K177:AF177,1)-SMALL(K177:AF177,2)-SMALL(K177:AF177,3)-SMALL(K177:AF177,4)-SMALL(K177:AF177,5)-SMALL(K177:AF177,6)</f>
        <v>157.5</v>
      </c>
      <c r="AH177">
        <f>CEILING((12+SUM(C177:E177))*450/300+F177*200/40+(SUM(G177:J177)+10)*3+AG177*200/160,1)</f>
        <v>864</v>
      </c>
    </row>
    <row r="178" spans="1:34">
      <c r="A178" t="s">
        <v>138</v>
      </c>
      <c r="B178" t="s">
        <v>61</v>
      </c>
      <c r="C178">
        <v>84</v>
      </c>
      <c r="D178">
        <v>89</v>
      </c>
      <c r="E178">
        <v>93</v>
      </c>
      <c r="F178">
        <v>31</v>
      </c>
      <c r="G178">
        <v>7</v>
      </c>
      <c r="H178">
        <v>8</v>
      </c>
      <c r="I178">
        <v>7</v>
      </c>
      <c r="J178">
        <v>0</v>
      </c>
      <c r="K178">
        <v>10</v>
      </c>
      <c r="L178">
        <v>10</v>
      </c>
      <c r="M178">
        <v>9</v>
      </c>
      <c r="N178">
        <v>7</v>
      </c>
      <c r="O178">
        <v>10</v>
      </c>
      <c r="P178">
        <v>10</v>
      </c>
      <c r="Q178">
        <v>10</v>
      </c>
      <c r="R178">
        <v>7</v>
      </c>
      <c r="S178">
        <v>9.5</v>
      </c>
      <c r="T178">
        <v>0</v>
      </c>
      <c r="U178">
        <v>10</v>
      </c>
      <c r="V178">
        <v>10</v>
      </c>
      <c r="W178">
        <v>10</v>
      </c>
      <c r="X178">
        <v>10</v>
      </c>
      <c r="Y178">
        <v>8</v>
      </c>
      <c r="Z178">
        <v>10</v>
      </c>
      <c r="AA178">
        <v>10</v>
      </c>
      <c r="AB178">
        <v>10</v>
      </c>
      <c r="AC178">
        <v>8</v>
      </c>
      <c r="AD178">
        <v>10</v>
      </c>
      <c r="AE178">
        <v>10</v>
      </c>
      <c r="AF178">
        <v>7</v>
      </c>
      <c r="AG178">
        <f>SUM(K178:AF178)-SMALL(K178:AF178,1)-SMALL(K178:AF178,2)-SMALL(K178:AF178,3)-SMALL(K178:AF178,4)-SMALL(K178:AF178,5)-SMALL(K178:AF178,6)</f>
        <v>158.5</v>
      </c>
      <c r="AH178">
        <f>CEILING((12+SUM(C178:E178))*450/300+F178*200/40+(SUM(G178:J178)+10)*3+AG178*200/160,1)</f>
        <v>867</v>
      </c>
    </row>
    <row r="179" spans="1:34">
      <c r="A179" t="s">
        <v>155</v>
      </c>
      <c r="B179" t="s">
        <v>156</v>
      </c>
      <c r="C179">
        <v>68</v>
      </c>
      <c r="D179">
        <v>90</v>
      </c>
      <c r="E179">
        <v>93</v>
      </c>
      <c r="F179">
        <v>33</v>
      </c>
      <c r="G179">
        <v>8</v>
      </c>
      <c r="H179">
        <v>8</v>
      </c>
      <c r="I179">
        <v>6</v>
      </c>
      <c r="J179">
        <v>8</v>
      </c>
      <c r="K179">
        <v>10</v>
      </c>
      <c r="L179">
        <v>7</v>
      </c>
      <c r="M179">
        <v>7</v>
      </c>
      <c r="N179">
        <v>10</v>
      </c>
      <c r="O179">
        <v>8</v>
      </c>
      <c r="P179">
        <v>9</v>
      </c>
      <c r="Q179">
        <v>10</v>
      </c>
      <c r="R179">
        <v>6</v>
      </c>
      <c r="S179">
        <v>9.5</v>
      </c>
      <c r="T179">
        <v>9</v>
      </c>
      <c r="U179">
        <v>10</v>
      </c>
      <c r="V179">
        <v>10</v>
      </c>
      <c r="W179">
        <v>10</v>
      </c>
      <c r="X179">
        <v>10</v>
      </c>
      <c r="Y179">
        <v>9</v>
      </c>
      <c r="Z179">
        <v>10</v>
      </c>
      <c r="AA179">
        <v>9</v>
      </c>
      <c r="AB179">
        <v>10</v>
      </c>
      <c r="AC179">
        <v>8</v>
      </c>
      <c r="AD179">
        <v>10</v>
      </c>
      <c r="AE179">
        <v>10</v>
      </c>
      <c r="AF179">
        <v>9</v>
      </c>
      <c r="AG179">
        <f>SUM(K179:AF179)-SMALL(K179:AF179,1)-SMALL(K179:AF179,2)-SMALL(K179:AF179,3)-SMALL(K179:AF179,4)-SMALL(K179:AF179,5)-SMALL(K179:AF179,6)</f>
        <v>155.5</v>
      </c>
      <c r="AH179">
        <f>CEILING((12+SUM(C179:E179))*450/300+F179*200/40+(SUM(G179:J179)+10)*3+AG179*200/160,1)</f>
        <v>874</v>
      </c>
    </row>
    <row r="180" spans="1:34">
      <c r="A180" t="s">
        <v>93</v>
      </c>
      <c r="B180" t="s">
        <v>94</v>
      </c>
      <c r="C180">
        <v>96</v>
      </c>
      <c r="D180">
        <v>92</v>
      </c>
      <c r="E180">
        <v>92</v>
      </c>
      <c r="F180">
        <v>37</v>
      </c>
      <c r="G180">
        <v>7</v>
      </c>
      <c r="H180">
        <v>9</v>
      </c>
      <c r="I180">
        <v>4</v>
      </c>
      <c r="J180">
        <v>0</v>
      </c>
      <c r="K180">
        <v>9</v>
      </c>
      <c r="L180">
        <v>10</v>
      </c>
      <c r="M180">
        <v>0</v>
      </c>
      <c r="N180">
        <v>10</v>
      </c>
      <c r="O180">
        <v>0</v>
      </c>
      <c r="P180">
        <v>0</v>
      </c>
      <c r="Q180">
        <v>10</v>
      </c>
      <c r="R180">
        <v>6</v>
      </c>
      <c r="S180">
        <v>0</v>
      </c>
      <c r="T180">
        <v>10</v>
      </c>
      <c r="U180">
        <v>10</v>
      </c>
      <c r="V180">
        <v>10</v>
      </c>
      <c r="W180">
        <v>0</v>
      </c>
      <c r="X180">
        <v>10</v>
      </c>
      <c r="Y180">
        <v>10</v>
      </c>
      <c r="Z180">
        <v>10</v>
      </c>
      <c r="AA180">
        <v>10</v>
      </c>
      <c r="AB180">
        <v>0</v>
      </c>
      <c r="AC180">
        <v>8</v>
      </c>
      <c r="AD180">
        <v>0</v>
      </c>
      <c r="AE180">
        <v>10</v>
      </c>
      <c r="AF180">
        <v>0</v>
      </c>
      <c r="AG180">
        <f>SUM(K180:AF180)-SMALL(K180:AF180,1)-SMALL(K180:AF180,2)-SMALL(K180:AF180,3)-SMALL(K180:AF180,4)-SMALL(K180:AF180,5)-SMALL(K180:AF180,6)</f>
        <v>133</v>
      </c>
      <c r="AH180">
        <f>CEILING((12+SUM(C180:E180))*450/300+F180*200/40+(SUM(G180:J180)+10)*3+AG180*200/160,1)</f>
        <v>880</v>
      </c>
    </row>
    <row r="181" spans="1:34">
      <c r="A181" t="s">
        <v>198</v>
      </c>
      <c r="B181" t="s">
        <v>199</v>
      </c>
      <c r="C181">
        <v>100</v>
      </c>
      <c r="D181">
        <v>72</v>
      </c>
      <c r="E181">
        <v>92</v>
      </c>
      <c r="F181">
        <v>35</v>
      </c>
      <c r="G181">
        <v>8</v>
      </c>
      <c r="H181">
        <v>8</v>
      </c>
      <c r="I181">
        <v>5</v>
      </c>
      <c r="J181">
        <v>0</v>
      </c>
      <c r="K181">
        <v>10</v>
      </c>
      <c r="L181">
        <v>10</v>
      </c>
      <c r="M181">
        <v>10</v>
      </c>
      <c r="N181">
        <v>10</v>
      </c>
      <c r="O181">
        <v>0</v>
      </c>
      <c r="P181">
        <v>10</v>
      </c>
      <c r="Q181">
        <v>10</v>
      </c>
      <c r="R181">
        <v>7</v>
      </c>
      <c r="S181">
        <v>0</v>
      </c>
      <c r="T181">
        <v>10</v>
      </c>
      <c r="U181">
        <v>9</v>
      </c>
      <c r="V181">
        <v>10</v>
      </c>
      <c r="W181">
        <v>10</v>
      </c>
      <c r="X181">
        <v>10</v>
      </c>
      <c r="Y181">
        <v>10</v>
      </c>
      <c r="Z181">
        <v>10</v>
      </c>
      <c r="AA181">
        <v>10</v>
      </c>
      <c r="AB181">
        <v>10</v>
      </c>
      <c r="AC181">
        <v>7</v>
      </c>
      <c r="AD181">
        <v>10</v>
      </c>
      <c r="AE181">
        <v>0</v>
      </c>
      <c r="AF181">
        <v>8</v>
      </c>
      <c r="AG181">
        <f>SUM(K181:AF181)-SMALL(K181:AF181,1)-SMALL(K181:AF181,2)-SMALL(K181:AF181,3)-SMALL(K181:AF181,4)-SMALL(K181:AF181,5)-SMALL(K181:AF181,6)</f>
        <v>159</v>
      </c>
      <c r="AH181">
        <f>CEILING((12+SUM(C181:E181))*450/300+F181*200/40+(SUM(G181:J181)+10)*3+AG181*200/160,1)</f>
        <v>881</v>
      </c>
    </row>
    <row r="182" spans="1:34">
      <c r="A182" t="s">
        <v>153</v>
      </c>
      <c r="B182" t="s">
        <v>154</v>
      </c>
      <c r="C182">
        <v>97</v>
      </c>
      <c r="D182">
        <v>66</v>
      </c>
      <c r="E182">
        <v>94</v>
      </c>
      <c r="F182">
        <v>31</v>
      </c>
      <c r="G182">
        <v>10</v>
      </c>
      <c r="H182">
        <v>10</v>
      </c>
      <c r="I182">
        <v>6</v>
      </c>
      <c r="J182">
        <v>6</v>
      </c>
      <c r="K182">
        <v>9.5</v>
      </c>
      <c r="L182">
        <v>10</v>
      </c>
      <c r="M182">
        <v>9</v>
      </c>
      <c r="N182">
        <v>10</v>
      </c>
      <c r="O182">
        <v>10</v>
      </c>
      <c r="P182">
        <v>10</v>
      </c>
      <c r="Q182">
        <v>10</v>
      </c>
      <c r="R182">
        <v>9</v>
      </c>
      <c r="S182">
        <v>9</v>
      </c>
      <c r="T182">
        <v>10</v>
      </c>
      <c r="U182">
        <v>10</v>
      </c>
      <c r="V182">
        <v>9</v>
      </c>
      <c r="W182">
        <v>10</v>
      </c>
      <c r="X182">
        <v>8</v>
      </c>
      <c r="Y182">
        <v>10</v>
      </c>
      <c r="Z182">
        <v>9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9</v>
      </c>
      <c r="AG182">
        <f>SUM(K182:AF182)-SMALL(K182:AF182,1)-SMALL(K182:AF182,2)-SMALL(K182:AF182,3)-SMALL(K182:AF182,4)-SMALL(K182:AF182,5)-SMALL(K182:AF182,6)</f>
        <v>158.5</v>
      </c>
      <c r="AH182">
        <f>CEILING((12+SUM(C182:E182))*450/300+F182*200/40+(SUM(G182:J182)+10)*3+AG182*200/160,1)</f>
        <v>883</v>
      </c>
    </row>
    <row r="183" spans="1:34">
      <c r="A183" t="s">
        <v>12</v>
      </c>
      <c r="B183" t="s">
        <v>13</v>
      </c>
      <c r="C183">
        <v>90</v>
      </c>
      <c r="D183">
        <v>98</v>
      </c>
      <c r="E183">
        <v>90</v>
      </c>
      <c r="F183">
        <v>34</v>
      </c>
      <c r="G183">
        <v>10</v>
      </c>
      <c r="H183">
        <v>3</v>
      </c>
      <c r="I183">
        <v>4</v>
      </c>
      <c r="J183">
        <v>0</v>
      </c>
      <c r="K183">
        <v>10</v>
      </c>
      <c r="L183">
        <v>0</v>
      </c>
      <c r="M183">
        <v>8</v>
      </c>
      <c r="N183">
        <v>10</v>
      </c>
      <c r="O183">
        <v>10</v>
      </c>
      <c r="P183">
        <v>10</v>
      </c>
      <c r="Q183">
        <v>10</v>
      </c>
      <c r="R183">
        <v>6</v>
      </c>
      <c r="S183">
        <v>10</v>
      </c>
      <c r="T183">
        <v>10</v>
      </c>
      <c r="U183">
        <v>10</v>
      </c>
      <c r="V183">
        <v>10</v>
      </c>
      <c r="W183">
        <v>10</v>
      </c>
      <c r="X183">
        <v>9</v>
      </c>
      <c r="Y183">
        <v>8</v>
      </c>
      <c r="Z183">
        <v>10</v>
      </c>
      <c r="AA183">
        <v>10</v>
      </c>
      <c r="AB183">
        <v>10</v>
      </c>
      <c r="AC183">
        <v>10</v>
      </c>
      <c r="AD183">
        <v>10</v>
      </c>
      <c r="AE183">
        <v>10</v>
      </c>
      <c r="AF183">
        <v>10</v>
      </c>
      <c r="AG183">
        <f>SUM(K183:AF183)-SMALL(K183:AF183,1)-SMALL(K183:AF183,2)-SMALL(K183:AF183,3)-SMALL(K183:AF183,4)-SMALL(K183:AF183,5)-SMALL(K183:AF183,6)</f>
        <v>160</v>
      </c>
      <c r="AH183">
        <f>CEILING((12+SUM(C183:E183))*450/300+F183*200/40+(SUM(G183:J183)+10)*3+AG183*200/160,1)</f>
        <v>886</v>
      </c>
    </row>
    <row r="184" spans="1:34">
      <c r="A184" t="s">
        <v>14</v>
      </c>
      <c r="B184" t="s">
        <v>15</v>
      </c>
      <c r="C184">
        <v>91</v>
      </c>
      <c r="D184">
        <v>83</v>
      </c>
      <c r="E184">
        <v>100</v>
      </c>
      <c r="F184">
        <v>31</v>
      </c>
      <c r="G184">
        <v>9</v>
      </c>
      <c r="H184">
        <v>6</v>
      </c>
      <c r="I184">
        <v>4</v>
      </c>
      <c r="J184">
        <v>9</v>
      </c>
      <c r="K184">
        <v>10</v>
      </c>
      <c r="L184">
        <v>9</v>
      </c>
      <c r="M184">
        <v>3</v>
      </c>
      <c r="N184">
        <v>10</v>
      </c>
      <c r="O184">
        <v>9</v>
      </c>
      <c r="P184">
        <v>10</v>
      </c>
      <c r="Q184">
        <v>10</v>
      </c>
      <c r="R184">
        <v>7</v>
      </c>
      <c r="S184">
        <v>3</v>
      </c>
      <c r="T184">
        <v>10</v>
      </c>
      <c r="U184">
        <v>10</v>
      </c>
      <c r="V184">
        <v>0</v>
      </c>
      <c r="W184">
        <v>10</v>
      </c>
      <c r="X184">
        <v>8</v>
      </c>
      <c r="Y184">
        <v>6</v>
      </c>
      <c r="Z184">
        <v>10</v>
      </c>
      <c r="AA184">
        <v>10</v>
      </c>
      <c r="AB184">
        <v>10</v>
      </c>
      <c r="AC184">
        <v>9</v>
      </c>
      <c r="AD184">
        <v>0</v>
      </c>
      <c r="AE184">
        <v>10</v>
      </c>
      <c r="AF184">
        <v>8.5</v>
      </c>
      <c r="AG184">
        <f>SUM(K184:AF184)-SMALL(K184:AF184,1)-SMALL(K184:AF184,2)-SMALL(K184:AF184,3)-SMALL(K184:AF184,4)-SMALL(K184:AF184,5)-SMALL(K184:AF184,6)</f>
        <v>153.5</v>
      </c>
      <c r="AH184">
        <f>CEILING((12+SUM(C184:E184))*450/300+F184*200/40+(SUM(G184:J184)+10)*3+AG184*200/160,1)</f>
        <v>890</v>
      </c>
    </row>
    <row r="185" spans="1:34">
      <c r="A185" t="s">
        <v>56</v>
      </c>
      <c r="B185" t="s">
        <v>57</v>
      </c>
      <c r="C185">
        <v>89</v>
      </c>
      <c r="D185">
        <v>76</v>
      </c>
      <c r="E185">
        <v>91</v>
      </c>
      <c r="F185">
        <v>36</v>
      </c>
      <c r="G185">
        <v>8</v>
      </c>
      <c r="H185">
        <v>9</v>
      </c>
      <c r="I185">
        <v>6</v>
      </c>
      <c r="J185">
        <v>7</v>
      </c>
      <c r="K185">
        <v>9.5</v>
      </c>
      <c r="L185">
        <v>9</v>
      </c>
      <c r="M185">
        <v>8</v>
      </c>
      <c r="N185">
        <v>10</v>
      </c>
      <c r="O185">
        <v>10</v>
      </c>
      <c r="P185">
        <v>0</v>
      </c>
      <c r="Q185">
        <v>10</v>
      </c>
      <c r="R185">
        <v>7</v>
      </c>
      <c r="S185">
        <v>0</v>
      </c>
      <c r="T185">
        <v>10</v>
      </c>
      <c r="U185">
        <v>10</v>
      </c>
      <c r="V185">
        <v>10</v>
      </c>
      <c r="W185">
        <v>10</v>
      </c>
      <c r="X185">
        <v>0</v>
      </c>
      <c r="Y185">
        <v>8</v>
      </c>
      <c r="Z185">
        <v>9</v>
      </c>
      <c r="AA185">
        <v>9</v>
      </c>
      <c r="AB185">
        <v>10</v>
      </c>
      <c r="AC185">
        <v>7</v>
      </c>
      <c r="AD185">
        <v>0</v>
      </c>
      <c r="AE185">
        <v>10</v>
      </c>
      <c r="AF185">
        <v>10</v>
      </c>
      <c r="AG185">
        <f>SUM(K185:AF185)-SMALL(K185:AF185,1)-SMALL(K185:AF185,2)-SMALL(K185:AF185,3)-SMALL(K185:AF185,4)-SMALL(K185:AF185,5)-SMALL(K185:AF185,6)</f>
        <v>152.5</v>
      </c>
      <c r="AH185">
        <f>CEILING((12+SUM(C185:E185))*450/300+F185*200/40+(SUM(G185:J185)+10)*3+AG185*200/160,1)</f>
        <v>893</v>
      </c>
    </row>
    <row r="186" spans="1:34">
      <c r="A186" t="s">
        <v>22</v>
      </c>
      <c r="B186" t="s">
        <v>23</v>
      </c>
      <c r="C186">
        <v>88</v>
      </c>
      <c r="D186">
        <v>96</v>
      </c>
      <c r="E186">
        <v>94</v>
      </c>
      <c r="F186">
        <v>32</v>
      </c>
      <c r="G186">
        <v>8</v>
      </c>
      <c r="H186">
        <v>10</v>
      </c>
      <c r="I186">
        <v>7</v>
      </c>
      <c r="J186">
        <v>0</v>
      </c>
      <c r="K186">
        <v>10</v>
      </c>
      <c r="L186">
        <v>10</v>
      </c>
      <c r="M186">
        <v>8</v>
      </c>
      <c r="N186">
        <v>7.5</v>
      </c>
      <c r="O186">
        <v>10</v>
      </c>
      <c r="P186">
        <v>10</v>
      </c>
      <c r="Q186">
        <v>10</v>
      </c>
      <c r="R186">
        <v>9</v>
      </c>
      <c r="S186">
        <v>0</v>
      </c>
      <c r="T186">
        <v>10</v>
      </c>
      <c r="U186">
        <v>0</v>
      </c>
      <c r="V186">
        <v>10</v>
      </c>
      <c r="W186">
        <v>9</v>
      </c>
      <c r="X186">
        <v>0</v>
      </c>
      <c r="Y186">
        <v>10</v>
      </c>
      <c r="Z186">
        <v>9</v>
      </c>
      <c r="AA186">
        <v>10</v>
      </c>
      <c r="AB186">
        <v>10</v>
      </c>
      <c r="AC186">
        <v>7</v>
      </c>
      <c r="AD186">
        <v>10</v>
      </c>
      <c r="AE186">
        <v>10</v>
      </c>
      <c r="AF186">
        <v>0</v>
      </c>
      <c r="AG186">
        <f>SUM(K186:AF186)-SMALL(K186:AF186,1)-SMALL(K186:AF186,2)-SMALL(K186:AF186,3)-SMALL(K186:AF186,4)-SMALL(K186:AF186,5)-SMALL(K186:AF186,6)</f>
        <v>155</v>
      </c>
      <c r="AH186">
        <f>CEILING((12+SUM(C186:E186))*450/300+F186*200/40+(SUM(G186:J186)+10)*3+AG186*200/160,1)</f>
        <v>894</v>
      </c>
    </row>
    <row r="187" spans="1:34">
      <c r="A187" t="s">
        <v>58</v>
      </c>
      <c r="B187" t="s">
        <v>59</v>
      </c>
      <c r="C187">
        <v>98</v>
      </c>
      <c r="D187">
        <v>64</v>
      </c>
      <c r="E187">
        <v>99.5</v>
      </c>
      <c r="F187">
        <v>39</v>
      </c>
      <c r="G187">
        <v>9</v>
      </c>
      <c r="H187">
        <v>10</v>
      </c>
      <c r="I187">
        <v>6</v>
      </c>
      <c r="J187">
        <v>10</v>
      </c>
      <c r="K187">
        <v>0</v>
      </c>
      <c r="L187">
        <v>0</v>
      </c>
      <c r="M187">
        <v>10</v>
      </c>
      <c r="N187">
        <v>9</v>
      </c>
      <c r="O187">
        <v>0</v>
      </c>
      <c r="P187">
        <v>0</v>
      </c>
      <c r="Q187">
        <v>10</v>
      </c>
      <c r="R187">
        <v>9</v>
      </c>
      <c r="S187">
        <v>0</v>
      </c>
      <c r="T187">
        <v>10</v>
      </c>
      <c r="U187">
        <v>0</v>
      </c>
      <c r="V187">
        <v>10</v>
      </c>
      <c r="W187">
        <v>10</v>
      </c>
      <c r="X187">
        <v>9</v>
      </c>
      <c r="Y187">
        <v>10</v>
      </c>
      <c r="Z187">
        <v>10</v>
      </c>
      <c r="AA187">
        <v>0</v>
      </c>
      <c r="AB187">
        <v>0</v>
      </c>
      <c r="AC187">
        <v>9</v>
      </c>
      <c r="AD187">
        <v>0</v>
      </c>
      <c r="AE187">
        <v>10</v>
      </c>
      <c r="AF187">
        <v>8</v>
      </c>
      <c r="AG187">
        <f>SUM(K187:AF187)-SMALL(K187:AF187,1)-SMALL(K187:AF187,2)-SMALL(K187:AF187,3)-SMALL(K187:AF187,4)-SMALL(K187:AF187,5)-SMALL(K187:AF187,6)</f>
        <v>124</v>
      </c>
      <c r="AH187">
        <f>CEILING((12+SUM(C187:E187))*450/300+F187*200/40+(SUM(G187:J187)+10)*3+AG187*200/160,1)</f>
        <v>896</v>
      </c>
    </row>
    <row r="188" spans="1:34">
      <c r="A188" t="s">
        <v>6</v>
      </c>
      <c r="B188" t="s">
        <v>7</v>
      </c>
      <c r="C188">
        <v>75</v>
      </c>
      <c r="D188">
        <v>82</v>
      </c>
      <c r="E188">
        <v>93</v>
      </c>
      <c r="F188">
        <v>35</v>
      </c>
      <c r="G188">
        <v>6</v>
      </c>
      <c r="H188">
        <v>10</v>
      </c>
      <c r="I188">
        <v>8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9</v>
      </c>
      <c r="Q188">
        <v>10</v>
      </c>
      <c r="R188">
        <v>0</v>
      </c>
      <c r="S188">
        <v>10</v>
      </c>
      <c r="T188">
        <v>10</v>
      </c>
      <c r="U188">
        <v>10</v>
      </c>
      <c r="V188">
        <v>10</v>
      </c>
      <c r="W188">
        <v>9</v>
      </c>
      <c r="X188">
        <v>10</v>
      </c>
      <c r="Y188">
        <v>8</v>
      </c>
      <c r="Z188">
        <v>10</v>
      </c>
      <c r="AA188">
        <v>10</v>
      </c>
      <c r="AB188">
        <v>10</v>
      </c>
      <c r="AC188">
        <v>9</v>
      </c>
      <c r="AD188">
        <v>10</v>
      </c>
      <c r="AE188">
        <v>10</v>
      </c>
      <c r="AF188">
        <v>10</v>
      </c>
      <c r="AG188">
        <f>SUM(K188:AF188)-SMALL(K188:AF188,1)-SMALL(K188:AF188,2)-SMALL(K188:AF188,3)-SMALL(K188:AF188,4)-SMALL(K188:AF188,5)-SMALL(K188:AF188,6)</f>
        <v>160</v>
      </c>
      <c r="AH188">
        <f>CEILING((12+SUM(C188:E188))*450/300+F188*200/40+(SUM(G188:J188)+10)*3+AG188*200/160,1)</f>
        <v>900</v>
      </c>
    </row>
    <row r="189" spans="1:34">
      <c r="A189" t="s">
        <v>331</v>
      </c>
      <c r="B189" t="s">
        <v>103</v>
      </c>
      <c r="C189">
        <v>92</v>
      </c>
      <c r="D189">
        <v>81</v>
      </c>
      <c r="E189">
        <v>94</v>
      </c>
      <c r="F189">
        <v>34</v>
      </c>
      <c r="G189">
        <v>6</v>
      </c>
      <c r="H189">
        <v>8</v>
      </c>
      <c r="I189">
        <v>6</v>
      </c>
      <c r="J189">
        <v>8</v>
      </c>
      <c r="K189">
        <v>10</v>
      </c>
      <c r="L189">
        <v>10</v>
      </c>
      <c r="M189">
        <v>9</v>
      </c>
      <c r="N189">
        <v>10</v>
      </c>
      <c r="O189">
        <v>10</v>
      </c>
      <c r="P189">
        <v>9</v>
      </c>
      <c r="Q189">
        <v>10</v>
      </c>
      <c r="R189">
        <v>9</v>
      </c>
      <c r="S189">
        <v>10</v>
      </c>
      <c r="T189">
        <v>10</v>
      </c>
      <c r="U189">
        <v>10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f>SUM(K189:AF189)-SMALL(K189:AF189,1)-SMALL(K189:AF189,2)-SMALL(K189:AF189,3)-SMALL(K189:AF189,4)-SMALL(K189:AF189,5)-SMALL(K189:AF189,6)</f>
        <v>160</v>
      </c>
      <c r="AH189">
        <f>CEILING((12+SUM(C189:E189))*450/300+F189*200/40+(SUM(G189:J189)+10)*3+AG189*200/160,1)</f>
        <v>903</v>
      </c>
    </row>
    <row r="190" spans="1:34">
      <c r="A190" t="s">
        <v>28</v>
      </c>
      <c r="B190" t="s">
        <v>29</v>
      </c>
      <c r="C190">
        <v>87</v>
      </c>
      <c r="D190">
        <v>81</v>
      </c>
      <c r="E190">
        <v>95</v>
      </c>
      <c r="F190">
        <v>34</v>
      </c>
      <c r="G190">
        <v>9</v>
      </c>
      <c r="H190">
        <v>9</v>
      </c>
      <c r="I190">
        <v>8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9</v>
      </c>
      <c r="Q190">
        <v>10</v>
      </c>
      <c r="R190">
        <v>9</v>
      </c>
      <c r="S190">
        <v>9</v>
      </c>
      <c r="T190">
        <v>10</v>
      </c>
      <c r="U190">
        <v>10</v>
      </c>
      <c r="V190">
        <v>10</v>
      </c>
      <c r="W190">
        <v>9</v>
      </c>
      <c r="X190">
        <v>10</v>
      </c>
      <c r="Y190">
        <v>10</v>
      </c>
      <c r="Z190">
        <v>10</v>
      </c>
      <c r="AA190">
        <v>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f>SUM(K190:AF190)-SMALL(K190:AF190,1)-SMALL(K190:AF190,2)-SMALL(K190:AF190,3)-SMALL(K190:AF190,4)-SMALL(K190:AF190,5)-SMALL(K190:AF190,6)</f>
        <v>160</v>
      </c>
      <c r="AH190">
        <f>CEILING((12+SUM(C190:E190))*450/300+F190*200/40+(SUM(G190:J190)+10)*3+AG190*200/160,1)</f>
        <v>921</v>
      </c>
    </row>
    <row r="191" spans="1:34">
      <c r="A191" t="s">
        <v>209</v>
      </c>
      <c r="B191" t="s">
        <v>210</v>
      </c>
      <c r="C191">
        <v>76</v>
      </c>
      <c r="D191">
        <v>81</v>
      </c>
      <c r="E191">
        <v>93</v>
      </c>
      <c r="F191">
        <v>39</v>
      </c>
      <c r="G191">
        <v>9</v>
      </c>
      <c r="H191">
        <v>10</v>
      </c>
      <c r="I191">
        <v>9</v>
      </c>
      <c r="J191">
        <v>8</v>
      </c>
      <c r="K191">
        <v>10</v>
      </c>
      <c r="L191">
        <v>7</v>
      </c>
      <c r="M191">
        <v>0</v>
      </c>
      <c r="N191">
        <v>10</v>
      </c>
      <c r="O191">
        <v>10</v>
      </c>
      <c r="P191">
        <v>9</v>
      </c>
      <c r="Q191">
        <v>10</v>
      </c>
      <c r="R191">
        <v>7</v>
      </c>
      <c r="S191">
        <v>9.5</v>
      </c>
      <c r="T191">
        <v>10</v>
      </c>
      <c r="U191">
        <v>9</v>
      </c>
      <c r="V191">
        <v>0</v>
      </c>
      <c r="W191">
        <v>10</v>
      </c>
      <c r="X191">
        <v>10</v>
      </c>
      <c r="Y191">
        <v>10</v>
      </c>
      <c r="Z191">
        <v>10</v>
      </c>
      <c r="AA191">
        <v>10</v>
      </c>
      <c r="AB191">
        <v>10</v>
      </c>
      <c r="AC191">
        <v>9</v>
      </c>
      <c r="AD191">
        <v>9</v>
      </c>
      <c r="AE191">
        <v>10</v>
      </c>
      <c r="AF191">
        <v>8</v>
      </c>
      <c r="AG191">
        <f>SUM(K191:AF191)-SMALL(K191:AF191,1)-SMALL(K191:AF191,2)-SMALL(K191:AF191,3)-SMALL(K191:AF191,4)-SMALL(K191:AF191,5)-SMALL(K191:AF191,6)</f>
        <v>156.5</v>
      </c>
      <c r="AH191">
        <f>CEILING((12+SUM(C191:E191))*450/300+F191*200/40+(SUM(G191:J191)+10)*3+AG191*200/160,1)</f>
        <v>922</v>
      </c>
    </row>
    <row r="192" spans="1:34">
      <c r="A192" t="s">
        <v>208</v>
      </c>
      <c r="B192" t="s">
        <v>49</v>
      </c>
      <c r="C192">
        <v>91</v>
      </c>
      <c r="D192">
        <v>90</v>
      </c>
      <c r="E192">
        <v>96</v>
      </c>
      <c r="F192">
        <v>36</v>
      </c>
      <c r="G192">
        <v>8</v>
      </c>
      <c r="H192">
        <v>8</v>
      </c>
      <c r="I192">
        <v>9</v>
      </c>
      <c r="J192">
        <v>10</v>
      </c>
      <c r="K192">
        <v>10</v>
      </c>
      <c r="L192">
        <v>10</v>
      </c>
      <c r="M192">
        <v>10</v>
      </c>
      <c r="N192">
        <v>9</v>
      </c>
      <c r="O192">
        <v>9.5</v>
      </c>
      <c r="P192">
        <v>9</v>
      </c>
      <c r="Q192">
        <v>10</v>
      </c>
      <c r="R192">
        <v>9</v>
      </c>
      <c r="S192">
        <v>9.5</v>
      </c>
      <c r="T192">
        <v>10</v>
      </c>
      <c r="U192">
        <v>10</v>
      </c>
      <c r="V192">
        <v>10</v>
      </c>
      <c r="W192">
        <v>10</v>
      </c>
      <c r="X192">
        <v>10</v>
      </c>
      <c r="Y192">
        <v>9</v>
      </c>
      <c r="Z192">
        <v>10</v>
      </c>
      <c r="AA192">
        <v>10</v>
      </c>
      <c r="AB192">
        <v>10</v>
      </c>
      <c r="AC192">
        <v>10</v>
      </c>
      <c r="AD192">
        <v>10</v>
      </c>
      <c r="AE192">
        <v>0</v>
      </c>
      <c r="AF192">
        <v>8</v>
      </c>
      <c r="AG192">
        <f>SUM(K192:AF192)-SMALL(K192:AF192,1)-SMALL(K192:AF192,2)-SMALL(K192:AF192,3)-SMALL(K192:AF192,4)-SMALL(K192:AF192,5)-SMALL(K192:AF192,6)</f>
        <v>159</v>
      </c>
      <c r="AH192">
        <f>CEILING((12+SUM(C192:E192))*450/300+F192*200/40+(SUM(G192:J192)+10)*3+AG192*200/160,1)</f>
        <v>948</v>
      </c>
    </row>
    <row r="193" spans="1:34">
      <c r="A193" t="s">
        <v>289</v>
      </c>
      <c r="B193" t="s">
        <v>290</v>
      </c>
      <c r="C193">
        <v>97</v>
      </c>
      <c r="D193">
        <v>96</v>
      </c>
      <c r="E193">
        <v>100</v>
      </c>
      <c r="F193">
        <v>36</v>
      </c>
      <c r="G193">
        <v>8</v>
      </c>
      <c r="H193">
        <v>10</v>
      </c>
      <c r="I193">
        <v>10</v>
      </c>
      <c r="J193">
        <v>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9</v>
      </c>
      <c r="Q193">
        <v>10</v>
      </c>
      <c r="R193">
        <v>7</v>
      </c>
      <c r="S193">
        <v>10</v>
      </c>
      <c r="T193">
        <v>10</v>
      </c>
      <c r="U193">
        <v>10</v>
      </c>
      <c r="V193">
        <v>10</v>
      </c>
      <c r="W193">
        <v>10</v>
      </c>
      <c r="X193">
        <v>10</v>
      </c>
      <c r="Y193">
        <v>10</v>
      </c>
      <c r="Z193">
        <v>9</v>
      </c>
      <c r="AA193">
        <v>10</v>
      </c>
      <c r="AB193">
        <v>10</v>
      </c>
      <c r="AC193">
        <v>10</v>
      </c>
      <c r="AD193">
        <v>10</v>
      </c>
      <c r="AE193">
        <v>10</v>
      </c>
      <c r="AF193">
        <v>8.5</v>
      </c>
      <c r="AG193">
        <f>SUM(K193:AF193)-SMALL(K193:AF193,1)-SMALL(K193:AF193,2)-SMALL(K193:AF193,3)-SMALL(K193:AF193,4)-SMALL(K193:AF193,5)-SMALL(K193:AF193,6)</f>
        <v>160</v>
      </c>
      <c r="AH193">
        <f>CEILING((12+SUM(C193:E193))*450/300+F193*200/40+(SUM(G193:J193)+10)*3+AG193*200/160,1)</f>
        <v>952</v>
      </c>
    </row>
    <row r="194" spans="1:34">
      <c r="A194" t="s">
        <v>187</v>
      </c>
      <c r="B194" t="s">
        <v>182</v>
      </c>
      <c r="C194">
        <v>100</v>
      </c>
      <c r="D194">
        <v>98</v>
      </c>
      <c r="E194">
        <v>93</v>
      </c>
      <c r="F194">
        <v>40</v>
      </c>
      <c r="G194">
        <v>9</v>
      </c>
      <c r="H194">
        <v>8</v>
      </c>
      <c r="I194">
        <v>7</v>
      </c>
      <c r="J194">
        <v>0</v>
      </c>
      <c r="K194">
        <v>10</v>
      </c>
      <c r="L194">
        <v>8</v>
      </c>
      <c r="M194">
        <v>10</v>
      </c>
      <c r="N194">
        <v>7</v>
      </c>
      <c r="O194">
        <v>0</v>
      </c>
      <c r="P194">
        <v>9</v>
      </c>
      <c r="Q194">
        <v>10</v>
      </c>
      <c r="R194">
        <v>8</v>
      </c>
      <c r="S194">
        <v>9</v>
      </c>
      <c r="T194">
        <v>10</v>
      </c>
      <c r="U194">
        <v>10</v>
      </c>
      <c r="V194">
        <v>10</v>
      </c>
      <c r="W194">
        <v>10</v>
      </c>
      <c r="X194">
        <v>10</v>
      </c>
      <c r="Y194">
        <v>10</v>
      </c>
      <c r="Z194">
        <v>10</v>
      </c>
      <c r="AA194">
        <v>10</v>
      </c>
      <c r="AB194">
        <v>10</v>
      </c>
      <c r="AC194">
        <v>10</v>
      </c>
      <c r="AD194">
        <v>10</v>
      </c>
      <c r="AE194">
        <v>10</v>
      </c>
      <c r="AF194">
        <v>8</v>
      </c>
      <c r="AG194">
        <f>SUM(K194:AF194)-SMALL(K194:AF194,1)-SMALL(K194:AF194,2)-SMALL(K194:AF194,3)-SMALL(K194:AF194,4)-SMALL(K194:AF194,5)-SMALL(K194:AF194,6)</f>
        <v>159</v>
      </c>
      <c r="AH194">
        <f>CEILING((12+SUM(C194:E194))*450/300+F194*200/40+(SUM(G194:J194)+10)*3+AG194*200/160,1)</f>
        <v>956</v>
      </c>
    </row>
    <row r="195" spans="1:34">
      <c r="A195" t="s">
        <v>230</v>
      </c>
      <c r="B195" t="s">
        <v>231</v>
      </c>
      <c r="C195">
        <v>97</v>
      </c>
      <c r="D195">
        <v>82</v>
      </c>
      <c r="E195">
        <v>100</v>
      </c>
      <c r="F195">
        <v>40</v>
      </c>
      <c r="G195">
        <v>10</v>
      </c>
      <c r="H195">
        <v>10</v>
      </c>
      <c r="I195">
        <v>10</v>
      </c>
      <c r="J195">
        <v>6</v>
      </c>
      <c r="K195">
        <v>10</v>
      </c>
      <c r="L195">
        <v>10</v>
      </c>
      <c r="M195">
        <v>0</v>
      </c>
      <c r="N195">
        <v>9</v>
      </c>
      <c r="O195">
        <v>10</v>
      </c>
      <c r="P195">
        <v>9</v>
      </c>
      <c r="Q195">
        <v>10</v>
      </c>
      <c r="R195">
        <v>7</v>
      </c>
      <c r="S195">
        <v>9</v>
      </c>
      <c r="T195">
        <v>10</v>
      </c>
      <c r="U195">
        <v>10</v>
      </c>
      <c r="V195">
        <v>8</v>
      </c>
      <c r="W195">
        <v>10</v>
      </c>
      <c r="X195">
        <v>8</v>
      </c>
      <c r="Y195">
        <v>10</v>
      </c>
      <c r="Z195">
        <v>10</v>
      </c>
      <c r="AA195">
        <v>10</v>
      </c>
      <c r="AB195">
        <v>10</v>
      </c>
      <c r="AC195">
        <v>9</v>
      </c>
      <c r="AD195">
        <v>10</v>
      </c>
      <c r="AE195">
        <v>10</v>
      </c>
      <c r="AF195">
        <v>8</v>
      </c>
      <c r="AG195">
        <f>SUM(K195:AF195)-SMALL(K195:AF195,1)-SMALL(K195:AF195,2)-SMALL(K195:AF195,3)-SMALL(K195:AF195,4)-SMALL(K195:AF195,5)-SMALL(K195:AF195,6)</f>
        <v>157</v>
      </c>
      <c r="AH195">
        <f>CEILING((12+SUM(C195:E195))*450/300+F195*200/40+(SUM(G195:J195)+10)*3+AG195*200/160,1)</f>
        <v>971</v>
      </c>
    </row>
    <row r="196" spans="1:34">
      <c r="A196" t="s">
        <v>190</v>
      </c>
      <c r="B196" t="s">
        <v>191</v>
      </c>
      <c r="C196">
        <v>88</v>
      </c>
      <c r="D196">
        <v>90</v>
      </c>
      <c r="E196">
        <v>100</v>
      </c>
      <c r="F196">
        <v>38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10</v>
      </c>
      <c r="Q196">
        <v>9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9</v>
      </c>
      <c r="Y196">
        <v>10</v>
      </c>
      <c r="Z196">
        <v>10</v>
      </c>
      <c r="AA196">
        <v>10</v>
      </c>
      <c r="AB196">
        <v>9</v>
      </c>
      <c r="AC196">
        <v>10</v>
      </c>
      <c r="AD196">
        <v>10</v>
      </c>
      <c r="AE196">
        <v>10</v>
      </c>
      <c r="AF196">
        <v>10</v>
      </c>
      <c r="AG196">
        <f>SUM(K196:AF196)-SMALL(K196:AF196,1)-SMALL(K196:AF196,2)-SMALL(K196:AF196,3)-SMALL(K196:AF196,4)-SMALL(K196:AF196,5)-SMALL(K196:AF196,6)</f>
        <v>160</v>
      </c>
      <c r="AH196">
        <f>CEILING((12+SUM(C196:E196))*450/300+F196*200/40+(SUM(G196:J196)+10)*3+AG196*200/160,1)</f>
        <v>975</v>
      </c>
    </row>
  </sheetData>
  <sortState ref="A2:AH196">
    <sortCondition ref="AH2:AH196"/>
  </sortState>
  <phoneticPr fontId="2" type="noConversion"/>
  <pageMargins left="0.75" right="0.75" top="1" bottom="1" header="0.5" footer="0.5"/>
  <pageSetup scale="84" fitToHeight="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gc_F2014-MATH_-104_-A_fullgc_20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Bishop</dc:creator>
  <cp:lastModifiedBy>Marcus Bishop</cp:lastModifiedBy>
  <cp:lastPrinted>2014-12-28T00:40:59Z</cp:lastPrinted>
  <dcterms:created xsi:type="dcterms:W3CDTF">2014-12-28T00:06:00Z</dcterms:created>
  <dcterms:modified xsi:type="dcterms:W3CDTF">2014-12-28T00:41:07Z</dcterms:modified>
</cp:coreProperties>
</file>