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/>
  </bookViews>
  <sheets>
    <sheet name="20-26" sheetId="2" r:id="rId1"/>
    <sheet name="27-2" sheetId="4" r:id="rId2"/>
    <sheet name="Feuil1" sheetId="5" r:id="rId3"/>
  </sheets>
  <definedNames>
    <definedName name="_xlnm.Print_Area" localSheetId="0">'20-26'!$B$3:$M$25</definedName>
    <definedName name="_xlnm.Print_Area" localSheetId="1">'27-2'!$B$3:$M$25</definedName>
  </definedNames>
  <calcPr calcId="125725"/>
</workbook>
</file>

<file path=xl/calcChain.xml><?xml version="1.0" encoding="utf-8"?>
<calcChain xmlns="http://schemas.openxmlformats.org/spreadsheetml/2006/main">
  <c r="C4" i="2"/>
  <c r="C4" i="4"/>
  <c r="G38" i="2"/>
  <c r="G32"/>
  <c r="K24" i="4"/>
  <c r="G38" s="1"/>
  <c r="K22"/>
  <c r="G36" s="1"/>
  <c r="K20"/>
  <c r="G34" s="1"/>
  <c r="K18"/>
  <c r="G32" s="1"/>
  <c r="K14"/>
  <c r="G37" s="1"/>
  <c r="K12"/>
  <c r="G35" s="1"/>
  <c r="K10"/>
  <c r="G33" s="1"/>
  <c r="K8"/>
  <c r="G31" s="1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 i="4"/>
  <c r="H33"/>
  <c r="I37"/>
  <c r="H37"/>
  <c r="I35"/>
  <c r="H35"/>
  <c r="H31"/>
  <c r="I33" i="2"/>
  <c r="I35"/>
  <c r="H37"/>
  <c r="H39" l="1"/>
  <c r="I39"/>
</calcChain>
</file>

<file path=xl/sharedStrings.xml><?xml version="1.0" encoding="utf-8"?>
<sst xmlns="http://schemas.openxmlformats.org/spreadsheetml/2006/main" count="143" uniqueCount="31">
  <si>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</si>
  <si>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</si>
  <si>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</si>
  <si>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</si>
  <si>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</si>
  <si>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</si>
  <si>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</si>
  <si>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</si>
  <si>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</si>
  <si>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</si>
  <si>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</si>
  <si>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</si>
  <si>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</si>
  <si>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</si>
  <si>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</si>
  <si>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</si>
  <si>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</si>
  <si>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</si>
  <si>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</si>
  <si>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</si>
  <si>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</si>
  <si>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</si>
  <si>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</si>
  <si>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</si>
  <si>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</si>
  <si>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07H00 A 15H00</t>
  </si>
  <si>
    <t>7H00 A 15H00</t>
  </si>
  <si>
    <t>14H00 A 20H00</t>
  </si>
  <si>
    <t>5H30 A 13H30</t>
  </si>
  <si>
    <t>CAMILLE</t>
  </si>
  <si>
    <t>10H00 A 16H00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</si>
</sst>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textRotation="90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3" borderId="28" xfId="0" applyFont="1" applyFill="1" applyBorder="1" applyAlignment="1">
      <alignment vertical="center" wrapText="1"/>
    </xf>
    <xf numFmtId="20" fontId="1" fillId="0" borderId="28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4" borderId="28" xfId="0" applyFont="1" applyFill="1" applyBorder="1" applyAlignment="1">
      <alignment vertical="center" wrapText="1"/>
    </xf>
    <xf numFmtId="1" fontId="0" fillId="4" borderId="28" xfId="0" applyNumberForma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16" fontId="0" fillId="3" borderId="28" xfId="0" applyNumberForma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5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right" vertical="center" textRotation="255"/>
    </xf>
    <xf numFmtId="0" fontId="3" fillId="0" borderId="20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3" fillId="0" borderId="27" xfId="0" applyFont="1" applyBorder="1" applyAlignment="1">
      <alignment horizontal="righ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905"/>
  <ax:ocxPr ax:name="_ExtentY" ax:value="1905"/>
  <ax:ocxPr ax:name="_Version" ax:value="393216"/>
  <ax:ocxPr ax:name="Font">
    <ax:font ax:persistence="persistPropertyBag">
      <ax:ocxPr ax:name="Name" ax:value="Britannic Bold"/>
      <ax:ocxPr ax:name="Size" ax:value="1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DateIsNull" ax:value="1"/>
  <ax:ocxPr ax:name="Format" ax:value="662831105"/>
  <ax:ocxPr ax:name="CurrentDate" ax:value="4361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N40"/>
  <sheetViews>
    <sheetView tabSelected="1" view="pageLayout" topLeftCell="C1" zoomScale="85" zoomScaleNormal="55" zoomScaleSheetLayoutView="85" zoomScalePageLayoutView="85" workbookViewId="0">
      <selection activeCell="C5" sqref="C5"/>
    </sheetView>
  </sheetViews>
  <sheetFormatPr baseColWidth="10" defaultRowHeight="15"/>
  <cols>
    <col min="1" max="1" width="11.7109375" customWidth="1"/>
    <col min="2" max="2" width="2.7109375" style="14" customWidth="1"/>
    <col min="3" max="10" width="15.7109375" customWidth="1"/>
    <col min="11" max="11" width="8.7109375" customWidth="1"/>
    <col min="12" max="12" width="11.42578125" customWidth="1"/>
    <col min="13" max="13" width="2.7109375" style="13" customWidth="1"/>
  </cols>
  <sheetData>
    <row r="3" spans="2:14" ht="46.5">
      <c r="C3" s="59" t="s">
        <v>0</v>
      </c>
      <c r="D3" s="59"/>
      <c r="E3" s="59"/>
      <c r="F3" s="59"/>
      <c r="G3" s="59"/>
      <c r="H3" s="59"/>
      <c r="I3" s="59"/>
      <c r="J3" s="59"/>
      <c r="K3" s="59"/>
      <c r="L3" s="59"/>
    </row>
    <row r="4" spans="2:14" ht="22.5" customHeight="1">
      <c r="C4" s="60" t="str">
        <f>DAY(D6)&amp;" JUIN AU "&amp;J6&amp;"JUIN"</f>
        <v>3 JUIN AU 9JUIN</v>
      </c>
      <c r="D4" s="60"/>
      <c r="E4" s="60"/>
      <c r="F4" s="60"/>
      <c r="G4" s="60"/>
      <c r="H4" s="60"/>
      <c r="I4" s="60"/>
      <c r="J4" s="60"/>
      <c r="K4" s="60"/>
      <c r="L4" s="60"/>
    </row>
    <row r="5" spans="2:14" ht="36" customHeight="1">
      <c r="E5" s="1"/>
      <c r="F5" s="2"/>
    </row>
    <row r="6" spans="2:14" ht="22.5" customHeight="1" thickBot="1">
      <c r="D6" s="3">
        <v>3</v>
      </c>
      <c r="E6" s="4">
        <v>4</v>
      </c>
      <c r="F6" s="3">
        <v>5</v>
      </c>
      <c r="G6" s="4">
        <v>6</v>
      </c>
      <c r="H6" s="3">
        <v>7</v>
      </c>
      <c r="I6" s="4">
        <v>8</v>
      </c>
      <c r="J6" s="3">
        <v>9</v>
      </c>
    </row>
    <row r="7" spans="2:14" ht="20.100000000000001" customHeight="1">
      <c r="B7" s="49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66" t="s">
        <v>8</v>
      </c>
      <c r="L7" s="67"/>
    </row>
    <row r="8" spans="2:14" ht="20.100000000000001" customHeight="1">
      <c r="B8" s="49"/>
      <c r="C8" s="50" t="s">
        <v>9</v>
      </c>
      <c r="D8" s="29" t="s">
        <v>24</v>
      </c>
      <c r="E8" s="29" t="s">
        <v>24</v>
      </c>
      <c r="F8" s="29" t="s">
        <v>24</v>
      </c>
      <c r="G8" s="29" t="s">
        <v>24</v>
      </c>
      <c r="H8" s="29" t="s">
        <v>24</v>
      </c>
      <c r="I8" s="28"/>
      <c r="J8" s="28"/>
      <c r="K8" s="52">
        <f>SUM(D9+E9+F9+G9+H9+I9+J9)</f>
        <v>40</v>
      </c>
      <c r="L8" s="64" t="s">
        <v>15</v>
      </c>
    </row>
    <row r="9" spans="2:14" ht="19.5" customHeight="1">
      <c r="B9" s="49"/>
      <c r="C9" s="51"/>
      <c r="D9" s="27">
        <v>8</v>
      </c>
      <c r="E9" s="27">
        <v>8</v>
      </c>
      <c r="F9" s="27">
        <v>8</v>
      </c>
      <c r="G9" s="27">
        <v>8</v>
      </c>
      <c r="H9" s="27">
        <v>8</v>
      </c>
      <c r="I9" s="24"/>
      <c r="J9" s="24"/>
      <c r="K9" s="53"/>
      <c r="L9" s="68"/>
    </row>
    <row r="10" spans="2:14" ht="20.100000000000001" customHeight="1">
      <c r="B10" s="49"/>
      <c r="C10" s="39" t="s">
        <v>10</v>
      </c>
      <c r="D10" s="30" t="s">
        <v>28</v>
      </c>
      <c r="E10" s="30" t="s">
        <v>28</v>
      </c>
      <c r="F10" s="30" t="s">
        <v>28</v>
      </c>
      <c r="G10" s="30" t="s">
        <v>28</v>
      </c>
      <c r="H10" s="30" t="s">
        <v>28</v>
      </c>
      <c r="I10" s="22"/>
      <c r="J10" s="22"/>
      <c r="K10" s="52">
        <f t="shared" ref="K10" si="0">SUM(D11+E11+F11+G11+H11+I11+J11)</f>
        <v>40</v>
      </c>
      <c r="L10" s="54" t="s">
        <v>15</v>
      </c>
    </row>
    <row r="11" spans="2:14" ht="20.100000000000001" customHeight="1">
      <c r="B11" s="49"/>
      <c r="C11" s="57"/>
      <c r="D11" s="25">
        <v>8</v>
      </c>
      <c r="E11" s="25">
        <v>8</v>
      </c>
      <c r="F11" s="25">
        <v>8</v>
      </c>
      <c r="G11" s="25">
        <v>8</v>
      </c>
      <c r="H11" s="25">
        <v>8</v>
      </c>
      <c r="I11" s="26"/>
      <c r="J11" s="26"/>
      <c r="K11" s="53"/>
      <c r="L11" s="58"/>
    </row>
    <row r="12" spans="2:14" ht="20.100000000000001" customHeight="1">
      <c r="B12" s="49"/>
      <c r="C12" s="39" t="s">
        <v>29</v>
      </c>
      <c r="D12" s="32"/>
      <c r="E12" s="32"/>
      <c r="F12" s="32" t="s">
        <v>27</v>
      </c>
      <c r="G12" s="32" t="s">
        <v>27</v>
      </c>
      <c r="H12" s="32" t="s">
        <v>27</v>
      </c>
      <c r="I12" s="32" t="s">
        <v>30</v>
      </c>
      <c r="J12" s="23" t="s">
        <v>30</v>
      </c>
      <c r="K12" s="52">
        <f t="shared" ref="K12" si="1">SUM(D13+E13+F13+G13+H13+I13+J13)</f>
        <v>30</v>
      </c>
      <c r="L12" s="54" t="s">
        <v>15</v>
      </c>
    </row>
    <row r="13" spans="2:14" ht="20.100000000000001" customHeight="1">
      <c r="B13" s="49"/>
      <c r="C13" s="57"/>
      <c r="D13" s="26"/>
      <c r="E13" s="26"/>
      <c r="F13" s="26">
        <v>6</v>
      </c>
      <c r="G13" s="26">
        <v>6</v>
      </c>
      <c r="H13" s="26">
        <v>6</v>
      </c>
      <c r="I13" s="26">
        <v>6</v>
      </c>
      <c r="J13" s="26">
        <v>6</v>
      </c>
      <c r="K13" s="53"/>
      <c r="L13" s="54"/>
      <c r="N13" s="8"/>
    </row>
    <row r="14" spans="2:14" ht="20.100000000000001" customHeight="1">
      <c r="B14" s="49"/>
      <c r="C14" s="39" t="s">
        <v>12</v>
      </c>
      <c r="D14" s="23" t="s">
        <v>27</v>
      </c>
      <c r="E14" s="23"/>
      <c r="F14" s="23"/>
      <c r="G14" s="23" t="s">
        <v>27</v>
      </c>
      <c r="H14" s="23" t="s">
        <v>27</v>
      </c>
      <c r="I14" s="23" t="s">
        <v>25</v>
      </c>
      <c r="J14" s="23" t="s">
        <v>26</v>
      </c>
      <c r="K14" s="52">
        <f t="shared" ref="K14" si="2">SUM(D15+E15+F15+G15+H15+I15+J15)</f>
        <v>34</v>
      </c>
      <c r="L14" s="64" t="s">
        <v>15</v>
      </c>
    </row>
    <row r="15" spans="2:14" ht="20.100000000000001" customHeight="1" thickBot="1">
      <c r="B15" s="49"/>
      <c r="C15" s="40"/>
      <c r="D15" s="26">
        <v>6</v>
      </c>
      <c r="E15" s="26"/>
      <c r="F15" s="26"/>
      <c r="G15" s="26">
        <v>6</v>
      </c>
      <c r="H15" s="26">
        <v>6</v>
      </c>
      <c r="I15" s="26">
        <v>8</v>
      </c>
      <c r="J15" s="26">
        <v>8</v>
      </c>
      <c r="K15" s="69"/>
      <c r="L15" s="65"/>
    </row>
    <row r="16" spans="2:14" ht="47.25" customHeight="1" thickBot="1">
      <c r="B16" s="15"/>
    </row>
    <row r="17" spans="2:12" ht="20.100000000000001" customHeight="1">
      <c r="B17" s="55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66" t="s">
        <v>8</v>
      </c>
      <c r="L17" s="67"/>
    </row>
    <row r="18" spans="2:12" ht="20.100000000000001" customHeight="1">
      <c r="B18" s="55"/>
      <c r="C18" s="50" t="s">
        <v>9</v>
      </c>
      <c r="D18" s="20"/>
      <c r="E18" s="20"/>
      <c r="F18" s="20"/>
      <c r="G18" s="20"/>
      <c r="H18" s="20"/>
      <c r="I18" s="20"/>
      <c r="J18" s="20"/>
      <c r="K18" s="41"/>
      <c r="L18" s="64"/>
    </row>
    <row r="19" spans="2:12" ht="20.100000000000001" customHeight="1">
      <c r="B19" s="55"/>
      <c r="C19" s="51"/>
      <c r="D19" s="24"/>
      <c r="E19" s="24"/>
      <c r="F19" s="24"/>
      <c r="G19" s="24"/>
      <c r="H19" s="24"/>
      <c r="I19" s="24"/>
      <c r="J19" s="24"/>
      <c r="K19" s="56"/>
      <c r="L19" s="68"/>
    </row>
    <row r="20" spans="2:12" ht="20.100000000000001" customHeight="1">
      <c r="B20" s="55"/>
      <c r="C20" s="39" t="s">
        <v>10</v>
      </c>
      <c r="D20" s="21"/>
      <c r="E20" s="22"/>
      <c r="F20" s="22"/>
      <c r="G20" s="22"/>
      <c r="H20" s="22"/>
      <c r="I20" s="22"/>
      <c r="J20" s="22"/>
      <c r="K20" s="41"/>
      <c r="L20" s="54"/>
    </row>
    <row r="21" spans="2:12" ht="20.100000000000001" customHeight="1">
      <c r="B21" s="55"/>
      <c r="C21" s="57"/>
      <c r="D21" s="25"/>
      <c r="E21" s="26"/>
      <c r="F21" s="26"/>
      <c r="G21" s="26"/>
      <c r="H21" s="26"/>
      <c r="I21" s="26"/>
      <c r="J21" s="26"/>
      <c r="K21" s="56"/>
      <c r="L21" s="58"/>
    </row>
    <row r="22" spans="2:12" ht="20.100000000000001" customHeight="1">
      <c r="B22" s="55"/>
      <c r="C22" s="39" t="s">
        <v>29</v>
      </c>
      <c r="D22" s="23"/>
      <c r="E22" s="23"/>
      <c r="F22" s="23"/>
      <c r="G22" s="23"/>
      <c r="H22" s="23"/>
      <c r="I22" s="23"/>
      <c r="J22" s="23"/>
      <c r="K22" s="41"/>
      <c r="L22" s="54"/>
    </row>
    <row r="23" spans="2:12" ht="20.100000000000001" customHeight="1">
      <c r="B23" s="55"/>
      <c r="C23" s="57"/>
      <c r="D23" s="26"/>
      <c r="E23" s="26"/>
      <c r="F23" s="26"/>
      <c r="G23" s="26"/>
      <c r="H23" s="26"/>
      <c r="I23" s="26"/>
      <c r="J23" s="26"/>
      <c r="K23" s="56"/>
      <c r="L23" s="54"/>
    </row>
    <row r="24" spans="2:12" ht="20.100000000000001" customHeight="1">
      <c r="B24" s="55"/>
      <c r="C24" s="39" t="s">
        <v>12</v>
      </c>
      <c r="D24" s="23"/>
      <c r="E24" s="23"/>
      <c r="F24" s="23"/>
      <c r="G24" s="23"/>
      <c r="H24" s="23"/>
      <c r="I24" s="23"/>
      <c r="J24" s="23"/>
      <c r="K24" s="41"/>
      <c r="L24" s="64"/>
    </row>
    <row r="25" spans="2:12" ht="20.100000000000001" customHeight="1" thickBot="1">
      <c r="B25" s="55"/>
      <c r="C25" s="40"/>
      <c r="D25" s="26"/>
      <c r="E25" s="26"/>
      <c r="F25" s="26"/>
      <c r="G25" s="26"/>
      <c r="H25" s="26"/>
      <c r="I25" s="26"/>
      <c r="J25" s="26"/>
      <c r="K25" s="42"/>
      <c r="L25" s="65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61" t="s">
        <v>9</v>
      </c>
      <c r="F31" s="10" t="s">
        <v>16</v>
      </c>
      <c r="G31" s="10">
        <f>K8</f>
        <v>40</v>
      </c>
      <c r="H31" s="45">
        <f>G32-G31</f>
        <v>-40</v>
      </c>
      <c r="I31" s="63">
        <v>1</v>
      </c>
    </row>
    <row r="32" spans="2:12">
      <c r="E32" s="62"/>
      <c r="F32" s="11" t="s">
        <v>17</v>
      </c>
      <c r="G32" s="10">
        <f>K9</f>
        <v>0</v>
      </c>
      <c r="H32" s="46"/>
      <c r="I32" s="47"/>
    </row>
    <row r="33" spans="5:9">
      <c r="E33" s="43" t="s">
        <v>10</v>
      </c>
      <c r="F33" s="11" t="s">
        <v>16</v>
      </c>
      <c r="G33" s="11">
        <f>K10</f>
        <v>40</v>
      </c>
      <c r="H33" s="45">
        <f>G34-G33</f>
        <v>-40</v>
      </c>
      <c r="I33" s="47">
        <f>G34/G33</f>
        <v>0</v>
      </c>
    </row>
    <row r="34" spans="5:9">
      <c r="E34" s="48"/>
      <c r="F34" s="11" t="s">
        <v>17</v>
      </c>
      <c r="G34" s="11">
        <f>K20</f>
        <v>0</v>
      </c>
      <c r="H34" s="46"/>
      <c r="I34" s="47"/>
    </row>
    <row r="35" spans="5:9">
      <c r="E35" s="43" t="s">
        <v>11</v>
      </c>
      <c r="F35" s="11" t="s">
        <v>16</v>
      </c>
      <c r="G35" s="11">
        <f>K12</f>
        <v>30</v>
      </c>
      <c r="H35" s="45">
        <f>G36-G35</f>
        <v>-30</v>
      </c>
      <c r="I35" s="47">
        <f>G36/G35</f>
        <v>0</v>
      </c>
    </row>
    <row r="36" spans="5:9">
      <c r="E36" s="48"/>
      <c r="F36" s="11" t="s">
        <v>17</v>
      </c>
      <c r="G36" s="11">
        <f>K22</f>
        <v>0</v>
      </c>
      <c r="H36" s="46"/>
      <c r="I36" s="47"/>
    </row>
    <row r="37" spans="5:9">
      <c r="E37" s="43" t="s">
        <v>12</v>
      </c>
      <c r="F37" s="11" t="s">
        <v>16</v>
      </c>
      <c r="G37" s="11">
        <f>K14</f>
        <v>34</v>
      </c>
      <c r="H37" s="45">
        <f>G38-G37</f>
        <v>-34</v>
      </c>
      <c r="I37" s="47">
        <f>G38/G37</f>
        <v>0</v>
      </c>
    </row>
    <row r="38" spans="5:9" ht="15.75" thickBot="1">
      <c r="E38" s="44"/>
      <c r="F38" s="11" t="s">
        <v>17</v>
      </c>
      <c r="G38" s="11">
        <f>K24</f>
        <v>0</v>
      </c>
      <c r="H38" s="46"/>
      <c r="I38" s="47"/>
    </row>
    <row r="39" spans="5:9">
      <c r="E39" s="37" t="s">
        <v>8</v>
      </c>
      <c r="F39" s="16" t="s">
        <v>16</v>
      </c>
      <c r="G39" s="18">
        <f>SUM(K8+K10+K12+K14)</f>
        <v>144</v>
      </c>
      <c r="H39" s="33">
        <f>G40-G39</f>
        <v>-144</v>
      </c>
      <c r="I39" s="35">
        <f>G40/G39</f>
        <v>0</v>
      </c>
    </row>
    <row r="40" spans="5:9" ht="15.75" thickBot="1">
      <c r="E40" s="38"/>
      <c r="F40" s="17" t="s">
        <v>23</v>
      </c>
      <c r="G40" s="19">
        <f>K18+K20+K22+K24</f>
        <v>0</v>
      </c>
      <c r="H40" s="34"/>
      <c r="I40" s="36"/>
    </row>
  </sheetData>
  <mergeCells count="45"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</mergeCells>
  <printOptions horizontalCentered="1"/>
  <pageMargins left="0.71212121212121215" right="0.70866141732283472" top="0.74803149606299213" bottom="0.74803149606299213" header="0.31496062992125984" footer="0.31496062992125984"/>
  <pageSetup scale="61" orientation="landscape" horizontalDpi="4294967294" verticalDpi="4294967294" r:id="rId1"/>
  <legacyDrawing r:id="rId2"/>
  <controls>
    <control shapeId="1026" r:id="rId3" name="DTPicker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B3:N38"/>
  <sheetViews>
    <sheetView zoomScale="85" zoomScaleNormal="85" workbookViewId="0">
      <selection activeCell="P9" sqref="P9"/>
    </sheetView>
  </sheetViews>
  <sheetFormatPr baseColWidth="10" defaultRowHeight="15"/>
  <cols>
    <col min="2" max="2" width="2.7109375" style="14" customWidth="1"/>
    <col min="3" max="10" width="15.7109375" customWidth="1"/>
    <col min="11" max="11" width="8.7109375" customWidth="1"/>
    <col min="12" max="12" width="11.42578125" customWidth="1"/>
    <col min="13" max="13" width="2.7109375" style="13" customWidth="1"/>
  </cols>
  <sheetData>
    <row r="3" spans="2:14" ht="46.5">
      <c r="C3" s="59" t="s">
        <v>0</v>
      </c>
      <c r="D3" s="59"/>
      <c r="E3" s="59"/>
      <c r="F3" s="59"/>
      <c r="G3" s="59"/>
      <c r="H3" s="59"/>
      <c r="I3" s="59"/>
      <c r="J3" s="59"/>
      <c r="K3" s="59"/>
      <c r="L3" s="59"/>
    </row>
    <row r="4" spans="2:14" ht="22.5" customHeight="1">
      <c r="C4" s="60" t="str">
        <f>D6&amp;" JUIN AU "&amp;J6&amp;" JUIN"</f>
        <v>10 JUIN AU 16 JUIN</v>
      </c>
      <c r="D4" s="60"/>
      <c r="E4" s="60"/>
      <c r="F4" s="60"/>
      <c r="G4" s="60"/>
      <c r="H4" s="60"/>
      <c r="I4" s="60"/>
      <c r="J4" s="60"/>
      <c r="K4" s="60"/>
      <c r="L4" s="60"/>
    </row>
    <row r="5" spans="2:14" ht="36" customHeight="1">
      <c r="E5" s="1"/>
      <c r="F5" s="2"/>
      <c r="H5" s="1"/>
    </row>
    <row r="6" spans="2:14" ht="22.5" customHeight="1" thickBot="1">
      <c r="D6" s="3">
        <v>10</v>
      </c>
      <c r="E6" s="4">
        <v>11</v>
      </c>
      <c r="F6" s="3">
        <v>12</v>
      </c>
      <c r="G6" s="4">
        <v>13</v>
      </c>
      <c r="H6" s="3">
        <v>14</v>
      </c>
      <c r="I6" s="4">
        <v>15</v>
      </c>
      <c r="J6" s="3">
        <v>16</v>
      </c>
    </row>
    <row r="7" spans="2:14" ht="20.100000000000001" customHeight="1">
      <c r="B7" s="49" t="s">
        <v>14</v>
      </c>
      <c r="C7" s="5"/>
      <c r="D7" s="31" t="s">
        <v>1</v>
      </c>
      <c r="E7" s="31" t="s">
        <v>2</v>
      </c>
      <c r="F7" s="31" t="s">
        <v>3</v>
      </c>
      <c r="G7" s="31" t="s">
        <v>4</v>
      </c>
      <c r="H7" s="31" t="s">
        <v>5</v>
      </c>
      <c r="I7" s="31" t="s">
        <v>6</v>
      </c>
      <c r="J7" s="31" t="s">
        <v>7</v>
      </c>
      <c r="K7" s="70" t="s">
        <v>8</v>
      </c>
      <c r="L7" s="67"/>
    </row>
    <row r="8" spans="2:14" ht="20.100000000000001" customHeight="1">
      <c r="B8" s="49"/>
      <c r="C8" s="50" t="s">
        <v>9</v>
      </c>
      <c r="D8" s="29" t="s">
        <v>24</v>
      </c>
      <c r="E8" s="29" t="s">
        <v>24</v>
      </c>
      <c r="F8" s="29" t="s">
        <v>24</v>
      </c>
      <c r="G8" s="29" t="s">
        <v>24</v>
      </c>
      <c r="H8" s="29" t="s">
        <v>24</v>
      </c>
      <c r="I8" s="28"/>
      <c r="J8" s="28"/>
      <c r="K8" s="52">
        <f>SUM(D9+E9+F9+G9+H9+I9+J9)</f>
        <v>40</v>
      </c>
      <c r="L8" s="64" t="s">
        <v>15</v>
      </c>
    </row>
    <row r="9" spans="2:14" ht="20.100000000000001" customHeight="1">
      <c r="B9" s="49"/>
      <c r="C9" s="51"/>
      <c r="D9" s="27">
        <v>8</v>
      </c>
      <c r="E9" s="27">
        <v>8</v>
      </c>
      <c r="F9" s="27">
        <v>8</v>
      </c>
      <c r="G9" s="27">
        <v>8</v>
      </c>
      <c r="H9" s="27">
        <v>8</v>
      </c>
      <c r="I9" s="24"/>
      <c r="J9" s="24"/>
      <c r="K9" s="53"/>
      <c r="L9" s="68"/>
    </row>
    <row r="10" spans="2:14" ht="20.100000000000001" customHeight="1">
      <c r="B10" s="49"/>
      <c r="C10" s="39" t="s">
        <v>10</v>
      </c>
      <c r="D10" s="30" t="s">
        <v>28</v>
      </c>
      <c r="E10" s="30" t="s">
        <v>28</v>
      </c>
      <c r="F10" s="30" t="s">
        <v>28</v>
      </c>
      <c r="G10" s="30" t="s">
        <v>28</v>
      </c>
      <c r="H10" s="30" t="s">
        <v>28</v>
      </c>
      <c r="I10" s="22"/>
      <c r="J10" s="22"/>
      <c r="K10" s="41">
        <f t="shared" ref="K10" si="0">SUM(D11+E11+F11+G11+H11+I11+J11)</f>
        <v>40</v>
      </c>
      <c r="L10" s="54" t="s">
        <v>15</v>
      </c>
    </row>
    <row r="11" spans="2:14" ht="20.100000000000001" customHeight="1">
      <c r="B11" s="49"/>
      <c r="C11" s="57"/>
      <c r="D11" s="25">
        <v>8</v>
      </c>
      <c r="E11" s="25">
        <v>8</v>
      </c>
      <c r="F11" s="25">
        <v>8</v>
      </c>
      <c r="G11" s="25">
        <v>8</v>
      </c>
      <c r="H11" s="25">
        <v>8</v>
      </c>
      <c r="I11" s="26"/>
      <c r="J11" s="26"/>
      <c r="K11" s="56"/>
      <c r="L11" s="58"/>
    </row>
    <row r="12" spans="2:14" ht="20.100000000000001" customHeight="1">
      <c r="B12" s="49"/>
      <c r="C12" s="39" t="s">
        <v>29</v>
      </c>
      <c r="D12" s="32"/>
      <c r="E12" s="32"/>
      <c r="F12" s="32" t="s">
        <v>27</v>
      </c>
      <c r="G12" s="32" t="s">
        <v>27</v>
      </c>
      <c r="H12" s="32" t="s">
        <v>27</v>
      </c>
      <c r="I12" s="32" t="s">
        <v>30</v>
      </c>
      <c r="J12" s="23" t="s">
        <v>30</v>
      </c>
      <c r="K12" s="41">
        <f t="shared" ref="K12" si="1">SUM(D13+E13+F13+G13+H13+I13+J13)</f>
        <v>30</v>
      </c>
      <c r="L12" s="54" t="s">
        <v>15</v>
      </c>
    </row>
    <row r="13" spans="2:14" ht="20.100000000000001" customHeight="1">
      <c r="B13" s="49"/>
      <c r="C13" s="57"/>
      <c r="D13" s="26"/>
      <c r="E13" s="26"/>
      <c r="F13" s="26">
        <v>6</v>
      </c>
      <c r="G13" s="26">
        <v>6</v>
      </c>
      <c r="H13" s="26">
        <v>6</v>
      </c>
      <c r="I13" s="26">
        <v>6</v>
      </c>
      <c r="J13" s="26">
        <v>6</v>
      </c>
      <c r="K13" s="56"/>
      <c r="L13" s="54"/>
      <c r="N13" s="8"/>
    </row>
    <row r="14" spans="2:14" ht="20.100000000000001" customHeight="1">
      <c r="B14" s="49"/>
      <c r="C14" s="39" t="s">
        <v>12</v>
      </c>
      <c r="D14" s="23" t="s">
        <v>27</v>
      </c>
      <c r="E14" s="23"/>
      <c r="F14" s="23"/>
      <c r="G14" s="23" t="s">
        <v>27</v>
      </c>
      <c r="H14" s="23" t="s">
        <v>27</v>
      </c>
      <c r="I14" s="23" t="s">
        <v>25</v>
      </c>
      <c r="J14" s="23" t="s">
        <v>26</v>
      </c>
      <c r="K14" s="41">
        <f>SUM(D15+E15+F15+G15+H15+I15+J15)</f>
        <v>34</v>
      </c>
      <c r="L14" s="64" t="s">
        <v>15</v>
      </c>
    </row>
    <row r="15" spans="2:14" ht="20.100000000000001" customHeight="1" thickBot="1">
      <c r="B15" s="49"/>
      <c r="C15" s="40"/>
      <c r="D15" s="26">
        <v>6</v>
      </c>
      <c r="E15" s="26"/>
      <c r="F15" s="26"/>
      <c r="G15" s="26">
        <v>6</v>
      </c>
      <c r="H15" s="26">
        <v>6</v>
      </c>
      <c r="I15" s="26">
        <v>8</v>
      </c>
      <c r="J15" s="26">
        <v>8</v>
      </c>
      <c r="K15" s="42"/>
      <c r="L15" s="65"/>
    </row>
    <row r="16" spans="2:14" ht="47.25" customHeight="1" thickBot="1">
      <c r="B16" s="15"/>
    </row>
    <row r="17" spans="2:12" ht="20.100000000000001" customHeight="1">
      <c r="B17" s="55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66" t="s">
        <v>8</v>
      </c>
      <c r="L17" s="67"/>
    </row>
    <row r="18" spans="2:12" ht="20.100000000000001" customHeight="1">
      <c r="B18" s="55"/>
      <c r="C18" s="50" t="s">
        <v>9</v>
      </c>
      <c r="D18" s="20"/>
      <c r="E18" s="20"/>
      <c r="F18" s="20"/>
      <c r="G18" s="20"/>
      <c r="H18" s="20"/>
      <c r="I18" s="20"/>
      <c r="J18" s="20"/>
      <c r="K18" s="41">
        <f>SUM(D19+E19+F19+G19+H19+I19+J19)</f>
        <v>0</v>
      </c>
      <c r="L18" s="64" t="s">
        <v>15</v>
      </c>
    </row>
    <row r="19" spans="2:12" ht="20.100000000000001" customHeight="1">
      <c r="B19" s="55"/>
      <c r="C19" s="51"/>
      <c r="D19" s="24"/>
      <c r="E19" s="24"/>
      <c r="F19" s="24"/>
      <c r="G19" s="24"/>
      <c r="H19" s="24"/>
      <c r="I19" s="24"/>
      <c r="J19" s="24"/>
      <c r="K19" s="56"/>
      <c r="L19" s="68"/>
    </row>
    <row r="20" spans="2:12" ht="20.100000000000001" customHeight="1">
      <c r="B20" s="55"/>
      <c r="C20" s="39" t="s">
        <v>10</v>
      </c>
      <c r="D20" s="21"/>
      <c r="E20" s="22"/>
      <c r="F20" s="22"/>
      <c r="G20" s="22"/>
      <c r="H20" s="22"/>
      <c r="I20" s="22"/>
      <c r="J20" s="22"/>
      <c r="K20" s="41">
        <f>SUM(D21+E21+F21+G21+H21+I21+J21)</f>
        <v>0</v>
      </c>
      <c r="L20" s="54" t="s">
        <v>15</v>
      </c>
    </row>
    <row r="21" spans="2:12" ht="20.100000000000001" customHeight="1">
      <c r="B21" s="55"/>
      <c r="C21" s="57"/>
      <c r="D21" s="25"/>
      <c r="E21" s="26"/>
      <c r="F21" s="26"/>
      <c r="G21" s="26"/>
      <c r="H21" s="26"/>
      <c r="I21" s="26"/>
      <c r="J21" s="26"/>
      <c r="K21" s="56"/>
      <c r="L21" s="58"/>
    </row>
    <row r="22" spans="2:12" ht="20.100000000000001" customHeight="1">
      <c r="B22" s="55"/>
      <c r="C22" s="39" t="s">
        <v>29</v>
      </c>
      <c r="D22" s="23"/>
      <c r="E22" s="23"/>
      <c r="F22" s="23"/>
      <c r="G22" s="23"/>
      <c r="H22" s="23"/>
      <c r="I22" s="23"/>
      <c r="J22" s="23"/>
      <c r="K22" s="41">
        <f t="shared" ref="K22" si="2">SUM(D23+E23+F23+G23+H23+I23+J23)</f>
        <v>0</v>
      </c>
      <c r="L22" s="54" t="s">
        <v>15</v>
      </c>
    </row>
    <row r="23" spans="2:12" ht="20.100000000000001" customHeight="1">
      <c r="B23" s="55"/>
      <c r="C23" s="57"/>
      <c r="D23" s="26"/>
      <c r="E23" s="26"/>
      <c r="F23" s="26"/>
      <c r="G23" s="26"/>
      <c r="H23" s="26"/>
      <c r="I23" s="26"/>
      <c r="J23" s="26"/>
      <c r="K23" s="56"/>
      <c r="L23" s="54"/>
    </row>
    <row r="24" spans="2:12" ht="20.100000000000001" customHeight="1">
      <c r="B24" s="55"/>
      <c r="C24" s="39" t="s">
        <v>12</v>
      </c>
      <c r="D24" s="23"/>
      <c r="E24" s="23"/>
      <c r="F24" s="23"/>
      <c r="G24" s="23"/>
      <c r="H24" s="23"/>
      <c r="I24" s="23"/>
      <c r="J24" s="23"/>
      <c r="K24" s="41">
        <f t="shared" ref="K24" si="3">SUM(D25+E25+F25+G25+H25+I25+J25)</f>
        <v>0</v>
      </c>
      <c r="L24" s="64" t="s">
        <v>15</v>
      </c>
    </row>
    <row r="25" spans="2:12" ht="20.100000000000001" customHeight="1" thickBot="1">
      <c r="B25" s="55"/>
      <c r="C25" s="40"/>
      <c r="D25" s="26"/>
      <c r="E25" s="26"/>
      <c r="F25" s="26"/>
      <c r="G25" s="26"/>
      <c r="H25" s="26"/>
      <c r="I25" s="26"/>
      <c r="J25" s="26"/>
      <c r="K25" s="42"/>
      <c r="L25" s="65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61" t="s">
        <v>9</v>
      </c>
      <c r="F31" s="10" t="s">
        <v>16</v>
      </c>
      <c r="G31" s="10">
        <f>K8</f>
        <v>40</v>
      </c>
      <c r="H31" s="45">
        <f>G32-G31</f>
        <v>-40</v>
      </c>
      <c r="I31" s="63">
        <v>1</v>
      </c>
    </row>
    <row r="32" spans="2:12">
      <c r="E32" s="62"/>
      <c r="F32" s="11" t="s">
        <v>17</v>
      </c>
      <c r="G32" s="11">
        <f>K18</f>
        <v>0</v>
      </c>
      <c r="H32" s="46"/>
      <c r="I32" s="47"/>
    </row>
    <row r="33" spans="5:9">
      <c r="E33" s="43" t="s">
        <v>10</v>
      </c>
      <c r="F33" s="11" t="s">
        <v>16</v>
      </c>
      <c r="G33" s="11">
        <f>K10</f>
        <v>40</v>
      </c>
      <c r="H33" s="45">
        <f>G34-G33</f>
        <v>-40</v>
      </c>
      <c r="I33" s="47">
        <f>G34/G33</f>
        <v>0</v>
      </c>
    </row>
    <row r="34" spans="5:9">
      <c r="E34" s="48"/>
      <c r="F34" s="11" t="s">
        <v>17</v>
      </c>
      <c r="G34" s="11">
        <f>K20</f>
        <v>0</v>
      </c>
      <c r="H34" s="46"/>
      <c r="I34" s="47"/>
    </row>
    <row r="35" spans="5:9">
      <c r="E35" s="43" t="s">
        <v>11</v>
      </c>
      <c r="F35" s="11" t="s">
        <v>16</v>
      </c>
      <c r="G35" s="11">
        <f>K12</f>
        <v>30</v>
      </c>
      <c r="H35" s="45">
        <f>G36-G35</f>
        <v>-30</v>
      </c>
      <c r="I35" s="47">
        <f>G36/G35</f>
        <v>0</v>
      </c>
    </row>
    <row r="36" spans="5:9">
      <c r="E36" s="48"/>
      <c r="F36" s="11" t="s">
        <v>17</v>
      </c>
      <c r="G36" s="11">
        <f>K22</f>
        <v>0</v>
      </c>
      <c r="H36" s="46"/>
      <c r="I36" s="47"/>
    </row>
    <row r="37" spans="5:9">
      <c r="E37" s="43" t="s">
        <v>12</v>
      </c>
      <c r="F37" s="11" t="s">
        <v>16</v>
      </c>
      <c r="G37" s="11">
        <f>K14</f>
        <v>34</v>
      </c>
      <c r="H37" s="45">
        <f>G38-G37</f>
        <v>-34</v>
      </c>
      <c r="I37" s="47">
        <f>G38/G37</f>
        <v>0</v>
      </c>
    </row>
    <row r="38" spans="5:9">
      <c r="E38" s="48"/>
      <c r="F38" s="12" t="s">
        <v>17</v>
      </c>
      <c r="G38" s="12">
        <f>K24</f>
        <v>0</v>
      </c>
      <c r="H38" s="71"/>
      <c r="I38" s="72"/>
    </row>
  </sheetData>
  <mergeCells count="42">
    <mergeCell ref="E31:E32"/>
    <mergeCell ref="H31:H32"/>
    <mergeCell ref="I31:I32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20-26</vt:lpstr>
      <vt:lpstr>27-2</vt:lpstr>
      <vt:lpstr>Feuil1</vt:lpstr>
      <vt:lpstr>'20-26'!Zone_d_impression</vt:lpstr>
      <vt:lpstr>'27-2'!Zone_d_impression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2019-06-04T11:08:23Z</dcterms:modified>
</cp:coreProperties>
</file>