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5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<sst xmlns="http://schemas.openxmlformats.org/spreadsheetml/2006/main" count="603" uniqueCount="45">
  <si>
    <t>Rock Type
(plutonic rocks = IUGS Classification)</t>
  </si>
  <si>
    <t>Well</t>
  </si>
  <si>
    <t>TVD[ft]</t>
  </si>
  <si>
    <t>TVD[m]</t>
  </si>
  <si>
    <t>Plagioclase</t>
  </si>
  <si>
    <t>K-feldspar</t>
  </si>
  <si>
    <t>Quartz</t>
  </si>
  <si>
    <t>others</t>
  </si>
  <si>
    <t>Sediment w/ lots of glassy rhyolite clasts</t>
  </si>
  <si>
    <t>52-21</t>
  </si>
  <si>
    <t>Sediments?</t>
  </si>
  <si>
    <t>Quartz monzodiorite</t>
  </si>
  <si>
    <t>Granite</t>
  </si>
  <si>
    <t>Granodiorite</t>
  </si>
  <si>
    <t>Quartz-rich granitoids</t>
  </si>
  <si>
    <t>Quartz diorite</t>
  </si>
  <si>
    <t>mozodiorite</t>
  </si>
  <si>
    <t>9-1</t>
  </si>
  <si>
    <t>granite</t>
  </si>
  <si>
    <t>quartz monzonite</t>
  </si>
  <si>
    <t>quartz monzodiorite</t>
  </si>
  <si>
    <t>monzonite</t>
  </si>
  <si>
    <t>monzodiorite</t>
  </si>
  <si>
    <t>Monzonite</t>
  </si>
  <si>
    <t>14-2</t>
  </si>
  <si>
    <t>Quartz Monzonite</t>
  </si>
  <si>
    <t>Quartz Monzodiorite</t>
  </si>
  <si>
    <t>Alluvium</t>
  </si>
  <si>
    <t>58-32</t>
  </si>
  <si>
    <t>Rhyolite Sill</t>
  </si>
  <si>
    <t>Monzodiorite</t>
  </si>
  <si>
    <t>Mixed sediments</t>
  </si>
  <si>
    <t>Accord 1-26</t>
  </si>
  <si>
    <t>Lacustrine/evaporite deposits</t>
  </si>
  <si>
    <t>volcaniclastic gravel &gt; Slst and Ss</t>
  </si>
  <si>
    <t>Rhyolite ash-flow tuff and tuffaceous sediments.</t>
  </si>
  <si>
    <t>Andesite lava flow</t>
  </si>
  <si>
    <t>Rhyolite ash-flow tuff</t>
  </si>
  <si>
    <t>Volcaniclastic sandstone</t>
  </si>
  <si>
    <t>Fault Zone</t>
  </si>
  <si>
    <t>Fracture Zone</t>
  </si>
  <si>
    <t>Fault Zone/granite</t>
  </si>
  <si>
    <t>56-32</t>
  </si>
  <si>
    <t>78B-32</t>
  </si>
  <si>
    <t>16A(78)-32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</si>
</sst>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dd\-mmm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 quotePrefix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9"/>
  <sheetViews>
    <sheetView tabSelected="1" topLeftCell="E243" workbookViewId="0">
      <selection activeCell="J357" sqref="J357"/>
    </sheetView>
  </sheetViews>
  <sheetFormatPr defaultColWidth="9.14285714285714" defaultRowHeight="14.25"/>
  <cols>
    <col min="1" max="1" width="43.0476190476191" style="1" customWidth="1"/>
    <col min="2" max="2" width="19.047619047619" style="1" customWidth="1"/>
    <col min="3" max="3" width="12.952380952381" style="1" customWidth="1"/>
    <col min="4" max="4" width="13.4285714285714" style="2"/>
    <col min="5" max="5" width="5.07619047619048" style="1" customWidth="1"/>
    <col min="6" max="7" width="5.71428571428571" style="1" customWidth="1"/>
    <col min="8" max="8" width="16.2857142857143" style="2"/>
  </cols>
  <sheetData>
    <row r="1" spans="1:7">
      <c r="A1" s="3"/>
      <c r="B1" s="3"/>
      <c r="C1" s="3"/>
      <c r="E1" s="6"/>
      <c r="F1" s="6"/>
      <c r="G1" s="6"/>
    </row>
    <row r="2" ht="66.8" spans="1:8">
      <c r="A2" s="4" t="s">
        <v>0</v>
      </c>
      <c r="B2" s="5" t="s">
        <v>1</v>
      </c>
      <c r="C2" s="4" t="s">
        <v>2</v>
      </c>
      <c r="D2" s="4" t="s">
        <v>3</v>
      </c>
      <c r="E2" s="9" t="s">
        <v>4</v>
      </c>
      <c r="F2" s="9" t="s">
        <v>5</v>
      </c>
      <c r="G2" s="9" t="s">
        <v>6</v>
      </c>
      <c r="H2" s="10" t="s">
        <v>7</v>
      </c>
    </row>
    <row r="3" spans="1:14">
      <c r="A3" s="6" t="s">
        <v>8</v>
      </c>
      <c r="B3" s="6" t="s">
        <v>9</v>
      </c>
      <c r="C3" s="6">
        <v>230</v>
      </c>
      <c r="D3" s="2">
        <f>(0.3048)*C3</f>
        <v>70.104</v>
      </c>
      <c r="E3" s="11">
        <v>41</v>
      </c>
      <c r="F3" s="11">
        <v>31.9</v>
      </c>
      <c r="G3" s="11">
        <v>14.1</v>
      </c>
      <c r="H3" s="2">
        <f>100-(E3+F3+G3)</f>
        <v>13</v>
      </c>
      <c r="J3">
        <f>ROUND(D3,1)</f>
        <v>70.1</v>
      </c>
      <c r="K3">
        <f>ROUND(E3,0)</f>
        <v>41</v>
      </c>
      <c r="L3">
        <f>ROUND(F3,0)</f>
        <v>32</v>
      </c>
      <c r="M3">
        <f>ROUND(G3,0)</f>
        <v>14</v>
      </c>
      <c r="N3">
        <f t="shared" ref="N3:N66" si="0">ROUND(H3,0)</f>
        <v>13</v>
      </c>
    </row>
    <row r="4" spans="1:14">
      <c r="A4" s="6" t="s">
        <v>10</v>
      </c>
      <c r="B4" s="6" t="s">
        <v>9</v>
      </c>
      <c r="C4" s="6">
        <v>500</v>
      </c>
      <c r="D4" s="2">
        <f t="shared" ref="D4:D32" si="1">(0.3048)*C4</f>
        <v>152.4</v>
      </c>
      <c r="E4" s="11">
        <v>33.8</v>
      </c>
      <c r="F4" s="11">
        <v>17.7</v>
      </c>
      <c r="G4" s="11">
        <v>38.1</v>
      </c>
      <c r="H4" s="2">
        <f t="shared" ref="H4:H32" si="2">100-(E4+F4+G4)</f>
        <v>10.4</v>
      </c>
      <c r="J4">
        <f t="shared" ref="J4:J67" si="3">ROUND(D4,1)</f>
        <v>152.4</v>
      </c>
      <c r="K4">
        <f t="shared" ref="K4:K67" si="4">ROUND(E4,0)</f>
        <v>34</v>
      </c>
      <c r="L4">
        <f t="shared" ref="L4:L67" si="5">ROUND(F4,0)</f>
        <v>18</v>
      </c>
      <c r="M4">
        <f t="shared" ref="M4:M67" si="6">ROUND(G4,0)</f>
        <v>38</v>
      </c>
      <c r="N4">
        <f t="shared" si="0"/>
        <v>10</v>
      </c>
    </row>
    <row r="5" spans="1:14">
      <c r="A5" s="6" t="s">
        <v>11</v>
      </c>
      <c r="B5" s="6" t="s">
        <v>9</v>
      </c>
      <c r="C5" s="6">
        <v>700</v>
      </c>
      <c r="D5" s="2">
        <f t="shared" si="1"/>
        <v>213.36</v>
      </c>
      <c r="E5" s="11">
        <v>43.7</v>
      </c>
      <c r="F5" s="11">
        <v>14.8</v>
      </c>
      <c r="G5" s="11">
        <v>13.7</v>
      </c>
      <c r="H5" s="2">
        <f t="shared" si="2"/>
        <v>27.8</v>
      </c>
      <c r="J5">
        <f t="shared" si="3"/>
        <v>213.4</v>
      </c>
      <c r="K5">
        <f t="shared" si="4"/>
        <v>44</v>
      </c>
      <c r="L5">
        <f t="shared" si="5"/>
        <v>15</v>
      </c>
      <c r="M5">
        <f t="shared" si="6"/>
        <v>14</v>
      </c>
      <c r="N5">
        <f t="shared" si="0"/>
        <v>28</v>
      </c>
    </row>
    <row r="6" spans="1:14">
      <c r="A6" s="6" t="s">
        <v>11</v>
      </c>
      <c r="B6" s="6" t="s">
        <v>9</v>
      </c>
      <c r="C6" s="6">
        <v>1000</v>
      </c>
      <c r="D6" s="2">
        <f t="shared" si="1"/>
        <v>304.8</v>
      </c>
      <c r="E6" s="11">
        <v>48.7</v>
      </c>
      <c r="F6" s="11">
        <v>13.2</v>
      </c>
      <c r="G6" s="11">
        <v>10.5</v>
      </c>
      <c r="H6" s="2">
        <f t="shared" si="2"/>
        <v>27.6</v>
      </c>
      <c r="J6">
        <f t="shared" si="3"/>
        <v>304.8</v>
      </c>
      <c r="K6">
        <f t="shared" si="4"/>
        <v>49</v>
      </c>
      <c r="L6">
        <f t="shared" si="5"/>
        <v>13</v>
      </c>
      <c r="M6">
        <f t="shared" si="6"/>
        <v>11</v>
      </c>
      <c r="N6">
        <f t="shared" si="0"/>
        <v>28</v>
      </c>
    </row>
    <row r="7" spans="1:14">
      <c r="A7" s="6" t="s">
        <v>11</v>
      </c>
      <c r="B7" s="6" t="s">
        <v>9</v>
      </c>
      <c r="C7" s="6">
        <v>1230</v>
      </c>
      <c r="D7" s="2">
        <f t="shared" si="1"/>
        <v>374.904</v>
      </c>
      <c r="E7" s="11">
        <v>46.2</v>
      </c>
      <c r="F7" s="11">
        <v>13.9</v>
      </c>
      <c r="G7" s="11">
        <v>11.2</v>
      </c>
      <c r="H7" s="2">
        <f t="shared" si="2"/>
        <v>28.7</v>
      </c>
      <c r="J7">
        <f t="shared" si="3"/>
        <v>374.9</v>
      </c>
      <c r="K7">
        <f t="shared" si="4"/>
        <v>46</v>
      </c>
      <c r="L7">
        <f t="shared" si="5"/>
        <v>14</v>
      </c>
      <c r="M7">
        <f t="shared" si="6"/>
        <v>11</v>
      </c>
      <c r="N7">
        <f t="shared" si="0"/>
        <v>29</v>
      </c>
    </row>
    <row r="8" spans="1:14">
      <c r="A8" s="6" t="s">
        <v>12</v>
      </c>
      <c r="B8" s="6" t="s">
        <v>9</v>
      </c>
      <c r="C8" s="6">
        <v>1490</v>
      </c>
      <c r="D8" s="2">
        <f t="shared" si="1"/>
        <v>454.152</v>
      </c>
      <c r="E8" s="11">
        <v>20.3</v>
      </c>
      <c r="F8" s="11">
        <v>18</v>
      </c>
      <c r="G8" s="11">
        <v>42.5</v>
      </c>
      <c r="H8" s="2">
        <f t="shared" si="2"/>
        <v>19.2</v>
      </c>
      <c r="J8">
        <f t="shared" si="3"/>
        <v>454.2</v>
      </c>
      <c r="K8">
        <f t="shared" si="4"/>
        <v>20</v>
      </c>
      <c r="L8">
        <f t="shared" si="5"/>
        <v>18</v>
      </c>
      <c r="M8">
        <f t="shared" si="6"/>
        <v>43</v>
      </c>
      <c r="N8">
        <f t="shared" si="0"/>
        <v>19</v>
      </c>
    </row>
    <row r="9" spans="1:14">
      <c r="A9" s="6" t="s">
        <v>12</v>
      </c>
      <c r="B9" s="6" t="s">
        <v>9</v>
      </c>
      <c r="C9" s="6">
        <v>1790</v>
      </c>
      <c r="D9" s="2">
        <f t="shared" si="1"/>
        <v>545.592</v>
      </c>
      <c r="E9" s="11">
        <v>23.1</v>
      </c>
      <c r="F9" s="11">
        <v>16.6</v>
      </c>
      <c r="G9" s="11">
        <v>40.9</v>
      </c>
      <c r="H9" s="2">
        <f t="shared" si="2"/>
        <v>19.4</v>
      </c>
      <c r="J9">
        <f t="shared" si="3"/>
        <v>545.6</v>
      </c>
      <c r="K9">
        <f t="shared" si="4"/>
        <v>23</v>
      </c>
      <c r="L9">
        <f t="shared" si="5"/>
        <v>17</v>
      </c>
      <c r="M9">
        <f t="shared" si="6"/>
        <v>41</v>
      </c>
      <c r="N9">
        <f t="shared" si="0"/>
        <v>19</v>
      </c>
    </row>
    <row r="10" spans="1:14">
      <c r="A10" s="6" t="s">
        <v>13</v>
      </c>
      <c r="B10" s="6" t="s">
        <v>9</v>
      </c>
      <c r="C10" s="6">
        <v>2000</v>
      </c>
      <c r="D10" s="2">
        <f t="shared" si="1"/>
        <v>609.6</v>
      </c>
      <c r="E10" s="11">
        <v>32.9</v>
      </c>
      <c r="F10" s="11">
        <v>9.8</v>
      </c>
      <c r="G10" s="11">
        <v>45.5</v>
      </c>
      <c r="H10" s="2">
        <f t="shared" si="2"/>
        <v>11.8</v>
      </c>
      <c r="J10">
        <f t="shared" si="3"/>
        <v>609.6</v>
      </c>
      <c r="K10">
        <f t="shared" si="4"/>
        <v>33</v>
      </c>
      <c r="L10">
        <f t="shared" si="5"/>
        <v>10</v>
      </c>
      <c r="M10">
        <f t="shared" si="6"/>
        <v>46</v>
      </c>
      <c r="N10">
        <f t="shared" si="0"/>
        <v>12</v>
      </c>
    </row>
    <row r="11" spans="1:14">
      <c r="A11" s="6" t="s">
        <v>14</v>
      </c>
      <c r="B11" s="6" t="s">
        <v>9</v>
      </c>
      <c r="C11" s="6">
        <v>2240</v>
      </c>
      <c r="D11" s="2">
        <f t="shared" si="1"/>
        <v>682.752</v>
      </c>
      <c r="E11" s="11">
        <v>16.7</v>
      </c>
      <c r="F11" s="11">
        <v>11.7</v>
      </c>
      <c r="G11" s="11">
        <v>46.6</v>
      </c>
      <c r="H11" s="2">
        <f t="shared" si="2"/>
        <v>25</v>
      </c>
      <c r="J11">
        <f t="shared" si="3"/>
        <v>682.8</v>
      </c>
      <c r="K11">
        <f t="shared" si="4"/>
        <v>17</v>
      </c>
      <c r="L11">
        <f t="shared" si="5"/>
        <v>12</v>
      </c>
      <c r="M11">
        <f t="shared" si="6"/>
        <v>47</v>
      </c>
      <c r="N11">
        <f t="shared" si="0"/>
        <v>25</v>
      </c>
    </row>
    <row r="12" spans="1:14">
      <c r="A12" s="6" t="s">
        <v>13</v>
      </c>
      <c r="B12" s="6" t="s">
        <v>9</v>
      </c>
      <c r="C12" s="6">
        <v>2490</v>
      </c>
      <c r="D12" s="2">
        <f t="shared" si="1"/>
        <v>758.952</v>
      </c>
      <c r="E12" s="11">
        <v>33.6</v>
      </c>
      <c r="F12" s="11">
        <v>8.9</v>
      </c>
      <c r="G12" s="11">
        <v>44.9</v>
      </c>
      <c r="H12" s="2">
        <f t="shared" si="2"/>
        <v>12.6</v>
      </c>
      <c r="J12">
        <f t="shared" si="3"/>
        <v>759</v>
      </c>
      <c r="K12">
        <f t="shared" si="4"/>
        <v>34</v>
      </c>
      <c r="L12">
        <f t="shared" si="5"/>
        <v>9</v>
      </c>
      <c r="M12">
        <f t="shared" si="6"/>
        <v>45</v>
      </c>
      <c r="N12">
        <f t="shared" si="0"/>
        <v>13</v>
      </c>
    </row>
    <row r="13" spans="1:14">
      <c r="A13" s="6" t="s">
        <v>13</v>
      </c>
      <c r="B13" s="6" t="s">
        <v>9</v>
      </c>
      <c r="C13" s="6">
        <v>2690</v>
      </c>
      <c r="D13" s="2">
        <f t="shared" si="1"/>
        <v>819.912</v>
      </c>
      <c r="E13" s="11">
        <v>32.4</v>
      </c>
      <c r="F13" s="11">
        <v>15.9</v>
      </c>
      <c r="G13" s="11">
        <v>42.7</v>
      </c>
      <c r="H13" s="2">
        <f t="shared" si="2"/>
        <v>9</v>
      </c>
      <c r="J13">
        <f t="shared" si="3"/>
        <v>819.9</v>
      </c>
      <c r="K13">
        <f t="shared" si="4"/>
        <v>32</v>
      </c>
      <c r="L13">
        <f t="shared" si="5"/>
        <v>16</v>
      </c>
      <c r="M13">
        <f t="shared" si="6"/>
        <v>43</v>
      </c>
      <c r="N13">
        <f t="shared" si="0"/>
        <v>9</v>
      </c>
    </row>
    <row r="14" spans="1:14">
      <c r="A14" s="6" t="s">
        <v>13</v>
      </c>
      <c r="B14" s="6" t="s">
        <v>9</v>
      </c>
      <c r="C14" s="6">
        <v>2990</v>
      </c>
      <c r="D14" s="2">
        <f t="shared" si="1"/>
        <v>911.352</v>
      </c>
      <c r="E14" s="11">
        <v>44.2</v>
      </c>
      <c r="F14" s="11">
        <v>13</v>
      </c>
      <c r="G14" s="11">
        <v>35.3</v>
      </c>
      <c r="H14" s="2">
        <f t="shared" si="2"/>
        <v>7.5</v>
      </c>
      <c r="J14">
        <f t="shared" si="3"/>
        <v>911.4</v>
      </c>
      <c r="K14">
        <f t="shared" si="4"/>
        <v>44</v>
      </c>
      <c r="L14">
        <f t="shared" si="5"/>
        <v>13</v>
      </c>
      <c r="M14">
        <f t="shared" si="6"/>
        <v>35</v>
      </c>
      <c r="N14">
        <f t="shared" si="0"/>
        <v>8</v>
      </c>
    </row>
    <row r="15" spans="1:14">
      <c r="A15" s="6" t="s">
        <v>13</v>
      </c>
      <c r="B15" s="6" t="s">
        <v>9</v>
      </c>
      <c r="C15" s="6">
        <v>3250</v>
      </c>
      <c r="D15" s="2">
        <f t="shared" si="1"/>
        <v>990.6</v>
      </c>
      <c r="E15" s="11">
        <v>50.5</v>
      </c>
      <c r="F15" s="11">
        <v>8.6</v>
      </c>
      <c r="G15" s="11">
        <v>31.9</v>
      </c>
      <c r="H15" s="2">
        <f t="shared" si="2"/>
        <v>9</v>
      </c>
      <c r="J15">
        <f t="shared" si="3"/>
        <v>990.6</v>
      </c>
      <c r="K15">
        <f t="shared" si="4"/>
        <v>51</v>
      </c>
      <c r="L15">
        <f t="shared" si="5"/>
        <v>9</v>
      </c>
      <c r="M15">
        <f t="shared" si="6"/>
        <v>32</v>
      </c>
      <c r="N15">
        <f t="shared" si="0"/>
        <v>9</v>
      </c>
    </row>
    <row r="16" spans="1:14">
      <c r="A16" s="6" t="s">
        <v>13</v>
      </c>
      <c r="B16" s="6" t="s">
        <v>9</v>
      </c>
      <c r="C16" s="6">
        <v>3500</v>
      </c>
      <c r="D16" s="2">
        <f t="shared" si="1"/>
        <v>1066.8</v>
      </c>
      <c r="E16" s="11">
        <v>48.1</v>
      </c>
      <c r="F16" s="11">
        <v>6.9</v>
      </c>
      <c r="G16" s="11">
        <v>37</v>
      </c>
      <c r="H16" s="2">
        <f t="shared" si="2"/>
        <v>8</v>
      </c>
      <c r="J16">
        <f t="shared" si="3"/>
        <v>1066.8</v>
      </c>
      <c r="K16">
        <f t="shared" si="4"/>
        <v>48</v>
      </c>
      <c r="L16">
        <f t="shared" si="5"/>
        <v>7</v>
      </c>
      <c r="M16">
        <f t="shared" si="6"/>
        <v>37</v>
      </c>
      <c r="N16">
        <f t="shared" si="0"/>
        <v>8</v>
      </c>
    </row>
    <row r="17" spans="1:14">
      <c r="A17" s="6" t="s">
        <v>13</v>
      </c>
      <c r="B17" s="6" t="s">
        <v>9</v>
      </c>
      <c r="C17" s="6">
        <v>3730</v>
      </c>
      <c r="D17" s="2">
        <f t="shared" si="1"/>
        <v>1136.904</v>
      </c>
      <c r="E17" s="11">
        <v>51.6</v>
      </c>
      <c r="F17" s="11">
        <v>5.6</v>
      </c>
      <c r="G17" s="11">
        <v>33.1</v>
      </c>
      <c r="H17" s="2">
        <f t="shared" si="2"/>
        <v>9.7</v>
      </c>
      <c r="J17">
        <f t="shared" si="3"/>
        <v>1136.9</v>
      </c>
      <c r="K17">
        <f t="shared" si="4"/>
        <v>52</v>
      </c>
      <c r="L17">
        <f t="shared" si="5"/>
        <v>6</v>
      </c>
      <c r="M17">
        <f t="shared" si="6"/>
        <v>33</v>
      </c>
      <c r="N17">
        <f t="shared" si="0"/>
        <v>10</v>
      </c>
    </row>
    <row r="18" spans="1:14">
      <c r="A18" s="6" t="s">
        <v>13</v>
      </c>
      <c r="B18" s="6" t="s">
        <v>9</v>
      </c>
      <c r="C18" s="6">
        <v>3990</v>
      </c>
      <c r="D18" s="2">
        <f t="shared" si="1"/>
        <v>1216.152</v>
      </c>
      <c r="E18" s="11">
        <v>48.5</v>
      </c>
      <c r="F18" s="11">
        <v>11.9</v>
      </c>
      <c r="G18" s="11">
        <v>34.3</v>
      </c>
      <c r="H18" s="2">
        <f t="shared" si="2"/>
        <v>5.30000000000001</v>
      </c>
      <c r="J18">
        <f t="shared" si="3"/>
        <v>1216.2</v>
      </c>
      <c r="K18">
        <f t="shared" si="4"/>
        <v>49</v>
      </c>
      <c r="L18">
        <f t="shared" si="5"/>
        <v>12</v>
      </c>
      <c r="M18">
        <f t="shared" si="6"/>
        <v>34</v>
      </c>
      <c r="N18">
        <f t="shared" si="0"/>
        <v>5</v>
      </c>
    </row>
    <row r="19" spans="1:14">
      <c r="A19" s="6" t="s">
        <v>13</v>
      </c>
      <c r="B19" s="6" t="s">
        <v>9</v>
      </c>
      <c r="C19" s="6">
        <v>4240</v>
      </c>
      <c r="D19" s="2">
        <f t="shared" si="1"/>
        <v>1292.352</v>
      </c>
      <c r="E19" s="11">
        <v>52.2</v>
      </c>
      <c r="F19" s="11">
        <v>7.3</v>
      </c>
      <c r="G19" s="11">
        <v>27.9</v>
      </c>
      <c r="H19" s="2">
        <f t="shared" si="2"/>
        <v>12.6</v>
      </c>
      <c r="J19">
        <f t="shared" si="3"/>
        <v>1292.4</v>
      </c>
      <c r="K19">
        <f t="shared" si="4"/>
        <v>52</v>
      </c>
      <c r="L19">
        <f t="shared" si="5"/>
        <v>7</v>
      </c>
      <c r="M19">
        <f t="shared" si="6"/>
        <v>28</v>
      </c>
      <c r="N19">
        <f t="shared" si="0"/>
        <v>13</v>
      </c>
    </row>
    <row r="20" spans="1:14">
      <c r="A20" s="6" t="s">
        <v>13</v>
      </c>
      <c r="B20" s="6" t="s">
        <v>9</v>
      </c>
      <c r="C20" s="6">
        <v>4520</v>
      </c>
      <c r="D20" s="2">
        <f t="shared" si="1"/>
        <v>1377.696</v>
      </c>
      <c r="E20" s="11">
        <v>51</v>
      </c>
      <c r="F20" s="11">
        <v>11.9</v>
      </c>
      <c r="G20" s="11">
        <v>22.3</v>
      </c>
      <c r="H20" s="2">
        <f t="shared" si="2"/>
        <v>14.8</v>
      </c>
      <c r="J20">
        <f t="shared" si="3"/>
        <v>1377.7</v>
      </c>
      <c r="K20">
        <f t="shared" si="4"/>
        <v>51</v>
      </c>
      <c r="L20">
        <f t="shared" si="5"/>
        <v>12</v>
      </c>
      <c r="M20">
        <f t="shared" si="6"/>
        <v>22</v>
      </c>
      <c r="N20">
        <f t="shared" si="0"/>
        <v>15</v>
      </c>
    </row>
    <row r="21" spans="1:14">
      <c r="A21" s="6" t="s">
        <v>15</v>
      </c>
      <c r="B21" s="6" t="s">
        <v>9</v>
      </c>
      <c r="C21" s="6">
        <v>4790</v>
      </c>
      <c r="D21" s="2">
        <f t="shared" si="1"/>
        <v>1459.992</v>
      </c>
      <c r="E21" s="11">
        <v>47.7</v>
      </c>
      <c r="F21" s="11">
        <v>4.2</v>
      </c>
      <c r="G21" s="11">
        <v>8.5</v>
      </c>
      <c r="H21" s="2">
        <f t="shared" si="2"/>
        <v>39.6</v>
      </c>
      <c r="J21">
        <f t="shared" si="3"/>
        <v>1460</v>
      </c>
      <c r="K21">
        <f t="shared" si="4"/>
        <v>48</v>
      </c>
      <c r="L21">
        <f t="shared" si="5"/>
        <v>4</v>
      </c>
      <c r="M21">
        <f t="shared" si="6"/>
        <v>9</v>
      </c>
      <c r="N21">
        <f t="shared" si="0"/>
        <v>40</v>
      </c>
    </row>
    <row r="22" spans="1:14">
      <c r="A22" s="6" t="s">
        <v>13</v>
      </c>
      <c r="B22" s="6" t="s">
        <v>9</v>
      </c>
      <c r="C22" s="6">
        <v>4990</v>
      </c>
      <c r="D22" s="2">
        <f t="shared" si="1"/>
        <v>1520.952</v>
      </c>
      <c r="E22" s="11">
        <v>45.9</v>
      </c>
      <c r="F22" s="11">
        <v>23.3</v>
      </c>
      <c r="G22" s="11">
        <v>21.2</v>
      </c>
      <c r="H22" s="2">
        <f t="shared" si="2"/>
        <v>9.59999999999999</v>
      </c>
      <c r="J22">
        <f t="shared" si="3"/>
        <v>1521</v>
      </c>
      <c r="K22">
        <f t="shared" si="4"/>
        <v>46</v>
      </c>
      <c r="L22">
        <f t="shared" si="5"/>
        <v>23</v>
      </c>
      <c r="M22">
        <f t="shared" si="6"/>
        <v>21</v>
      </c>
      <c r="N22">
        <f t="shared" si="0"/>
        <v>10</v>
      </c>
    </row>
    <row r="23" spans="1:14">
      <c r="A23" s="6" t="s">
        <v>13</v>
      </c>
      <c r="B23" s="6" t="s">
        <v>9</v>
      </c>
      <c r="C23" s="6">
        <v>5290</v>
      </c>
      <c r="D23" s="2">
        <f t="shared" si="1"/>
        <v>1612.392</v>
      </c>
      <c r="E23" s="11">
        <v>43.9</v>
      </c>
      <c r="F23" s="11">
        <v>12.9</v>
      </c>
      <c r="G23" s="11">
        <v>39.2</v>
      </c>
      <c r="H23" s="2">
        <f t="shared" si="2"/>
        <v>4</v>
      </c>
      <c r="J23">
        <f t="shared" si="3"/>
        <v>1612.4</v>
      </c>
      <c r="K23">
        <f t="shared" si="4"/>
        <v>44</v>
      </c>
      <c r="L23">
        <f t="shared" si="5"/>
        <v>13</v>
      </c>
      <c r="M23">
        <f t="shared" si="6"/>
        <v>39</v>
      </c>
      <c r="N23">
        <f t="shared" si="0"/>
        <v>4</v>
      </c>
    </row>
    <row r="24" spans="1:14">
      <c r="A24" s="6" t="s">
        <v>13</v>
      </c>
      <c r="B24" s="6" t="s">
        <v>9</v>
      </c>
      <c r="C24" s="6">
        <v>5490</v>
      </c>
      <c r="D24" s="2">
        <f t="shared" si="1"/>
        <v>1673.352</v>
      </c>
      <c r="E24" s="11">
        <v>43.6</v>
      </c>
      <c r="F24" s="11">
        <v>6.2</v>
      </c>
      <c r="G24" s="11">
        <v>33.5</v>
      </c>
      <c r="H24" s="2">
        <f t="shared" si="2"/>
        <v>16.7</v>
      </c>
      <c r="J24">
        <f t="shared" si="3"/>
        <v>1673.4</v>
      </c>
      <c r="K24">
        <f t="shared" si="4"/>
        <v>44</v>
      </c>
      <c r="L24">
        <f t="shared" si="5"/>
        <v>6</v>
      </c>
      <c r="M24">
        <f t="shared" si="6"/>
        <v>34</v>
      </c>
      <c r="N24">
        <f t="shared" si="0"/>
        <v>17</v>
      </c>
    </row>
    <row r="25" spans="1:14">
      <c r="A25" s="6" t="s">
        <v>11</v>
      </c>
      <c r="B25" s="6" t="s">
        <v>9</v>
      </c>
      <c r="C25" s="6">
        <v>5710</v>
      </c>
      <c r="D25" s="2">
        <f t="shared" si="1"/>
        <v>1740.408</v>
      </c>
      <c r="E25" s="11">
        <v>53.4</v>
      </c>
      <c r="F25" s="11">
        <v>7.1</v>
      </c>
      <c r="G25" s="11">
        <v>14.7</v>
      </c>
      <c r="H25" s="2">
        <f t="shared" si="2"/>
        <v>24.8</v>
      </c>
      <c r="J25">
        <f t="shared" si="3"/>
        <v>1740.4</v>
      </c>
      <c r="K25">
        <f t="shared" si="4"/>
        <v>53</v>
      </c>
      <c r="L25">
        <f t="shared" si="5"/>
        <v>7</v>
      </c>
      <c r="M25">
        <f t="shared" si="6"/>
        <v>15</v>
      </c>
      <c r="N25">
        <f t="shared" si="0"/>
        <v>25</v>
      </c>
    </row>
    <row r="26" spans="1:14">
      <c r="A26" s="6" t="s">
        <v>12</v>
      </c>
      <c r="B26" s="6" t="s">
        <v>9</v>
      </c>
      <c r="C26" s="6">
        <v>5910</v>
      </c>
      <c r="D26" s="2">
        <f t="shared" si="1"/>
        <v>1801.368</v>
      </c>
      <c r="E26" s="11">
        <v>35.6</v>
      </c>
      <c r="F26" s="11">
        <v>28.7</v>
      </c>
      <c r="G26" s="11">
        <v>29.4</v>
      </c>
      <c r="H26" s="2">
        <f t="shared" si="2"/>
        <v>6.30000000000001</v>
      </c>
      <c r="J26">
        <f t="shared" si="3"/>
        <v>1801.4</v>
      </c>
      <c r="K26">
        <f t="shared" si="4"/>
        <v>36</v>
      </c>
      <c r="L26">
        <f t="shared" si="5"/>
        <v>29</v>
      </c>
      <c r="M26">
        <f t="shared" si="6"/>
        <v>29</v>
      </c>
      <c r="N26">
        <f t="shared" si="0"/>
        <v>6</v>
      </c>
    </row>
    <row r="27" spans="1:14">
      <c r="A27" s="6" t="s">
        <v>13</v>
      </c>
      <c r="B27" s="6" t="s">
        <v>9</v>
      </c>
      <c r="C27" s="6">
        <v>6210</v>
      </c>
      <c r="D27" s="2">
        <f t="shared" si="1"/>
        <v>1892.808</v>
      </c>
      <c r="E27" s="11">
        <v>47.1</v>
      </c>
      <c r="F27" s="11">
        <v>15.9</v>
      </c>
      <c r="G27" s="11">
        <v>20.7</v>
      </c>
      <c r="H27" s="2">
        <f t="shared" si="2"/>
        <v>16.3</v>
      </c>
      <c r="J27">
        <f t="shared" si="3"/>
        <v>1892.8</v>
      </c>
      <c r="K27">
        <f t="shared" si="4"/>
        <v>47</v>
      </c>
      <c r="L27">
        <f t="shared" si="5"/>
        <v>16</v>
      </c>
      <c r="M27">
        <f t="shared" si="6"/>
        <v>21</v>
      </c>
      <c r="N27">
        <f t="shared" si="0"/>
        <v>16</v>
      </c>
    </row>
    <row r="28" spans="1:14">
      <c r="A28" s="6" t="s">
        <v>12</v>
      </c>
      <c r="B28" s="6" t="s">
        <v>9</v>
      </c>
      <c r="C28" s="6">
        <v>6540</v>
      </c>
      <c r="D28" s="2">
        <f t="shared" si="1"/>
        <v>1993.392</v>
      </c>
      <c r="E28" s="11">
        <v>40.4</v>
      </c>
      <c r="F28" s="11">
        <v>22.3</v>
      </c>
      <c r="G28" s="11">
        <v>26.3</v>
      </c>
      <c r="H28" s="2">
        <f t="shared" si="2"/>
        <v>11</v>
      </c>
      <c r="J28">
        <f t="shared" si="3"/>
        <v>1993.4</v>
      </c>
      <c r="K28">
        <f t="shared" si="4"/>
        <v>40</v>
      </c>
      <c r="L28">
        <f t="shared" si="5"/>
        <v>22</v>
      </c>
      <c r="M28">
        <f t="shared" si="6"/>
        <v>26</v>
      </c>
      <c r="N28">
        <f t="shared" si="0"/>
        <v>11</v>
      </c>
    </row>
    <row r="29" spans="1:14">
      <c r="A29" s="6" t="s">
        <v>13</v>
      </c>
      <c r="B29" s="6" t="s">
        <v>9</v>
      </c>
      <c r="C29" s="6">
        <v>6740</v>
      </c>
      <c r="D29" s="2">
        <f t="shared" si="1"/>
        <v>2054.352</v>
      </c>
      <c r="E29" s="11">
        <v>42.9</v>
      </c>
      <c r="F29" s="11">
        <v>21.2</v>
      </c>
      <c r="G29" s="11">
        <v>22.5</v>
      </c>
      <c r="H29" s="2">
        <f t="shared" si="2"/>
        <v>13.4</v>
      </c>
      <c r="J29">
        <f t="shared" si="3"/>
        <v>2054.4</v>
      </c>
      <c r="K29">
        <f t="shared" si="4"/>
        <v>43</v>
      </c>
      <c r="L29">
        <f t="shared" si="5"/>
        <v>21</v>
      </c>
      <c r="M29">
        <f t="shared" si="6"/>
        <v>23</v>
      </c>
      <c r="N29">
        <f t="shared" si="0"/>
        <v>13</v>
      </c>
    </row>
    <row r="30" spans="1:14">
      <c r="A30" s="6" t="s">
        <v>13</v>
      </c>
      <c r="B30" s="6" t="s">
        <v>9</v>
      </c>
      <c r="C30" s="6">
        <v>6980</v>
      </c>
      <c r="D30" s="2">
        <f t="shared" si="1"/>
        <v>2127.504</v>
      </c>
      <c r="E30" s="11">
        <v>38.5</v>
      </c>
      <c r="F30" s="11">
        <v>16.1</v>
      </c>
      <c r="G30" s="11">
        <v>31.1</v>
      </c>
      <c r="H30" s="2">
        <f t="shared" si="2"/>
        <v>14.3</v>
      </c>
      <c r="J30">
        <f t="shared" si="3"/>
        <v>2127.5</v>
      </c>
      <c r="K30">
        <f t="shared" si="4"/>
        <v>39</v>
      </c>
      <c r="L30">
        <f t="shared" si="5"/>
        <v>16</v>
      </c>
      <c r="M30">
        <f t="shared" si="6"/>
        <v>31</v>
      </c>
      <c r="N30">
        <f t="shared" si="0"/>
        <v>14</v>
      </c>
    </row>
    <row r="31" spans="1:14">
      <c r="A31" s="6" t="s">
        <v>11</v>
      </c>
      <c r="B31" s="6" t="s">
        <v>9</v>
      </c>
      <c r="C31" s="6">
        <v>7260</v>
      </c>
      <c r="D31" s="2">
        <f t="shared" si="1"/>
        <v>2212.848</v>
      </c>
      <c r="E31" s="11">
        <v>50</v>
      </c>
      <c r="F31" s="11">
        <v>15</v>
      </c>
      <c r="G31" s="11">
        <v>16.1</v>
      </c>
      <c r="H31" s="2">
        <f t="shared" si="2"/>
        <v>18.9</v>
      </c>
      <c r="J31">
        <f t="shared" si="3"/>
        <v>2212.8</v>
      </c>
      <c r="K31">
        <f t="shared" si="4"/>
        <v>50</v>
      </c>
      <c r="L31">
        <f t="shared" si="5"/>
        <v>15</v>
      </c>
      <c r="M31">
        <f t="shared" si="6"/>
        <v>16</v>
      </c>
      <c r="N31">
        <f t="shared" si="0"/>
        <v>19</v>
      </c>
    </row>
    <row r="32" spans="1:14">
      <c r="A32" s="6" t="s">
        <v>13</v>
      </c>
      <c r="B32" s="6" t="s">
        <v>9</v>
      </c>
      <c r="C32" s="6">
        <v>7490</v>
      </c>
      <c r="D32" s="2">
        <f t="shared" si="1"/>
        <v>2282.952</v>
      </c>
      <c r="E32" s="11">
        <v>34.5</v>
      </c>
      <c r="F32" s="11">
        <v>6.9</v>
      </c>
      <c r="G32" s="11">
        <v>41.8</v>
      </c>
      <c r="H32" s="2">
        <f t="shared" si="2"/>
        <v>16.8</v>
      </c>
      <c r="J32">
        <f t="shared" si="3"/>
        <v>2283</v>
      </c>
      <c r="K32">
        <f t="shared" si="4"/>
        <v>35</v>
      </c>
      <c r="L32">
        <f t="shared" si="5"/>
        <v>7</v>
      </c>
      <c r="M32">
        <f t="shared" si="6"/>
        <v>42</v>
      </c>
      <c r="N32">
        <f t="shared" si="0"/>
        <v>17</v>
      </c>
    </row>
    <row r="33" spans="1:14">
      <c r="A33" s="6" t="s">
        <v>16</v>
      </c>
      <c r="B33" s="7" t="s">
        <v>17</v>
      </c>
      <c r="C33" s="6">
        <v>760</v>
      </c>
      <c r="D33" s="2">
        <f t="shared" ref="D33:D64" si="7">(0.3048)*C33</f>
        <v>231.648</v>
      </c>
      <c r="E33" s="11">
        <v>49.6</v>
      </c>
      <c r="F33" s="11">
        <v>26.6</v>
      </c>
      <c r="G33" s="11">
        <v>3.6</v>
      </c>
      <c r="H33" s="2">
        <f t="shared" ref="H33:H64" si="8">100-(E33+F33+G33)</f>
        <v>20.2</v>
      </c>
      <c r="J33">
        <f t="shared" si="3"/>
        <v>231.6</v>
      </c>
      <c r="K33">
        <f t="shared" si="4"/>
        <v>50</v>
      </c>
      <c r="L33">
        <f t="shared" si="5"/>
        <v>27</v>
      </c>
      <c r="M33">
        <f t="shared" si="6"/>
        <v>4</v>
      </c>
      <c r="N33">
        <f t="shared" si="0"/>
        <v>20</v>
      </c>
    </row>
    <row r="34" spans="1:14">
      <c r="A34" s="6" t="s">
        <v>18</v>
      </c>
      <c r="B34" s="7" t="s">
        <v>17</v>
      </c>
      <c r="C34" s="6">
        <v>1010</v>
      </c>
      <c r="D34" s="2">
        <f t="shared" si="7"/>
        <v>307.848</v>
      </c>
      <c r="E34" s="11">
        <v>32.4</v>
      </c>
      <c r="F34" s="11">
        <v>33</v>
      </c>
      <c r="G34" s="11">
        <v>28.3</v>
      </c>
      <c r="H34" s="2">
        <f t="shared" si="8"/>
        <v>6.3</v>
      </c>
      <c r="J34">
        <f t="shared" si="3"/>
        <v>307.8</v>
      </c>
      <c r="K34">
        <f t="shared" si="4"/>
        <v>32</v>
      </c>
      <c r="L34">
        <f t="shared" si="5"/>
        <v>33</v>
      </c>
      <c r="M34">
        <f t="shared" si="6"/>
        <v>28</v>
      </c>
      <c r="N34">
        <f t="shared" si="0"/>
        <v>6</v>
      </c>
    </row>
    <row r="35" spans="1:14">
      <c r="A35" s="6" t="s">
        <v>18</v>
      </c>
      <c r="B35" s="7" t="s">
        <v>17</v>
      </c>
      <c r="C35" s="6">
        <v>1240</v>
      </c>
      <c r="D35" s="2">
        <f t="shared" si="7"/>
        <v>377.952</v>
      </c>
      <c r="E35" s="11">
        <v>26.3</v>
      </c>
      <c r="F35" s="11">
        <v>32.4</v>
      </c>
      <c r="G35" s="11">
        <v>22.9</v>
      </c>
      <c r="H35" s="2">
        <f t="shared" si="8"/>
        <v>18.4</v>
      </c>
      <c r="J35">
        <f t="shared" si="3"/>
        <v>378</v>
      </c>
      <c r="K35">
        <f t="shared" si="4"/>
        <v>26</v>
      </c>
      <c r="L35">
        <f t="shared" si="5"/>
        <v>32</v>
      </c>
      <c r="M35">
        <f t="shared" si="6"/>
        <v>23</v>
      </c>
      <c r="N35">
        <f t="shared" si="0"/>
        <v>18</v>
      </c>
    </row>
    <row r="36" spans="1:14">
      <c r="A36" s="6" t="s">
        <v>19</v>
      </c>
      <c r="B36" s="7" t="s">
        <v>17</v>
      </c>
      <c r="C36" s="6">
        <v>1480</v>
      </c>
      <c r="D36" s="2">
        <f t="shared" si="7"/>
        <v>451.104</v>
      </c>
      <c r="E36" s="11">
        <v>42.9</v>
      </c>
      <c r="F36" s="11">
        <v>33.8</v>
      </c>
      <c r="G36" s="11">
        <v>5.3</v>
      </c>
      <c r="H36" s="2">
        <f t="shared" si="8"/>
        <v>18</v>
      </c>
      <c r="J36">
        <f t="shared" si="3"/>
        <v>451.1</v>
      </c>
      <c r="K36">
        <f t="shared" si="4"/>
        <v>43</v>
      </c>
      <c r="L36">
        <f t="shared" si="5"/>
        <v>34</v>
      </c>
      <c r="M36">
        <f t="shared" si="6"/>
        <v>5</v>
      </c>
      <c r="N36">
        <f t="shared" si="0"/>
        <v>18</v>
      </c>
    </row>
    <row r="37" spans="1:14">
      <c r="A37" s="6" t="s">
        <v>20</v>
      </c>
      <c r="B37" s="7" t="s">
        <v>17</v>
      </c>
      <c r="C37" s="6">
        <v>1750</v>
      </c>
      <c r="D37" s="2">
        <f t="shared" si="7"/>
        <v>533.4</v>
      </c>
      <c r="E37" s="11">
        <v>45.6</v>
      </c>
      <c r="F37" s="11">
        <v>11</v>
      </c>
      <c r="G37" s="11">
        <v>6.1</v>
      </c>
      <c r="H37" s="2">
        <f t="shared" si="8"/>
        <v>37.3</v>
      </c>
      <c r="J37">
        <f t="shared" si="3"/>
        <v>533.4</v>
      </c>
      <c r="K37">
        <f t="shared" si="4"/>
        <v>46</v>
      </c>
      <c r="L37">
        <f t="shared" si="5"/>
        <v>11</v>
      </c>
      <c r="M37">
        <f t="shared" si="6"/>
        <v>6</v>
      </c>
      <c r="N37">
        <f t="shared" si="0"/>
        <v>37</v>
      </c>
    </row>
    <row r="38" spans="1:14">
      <c r="A38" s="6" t="s">
        <v>19</v>
      </c>
      <c r="B38" s="7" t="s">
        <v>17</v>
      </c>
      <c r="C38" s="6">
        <v>2020</v>
      </c>
      <c r="D38" s="2">
        <f t="shared" si="7"/>
        <v>615.696</v>
      </c>
      <c r="E38" s="11">
        <v>39.3</v>
      </c>
      <c r="F38" s="11">
        <v>40.5</v>
      </c>
      <c r="G38" s="11">
        <v>11.5</v>
      </c>
      <c r="H38" s="2">
        <f t="shared" si="8"/>
        <v>8.7</v>
      </c>
      <c r="J38">
        <f t="shared" si="3"/>
        <v>615.7</v>
      </c>
      <c r="K38">
        <f t="shared" si="4"/>
        <v>39</v>
      </c>
      <c r="L38">
        <f t="shared" si="5"/>
        <v>41</v>
      </c>
      <c r="M38">
        <f t="shared" si="6"/>
        <v>12</v>
      </c>
      <c r="N38">
        <f t="shared" si="0"/>
        <v>9</v>
      </c>
    </row>
    <row r="39" spans="1:14">
      <c r="A39" s="6" t="s">
        <v>20</v>
      </c>
      <c r="B39" s="7" t="s">
        <v>17</v>
      </c>
      <c r="C39" s="6">
        <v>2250</v>
      </c>
      <c r="D39" s="2">
        <f t="shared" si="7"/>
        <v>685.8</v>
      </c>
      <c r="E39" s="11">
        <v>42.1</v>
      </c>
      <c r="F39" s="11">
        <v>15.3</v>
      </c>
      <c r="G39" s="11">
        <v>10</v>
      </c>
      <c r="H39" s="2">
        <f t="shared" si="8"/>
        <v>32.6</v>
      </c>
      <c r="J39">
        <f t="shared" si="3"/>
        <v>685.8</v>
      </c>
      <c r="K39">
        <f t="shared" si="4"/>
        <v>42</v>
      </c>
      <c r="L39">
        <f t="shared" si="5"/>
        <v>15</v>
      </c>
      <c r="M39">
        <f t="shared" si="6"/>
        <v>10</v>
      </c>
      <c r="N39">
        <f t="shared" si="0"/>
        <v>33</v>
      </c>
    </row>
    <row r="40" spans="1:14">
      <c r="A40" s="6" t="s">
        <v>19</v>
      </c>
      <c r="B40" s="7" t="s">
        <v>17</v>
      </c>
      <c r="C40" s="6">
        <v>2500</v>
      </c>
      <c r="D40" s="2">
        <f t="shared" si="7"/>
        <v>762</v>
      </c>
      <c r="E40" s="11">
        <v>44.9</v>
      </c>
      <c r="F40" s="11">
        <v>29.4</v>
      </c>
      <c r="G40" s="11">
        <v>8.6</v>
      </c>
      <c r="H40" s="2">
        <f t="shared" si="8"/>
        <v>17.1</v>
      </c>
      <c r="J40">
        <f t="shared" si="3"/>
        <v>762</v>
      </c>
      <c r="K40">
        <f t="shared" si="4"/>
        <v>45</v>
      </c>
      <c r="L40">
        <f t="shared" si="5"/>
        <v>29</v>
      </c>
      <c r="M40">
        <f t="shared" si="6"/>
        <v>9</v>
      </c>
      <c r="N40">
        <f t="shared" si="0"/>
        <v>17</v>
      </c>
    </row>
    <row r="41" spans="1:14">
      <c r="A41" s="6" t="s">
        <v>19</v>
      </c>
      <c r="B41" s="7" t="s">
        <v>17</v>
      </c>
      <c r="C41" s="6">
        <v>2750</v>
      </c>
      <c r="D41" s="2">
        <f t="shared" si="7"/>
        <v>838.2</v>
      </c>
      <c r="E41" s="11">
        <v>41.6</v>
      </c>
      <c r="F41" s="11">
        <v>23.8</v>
      </c>
      <c r="G41" s="11">
        <v>13.5</v>
      </c>
      <c r="H41" s="2">
        <f t="shared" si="8"/>
        <v>21.1</v>
      </c>
      <c r="J41">
        <f t="shared" si="3"/>
        <v>838.2</v>
      </c>
      <c r="K41">
        <f t="shared" si="4"/>
        <v>42</v>
      </c>
      <c r="L41">
        <f t="shared" si="5"/>
        <v>24</v>
      </c>
      <c r="M41">
        <f t="shared" si="6"/>
        <v>14</v>
      </c>
      <c r="N41">
        <f t="shared" si="0"/>
        <v>21</v>
      </c>
    </row>
    <row r="42" spans="1:14">
      <c r="A42" s="6" t="s">
        <v>20</v>
      </c>
      <c r="B42" s="7" t="s">
        <v>17</v>
      </c>
      <c r="C42" s="6">
        <v>3000</v>
      </c>
      <c r="D42" s="2">
        <f t="shared" si="7"/>
        <v>914.4</v>
      </c>
      <c r="E42" s="11">
        <v>48</v>
      </c>
      <c r="F42" s="11">
        <v>20.7</v>
      </c>
      <c r="G42" s="11">
        <v>5</v>
      </c>
      <c r="H42" s="2">
        <f t="shared" si="8"/>
        <v>26.3</v>
      </c>
      <c r="J42">
        <f t="shared" si="3"/>
        <v>914.4</v>
      </c>
      <c r="K42">
        <f t="shared" si="4"/>
        <v>48</v>
      </c>
      <c r="L42">
        <f t="shared" si="5"/>
        <v>21</v>
      </c>
      <c r="M42">
        <f t="shared" si="6"/>
        <v>5</v>
      </c>
      <c r="N42">
        <f t="shared" si="0"/>
        <v>26</v>
      </c>
    </row>
    <row r="43" spans="1:14">
      <c r="A43" s="6" t="s">
        <v>19</v>
      </c>
      <c r="B43" s="7" t="s">
        <v>17</v>
      </c>
      <c r="C43" s="6">
        <v>3250</v>
      </c>
      <c r="D43" s="2">
        <f t="shared" si="7"/>
        <v>990.6</v>
      </c>
      <c r="E43" s="11">
        <v>46.2</v>
      </c>
      <c r="F43" s="11">
        <v>24.5</v>
      </c>
      <c r="G43" s="11">
        <v>4</v>
      </c>
      <c r="H43" s="2">
        <f t="shared" si="8"/>
        <v>25.3</v>
      </c>
      <c r="J43">
        <f t="shared" si="3"/>
        <v>990.6</v>
      </c>
      <c r="K43">
        <f t="shared" si="4"/>
        <v>46</v>
      </c>
      <c r="L43">
        <f t="shared" si="5"/>
        <v>25</v>
      </c>
      <c r="M43">
        <f t="shared" si="6"/>
        <v>4</v>
      </c>
      <c r="N43">
        <f t="shared" si="0"/>
        <v>25</v>
      </c>
    </row>
    <row r="44" spans="1:14">
      <c r="A44" s="6" t="s">
        <v>20</v>
      </c>
      <c r="B44" s="7" t="s">
        <v>17</v>
      </c>
      <c r="C44" s="6">
        <v>3450</v>
      </c>
      <c r="D44" s="2">
        <f t="shared" si="7"/>
        <v>1051.56</v>
      </c>
      <c r="E44" s="11">
        <v>52.2</v>
      </c>
      <c r="F44" s="11">
        <v>16.6</v>
      </c>
      <c r="G44" s="11">
        <v>7.9</v>
      </c>
      <c r="H44" s="2">
        <f t="shared" si="8"/>
        <v>23.3</v>
      </c>
      <c r="J44">
        <f t="shared" si="3"/>
        <v>1051.6</v>
      </c>
      <c r="K44">
        <f t="shared" si="4"/>
        <v>52</v>
      </c>
      <c r="L44">
        <f t="shared" si="5"/>
        <v>17</v>
      </c>
      <c r="M44">
        <f t="shared" si="6"/>
        <v>8</v>
      </c>
      <c r="N44">
        <f t="shared" si="0"/>
        <v>23</v>
      </c>
    </row>
    <row r="45" spans="1:14">
      <c r="A45" s="6" t="s">
        <v>21</v>
      </c>
      <c r="B45" s="7" t="s">
        <v>17</v>
      </c>
      <c r="C45" s="6">
        <v>3700</v>
      </c>
      <c r="D45" s="2">
        <f t="shared" si="7"/>
        <v>1127.76</v>
      </c>
      <c r="E45" s="11">
        <v>47.2</v>
      </c>
      <c r="F45" s="11">
        <v>40.9</v>
      </c>
      <c r="G45" s="11">
        <v>3.7</v>
      </c>
      <c r="H45" s="2">
        <f t="shared" si="8"/>
        <v>8.19999999999999</v>
      </c>
      <c r="J45">
        <f t="shared" si="3"/>
        <v>1127.8</v>
      </c>
      <c r="K45">
        <f t="shared" si="4"/>
        <v>47</v>
      </c>
      <c r="L45">
        <f t="shared" si="5"/>
        <v>41</v>
      </c>
      <c r="M45">
        <f t="shared" si="6"/>
        <v>4</v>
      </c>
      <c r="N45">
        <f t="shared" si="0"/>
        <v>8</v>
      </c>
    </row>
    <row r="46" spans="1:14">
      <c r="A46" s="6" t="s">
        <v>21</v>
      </c>
      <c r="B46" s="7" t="s">
        <v>17</v>
      </c>
      <c r="C46" s="6">
        <v>4010</v>
      </c>
      <c r="D46" s="2">
        <f t="shared" si="7"/>
        <v>1222.248</v>
      </c>
      <c r="E46" s="11">
        <v>46.4</v>
      </c>
      <c r="F46" s="11">
        <v>41.9</v>
      </c>
      <c r="G46" s="11">
        <v>3.5</v>
      </c>
      <c r="H46" s="2">
        <f t="shared" si="8"/>
        <v>8.2</v>
      </c>
      <c r="J46">
        <f t="shared" si="3"/>
        <v>1222.2</v>
      </c>
      <c r="K46">
        <f t="shared" si="4"/>
        <v>46</v>
      </c>
      <c r="L46">
        <f t="shared" si="5"/>
        <v>42</v>
      </c>
      <c r="M46">
        <f t="shared" si="6"/>
        <v>4</v>
      </c>
      <c r="N46">
        <f t="shared" si="0"/>
        <v>8</v>
      </c>
    </row>
    <row r="47" spans="1:14">
      <c r="A47" s="6" t="s">
        <v>21</v>
      </c>
      <c r="B47" s="7" t="s">
        <v>17</v>
      </c>
      <c r="C47" s="6">
        <v>4200</v>
      </c>
      <c r="D47" s="2">
        <f t="shared" si="7"/>
        <v>1280.16</v>
      </c>
      <c r="E47" s="11">
        <v>51.1</v>
      </c>
      <c r="F47" s="11">
        <v>28.8</v>
      </c>
      <c r="G47" s="11">
        <v>2.4</v>
      </c>
      <c r="H47" s="2">
        <f t="shared" si="8"/>
        <v>17.7</v>
      </c>
      <c r="J47">
        <f t="shared" si="3"/>
        <v>1280.2</v>
      </c>
      <c r="K47">
        <f t="shared" si="4"/>
        <v>51</v>
      </c>
      <c r="L47">
        <f t="shared" si="5"/>
        <v>29</v>
      </c>
      <c r="M47">
        <f t="shared" si="6"/>
        <v>2</v>
      </c>
      <c r="N47">
        <f t="shared" si="0"/>
        <v>18</v>
      </c>
    </row>
    <row r="48" spans="1:14">
      <c r="A48" s="6" t="s">
        <v>22</v>
      </c>
      <c r="B48" s="7" t="s">
        <v>17</v>
      </c>
      <c r="C48" s="6">
        <v>4500</v>
      </c>
      <c r="D48" s="2">
        <f t="shared" si="7"/>
        <v>1371.6</v>
      </c>
      <c r="E48" s="11">
        <v>57.6</v>
      </c>
      <c r="F48" s="11">
        <v>23.1</v>
      </c>
      <c r="G48" s="11">
        <v>2.7</v>
      </c>
      <c r="H48" s="2">
        <f t="shared" si="8"/>
        <v>16.6</v>
      </c>
      <c r="J48">
        <f t="shared" si="3"/>
        <v>1371.6</v>
      </c>
      <c r="K48">
        <f t="shared" si="4"/>
        <v>58</v>
      </c>
      <c r="L48">
        <f t="shared" si="5"/>
        <v>23</v>
      </c>
      <c r="M48">
        <f t="shared" si="6"/>
        <v>3</v>
      </c>
      <c r="N48">
        <f t="shared" si="0"/>
        <v>17</v>
      </c>
    </row>
    <row r="49" spans="1:14">
      <c r="A49" s="6" t="s">
        <v>22</v>
      </c>
      <c r="B49" s="7" t="s">
        <v>17</v>
      </c>
      <c r="C49" s="6">
        <v>4700</v>
      </c>
      <c r="D49" s="2">
        <f t="shared" si="7"/>
        <v>1432.56</v>
      </c>
      <c r="E49" s="11">
        <v>55.2</v>
      </c>
      <c r="F49" s="11">
        <v>22</v>
      </c>
      <c r="G49" s="11">
        <v>2.4</v>
      </c>
      <c r="H49" s="2">
        <f t="shared" si="8"/>
        <v>20.4</v>
      </c>
      <c r="J49">
        <f t="shared" si="3"/>
        <v>1432.6</v>
      </c>
      <c r="K49">
        <f t="shared" si="4"/>
        <v>55</v>
      </c>
      <c r="L49">
        <f t="shared" si="5"/>
        <v>22</v>
      </c>
      <c r="M49">
        <f t="shared" si="6"/>
        <v>2</v>
      </c>
      <c r="N49">
        <f t="shared" si="0"/>
        <v>20</v>
      </c>
    </row>
    <row r="50" spans="1:14">
      <c r="A50" s="6" t="s">
        <v>21</v>
      </c>
      <c r="B50" s="7" t="s">
        <v>17</v>
      </c>
      <c r="C50" s="6">
        <v>5000</v>
      </c>
      <c r="D50" s="2">
        <f t="shared" si="7"/>
        <v>1524</v>
      </c>
      <c r="E50" s="11">
        <v>47.1</v>
      </c>
      <c r="F50" s="11">
        <v>34.5</v>
      </c>
      <c r="G50" s="11">
        <v>1.7</v>
      </c>
      <c r="H50" s="2">
        <f t="shared" si="8"/>
        <v>16.7</v>
      </c>
      <c r="J50">
        <f t="shared" si="3"/>
        <v>1524</v>
      </c>
      <c r="K50">
        <f t="shared" si="4"/>
        <v>47</v>
      </c>
      <c r="L50">
        <f t="shared" si="5"/>
        <v>35</v>
      </c>
      <c r="M50">
        <f t="shared" si="6"/>
        <v>2</v>
      </c>
      <c r="N50">
        <f t="shared" si="0"/>
        <v>17</v>
      </c>
    </row>
    <row r="51" spans="1:14">
      <c r="A51" s="6" t="s">
        <v>21</v>
      </c>
      <c r="B51" s="7" t="s">
        <v>17</v>
      </c>
      <c r="C51" s="6">
        <v>5240</v>
      </c>
      <c r="D51" s="2">
        <f t="shared" si="7"/>
        <v>1597.152</v>
      </c>
      <c r="E51" s="11">
        <v>46</v>
      </c>
      <c r="F51" s="11">
        <v>32.4</v>
      </c>
      <c r="G51" s="11">
        <v>2.4</v>
      </c>
      <c r="H51" s="2">
        <f t="shared" si="8"/>
        <v>19.2</v>
      </c>
      <c r="J51">
        <f t="shared" si="3"/>
        <v>1597.2</v>
      </c>
      <c r="K51">
        <f t="shared" si="4"/>
        <v>46</v>
      </c>
      <c r="L51">
        <f t="shared" si="5"/>
        <v>32</v>
      </c>
      <c r="M51">
        <f t="shared" si="6"/>
        <v>2</v>
      </c>
      <c r="N51">
        <f t="shared" si="0"/>
        <v>19</v>
      </c>
    </row>
    <row r="52" spans="1:14">
      <c r="A52" s="6" t="s">
        <v>21</v>
      </c>
      <c r="B52" s="7" t="s">
        <v>17</v>
      </c>
      <c r="C52" s="6">
        <v>5500</v>
      </c>
      <c r="D52" s="2">
        <f t="shared" si="7"/>
        <v>1676.4</v>
      </c>
      <c r="E52" s="11">
        <v>45.4</v>
      </c>
      <c r="F52" s="11">
        <v>38.4</v>
      </c>
      <c r="G52" s="11">
        <v>2.8</v>
      </c>
      <c r="H52" s="2">
        <f t="shared" si="8"/>
        <v>13.4</v>
      </c>
      <c r="J52">
        <f t="shared" si="3"/>
        <v>1676.4</v>
      </c>
      <c r="K52">
        <f t="shared" si="4"/>
        <v>45</v>
      </c>
      <c r="L52">
        <f t="shared" si="5"/>
        <v>38</v>
      </c>
      <c r="M52">
        <f t="shared" si="6"/>
        <v>3</v>
      </c>
      <c r="N52">
        <f t="shared" si="0"/>
        <v>13</v>
      </c>
    </row>
    <row r="53" spans="1:14">
      <c r="A53" s="6" t="s">
        <v>21</v>
      </c>
      <c r="B53" s="7" t="s">
        <v>17</v>
      </c>
      <c r="C53" s="6">
        <v>5780</v>
      </c>
      <c r="D53" s="2">
        <f t="shared" si="7"/>
        <v>1761.744</v>
      </c>
      <c r="E53" s="11">
        <v>46.1</v>
      </c>
      <c r="F53" s="11">
        <v>37.3</v>
      </c>
      <c r="G53" s="11">
        <v>3.4</v>
      </c>
      <c r="H53" s="2">
        <f t="shared" si="8"/>
        <v>13.2</v>
      </c>
      <c r="J53">
        <f t="shared" si="3"/>
        <v>1761.7</v>
      </c>
      <c r="K53">
        <f t="shared" si="4"/>
        <v>46</v>
      </c>
      <c r="L53">
        <f t="shared" si="5"/>
        <v>37</v>
      </c>
      <c r="M53">
        <f t="shared" si="6"/>
        <v>3</v>
      </c>
      <c r="N53">
        <f t="shared" si="0"/>
        <v>13</v>
      </c>
    </row>
    <row r="54" spans="1:14">
      <c r="A54" s="6" t="s">
        <v>22</v>
      </c>
      <c r="B54" s="7" t="s">
        <v>17</v>
      </c>
      <c r="C54" s="6">
        <v>6000</v>
      </c>
      <c r="D54" s="2">
        <f t="shared" si="7"/>
        <v>1828.8</v>
      </c>
      <c r="E54" s="11">
        <v>53</v>
      </c>
      <c r="F54" s="11">
        <v>23.9</v>
      </c>
      <c r="G54" s="11">
        <v>1.8</v>
      </c>
      <c r="H54" s="2">
        <f t="shared" si="8"/>
        <v>21.3</v>
      </c>
      <c r="J54">
        <f t="shared" si="3"/>
        <v>1828.8</v>
      </c>
      <c r="K54">
        <f t="shared" si="4"/>
        <v>53</v>
      </c>
      <c r="L54">
        <f t="shared" si="5"/>
        <v>24</v>
      </c>
      <c r="M54">
        <f t="shared" si="6"/>
        <v>2</v>
      </c>
      <c r="N54">
        <f t="shared" si="0"/>
        <v>21</v>
      </c>
    </row>
    <row r="55" spans="1:14">
      <c r="A55" s="6" t="s">
        <v>22</v>
      </c>
      <c r="B55" s="7" t="s">
        <v>17</v>
      </c>
      <c r="C55" s="6">
        <v>6200</v>
      </c>
      <c r="D55" s="2">
        <f t="shared" si="7"/>
        <v>1889.76</v>
      </c>
      <c r="E55" s="11">
        <v>54.5</v>
      </c>
      <c r="F55" s="11">
        <v>11.3</v>
      </c>
      <c r="G55" s="11">
        <v>1</v>
      </c>
      <c r="H55" s="2">
        <f t="shared" si="8"/>
        <v>33.2</v>
      </c>
      <c r="J55">
        <f t="shared" si="3"/>
        <v>1889.8</v>
      </c>
      <c r="K55">
        <f t="shared" si="4"/>
        <v>55</v>
      </c>
      <c r="L55">
        <f t="shared" si="5"/>
        <v>11</v>
      </c>
      <c r="M55">
        <f t="shared" si="6"/>
        <v>1</v>
      </c>
      <c r="N55">
        <f t="shared" si="0"/>
        <v>33</v>
      </c>
    </row>
    <row r="56" spans="1:14">
      <c r="A56" s="6" t="s">
        <v>22</v>
      </c>
      <c r="B56" s="7" t="s">
        <v>17</v>
      </c>
      <c r="C56" s="6">
        <v>6500</v>
      </c>
      <c r="D56" s="2">
        <f t="shared" si="7"/>
        <v>1981.2</v>
      </c>
      <c r="E56" s="11">
        <v>50</v>
      </c>
      <c r="F56" s="11">
        <v>12.1</v>
      </c>
      <c r="G56" s="11">
        <v>1</v>
      </c>
      <c r="H56" s="2">
        <f t="shared" si="8"/>
        <v>36.9</v>
      </c>
      <c r="J56">
        <f t="shared" si="3"/>
        <v>1981.2</v>
      </c>
      <c r="K56">
        <f t="shared" si="4"/>
        <v>50</v>
      </c>
      <c r="L56">
        <f t="shared" si="5"/>
        <v>12</v>
      </c>
      <c r="M56">
        <f t="shared" si="6"/>
        <v>1</v>
      </c>
      <c r="N56">
        <f t="shared" si="0"/>
        <v>37</v>
      </c>
    </row>
    <row r="57" spans="1:14">
      <c r="A57" s="6" t="s">
        <v>22</v>
      </c>
      <c r="B57" s="7" t="s">
        <v>17</v>
      </c>
      <c r="C57" s="6">
        <v>6790</v>
      </c>
      <c r="D57" s="2">
        <f t="shared" si="7"/>
        <v>2069.592</v>
      </c>
      <c r="E57" s="11">
        <v>40</v>
      </c>
      <c r="F57" s="11">
        <v>13.8</v>
      </c>
      <c r="G57" s="11">
        <v>2.7</v>
      </c>
      <c r="H57" s="2">
        <f t="shared" si="8"/>
        <v>43.5</v>
      </c>
      <c r="J57">
        <f t="shared" si="3"/>
        <v>2069.6</v>
      </c>
      <c r="K57">
        <f t="shared" si="4"/>
        <v>40</v>
      </c>
      <c r="L57">
        <f t="shared" si="5"/>
        <v>14</v>
      </c>
      <c r="M57">
        <f t="shared" si="6"/>
        <v>3</v>
      </c>
      <c r="N57">
        <f t="shared" si="0"/>
        <v>44</v>
      </c>
    </row>
    <row r="58" spans="1:14">
      <c r="A58" s="20" t="s">
        <v>23</v>
      </c>
      <c r="B58" s="5" t="s">
        <v>24</v>
      </c>
      <c r="C58" s="3">
        <v>590</v>
      </c>
      <c r="D58" s="2">
        <f t="shared" si="7"/>
        <v>179.832</v>
      </c>
      <c r="E58" s="12">
        <v>41.7</v>
      </c>
      <c r="F58" s="12">
        <v>47.7</v>
      </c>
      <c r="G58" s="12">
        <v>4.7</v>
      </c>
      <c r="H58" s="2">
        <f t="shared" si="8"/>
        <v>5.89999999999999</v>
      </c>
      <c r="J58">
        <f t="shared" si="3"/>
        <v>179.8</v>
      </c>
      <c r="K58">
        <f t="shared" si="4"/>
        <v>42</v>
      </c>
      <c r="L58">
        <f t="shared" si="5"/>
        <v>48</v>
      </c>
      <c r="M58">
        <f t="shared" si="6"/>
        <v>5</v>
      </c>
      <c r="N58">
        <f t="shared" si="0"/>
        <v>6</v>
      </c>
    </row>
    <row r="59" spans="1:14">
      <c r="A59" s="21" t="s">
        <v>25</v>
      </c>
      <c r="B59" s="5" t="s">
        <v>24</v>
      </c>
      <c r="C59" s="3">
        <v>740</v>
      </c>
      <c r="D59" s="2">
        <f t="shared" si="7"/>
        <v>225.552</v>
      </c>
      <c r="E59" s="12">
        <v>39.8</v>
      </c>
      <c r="F59" s="12">
        <v>45.9</v>
      </c>
      <c r="G59" s="12">
        <v>8.3</v>
      </c>
      <c r="H59" s="2">
        <f t="shared" si="8"/>
        <v>6.00000000000001</v>
      </c>
      <c r="J59">
        <f t="shared" si="3"/>
        <v>225.6</v>
      </c>
      <c r="K59">
        <f t="shared" si="4"/>
        <v>40</v>
      </c>
      <c r="L59">
        <f t="shared" si="5"/>
        <v>46</v>
      </c>
      <c r="M59">
        <f t="shared" si="6"/>
        <v>8</v>
      </c>
      <c r="N59">
        <f t="shared" si="0"/>
        <v>6</v>
      </c>
    </row>
    <row r="60" spans="1:14">
      <c r="A60" s="21" t="s">
        <v>12</v>
      </c>
      <c r="B60" s="5" t="s">
        <v>24</v>
      </c>
      <c r="C60" s="3">
        <v>1010</v>
      </c>
      <c r="D60" s="2">
        <f t="shared" si="7"/>
        <v>307.848</v>
      </c>
      <c r="E60" s="12">
        <v>31.8</v>
      </c>
      <c r="F60" s="12">
        <v>32.6</v>
      </c>
      <c r="G60" s="12">
        <v>21.9</v>
      </c>
      <c r="H60" s="2">
        <f t="shared" si="8"/>
        <v>13.7</v>
      </c>
      <c r="J60">
        <f t="shared" si="3"/>
        <v>307.8</v>
      </c>
      <c r="K60">
        <f t="shared" si="4"/>
        <v>32</v>
      </c>
      <c r="L60">
        <f t="shared" si="5"/>
        <v>33</v>
      </c>
      <c r="M60">
        <f t="shared" si="6"/>
        <v>22</v>
      </c>
      <c r="N60">
        <f t="shared" si="0"/>
        <v>14</v>
      </c>
    </row>
    <row r="61" spans="1:14">
      <c r="A61" s="21" t="s">
        <v>25</v>
      </c>
      <c r="B61" s="5" t="s">
        <v>24</v>
      </c>
      <c r="C61" s="3">
        <v>1240</v>
      </c>
      <c r="D61" s="2">
        <f t="shared" si="7"/>
        <v>377.952</v>
      </c>
      <c r="E61" s="12">
        <v>33.5</v>
      </c>
      <c r="F61" s="12">
        <v>54.3</v>
      </c>
      <c r="G61" s="12">
        <v>7.1</v>
      </c>
      <c r="H61" s="2">
        <f t="shared" si="8"/>
        <v>5.10000000000001</v>
      </c>
      <c r="J61">
        <f t="shared" si="3"/>
        <v>378</v>
      </c>
      <c r="K61">
        <f t="shared" si="4"/>
        <v>34</v>
      </c>
      <c r="L61">
        <f t="shared" si="5"/>
        <v>54</v>
      </c>
      <c r="M61">
        <f t="shared" si="6"/>
        <v>7</v>
      </c>
      <c r="N61">
        <f t="shared" si="0"/>
        <v>5</v>
      </c>
    </row>
    <row r="62" spans="1:14">
      <c r="A62" s="21" t="s">
        <v>25</v>
      </c>
      <c r="B62" s="5" t="s">
        <v>24</v>
      </c>
      <c r="C62" s="3">
        <v>1520</v>
      </c>
      <c r="D62" s="2">
        <f t="shared" si="7"/>
        <v>463.296</v>
      </c>
      <c r="E62" s="12">
        <v>42.1</v>
      </c>
      <c r="F62" s="12">
        <v>42.8</v>
      </c>
      <c r="G62" s="12">
        <v>6.9</v>
      </c>
      <c r="H62" s="2">
        <f t="shared" si="8"/>
        <v>8.19999999999999</v>
      </c>
      <c r="J62">
        <f t="shared" si="3"/>
        <v>463.3</v>
      </c>
      <c r="K62">
        <f t="shared" si="4"/>
        <v>42</v>
      </c>
      <c r="L62">
        <f t="shared" si="5"/>
        <v>43</v>
      </c>
      <c r="M62">
        <f t="shared" si="6"/>
        <v>7</v>
      </c>
      <c r="N62">
        <f t="shared" si="0"/>
        <v>8</v>
      </c>
    </row>
    <row r="63" spans="1:14">
      <c r="A63" s="21" t="s">
        <v>12</v>
      </c>
      <c r="B63" s="5" t="s">
        <v>24</v>
      </c>
      <c r="C63" s="3">
        <v>1720</v>
      </c>
      <c r="D63" s="2">
        <f t="shared" si="7"/>
        <v>524.256</v>
      </c>
      <c r="E63" s="12">
        <v>6.8</v>
      </c>
      <c r="F63" s="12">
        <v>36.3</v>
      </c>
      <c r="G63" s="12">
        <v>43.8</v>
      </c>
      <c r="H63" s="2">
        <f t="shared" si="8"/>
        <v>13.1</v>
      </c>
      <c r="J63">
        <f t="shared" si="3"/>
        <v>524.3</v>
      </c>
      <c r="K63">
        <f t="shared" si="4"/>
        <v>7</v>
      </c>
      <c r="L63">
        <f t="shared" si="5"/>
        <v>36</v>
      </c>
      <c r="M63">
        <f t="shared" si="6"/>
        <v>44</v>
      </c>
      <c r="N63">
        <f t="shared" si="0"/>
        <v>13</v>
      </c>
    </row>
    <row r="64" spans="1:14">
      <c r="A64" s="20" t="s">
        <v>12</v>
      </c>
      <c r="B64" s="5" t="s">
        <v>24</v>
      </c>
      <c r="C64" s="3">
        <v>1995</v>
      </c>
      <c r="D64" s="2">
        <f t="shared" si="7"/>
        <v>608.076</v>
      </c>
      <c r="E64" s="12">
        <v>20.6</v>
      </c>
      <c r="F64" s="12">
        <v>34.4</v>
      </c>
      <c r="G64" s="12">
        <v>38.2</v>
      </c>
      <c r="H64" s="2">
        <f t="shared" si="8"/>
        <v>6.8</v>
      </c>
      <c r="J64">
        <f t="shared" si="3"/>
        <v>608.1</v>
      </c>
      <c r="K64">
        <f t="shared" si="4"/>
        <v>21</v>
      </c>
      <c r="L64">
        <f t="shared" si="5"/>
        <v>34</v>
      </c>
      <c r="M64">
        <f t="shared" si="6"/>
        <v>38</v>
      </c>
      <c r="N64">
        <f t="shared" si="0"/>
        <v>7</v>
      </c>
    </row>
    <row r="65" spans="1:14">
      <c r="A65" s="21" t="s">
        <v>12</v>
      </c>
      <c r="B65" s="5" t="s">
        <v>24</v>
      </c>
      <c r="C65" s="3">
        <v>2240</v>
      </c>
      <c r="D65" s="2">
        <f t="shared" ref="D65:D96" si="9">(0.3048)*C65</f>
        <v>682.752</v>
      </c>
      <c r="E65" s="12">
        <v>40.4</v>
      </c>
      <c r="F65" s="12">
        <v>29.2</v>
      </c>
      <c r="G65" s="12">
        <v>18.7</v>
      </c>
      <c r="H65" s="2">
        <f t="shared" ref="H65:H96" si="10">100-(E65+F65+G65)</f>
        <v>11.7</v>
      </c>
      <c r="J65">
        <f t="shared" si="3"/>
        <v>682.8</v>
      </c>
      <c r="K65">
        <f t="shared" si="4"/>
        <v>40</v>
      </c>
      <c r="L65">
        <f t="shared" si="5"/>
        <v>29</v>
      </c>
      <c r="M65">
        <f t="shared" si="6"/>
        <v>19</v>
      </c>
      <c r="N65">
        <f t="shared" si="0"/>
        <v>12</v>
      </c>
    </row>
    <row r="66" spans="1:14">
      <c r="A66" s="21" t="s">
        <v>25</v>
      </c>
      <c r="B66" s="5" t="s">
        <v>24</v>
      </c>
      <c r="C66" s="3">
        <v>2495</v>
      </c>
      <c r="D66" s="2">
        <f t="shared" si="9"/>
        <v>760.476</v>
      </c>
      <c r="E66" s="12">
        <v>50.7</v>
      </c>
      <c r="F66" s="12">
        <v>29.8</v>
      </c>
      <c r="G66" s="12">
        <v>8.8</v>
      </c>
      <c r="H66" s="2">
        <f t="shared" si="10"/>
        <v>10.7</v>
      </c>
      <c r="J66">
        <f t="shared" si="3"/>
        <v>760.5</v>
      </c>
      <c r="K66">
        <f t="shared" si="4"/>
        <v>51</v>
      </c>
      <c r="L66">
        <f t="shared" si="5"/>
        <v>30</v>
      </c>
      <c r="M66">
        <f t="shared" si="6"/>
        <v>9</v>
      </c>
      <c r="N66">
        <f t="shared" si="0"/>
        <v>11</v>
      </c>
    </row>
    <row r="67" spans="1:14">
      <c r="A67" s="20" t="s">
        <v>26</v>
      </c>
      <c r="B67" s="5" t="s">
        <v>24</v>
      </c>
      <c r="C67" s="3">
        <v>2755</v>
      </c>
      <c r="D67" s="2">
        <f t="shared" si="9"/>
        <v>839.724</v>
      </c>
      <c r="E67" s="12">
        <v>48</v>
      </c>
      <c r="F67" s="12">
        <v>16.2</v>
      </c>
      <c r="G67" s="12">
        <v>14.1</v>
      </c>
      <c r="H67" s="2">
        <f t="shared" si="10"/>
        <v>21.7</v>
      </c>
      <c r="J67">
        <f t="shared" si="3"/>
        <v>839.7</v>
      </c>
      <c r="K67">
        <f t="shared" si="4"/>
        <v>48</v>
      </c>
      <c r="L67">
        <f t="shared" si="5"/>
        <v>16</v>
      </c>
      <c r="M67">
        <f t="shared" si="6"/>
        <v>14</v>
      </c>
      <c r="N67">
        <f t="shared" ref="N67:N130" si="11">ROUND(H67,0)</f>
        <v>22</v>
      </c>
    </row>
    <row r="68" spans="1:14">
      <c r="A68" s="21" t="s">
        <v>26</v>
      </c>
      <c r="B68" s="5" t="s">
        <v>24</v>
      </c>
      <c r="C68" s="3">
        <v>2955</v>
      </c>
      <c r="D68" s="2">
        <f t="shared" si="9"/>
        <v>900.684</v>
      </c>
      <c r="E68" s="12">
        <v>57.4</v>
      </c>
      <c r="F68" s="12">
        <v>20.3</v>
      </c>
      <c r="G68" s="12">
        <v>8.5</v>
      </c>
      <c r="H68" s="2">
        <f t="shared" si="10"/>
        <v>13.8</v>
      </c>
      <c r="J68">
        <f t="shared" ref="J68:J131" si="12">ROUND(D68,1)</f>
        <v>900.7</v>
      </c>
      <c r="K68">
        <f t="shared" ref="K68:K131" si="13">ROUND(E68,0)</f>
        <v>57</v>
      </c>
      <c r="L68">
        <f t="shared" ref="L68:L131" si="14">ROUND(F68,0)</f>
        <v>20</v>
      </c>
      <c r="M68">
        <f t="shared" ref="M68:M131" si="15">ROUND(G68,0)</f>
        <v>9</v>
      </c>
      <c r="N68">
        <f t="shared" si="11"/>
        <v>14</v>
      </c>
    </row>
    <row r="69" spans="1:14">
      <c r="A69" s="21" t="s">
        <v>25</v>
      </c>
      <c r="B69" s="5" t="s">
        <v>24</v>
      </c>
      <c r="C69" s="3">
        <v>3245</v>
      </c>
      <c r="D69" s="2">
        <f t="shared" si="9"/>
        <v>989.076</v>
      </c>
      <c r="E69" s="12">
        <v>48.6</v>
      </c>
      <c r="F69" s="12">
        <v>34.7</v>
      </c>
      <c r="G69" s="12">
        <v>5.5</v>
      </c>
      <c r="H69" s="2">
        <f t="shared" si="10"/>
        <v>11.2</v>
      </c>
      <c r="J69">
        <f t="shared" si="12"/>
        <v>989.1</v>
      </c>
      <c r="K69">
        <f t="shared" si="13"/>
        <v>49</v>
      </c>
      <c r="L69">
        <f t="shared" si="14"/>
        <v>35</v>
      </c>
      <c r="M69">
        <f t="shared" si="15"/>
        <v>6</v>
      </c>
      <c r="N69">
        <f t="shared" si="11"/>
        <v>11</v>
      </c>
    </row>
    <row r="70" spans="1:14">
      <c r="A70" s="21" t="s">
        <v>25</v>
      </c>
      <c r="B70" s="5" t="s">
        <v>24</v>
      </c>
      <c r="C70" s="3">
        <v>3495</v>
      </c>
      <c r="D70" s="2">
        <f t="shared" si="9"/>
        <v>1065.276</v>
      </c>
      <c r="E70" s="12">
        <v>37.1</v>
      </c>
      <c r="F70" s="12">
        <v>43.1</v>
      </c>
      <c r="G70" s="12">
        <v>9.4</v>
      </c>
      <c r="H70" s="2">
        <f t="shared" si="10"/>
        <v>10.4</v>
      </c>
      <c r="J70">
        <f t="shared" si="12"/>
        <v>1065.3</v>
      </c>
      <c r="K70">
        <f t="shared" si="13"/>
        <v>37</v>
      </c>
      <c r="L70">
        <f t="shared" si="14"/>
        <v>43</v>
      </c>
      <c r="M70">
        <f t="shared" si="15"/>
        <v>9</v>
      </c>
      <c r="N70">
        <f t="shared" si="11"/>
        <v>10</v>
      </c>
    </row>
    <row r="71" spans="1:14">
      <c r="A71" s="20" t="s">
        <v>23</v>
      </c>
      <c r="B71" s="5" t="s">
        <v>24</v>
      </c>
      <c r="C71" s="3">
        <v>3745</v>
      </c>
      <c r="D71" s="2">
        <f t="shared" si="9"/>
        <v>1141.476</v>
      </c>
      <c r="E71" s="12">
        <v>49.2</v>
      </c>
      <c r="F71" s="12">
        <v>38.3</v>
      </c>
      <c r="G71" s="12">
        <v>3.7</v>
      </c>
      <c r="H71" s="2">
        <f t="shared" si="10"/>
        <v>8.8</v>
      </c>
      <c r="J71">
        <f t="shared" si="12"/>
        <v>1141.5</v>
      </c>
      <c r="K71">
        <f t="shared" si="13"/>
        <v>49</v>
      </c>
      <c r="L71">
        <f t="shared" si="14"/>
        <v>38</v>
      </c>
      <c r="M71">
        <f t="shared" si="15"/>
        <v>4</v>
      </c>
      <c r="N71">
        <f t="shared" si="11"/>
        <v>9</v>
      </c>
    </row>
    <row r="72" spans="1:14">
      <c r="A72" s="21" t="s">
        <v>25</v>
      </c>
      <c r="B72" s="5" t="s">
        <v>24</v>
      </c>
      <c r="C72" s="3">
        <v>3995</v>
      </c>
      <c r="D72" s="2">
        <f t="shared" si="9"/>
        <v>1217.676</v>
      </c>
      <c r="E72" s="12">
        <v>49.8</v>
      </c>
      <c r="F72" s="12">
        <v>30.4</v>
      </c>
      <c r="G72" s="12">
        <v>9.1</v>
      </c>
      <c r="H72" s="2">
        <f t="shared" si="10"/>
        <v>10.7</v>
      </c>
      <c r="J72">
        <f t="shared" si="12"/>
        <v>1217.7</v>
      </c>
      <c r="K72">
        <f t="shared" si="13"/>
        <v>50</v>
      </c>
      <c r="L72">
        <f t="shared" si="14"/>
        <v>30</v>
      </c>
      <c r="M72">
        <f t="shared" si="15"/>
        <v>9</v>
      </c>
      <c r="N72">
        <f t="shared" si="11"/>
        <v>11</v>
      </c>
    </row>
    <row r="73" spans="1:14">
      <c r="A73" s="21" t="s">
        <v>25</v>
      </c>
      <c r="B73" s="5" t="s">
        <v>24</v>
      </c>
      <c r="C73" s="3">
        <v>4245</v>
      </c>
      <c r="D73" s="2">
        <f t="shared" si="9"/>
        <v>1293.876</v>
      </c>
      <c r="E73" s="12">
        <v>38.5</v>
      </c>
      <c r="F73" s="12">
        <v>44.5</v>
      </c>
      <c r="G73" s="12">
        <v>7.2</v>
      </c>
      <c r="H73" s="2">
        <f t="shared" si="10"/>
        <v>9.8</v>
      </c>
      <c r="J73">
        <f t="shared" si="12"/>
        <v>1293.9</v>
      </c>
      <c r="K73">
        <f t="shared" si="13"/>
        <v>39</v>
      </c>
      <c r="L73">
        <f t="shared" si="14"/>
        <v>45</v>
      </c>
      <c r="M73">
        <f t="shared" si="15"/>
        <v>7</v>
      </c>
      <c r="N73">
        <f t="shared" si="11"/>
        <v>10</v>
      </c>
    </row>
    <row r="74" spans="1:14">
      <c r="A74" s="21" t="s">
        <v>25</v>
      </c>
      <c r="B74" s="5" t="s">
        <v>24</v>
      </c>
      <c r="C74" s="3">
        <v>4495</v>
      </c>
      <c r="D74" s="2">
        <f t="shared" si="9"/>
        <v>1370.076</v>
      </c>
      <c r="E74" s="12">
        <v>38.9</v>
      </c>
      <c r="F74" s="12">
        <v>48.1</v>
      </c>
      <c r="G74" s="12">
        <v>5.4</v>
      </c>
      <c r="H74" s="2">
        <f t="shared" si="10"/>
        <v>7.59999999999999</v>
      </c>
      <c r="J74">
        <f t="shared" si="12"/>
        <v>1370.1</v>
      </c>
      <c r="K74">
        <f t="shared" si="13"/>
        <v>39</v>
      </c>
      <c r="L74">
        <f t="shared" si="14"/>
        <v>48</v>
      </c>
      <c r="M74">
        <f t="shared" si="15"/>
        <v>5</v>
      </c>
      <c r="N74">
        <f t="shared" si="11"/>
        <v>8</v>
      </c>
    </row>
    <row r="75" spans="1:14">
      <c r="A75" s="20" t="s">
        <v>23</v>
      </c>
      <c r="B75" s="5" t="s">
        <v>24</v>
      </c>
      <c r="C75" s="3">
        <v>4745</v>
      </c>
      <c r="D75" s="2">
        <f t="shared" si="9"/>
        <v>1446.276</v>
      </c>
      <c r="E75" s="12">
        <v>45.6</v>
      </c>
      <c r="F75" s="12">
        <v>42.2</v>
      </c>
      <c r="G75" s="12">
        <v>4.5</v>
      </c>
      <c r="H75" s="2">
        <f t="shared" si="10"/>
        <v>7.69999999999999</v>
      </c>
      <c r="J75">
        <f t="shared" si="12"/>
        <v>1446.3</v>
      </c>
      <c r="K75">
        <f t="shared" si="13"/>
        <v>46</v>
      </c>
      <c r="L75">
        <f t="shared" si="14"/>
        <v>42</v>
      </c>
      <c r="M75">
        <f t="shared" si="15"/>
        <v>5</v>
      </c>
      <c r="N75">
        <f t="shared" si="11"/>
        <v>8</v>
      </c>
    </row>
    <row r="76" spans="1:14">
      <c r="A76" s="21" t="s">
        <v>25</v>
      </c>
      <c r="B76" s="5" t="s">
        <v>24</v>
      </c>
      <c r="C76" s="3">
        <v>4995</v>
      </c>
      <c r="D76" s="2">
        <f t="shared" si="9"/>
        <v>1522.476</v>
      </c>
      <c r="E76" s="12">
        <v>37.7</v>
      </c>
      <c r="F76" s="12">
        <v>29.3</v>
      </c>
      <c r="G76" s="12">
        <v>13.8</v>
      </c>
      <c r="H76" s="2">
        <f t="shared" si="10"/>
        <v>19.2</v>
      </c>
      <c r="J76">
        <f t="shared" si="12"/>
        <v>1522.5</v>
      </c>
      <c r="K76">
        <f t="shared" si="13"/>
        <v>38</v>
      </c>
      <c r="L76">
        <f t="shared" si="14"/>
        <v>29</v>
      </c>
      <c r="M76">
        <f t="shared" si="15"/>
        <v>14</v>
      </c>
      <c r="N76">
        <f t="shared" si="11"/>
        <v>19</v>
      </c>
    </row>
    <row r="77" spans="1:14">
      <c r="A77" s="20" t="s">
        <v>26</v>
      </c>
      <c r="B77" s="5" t="s">
        <v>24</v>
      </c>
      <c r="C77" s="3">
        <v>5245</v>
      </c>
      <c r="D77" s="2">
        <f t="shared" si="9"/>
        <v>1598.676</v>
      </c>
      <c r="E77" s="12">
        <v>54.2</v>
      </c>
      <c r="F77" s="12">
        <v>22.7</v>
      </c>
      <c r="G77" s="12">
        <v>4.5</v>
      </c>
      <c r="H77" s="2">
        <f t="shared" si="10"/>
        <v>18.6</v>
      </c>
      <c r="J77">
        <f t="shared" si="12"/>
        <v>1598.7</v>
      </c>
      <c r="K77">
        <f t="shared" si="13"/>
        <v>54</v>
      </c>
      <c r="L77">
        <f t="shared" si="14"/>
        <v>23</v>
      </c>
      <c r="M77">
        <f t="shared" si="15"/>
        <v>5</v>
      </c>
      <c r="N77">
        <f t="shared" si="11"/>
        <v>19</v>
      </c>
    </row>
    <row r="78" spans="1:14">
      <c r="A78" s="21" t="s">
        <v>25</v>
      </c>
      <c r="B78" s="5" t="s">
        <v>24</v>
      </c>
      <c r="C78" s="3">
        <v>5495</v>
      </c>
      <c r="D78" s="2">
        <f t="shared" si="9"/>
        <v>1674.876</v>
      </c>
      <c r="E78" s="12">
        <v>46.4</v>
      </c>
      <c r="F78" s="12">
        <v>40</v>
      </c>
      <c r="G78" s="12">
        <v>5.6</v>
      </c>
      <c r="H78" s="2">
        <f t="shared" si="10"/>
        <v>8</v>
      </c>
      <c r="J78">
        <f t="shared" si="12"/>
        <v>1674.9</v>
      </c>
      <c r="K78">
        <f t="shared" si="13"/>
        <v>46</v>
      </c>
      <c r="L78">
        <f t="shared" si="14"/>
        <v>40</v>
      </c>
      <c r="M78">
        <f t="shared" si="15"/>
        <v>6</v>
      </c>
      <c r="N78">
        <f t="shared" si="11"/>
        <v>8</v>
      </c>
    </row>
    <row r="79" spans="1:14">
      <c r="A79" s="21" t="s">
        <v>25</v>
      </c>
      <c r="B79" s="5" t="s">
        <v>24</v>
      </c>
      <c r="C79" s="3">
        <v>5740</v>
      </c>
      <c r="D79" s="2">
        <f t="shared" si="9"/>
        <v>1749.552</v>
      </c>
      <c r="E79" s="12">
        <v>44.7</v>
      </c>
      <c r="F79" s="12">
        <v>38.6</v>
      </c>
      <c r="G79" s="12">
        <v>8.3</v>
      </c>
      <c r="H79" s="2">
        <f t="shared" si="10"/>
        <v>8.40000000000001</v>
      </c>
      <c r="J79">
        <f t="shared" si="12"/>
        <v>1749.6</v>
      </c>
      <c r="K79">
        <f t="shared" si="13"/>
        <v>45</v>
      </c>
      <c r="L79">
        <f t="shared" si="14"/>
        <v>39</v>
      </c>
      <c r="M79">
        <f t="shared" si="15"/>
        <v>8</v>
      </c>
      <c r="N79">
        <f t="shared" si="11"/>
        <v>8</v>
      </c>
    </row>
    <row r="80" spans="1:14">
      <c r="A80" s="20" t="s">
        <v>26</v>
      </c>
      <c r="B80" s="5" t="s">
        <v>24</v>
      </c>
      <c r="C80" s="3">
        <v>5995</v>
      </c>
      <c r="D80" s="2">
        <f t="shared" si="9"/>
        <v>1827.276</v>
      </c>
      <c r="E80" s="12">
        <v>42</v>
      </c>
      <c r="F80" s="12">
        <v>17.9</v>
      </c>
      <c r="G80" s="12">
        <v>13.8</v>
      </c>
      <c r="H80" s="2">
        <f t="shared" si="10"/>
        <v>26.3</v>
      </c>
      <c r="J80">
        <f t="shared" si="12"/>
        <v>1827.3</v>
      </c>
      <c r="K80">
        <f t="shared" si="13"/>
        <v>42</v>
      </c>
      <c r="L80">
        <f t="shared" si="14"/>
        <v>18</v>
      </c>
      <c r="M80">
        <f t="shared" si="15"/>
        <v>14</v>
      </c>
      <c r="N80">
        <f t="shared" si="11"/>
        <v>26</v>
      </c>
    </row>
    <row r="81" spans="1:14">
      <c r="A81" s="6" t="s">
        <v>27</v>
      </c>
      <c r="B81" s="7" t="s">
        <v>28</v>
      </c>
      <c r="C81" s="6">
        <v>100</v>
      </c>
      <c r="D81" s="2">
        <f t="shared" si="9"/>
        <v>30.48</v>
      </c>
      <c r="E81" s="11">
        <v>39.5</v>
      </c>
      <c r="F81" s="11">
        <v>43.7</v>
      </c>
      <c r="G81" s="11">
        <v>16.9</v>
      </c>
      <c r="H81" s="2">
        <f>100-(E81+F81+G81)</f>
        <v>-0.0999999999999943</v>
      </c>
      <c r="J81">
        <f t="shared" si="12"/>
        <v>30.5</v>
      </c>
      <c r="K81">
        <f t="shared" si="13"/>
        <v>40</v>
      </c>
      <c r="L81">
        <f t="shared" si="14"/>
        <v>44</v>
      </c>
      <c r="M81">
        <f t="shared" si="15"/>
        <v>17</v>
      </c>
      <c r="N81">
        <f t="shared" si="11"/>
        <v>0</v>
      </c>
    </row>
    <row r="82" spans="1:14">
      <c r="A82" s="6" t="s">
        <v>27</v>
      </c>
      <c r="B82" s="7" t="s">
        <v>28</v>
      </c>
      <c r="C82" s="6">
        <v>200</v>
      </c>
      <c r="D82" s="2">
        <f t="shared" si="9"/>
        <v>60.96</v>
      </c>
      <c r="E82" s="11">
        <v>41.6</v>
      </c>
      <c r="F82" s="11">
        <v>32.8</v>
      </c>
      <c r="G82" s="11">
        <v>20.4</v>
      </c>
      <c r="H82" s="2">
        <f t="shared" si="10"/>
        <v>5.19999999999999</v>
      </c>
      <c r="J82">
        <f t="shared" si="12"/>
        <v>61</v>
      </c>
      <c r="K82">
        <f t="shared" si="13"/>
        <v>42</v>
      </c>
      <c r="L82">
        <f t="shared" si="14"/>
        <v>33</v>
      </c>
      <c r="M82">
        <f t="shared" si="15"/>
        <v>20</v>
      </c>
      <c r="N82">
        <f t="shared" si="11"/>
        <v>5</v>
      </c>
    </row>
    <row r="83" spans="1:14">
      <c r="A83" s="6" t="s">
        <v>27</v>
      </c>
      <c r="B83" s="7" t="s">
        <v>28</v>
      </c>
      <c r="C83" s="6">
        <v>300</v>
      </c>
      <c r="D83" s="2">
        <f t="shared" si="9"/>
        <v>91.44</v>
      </c>
      <c r="E83" s="11">
        <v>39.3</v>
      </c>
      <c r="F83" s="11">
        <v>33.5</v>
      </c>
      <c r="G83" s="11">
        <v>25.7</v>
      </c>
      <c r="H83" s="2">
        <f t="shared" si="10"/>
        <v>1.5</v>
      </c>
      <c r="J83">
        <f t="shared" si="12"/>
        <v>91.4</v>
      </c>
      <c r="K83">
        <f t="shared" si="13"/>
        <v>39</v>
      </c>
      <c r="L83">
        <f t="shared" si="14"/>
        <v>34</v>
      </c>
      <c r="M83">
        <f t="shared" si="15"/>
        <v>26</v>
      </c>
      <c r="N83">
        <f t="shared" si="11"/>
        <v>2</v>
      </c>
    </row>
    <row r="84" spans="1:14">
      <c r="A84" s="6" t="s">
        <v>27</v>
      </c>
      <c r="B84" s="7" t="s">
        <v>28</v>
      </c>
      <c r="C84" s="6">
        <v>400</v>
      </c>
      <c r="D84" s="2">
        <f t="shared" si="9"/>
        <v>121.92</v>
      </c>
      <c r="E84" s="11">
        <v>34.5</v>
      </c>
      <c r="F84" s="11">
        <v>39.3</v>
      </c>
      <c r="G84" s="11">
        <v>20</v>
      </c>
      <c r="H84" s="2">
        <f t="shared" si="10"/>
        <v>6.2</v>
      </c>
      <c r="J84">
        <f t="shared" si="12"/>
        <v>121.9</v>
      </c>
      <c r="K84">
        <f t="shared" si="13"/>
        <v>35</v>
      </c>
      <c r="L84">
        <f t="shared" si="14"/>
        <v>39</v>
      </c>
      <c r="M84">
        <f t="shared" si="15"/>
        <v>20</v>
      </c>
      <c r="N84">
        <f t="shared" si="11"/>
        <v>6</v>
      </c>
    </row>
    <row r="85" spans="1:14">
      <c r="A85" s="6" t="s">
        <v>27</v>
      </c>
      <c r="B85" s="7" t="s">
        <v>28</v>
      </c>
      <c r="C85" s="6">
        <v>500</v>
      </c>
      <c r="D85" s="2">
        <f t="shared" si="9"/>
        <v>152.4</v>
      </c>
      <c r="E85" s="11">
        <v>35.3</v>
      </c>
      <c r="F85" s="11">
        <v>39.2</v>
      </c>
      <c r="G85" s="11">
        <v>20.6</v>
      </c>
      <c r="H85" s="2">
        <f t="shared" si="10"/>
        <v>4.90000000000001</v>
      </c>
      <c r="J85">
        <f t="shared" si="12"/>
        <v>152.4</v>
      </c>
      <c r="K85">
        <f t="shared" si="13"/>
        <v>35</v>
      </c>
      <c r="L85">
        <f t="shared" si="14"/>
        <v>39</v>
      </c>
      <c r="M85">
        <f t="shared" si="15"/>
        <v>21</v>
      </c>
      <c r="N85">
        <f t="shared" si="11"/>
        <v>5</v>
      </c>
    </row>
    <row r="86" spans="1:14">
      <c r="A86" s="6" t="s">
        <v>27</v>
      </c>
      <c r="B86" s="7" t="s">
        <v>28</v>
      </c>
      <c r="C86" s="6">
        <v>600</v>
      </c>
      <c r="D86" s="2">
        <f t="shared" si="9"/>
        <v>182.88</v>
      </c>
      <c r="E86" s="11">
        <v>34.5</v>
      </c>
      <c r="F86" s="11">
        <v>49.2</v>
      </c>
      <c r="G86" s="11">
        <v>15.8</v>
      </c>
      <c r="H86" s="2">
        <f t="shared" si="10"/>
        <v>0.5</v>
      </c>
      <c r="J86">
        <f t="shared" si="12"/>
        <v>182.9</v>
      </c>
      <c r="K86">
        <f t="shared" si="13"/>
        <v>35</v>
      </c>
      <c r="L86">
        <f t="shared" si="14"/>
        <v>49</v>
      </c>
      <c r="M86">
        <f t="shared" si="15"/>
        <v>16</v>
      </c>
      <c r="N86">
        <f t="shared" si="11"/>
        <v>1</v>
      </c>
    </row>
    <row r="87" spans="1:14">
      <c r="A87" s="6" t="s">
        <v>27</v>
      </c>
      <c r="B87" s="7" t="s">
        <v>28</v>
      </c>
      <c r="C87" s="6">
        <v>700</v>
      </c>
      <c r="D87" s="2">
        <f t="shared" si="9"/>
        <v>213.36</v>
      </c>
      <c r="E87" s="11">
        <v>36.1</v>
      </c>
      <c r="F87" s="11">
        <v>43.2</v>
      </c>
      <c r="G87" s="11">
        <v>20.2</v>
      </c>
      <c r="H87" s="2">
        <f t="shared" si="10"/>
        <v>0.499999999999986</v>
      </c>
      <c r="J87">
        <f t="shared" si="12"/>
        <v>213.4</v>
      </c>
      <c r="K87">
        <f t="shared" si="13"/>
        <v>36</v>
      </c>
      <c r="L87">
        <f t="shared" si="14"/>
        <v>43</v>
      </c>
      <c r="M87">
        <f t="shared" si="15"/>
        <v>20</v>
      </c>
      <c r="N87">
        <f t="shared" si="11"/>
        <v>0</v>
      </c>
    </row>
    <row r="88" spans="1:14">
      <c r="A88" s="6" t="s">
        <v>27</v>
      </c>
      <c r="B88" s="7" t="s">
        <v>28</v>
      </c>
      <c r="C88" s="6">
        <v>800</v>
      </c>
      <c r="D88" s="2">
        <f t="shared" si="9"/>
        <v>243.84</v>
      </c>
      <c r="E88" s="11">
        <v>37.8</v>
      </c>
      <c r="F88" s="11">
        <v>43.3</v>
      </c>
      <c r="G88" s="11">
        <v>18.2</v>
      </c>
      <c r="H88" s="2">
        <f t="shared" si="10"/>
        <v>0.700000000000003</v>
      </c>
      <c r="J88">
        <f t="shared" si="12"/>
        <v>243.8</v>
      </c>
      <c r="K88">
        <f t="shared" si="13"/>
        <v>38</v>
      </c>
      <c r="L88">
        <f t="shared" si="14"/>
        <v>43</v>
      </c>
      <c r="M88">
        <f t="shared" si="15"/>
        <v>18</v>
      </c>
      <c r="N88">
        <f t="shared" si="11"/>
        <v>1</v>
      </c>
    </row>
    <row r="89" spans="1:14">
      <c r="A89" s="6" t="s">
        <v>27</v>
      </c>
      <c r="B89" s="7" t="s">
        <v>28</v>
      </c>
      <c r="C89" s="6">
        <v>900</v>
      </c>
      <c r="D89" s="2">
        <f t="shared" si="9"/>
        <v>274.32</v>
      </c>
      <c r="E89" s="11">
        <v>30.8</v>
      </c>
      <c r="F89" s="11">
        <v>40.6</v>
      </c>
      <c r="G89" s="11">
        <v>28.4</v>
      </c>
      <c r="H89" s="2">
        <f t="shared" si="10"/>
        <v>0.199999999999989</v>
      </c>
      <c r="J89">
        <f t="shared" si="12"/>
        <v>274.3</v>
      </c>
      <c r="K89">
        <f t="shared" si="13"/>
        <v>31</v>
      </c>
      <c r="L89">
        <f t="shared" si="14"/>
        <v>41</v>
      </c>
      <c r="M89">
        <f t="shared" si="15"/>
        <v>28</v>
      </c>
      <c r="N89">
        <f t="shared" si="11"/>
        <v>0</v>
      </c>
    </row>
    <row r="90" spans="1:14">
      <c r="A90" s="6" t="s">
        <v>27</v>
      </c>
      <c r="B90" s="7" t="s">
        <v>28</v>
      </c>
      <c r="C90" s="6">
        <v>1000</v>
      </c>
      <c r="D90" s="2">
        <f t="shared" si="9"/>
        <v>304.8</v>
      </c>
      <c r="E90" s="11">
        <v>37.1</v>
      </c>
      <c r="F90" s="11">
        <v>34.4</v>
      </c>
      <c r="G90" s="11">
        <v>23.6</v>
      </c>
      <c r="H90" s="2">
        <f t="shared" si="10"/>
        <v>4.90000000000001</v>
      </c>
      <c r="J90">
        <f t="shared" si="12"/>
        <v>304.8</v>
      </c>
      <c r="K90">
        <f t="shared" si="13"/>
        <v>37</v>
      </c>
      <c r="L90">
        <f t="shared" si="14"/>
        <v>34</v>
      </c>
      <c r="M90">
        <f t="shared" si="15"/>
        <v>24</v>
      </c>
      <c r="N90">
        <f t="shared" si="11"/>
        <v>5</v>
      </c>
    </row>
    <row r="91" spans="1:14">
      <c r="A91" s="6" t="s">
        <v>27</v>
      </c>
      <c r="B91" s="7" t="s">
        <v>28</v>
      </c>
      <c r="C91" s="6">
        <v>1100</v>
      </c>
      <c r="D91" s="2">
        <f t="shared" si="9"/>
        <v>335.28</v>
      </c>
      <c r="E91" s="11">
        <v>39.5</v>
      </c>
      <c r="F91" s="11">
        <v>35.9</v>
      </c>
      <c r="G91" s="11">
        <v>23.6</v>
      </c>
      <c r="H91" s="2">
        <f t="shared" si="10"/>
        <v>1</v>
      </c>
      <c r="J91">
        <f t="shared" si="12"/>
        <v>335.3</v>
      </c>
      <c r="K91">
        <f t="shared" si="13"/>
        <v>40</v>
      </c>
      <c r="L91">
        <f t="shared" si="14"/>
        <v>36</v>
      </c>
      <c r="M91">
        <f t="shared" si="15"/>
        <v>24</v>
      </c>
      <c r="N91">
        <f t="shared" si="11"/>
        <v>1</v>
      </c>
    </row>
    <row r="92" spans="1:14">
      <c r="A92" s="6" t="s">
        <v>27</v>
      </c>
      <c r="B92" s="7" t="s">
        <v>28</v>
      </c>
      <c r="C92" s="6">
        <v>1200</v>
      </c>
      <c r="D92" s="2">
        <f t="shared" si="9"/>
        <v>365.76</v>
      </c>
      <c r="E92" s="11">
        <v>36.3</v>
      </c>
      <c r="F92" s="11">
        <v>38.5</v>
      </c>
      <c r="G92" s="11">
        <v>25.1</v>
      </c>
      <c r="H92" s="2">
        <f t="shared" si="10"/>
        <v>0.0999999999999943</v>
      </c>
      <c r="J92">
        <f t="shared" si="12"/>
        <v>365.8</v>
      </c>
      <c r="K92">
        <f t="shared" si="13"/>
        <v>36</v>
      </c>
      <c r="L92">
        <f t="shared" si="14"/>
        <v>39</v>
      </c>
      <c r="M92">
        <f t="shared" si="15"/>
        <v>25</v>
      </c>
      <c r="N92">
        <f t="shared" si="11"/>
        <v>0</v>
      </c>
    </row>
    <row r="93" spans="1:14">
      <c r="A93" s="6" t="s">
        <v>27</v>
      </c>
      <c r="B93" s="7" t="s">
        <v>28</v>
      </c>
      <c r="C93" s="6">
        <v>1300</v>
      </c>
      <c r="D93" s="2">
        <f t="shared" si="9"/>
        <v>396.24</v>
      </c>
      <c r="E93" s="11">
        <v>37</v>
      </c>
      <c r="F93" s="11">
        <v>37.1</v>
      </c>
      <c r="G93" s="11">
        <v>24.5</v>
      </c>
      <c r="H93" s="2">
        <f t="shared" si="10"/>
        <v>1.40000000000001</v>
      </c>
      <c r="J93">
        <f t="shared" si="12"/>
        <v>396.2</v>
      </c>
      <c r="K93">
        <f t="shared" si="13"/>
        <v>37</v>
      </c>
      <c r="L93">
        <f t="shared" si="14"/>
        <v>37</v>
      </c>
      <c r="M93">
        <f t="shared" si="15"/>
        <v>25</v>
      </c>
      <c r="N93">
        <f t="shared" si="11"/>
        <v>1</v>
      </c>
    </row>
    <row r="94" spans="1:14">
      <c r="A94" s="6" t="s">
        <v>27</v>
      </c>
      <c r="B94" s="7" t="s">
        <v>28</v>
      </c>
      <c r="C94" s="6">
        <v>1400</v>
      </c>
      <c r="D94" s="2">
        <f t="shared" si="9"/>
        <v>426.72</v>
      </c>
      <c r="E94" s="11">
        <v>37.7</v>
      </c>
      <c r="F94" s="11">
        <v>35.3</v>
      </c>
      <c r="G94" s="11">
        <v>25.9</v>
      </c>
      <c r="H94" s="2">
        <f t="shared" si="10"/>
        <v>1.09999999999999</v>
      </c>
      <c r="J94">
        <f t="shared" si="12"/>
        <v>426.7</v>
      </c>
      <c r="K94">
        <f t="shared" si="13"/>
        <v>38</v>
      </c>
      <c r="L94">
        <f t="shared" si="14"/>
        <v>35</v>
      </c>
      <c r="M94">
        <f t="shared" si="15"/>
        <v>26</v>
      </c>
      <c r="N94">
        <f t="shared" si="11"/>
        <v>1</v>
      </c>
    </row>
    <row r="95" spans="1:14">
      <c r="A95" s="6" t="s">
        <v>27</v>
      </c>
      <c r="B95" s="7" t="s">
        <v>28</v>
      </c>
      <c r="C95" s="6">
        <v>1500</v>
      </c>
      <c r="D95" s="2">
        <f t="shared" si="9"/>
        <v>457.2</v>
      </c>
      <c r="E95" s="11">
        <v>34.2</v>
      </c>
      <c r="F95" s="11">
        <v>37.9</v>
      </c>
      <c r="G95" s="11">
        <v>26.9</v>
      </c>
      <c r="H95" s="2">
        <f t="shared" si="10"/>
        <v>1</v>
      </c>
      <c r="J95">
        <f t="shared" si="12"/>
        <v>457.2</v>
      </c>
      <c r="K95">
        <f t="shared" si="13"/>
        <v>34</v>
      </c>
      <c r="L95">
        <f t="shared" si="14"/>
        <v>38</v>
      </c>
      <c r="M95">
        <f t="shared" si="15"/>
        <v>27</v>
      </c>
      <c r="N95">
        <f t="shared" si="11"/>
        <v>1</v>
      </c>
    </row>
    <row r="96" spans="1:14">
      <c r="A96" s="6" t="s">
        <v>27</v>
      </c>
      <c r="B96" s="7" t="s">
        <v>28</v>
      </c>
      <c r="C96" s="6">
        <v>1600</v>
      </c>
      <c r="D96" s="2">
        <f t="shared" si="9"/>
        <v>487.68</v>
      </c>
      <c r="E96" s="11">
        <v>35.2</v>
      </c>
      <c r="F96" s="11">
        <v>37.7</v>
      </c>
      <c r="G96" s="11">
        <v>25.8</v>
      </c>
      <c r="H96" s="2">
        <f t="shared" si="10"/>
        <v>1.3</v>
      </c>
      <c r="J96">
        <f t="shared" si="12"/>
        <v>487.7</v>
      </c>
      <c r="K96">
        <f t="shared" si="13"/>
        <v>35</v>
      </c>
      <c r="L96">
        <f t="shared" si="14"/>
        <v>38</v>
      </c>
      <c r="M96">
        <f t="shared" si="15"/>
        <v>26</v>
      </c>
      <c r="N96">
        <f t="shared" si="11"/>
        <v>1</v>
      </c>
    </row>
    <row r="97" spans="1:14">
      <c r="A97" s="6" t="s">
        <v>27</v>
      </c>
      <c r="B97" s="7" t="s">
        <v>28</v>
      </c>
      <c r="C97" s="6">
        <v>1700</v>
      </c>
      <c r="D97" s="2">
        <f t="shared" ref="D97:D128" si="16">(0.3048)*C97</f>
        <v>518.16</v>
      </c>
      <c r="E97" s="11">
        <v>32.5</v>
      </c>
      <c r="F97" s="11">
        <v>38.2</v>
      </c>
      <c r="G97" s="11">
        <v>28</v>
      </c>
      <c r="H97" s="2">
        <f t="shared" ref="H97:H128" si="17">100-(E97+F97+G97)</f>
        <v>1.3</v>
      </c>
      <c r="J97">
        <f t="shared" si="12"/>
        <v>518.2</v>
      </c>
      <c r="K97">
        <f t="shared" si="13"/>
        <v>33</v>
      </c>
      <c r="L97">
        <f t="shared" si="14"/>
        <v>38</v>
      </c>
      <c r="M97">
        <f t="shared" si="15"/>
        <v>28</v>
      </c>
      <c r="N97">
        <f t="shared" si="11"/>
        <v>1</v>
      </c>
    </row>
    <row r="98" spans="1:14">
      <c r="A98" s="6" t="s">
        <v>27</v>
      </c>
      <c r="B98" s="7" t="s">
        <v>28</v>
      </c>
      <c r="C98" s="6">
        <v>1800</v>
      </c>
      <c r="D98" s="2">
        <f t="shared" si="16"/>
        <v>548.64</v>
      </c>
      <c r="E98" s="11">
        <v>35.6</v>
      </c>
      <c r="F98" s="11">
        <v>34.6</v>
      </c>
      <c r="G98" s="11">
        <v>24.8</v>
      </c>
      <c r="H98" s="2">
        <f t="shared" si="17"/>
        <v>5</v>
      </c>
      <c r="J98">
        <f t="shared" si="12"/>
        <v>548.6</v>
      </c>
      <c r="K98">
        <f t="shared" si="13"/>
        <v>36</v>
      </c>
      <c r="L98">
        <f t="shared" si="14"/>
        <v>35</v>
      </c>
      <c r="M98">
        <f t="shared" si="15"/>
        <v>25</v>
      </c>
      <c r="N98">
        <f t="shared" si="11"/>
        <v>5</v>
      </c>
    </row>
    <row r="99" spans="1:14">
      <c r="A99" s="6" t="s">
        <v>27</v>
      </c>
      <c r="B99" s="7" t="s">
        <v>28</v>
      </c>
      <c r="C99" s="6">
        <v>1900</v>
      </c>
      <c r="D99" s="2">
        <f t="shared" si="16"/>
        <v>579.12</v>
      </c>
      <c r="E99" s="11">
        <v>34.1</v>
      </c>
      <c r="F99" s="11">
        <v>40.7</v>
      </c>
      <c r="G99" s="11">
        <v>20.3</v>
      </c>
      <c r="H99" s="2">
        <f t="shared" si="17"/>
        <v>4.90000000000001</v>
      </c>
      <c r="J99">
        <f t="shared" si="12"/>
        <v>579.1</v>
      </c>
      <c r="K99">
        <f t="shared" si="13"/>
        <v>34</v>
      </c>
      <c r="L99">
        <f t="shared" si="14"/>
        <v>41</v>
      </c>
      <c r="M99">
        <f t="shared" si="15"/>
        <v>20</v>
      </c>
      <c r="N99">
        <f t="shared" si="11"/>
        <v>5</v>
      </c>
    </row>
    <row r="100" spans="1:14">
      <c r="A100" s="6" t="s">
        <v>27</v>
      </c>
      <c r="B100" s="7" t="s">
        <v>28</v>
      </c>
      <c r="C100" s="6">
        <v>2000</v>
      </c>
      <c r="D100" s="2">
        <f t="shared" si="16"/>
        <v>609.6</v>
      </c>
      <c r="E100" s="11">
        <v>34</v>
      </c>
      <c r="F100" s="11">
        <v>40</v>
      </c>
      <c r="G100" s="11">
        <v>20.8</v>
      </c>
      <c r="H100" s="2">
        <f t="shared" si="17"/>
        <v>5.2</v>
      </c>
      <c r="J100">
        <f t="shared" si="12"/>
        <v>609.6</v>
      </c>
      <c r="K100">
        <f t="shared" si="13"/>
        <v>34</v>
      </c>
      <c r="L100">
        <f t="shared" si="14"/>
        <v>40</v>
      </c>
      <c r="M100">
        <f t="shared" si="15"/>
        <v>21</v>
      </c>
      <c r="N100">
        <f t="shared" si="11"/>
        <v>5</v>
      </c>
    </row>
    <row r="101" spans="1:14">
      <c r="A101" s="6" t="s">
        <v>27</v>
      </c>
      <c r="B101" s="7" t="s">
        <v>28</v>
      </c>
      <c r="C101" s="6">
        <v>2100</v>
      </c>
      <c r="D101" s="2">
        <f t="shared" si="16"/>
        <v>640.08</v>
      </c>
      <c r="E101" s="11">
        <v>37.2</v>
      </c>
      <c r="F101" s="11">
        <v>32.8</v>
      </c>
      <c r="G101" s="11">
        <v>22.3</v>
      </c>
      <c r="H101" s="2">
        <f t="shared" si="17"/>
        <v>7.7</v>
      </c>
      <c r="J101">
        <f t="shared" si="12"/>
        <v>640.1</v>
      </c>
      <c r="K101">
        <f t="shared" si="13"/>
        <v>37</v>
      </c>
      <c r="L101">
        <f t="shared" si="14"/>
        <v>33</v>
      </c>
      <c r="M101">
        <f t="shared" si="15"/>
        <v>22</v>
      </c>
      <c r="N101">
        <f t="shared" si="11"/>
        <v>8</v>
      </c>
    </row>
    <row r="102" spans="1:14">
      <c r="A102" s="6" t="s">
        <v>27</v>
      </c>
      <c r="B102" s="7" t="s">
        <v>28</v>
      </c>
      <c r="C102" s="6">
        <v>2200</v>
      </c>
      <c r="D102" s="2">
        <f t="shared" si="16"/>
        <v>670.56</v>
      </c>
      <c r="E102" s="11">
        <v>35.2</v>
      </c>
      <c r="F102" s="11">
        <v>34.1</v>
      </c>
      <c r="G102" s="11">
        <v>24.5</v>
      </c>
      <c r="H102" s="2">
        <f t="shared" si="17"/>
        <v>6.2</v>
      </c>
      <c r="J102">
        <f t="shared" si="12"/>
        <v>670.6</v>
      </c>
      <c r="K102">
        <f t="shared" si="13"/>
        <v>35</v>
      </c>
      <c r="L102">
        <f t="shared" si="14"/>
        <v>34</v>
      </c>
      <c r="M102">
        <f t="shared" si="15"/>
        <v>25</v>
      </c>
      <c r="N102">
        <f t="shared" si="11"/>
        <v>6</v>
      </c>
    </row>
    <row r="103" spans="1:14">
      <c r="A103" s="6" t="s">
        <v>27</v>
      </c>
      <c r="B103" s="7" t="s">
        <v>28</v>
      </c>
      <c r="C103" s="6">
        <v>2300</v>
      </c>
      <c r="D103" s="2">
        <f t="shared" si="16"/>
        <v>701.04</v>
      </c>
      <c r="E103" s="11">
        <v>35.2</v>
      </c>
      <c r="F103" s="11">
        <v>36.4</v>
      </c>
      <c r="G103" s="11">
        <v>23.9</v>
      </c>
      <c r="H103" s="2">
        <f t="shared" si="17"/>
        <v>4.5</v>
      </c>
      <c r="J103">
        <f t="shared" si="12"/>
        <v>701</v>
      </c>
      <c r="K103">
        <f t="shared" si="13"/>
        <v>35</v>
      </c>
      <c r="L103">
        <f t="shared" si="14"/>
        <v>36</v>
      </c>
      <c r="M103">
        <f t="shared" si="15"/>
        <v>24</v>
      </c>
      <c r="N103">
        <f t="shared" si="11"/>
        <v>5</v>
      </c>
    </row>
    <row r="104" spans="1:14">
      <c r="A104" s="6" t="s">
        <v>27</v>
      </c>
      <c r="B104" s="7" t="s">
        <v>28</v>
      </c>
      <c r="C104" s="6">
        <v>2400</v>
      </c>
      <c r="D104" s="2">
        <f t="shared" si="16"/>
        <v>731.52</v>
      </c>
      <c r="E104" s="11">
        <v>41.5</v>
      </c>
      <c r="F104" s="11">
        <v>36.5</v>
      </c>
      <c r="G104" s="11">
        <v>15.3</v>
      </c>
      <c r="H104" s="2">
        <f t="shared" si="17"/>
        <v>6.7</v>
      </c>
      <c r="J104">
        <f t="shared" si="12"/>
        <v>731.5</v>
      </c>
      <c r="K104">
        <f t="shared" si="13"/>
        <v>42</v>
      </c>
      <c r="L104">
        <f t="shared" si="14"/>
        <v>37</v>
      </c>
      <c r="M104">
        <f t="shared" si="15"/>
        <v>15</v>
      </c>
      <c r="N104">
        <f t="shared" si="11"/>
        <v>7</v>
      </c>
    </row>
    <row r="105" spans="1:14">
      <c r="A105" s="6" t="s">
        <v>27</v>
      </c>
      <c r="B105" s="7" t="s">
        <v>28</v>
      </c>
      <c r="C105" s="6">
        <v>2500</v>
      </c>
      <c r="D105" s="2">
        <f t="shared" si="16"/>
        <v>762</v>
      </c>
      <c r="E105" s="11">
        <v>34.5</v>
      </c>
      <c r="F105" s="11">
        <v>33.9</v>
      </c>
      <c r="G105" s="11">
        <v>25.5</v>
      </c>
      <c r="H105" s="2">
        <f t="shared" si="17"/>
        <v>6.09999999999999</v>
      </c>
      <c r="J105">
        <f t="shared" si="12"/>
        <v>762</v>
      </c>
      <c r="K105">
        <f t="shared" si="13"/>
        <v>35</v>
      </c>
      <c r="L105">
        <f t="shared" si="14"/>
        <v>34</v>
      </c>
      <c r="M105">
        <f t="shared" si="15"/>
        <v>26</v>
      </c>
      <c r="N105">
        <f t="shared" si="11"/>
        <v>6</v>
      </c>
    </row>
    <row r="106" spans="1:14">
      <c r="A106" s="6" t="s">
        <v>27</v>
      </c>
      <c r="B106" s="7" t="s">
        <v>28</v>
      </c>
      <c r="C106" s="6">
        <v>2600</v>
      </c>
      <c r="D106" s="2">
        <f t="shared" si="16"/>
        <v>792.48</v>
      </c>
      <c r="E106" s="11">
        <v>38.3</v>
      </c>
      <c r="F106" s="11">
        <v>36.5</v>
      </c>
      <c r="G106" s="11">
        <v>19.4</v>
      </c>
      <c r="H106" s="2">
        <f t="shared" si="17"/>
        <v>5.80000000000001</v>
      </c>
      <c r="J106">
        <f t="shared" si="12"/>
        <v>792.5</v>
      </c>
      <c r="K106">
        <f t="shared" si="13"/>
        <v>38</v>
      </c>
      <c r="L106">
        <f t="shared" si="14"/>
        <v>37</v>
      </c>
      <c r="M106">
        <f t="shared" si="15"/>
        <v>19</v>
      </c>
      <c r="N106">
        <f t="shared" si="11"/>
        <v>6</v>
      </c>
    </row>
    <row r="107" spans="1:14">
      <c r="A107" s="6" t="s">
        <v>27</v>
      </c>
      <c r="B107" s="7" t="s">
        <v>28</v>
      </c>
      <c r="C107" s="6">
        <v>2700</v>
      </c>
      <c r="D107" s="2">
        <f t="shared" si="16"/>
        <v>822.96</v>
      </c>
      <c r="E107" s="11">
        <v>38</v>
      </c>
      <c r="F107" s="11">
        <v>39.6</v>
      </c>
      <c r="G107" s="11">
        <v>17.6</v>
      </c>
      <c r="H107" s="2">
        <f t="shared" si="17"/>
        <v>4.80000000000001</v>
      </c>
      <c r="J107">
        <f t="shared" si="12"/>
        <v>823</v>
      </c>
      <c r="K107">
        <f t="shared" si="13"/>
        <v>38</v>
      </c>
      <c r="L107">
        <f t="shared" si="14"/>
        <v>40</v>
      </c>
      <c r="M107">
        <f t="shared" si="15"/>
        <v>18</v>
      </c>
      <c r="N107">
        <f t="shared" si="11"/>
        <v>5</v>
      </c>
    </row>
    <row r="108" spans="1:14">
      <c r="A108" s="6" t="s">
        <v>27</v>
      </c>
      <c r="B108" s="7" t="s">
        <v>28</v>
      </c>
      <c r="C108" s="6">
        <v>2800</v>
      </c>
      <c r="D108" s="2">
        <f t="shared" si="16"/>
        <v>853.44</v>
      </c>
      <c r="E108" s="11">
        <v>36</v>
      </c>
      <c r="F108" s="11">
        <v>38</v>
      </c>
      <c r="G108" s="11">
        <v>20.1</v>
      </c>
      <c r="H108" s="2">
        <f t="shared" si="17"/>
        <v>5.90000000000001</v>
      </c>
      <c r="J108">
        <f t="shared" si="12"/>
        <v>853.4</v>
      </c>
      <c r="K108">
        <f t="shared" si="13"/>
        <v>36</v>
      </c>
      <c r="L108">
        <f t="shared" si="14"/>
        <v>38</v>
      </c>
      <c r="M108">
        <f t="shared" si="15"/>
        <v>20</v>
      </c>
      <c r="N108">
        <f t="shared" si="11"/>
        <v>6</v>
      </c>
    </row>
    <row r="109" spans="1:14">
      <c r="A109" s="6" t="s">
        <v>27</v>
      </c>
      <c r="B109" s="7" t="s">
        <v>28</v>
      </c>
      <c r="C109" s="6">
        <v>2900</v>
      </c>
      <c r="D109" s="2">
        <f t="shared" si="16"/>
        <v>883.92</v>
      </c>
      <c r="E109" s="11">
        <v>37.7</v>
      </c>
      <c r="F109" s="11">
        <v>37.3</v>
      </c>
      <c r="G109" s="11">
        <v>18.9</v>
      </c>
      <c r="H109" s="2">
        <f t="shared" si="17"/>
        <v>6.09999999999999</v>
      </c>
      <c r="J109">
        <f t="shared" si="12"/>
        <v>883.9</v>
      </c>
      <c r="K109">
        <f t="shared" si="13"/>
        <v>38</v>
      </c>
      <c r="L109">
        <f t="shared" si="14"/>
        <v>37</v>
      </c>
      <c r="M109">
        <f t="shared" si="15"/>
        <v>19</v>
      </c>
      <c r="N109">
        <f t="shared" si="11"/>
        <v>6</v>
      </c>
    </row>
    <row r="110" spans="1:14">
      <c r="A110" s="6" t="s">
        <v>27</v>
      </c>
      <c r="B110" s="7" t="s">
        <v>28</v>
      </c>
      <c r="C110" s="6">
        <v>3000</v>
      </c>
      <c r="D110" s="2">
        <f t="shared" si="16"/>
        <v>914.4</v>
      </c>
      <c r="E110" s="11">
        <v>37.3</v>
      </c>
      <c r="F110" s="11">
        <v>36.6</v>
      </c>
      <c r="G110" s="11">
        <v>19.9</v>
      </c>
      <c r="H110" s="2">
        <f t="shared" si="17"/>
        <v>6.20000000000002</v>
      </c>
      <c r="J110">
        <f t="shared" si="12"/>
        <v>914.4</v>
      </c>
      <c r="K110">
        <f t="shared" si="13"/>
        <v>37</v>
      </c>
      <c r="L110">
        <f t="shared" si="14"/>
        <v>37</v>
      </c>
      <c r="M110">
        <f t="shared" si="15"/>
        <v>20</v>
      </c>
      <c r="N110">
        <f t="shared" si="11"/>
        <v>6</v>
      </c>
    </row>
    <row r="111" spans="1:14">
      <c r="A111" s="6" t="s">
        <v>27</v>
      </c>
      <c r="B111" s="7" t="s">
        <v>28</v>
      </c>
      <c r="C111" s="6">
        <v>3100</v>
      </c>
      <c r="D111" s="2">
        <f t="shared" si="16"/>
        <v>944.88</v>
      </c>
      <c r="E111" s="11">
        <v>38.4</v>
      </c>
      <c r="F111" s="11">
        <v>39.1</v>
      </c>
      <c r="G111" s="11">
        <v>17.6</v>
      </c>
      <c r="H111" s="2">
        <f t="shared" si="17"/>
        <v>4.90000000000001</v>
      </c>
      <c r="J111">
        <f t="shared" si="12"/>
        <v>944.9</v>
      </c>
      <c r="K111">
        <f t="shared" si="13"/>
        <v>38</v>
      </c>
      <c r="L111">
        <f t="shared" si="14"/>
        <v>39</v>
      </c>
      <c r="M111">
        <f t="shared" si="15"/>
        <v>18</v>
      </c>
      <c r="N111">
        <f t="shared" si="11"/>
        <v>5</v>
      </c>
    </row>
    <row r="112" spans="1:14">
      <c r="A112" s="6" t="s">
        <v>29</v>
      </c>
      <c r="B112" s="7" t="s">
        <v>28</v>
      </c>
      <c r="C112" s="6">
        <v>3170</v>
      </c>
      <c r="D112" s="2">
        <f t="shared" si="16"/>
        <v>966.216</v>
      </c>
      <c r="E112" s="11">
        <v>19.3</v>
      </c>
      <c r="F112" s="11">
        <v>41.4</v>
      </c>
      <c r="G112" s="11">
        <v>34.1</v>
      </c>
      <c r="H112" s="2">
        <f t="shared" si="17"/>
        <v>5.19999999999999</v>
      </c>
      <c r="J112">
        <f t="shared" si="12"/>
        <v>966.2</v>
      </c>
      <c r="K112">
        <f t="shared" si="13"/>
        <v>19</v>
      </c>
      <c r="L112">
        <f t="shared" si="14"/>
        <v>41</v>
      </c>
      <c r="M112">
        <f t="shared" si="15"/>
        <v>34</v>
      </c>
      <c r="N112">
        <f t="shared" si="11"/>
        <v>5</v>
      </c>
    </row>
    <row r="113" spans="1:14">
      <c r="A113" s="6" t="s">
        <v>29</v>
      </c>
      <c r="B113" s="7" t="s">
        <v>28</v>
      </c>
      <c r="C113" s="6">
        <v>3180</v>
      </c>
      <c r="D113" s="2">
        <f t="shared" si="16"/>
        <v>969.264</v>
      </c>
      <c r="E113" s="11">
        <v>14.7</v>
      </c>
      <c r="F113" s="11">
        <v>41.6</v>
      </c>
      <c r="G113" s="11">
        <v>38.3</v>
      </c>
      <c r="H113" s="2">
        <f t="shared" si="17"/>
        <v>5.40000000000001</v>
      </c>
      <c r="J113">
        <f t="shared" si="12"/>
        <v>969.3</v>
      </c>
      <c r="K113">
        <f t="shared" si="13"/>
        <v>15</v>
      </c>
      <c r="L113">
        <f t="shared" si="14"/>
        <v>42</v>
      </c>
      <c r="M113">
        <f t="shared" si="15"/>
        <v>38</v>
      </c>
      <c r="N113">
        <f t="shared" si="11"/>
        <v>5</v>
      </c>
    </row>
    <row r="114" spans="1:14">
      <c r="A114" s="6" t="s">
        <v>25</v>
      </c>
      <c r="B114" s="7" t="s">
        <v>28</v>
      </c>
      <c r="C114" s="6">
        <v>3190</v>
      </c>
      <c r="D114" s="2">
        <f t="shared" si="16"/>
        <v>972.312</v>
      </c>
      <c r="E114" s="11">
        <v>28.3</v>
      </c>
      <c r="F114" s="11">
        <v>46.7</v>
      </c>
      <c r="G114" s="11">
        <v>10.5</v>
      </c>
      <c r="H114" s="2">
        <f t="shared" si="17"/>
        <v>14.5</v>
      </c>
      <c r="J114">
        <f t="shared" si="12"/>
        <v>972.3</v>
      </c>
      <c r="K114">
        <f t="shared" si="13"/>
        <v>28</v>
      </c>
      <c r="L114">
        <f t="shared" si="14"/>
        <v>47</v>
      </c>
      <c r="M114">
        <f t="shared" si="15"/>
        <v>11</v>
      </c>
      <c r="N114">
        <f t="shared" si="11"/>
        <v>15</v>
      </c>
    </row>
    <row r="115" spans="1:14">
      <c r="A115" s="6" t="s">
        <v>25</v>
      </c>
      <c r="B115" s="7" t="s">
        <v>28</v>
      </c>
      <c r="C115" s="6">
        <v>3200</v>
      </c>
      <c r="D115" s="2">
        <f t="shared" si="16"/>
        <v>975.36</v>
      </c>
      <c r="E115" s="11">
        <v>39.8</v>
      </c>
      <c r="F115" s="11">
        <v>39.1</v>
      </c>
      <c r="G115" s="11">
        <v>9</v>
      </c>
      <c r="H115" s="2">
        <f t="shared" si="17"/>
        <v>12.1</v>
      </c>
      <c r="J115">
        <f t="shared" si="12"/>
        <v>975.4</v>
      </c>
      <c r="K115">
        <f t="shared" si="13"/>
        <v>40</v>
      </c>
      <c r="L115">
        <f t="shared" si="14"/>
        <v>39</v>
      </c>
      <c r="M115">
        <f t="shared" si="15"/>
        <v>9</v>
      </c>
      <c r="N115">
        <f t="shared" si="11"/>
        <v>12</v>
      </c>
    </row>
    <row r="116" spans="1:14">
      <c r="A116" s="6" t="s">
        <v>25</v>
      </c>
      <c r="B116" s="7" t="s">
        <v>28</v>
      </c>
      <c r="C116" s="6">
        <v>3300</v>
      </c>
      <c r="D116" s="2">
        <f t="shared" si="16"/>
        <v>1005.84</v>
      </c>
      <c r="E116" s="11">
        <v>38.6</v>
      </c>
      <c r="F116" s="11">
        <v>44</v>
      </c>
      <c r="G116" s="11">
        <v>5.7</v>
      </c>
      <c r="H116" s="2">
        <f t="shared" si="17"/>
        <v>11.7</v>
      </c>
      <c r="J116">
        <f t="shared" si="12"/>
        <v>1005.8</v>
      </c>
      <c r="K116">
        <f t="shared" si="13"/>
        <v>39</v>
      </c>
      <c r="L116">
        <f t="shared" si="14"/>
        <v>44</v>
      </c>
      <c r="M116">
        <f t="shared" si="15"/>
        <v>6</v>
      </c>
      <c r="N116">
        <f t="shared" si="11"/>
        <v>12</v>
      </c>
    </row>
    <row r="117" spans="1:14">
      <c r="A117" s="6" t="s">
        <v>23</v>
      </c>
      <c r="B117" s="7" t="s">
        <v>28</v>
      </c>
      <c r="C117" s="6">
        <v>3330</v>
      </c>
      <c r="D117" s="2">
        <f t="shared" si="16"/>
        <v>1014.984</v>
      </c>
      <c r="E117" s="11">
        <v>43.3</v>
      </c>
      <c r="F117" s="11">
        <v>32.3</v>
      </c>
      <c r="G117" s="11">
        <v>2.2</v>
      </c>
      <c r="H117" s="2">
        <f t="shared" si="17"/>
        <v>22.2</v>
      </c>
      <c r="J117">
        <f t="shared" si="12"/>
        <v>1015</v>
      </c>
      <c r="K117">
        <f t="shared" si="13"/>
        <v>43</v>
      </c>
      <c r="L117">
        <f t="shared" si="14"/>
        <v>32</v>
      </c>
      <c r="M117">
        <f t="shared" si="15"/>
        <v>2</v>
      </c>
      <c r="N117">
        <f t="shared" si="11"/>
        <v>22</v>
      </c>
    </row>
    <row r="118" spans="1:14">
      <c r="A118" s="6" t="s">
        <v>23</v>
      </c>
      <c r="B118" s="7" t="s">
        <v>28</v>
      </c>
      <c r="C118" s="6">
        <v>3400</v>
      </c>
      <c r="D118" s="2">
        <f t="shared" si="16"/>
        <v>1036.32</v>
      </c>
      <c r="E118" s="11">
        <v>43.4</v>
      </c>
      <c r="F118" s="11">
        <v>48</v>
      </c>
      <c r="G118" s="11">
        <v>2.5</v>
      </c>
      <c r="H118" s="2">
        <f t="shared" si="17"/>
        <v>6.09999999999999</v>
      </c>
      <c r="J118">
        <f t="shared" si="12"/>
        <v>1036.3</v>
      </c>
      <c r="K118">
        <f t="shared" si="13"/>
        <v>43</v>
      </c>
      <c r="L118">
        <f t="shared" si="14"/>
        <v>48</v>
      </c>
      <c r="M118">
        <f t="shared" si="15"/>
        <v>3</v>
      </c>
      <c r="N118">
        <f t="shared" si="11"/>
        <v>6</v>
      </c>
    </row>
    <row r="119" spans="1:14">
      <c r="A119" s="6" t="s">
        <v>30</v>
      </c>
      <c r="B119" s="7" t="s">
        <v>28</v>
      </c>
      <c r="C119" s="6">
        <v>3500</v>
      </c>
      <c r="D119" s="2">
        <f t="shared" si="16"/>
        <v>1066.8</v>
      </c>
      <c r="E119" s="11">
        <v>48.9</v>
      </c>
      <c r="F119" s="11">
        <v>18.2</v>
      </c>
      <c r="G119" s="11">
        <v>2.9</v>
      </c>
      <c r="H119" s="2">
        <f t="shared" si="17"/>
        <v>30</v>
      </c>
      <c r="J119">
        <f t="shared" si="12"/>
        <v>1066.8</v>
      </c>
      <c r="K119">
        <f t="shared" si="13"/>
        <v>49</v>
      </c>
      <c r="L119">
        <f t="shared" si="14"/>
        <v>18</v>
      </c>
      <c r="M119">
        <f t="shared" si="15"/>
        <v>3</v>
      </c>
      <c r="N119">
        <f t="shared" si="11"/>
        <v>30</v>
      </c>
    </row>
    <row r="120" spans="1:14">
      <c r="A120" s="6" t="s">
        <v>30</v>
      </c>
      <c r="B120" s="7" t="s">
        <v>28</v>
      </c>
      <c r="C120" s="6">
        <v>3600</v>
      </c>
      <c r="D120" s="2">
        <f t="shared" si="16"/>
        <v>1097.28</v>
      </c>
      <c r="E120" s="11">
        <v>55.2</v>
      </c>
      <c r="F120" s="11">
        <v>11.8</v>
      </c>
      <c r="G120" s="11">
        <v>2.2</v>
      </c>
      <c r="H120" s="2">
        <f t="shared" si="17"/>
        <v>30.8</v>
      </c>
      <c r="J120">
        <f t="shared" si="12"/>
        <v>1097.3</v>
      </c>
      <c r="K120">
        <f t="shared" si="13"/>
        <v>55</v>
      </c>
      <c r="L120">
        <f t="shared" si="14"/>
        <v>12</v>
      </c>
      <c r="M120">
        <f t="shared" si="15"/>
        <v>2</v>
      </c>
      <c r="N120">
        <f t="shared" si="11"/>
        <v>31</v>
      </c>
    </row>
    <row r="121" spans="1:14">
      <c r="A121" s="6" t="s">
        <v>25</v>
      </c>
      <c r="B121" s="7" t="s">
        <v>28</v>
      </c>
      <c r="C121" s="6">
        <v>3700</v>
      </c>
      <c r="D121" s="2">
        <f t="shared" si="16"/>
        <v>1127.76</v>
      </c>
      <c r="E121" s="11">
        <v>45.2</v>
      </c>
      <c r="F121" s="11">
        <v>18.2</v>
      </c>
      <c r="G121" s="11">
        <v>3.9</v>
      </c>
      <c r="H121" s="2">
        <f t="shared" si="17"/>
        <v>32.7</v>
      </c>
      <c r="J121">
        <f t="shared" si="12"/>
        <v>1127.8</v>
      </c>
      <c r="K121">
        <f t="shared" si="13"/>
        <v>45</v>
      </c>
      <c r="L121">
        <f t="shared" si="14"/>
        <v>18</v>
      </c>
      <c r="M121">
        <f t="shared" si="15"/>
        <v>4</v>
      </c>
      <c r="N121">
        <f t="shared" si="11"/>
        <v>33</v>
      </c>
    </row>
    <row r="122" spans="1:14">
      <c r="A122" s="6" t="s">
        <v>30</v>
      </c>
      <c r="B122" s="7" t="s">
        <v>28</v>
      </c>
      <c r="C122" s="6">
        <v>3800</v>
      </c>
      <c r="D122" s="2">
        <f t="shared" si="16"/>
        <v>1158.24</v>
      </c>
      <c r="E122" s="11">
        <v>54.2</v>
      </c>
      <c r="F122" s="11">
        <v>13.1</v>
      </c>
      <c r="G122" s="11">
        <v>1.8</v>
      </c>
      <c r="H122" s="2">
        <f t="shared" si="17"/>
        <v>30.9</v>
      </c>
      <c r="J122">
        <f t="shared" si="12"/>
        <v>1158.2</v>
      </c>
      <c r="K122">
        <f t="shared" si="13"/>
        <v>54</v>
      </c>
      <c r="L122">
        <f t="shared" si="14"/>
        <v>13</v>
      </c>
      <c r="M122">
        <f t="shared" si="15"/>
        <v>2</v>
      </c>
      <c r="N122">
        <f t="shared" si="11"/>
        <v>31</v>
      </c>
    </row>
    <row r="123" spans="1:14">
      <c r="A123" s="6" t="s">
        <v>30</v>
      </c>
      <c r="B123" s="7" t="s">
        <v>28</v>
      </c>
      <c r="C123" s="6">
        <v>3900</v>
      </c>
      <c r="D123" s="2">
        <f t="shared" si="16"/>
        <v>1188.72</v>
      </c>
      <c r="E123" s="11">
        <v>51.4</v>
      </c>
      <c r="F123" s="11">
        <v>7.5</v>
      </c>
      <c r="G123" s="11">
        <v>1.7</v>
      </c>
      <c r="H123" s="2">
        <f t="shared" si="17"/>
        <v>39.4</v>
      </c>
      <c r="J123">
        <f t="shared" si="12"/>
        <v>1188.7</v>
      </c>
      <c r="K123">
        <f t="shared" si="13"/>
        <v>51</v>
      </c>
      <c r="L123">
        <f t="shared" si="14"/>
        <v>8</v>
      </c>
      <c r="M123">
        <f t="shared" si="15"/>
        <v>2</v>
      </c>
      <c r="N123">
        <f t="shared" si="11"/>
        <v>39</v>
      </c>
    </row>
    <row r="124" spans="1:14">
      <c r="A124" s="6" t="s">
        <v>30</v>
      </c>
      <c r="B124" s="7" t="s">
        <v>28</v>
      </c>
      <c r="C124" s="6">
        <v>4000</v>
      </c>
      <c r="D124" s="2">
        <f t="shared" si="16"/>
        <v>1219.2</v>
      </c>
      <c r="E124" s="11">
        <v>53.1</v>
      </c>
      <c r="F124" s="11">
        <v>8.5</v>
      </c>
      <c r="G124" s="11">
        <v>1.2</v>
      </c>
      <c r="H124" s="2">
        <f t="shared" si="17"/>
        <v>37.2</v>
      </c>
      <c r="J124">
        <f t="shared" si="12"/>
        <v>1219.2</v>
      </c>
      <c r="K124">
        <f t="shared" si="13"/>
        <v>53</v>
      </c>
      <c r="L124">
        <f t="shared" si="14"/>
        <v>9</v>
      </c>
      <c r="M124">
        <f t="shared" si="15"/>
        <v>1</v>
      </c>
      <c r="N124">
        <f t="shared" si="11"/>
        <v>37</v>
      </c>
    </row>
    <row r="125" spans="1:14">
      <c r="A125" s="6" t="s">
        <v>25</v>
      </c>
      <c r="B125" s="7" t="s">
        <v>28</v>
      </c>
      <c r="C125" s="6">
        <v>4100</v>
      </c>
      <c r="D125" s="2">
        <f t="shared" si="16"/>
        <v>1249.68</v>
      </c>
      <c r="E125" s="11">
        <v>45.74</v>
      </c>
      <c r="F125" s="11">
        <v>27.2</v>
      </c>
      <c r="G125" s="11">
        <v>4.1</v>
      </c>
      <c r="H125" s="2">
        <f t="shared" si="17"/>
        <v>22.96</v>
      </c>
      <c r="J125">
        <f t="shared" si="12"/>
        <v>1249.7</v>
      </c>
      <c r="K125">
        <f t="shared" si="13"/>
        <v>46</v>
      </c>
      <c r="L125">
        <f t="shared" si="14"/>
        <v>27</v>
      </c>
      <c r="M125">
        <f t="shared" si="15"/>
        <v>4</v>
      </c>
      <c r="N125">
        <f t="shared" si="11"/>
        <v>23</v>
      </c>
    </row>
    <row r="126" spans="1:14">
      <c r="A126" s="6" t="s">
        <v>30</v>
      </c>
      <c r="B126" s="7" t="s">
        <v>28</v>
      </c>
      <c r="C126" s="6">
        <v>4200</v>
      </c>
      <c r="D126" s="2">
        <f t="shared" si="16"/>
        <v>1280.16</v>
      </c>
      <c r="E126" s="11">
        <v>54.4</v>
      </c>
      <c r="F126" s="11">
        <v>10.5</v>
      </c>
      <c r="G126" s="11">
        <v>3.1</v>
      </c>
      <c r="H126" s="2">
        <f t="shared" si="17"/>
        <v>32</v>
      </c>
      <c r="J126">
        <f t="shared" si="12"/>
        <v>1280.2</v>
      </c>
      <c r="K126">
        <f t="shared" si="13"/>
        <v>54</v>
      </c>
      <c r="L126">
        <f t="shared" si="14"/>
        <v>11</v>
      </c>
      <c r="M126">
        <f t="shared" si="15"/>
        <v>3</v>
      </c>
      <c r="N126">
        <f t="shared" si="11"/>
        <v>32</v>
      </c>
    </row>
    <row r="127" spans="1:14">
      <c r="A127" s="6" t="s">
        <v>23</v>
      </c>
      <c r="B127" s="7" t="s">
        <v>28</v>
      </c>
      <c r="C127" s="6">
        <v>4300</v>
      </c>
      <c r="D127" s="2">
        <f t="shared" si="16"/>
        <v>1310.64</v>
      </c>
      <c r="E127" s="11">
        <v>49.8</v>
      </c>
      <c r="F127" s="11">
        <v>41.3</v>
      </c>
      <c r="G127" s="11">
        <v>2</v>
      </c>
      <c r="H127" s="2">
        <f t="shared" si="17"/>
        <v>6.90000000000001</v>
      </c>
      <c r="J127">
        <f t="shared" si="12"/>
        <v>1310.6</v>
      </c>
      <c r="K127">
        <f t="shared" si="13"/>
        <v>50</v>
      </c>
      <c r="L127">
        <f t="shared" si="14"/>
        <v>41</v>
      </c>
      <c r="M127">
        <f t="shared" si="15"/>
        <v>2</v>
      </c>
      <c r="N127">
        <f t="shared" si="11"/>
        <v>7</v>
      </c>
    </row>
    <row r="128" spans="1:14">
      <c r="A128" s="6" t="s">
        <v>23</v>
      </c>
      <c r="B128" s="7" t="s">
        <v>28</v>
      </c>
      <c r="C128" s="6">
        <v>4400</v>
      </c>
      <c r="D128" s="2">
        <f t="shared" si="16"/>
        <v>1341.12</v>
      </c>
      <c r="E128" s="11">
        <v>44.1</v>
      </c>
      <c r="F128" s="11">
        <v>36</v>
      </c>
      <c r="G128" s="11">
        <v>3.1</v>
      </c>
      <c r="H128" s="2">
        <f t="shared" si="17"/>
        <v>16.8</v>
      </c>
      <c r="J128">
        <f t="shared" si="12"/>
        <v>1341.1</v>
      </c>
      <c r="K128">
        <f t="shared" si="13"/>
        <v>44</v>
      </c>
      <c r="L128">
        <f t="shared" si="14"/>
        <v>36</v>
      </c>
      <c r="M128">
        <f t="shared" si="15"/>
        <v>3</v>
      </c>
      <c r="N128">
        <f t="shared" si="11"/>
        <v>17</v>
      </c>
    </row>
    <row r="129" spans="1:14">
      <c r="A129" s="6" t="s">
        <v>23</v>
      </c>
      <c r="B129" s="7" t="s">
        <v>28</v>
      </c>
      <c r="C129" s="6">
        <v>4500</v>
      </c>
      <c r="D129" s="2">
        <f t="shared" ref="D129:D160" si="18">(0.3048)*C129</f>
        <v>1371.6</v>
      </c>
      <c r="E129" s="11">
        <v>47.9</v>
      </c>
      <c r="F129" s="11">
        <v>39.6</v>
      </c>
      <c r="G129" s="11">
        <v>2.4</v>
      </c>
      <c r="H129" s="2">
        <f t="shared" ref="H129:H160" si="19">100-(E129+F129+G129)</f>
        <v>10.1</v>
      </c>
      <c r="J129">
        <f t="shared" si="12"/>
        <v>1371.6</v>
      </c>
      <c r="K129">
        <f t="shared" si="13"/>
        <v>48</v>
      </c>
      <c r="L129">
        <f t="shared" si="14"/>
        <v>40</v>
      </c>
      <c r="M129">
        <f t="shared" si="15"/>
        <v>2</v>
      </c>
      <c r="N129">
        <f t="shared" si="11"/>
        <v>10</v>
      </c>
    </row>
    <row r="130" spans="1:14">
      <c r="A130" s="6" t="s">
        <v>25</v>
      </c>
      <c r="B130" s="7" t="s">
        <v>28</v>
      </c>
      <c r="C130" s="6">
        <v>4600</v>
      </c>
      <c r="D130" s="2">
        <f t="shared" si="18"/>
        <v>1402.08</v>
      </c>
      <c r="E130" s="11">
        <v>46.9</v>
      </c>
      <c r="F130" s="11">
        <v>37.9</v>
      </c>
      <c r="G130" s="11">
        <v>5.2</v>
      </c>
      <c r="H130" s="2">
        <f t="shared" si="19"/>
        <v>10</v>
      </c>
      <c r="J130">
        <f t="shared" si="12"/>
        <v>1402.1</v>
      </c>
      <c r="K130">
        <f t="shared" si="13"/>
        <v>47</v>
      </c>
      <c r="L130">
        <f t="shared" si="14"/>
        <v>38</v>
      </c>
      <c r="M130">
        <f t="shared" si="15"/>
        <v>5</v>
      </c>
      <c r="N130">
        <f t="shared" si="11"/>
        <v>10</v>
      </c>
    </row>
    <row r="131" spans="1:14">
      <c r="A131" s="6" t="s">
        <v>25</v>
      </c>
      <c r="B131" s="7" t="s">
        <v>28</v>
      </c>
      <c r="C131" s="6">
        <v>4700</v>
      </c>
      <c r="D131" s="2">
        <f t="shared" si="18"/>
        <v>1432.56</v>
      </c>
      <c r="E131" s="11">
        <v>49.1</v>
      </c>
      <c r="F131" s="11">
        <v>35.3</v>
      </c>
      <c r="G131" s="11">
        <v>6.9</v>
      </c>
      <c r="H131" s="2">
        <f t="shared" si="19"/>
        <v>8.69999999999999</v>
      </c>
      <c r="J131">
        <f t="shared" si="12"/>
        <v>1432.6</v>
      </c>
      <c r="K131">
        <f t="shared" si="13"/>
        <v>49</v>
      </c>
      <c r="L131">
        <f t="shared" si="14"/>
        <v>35</v>
      </c>
      <c r="M131">
        <f t="shared" si="15"/>
        <v>7</v>
      </c>
      <c r="N131">
        <f t="shared" ref="N131:N194" si="20">ROUND(H131,0)</f>
        <v>9</v>
      </c>
    </row>
    <row r="132" spans="1:14">
      <c r="A132" s="6" t="s">
        <v>23</v>
      </c>
      <c r="B132" s="7" t="s">
        <v>28</v>
      </c>
      <c r="C132" s="6">
        <v>4800</v>
      </c>
      <c r="D132" s="2">
        <f t="shared" si="18"/>
        <v>1463.04</v>
      </c>
      <c r="E132" s="11">
        <v>51</v>
      </c>
      <c r="F132" s="11">
        <v>29.8</v>
      </c>
      <c r="G132" s="11">
        <v>3.6</v>
      </c>
      <c r="H132" s="2">
        <f t="shared" si="19"/>
        <v>15.6</v>
      </c>
      <c r="J132">
        <f t="shared" ref="J132:J195" si="21">ROUND(D132,1)</f>
        <v>1463</v>
      </c>
      <c r="K132">
        <f t="shared" ref="K132:K195" si="22">ROUND(E132,0)</f>
        <v>51</v>
      </c>
      <c r="L132">
        <f t="shared" ref="L132:L195" si="23">ROUND(F132,0)</f>
        <v>30</v>
      </c>
      <c r="M132">
        <f t="shared" ref="M132:M195" si="24">ROUND(G132,0)</f>
        <v>4</v>
      </c>
      <c r="N132">
        <f t="shared" si="20"/>
        <v>16</v>
      </c>
    </row>
    <row r="133" spans="1:14">
      <c r="A133" s="6" t="s">
        <v>23</v>
      </c>
      <c r="B133" s="7" t="s">
        <v>28</v>
      </c>
      <c r="C133" s="6">
        <v>4900</v>
      </c>
      <c r="D133" s="2">
        <f t="shared" si="18"/>
        <v>1493.52</v>
      </c>
      <c r="E133" s="11">
        <v>51</v>
      </c>
      <c r="F133" s="11">
        <v>41.7</v>
      </c>
      <c r="G133" s="11">
        <v>2.1</v>
      </c>
      <c r="H133" s="2">
        <f t="shared" si="19"/>
        <v>5.2</v>
      </c>
      <c r="J133">
        <f t="shared" si="21"/>
        <v>1493.5</v>
      </c>
      <c r="K133">
        <f t="shared" si="22"/>
        <v>51</v>
      </c>
      <c r="L133">
        <f t="shared" si="23"/>
        <v>42</v>
      </c>
      <c r="M133">
        <f t="shared" si="24"/>
        <v>2</v>
      </c>
      <c r="N133">
        <f t="shared" si="20"/>
        <v>5</v>
      </c>
    </row>
    <row r="134" spans="1:14">
      <c r="A134" s="6" t="s">
        <v>23</v>
      </c>
      <c r="B134" s="7" t="s">
        <v>28</v>
      </c>
      <c r="C134" s="6">
        <v>5000</v>
      </c>
      <c r="D134" s="2">
        <f t="shared" si="18"/>
        <v>1524</v>
      </c>
      <c r="E134" s="11">
        <v>50.9</v>
      </c>
      <c r="F134" s="11">
        <v>42.4</v>
      </c>
      <c r="G134" s="11">
        <v>1.3</v>
      </c>
      <c r="H134" s="2">
        <f t="shared" si="19"/>
        <v>5.39999999999999</v>
      </c>
      <c r="J134">
        <f t="shared" si="21"/>
        <v>1524</v>
      </c>
      <c r="K134">
        <f t="shared" si="22"/>
        <v>51</v>
      </c>
      <c r="L134">
        <f t="shared" si="23"/>
        <v>42</v>
      </c>
      <c r="M134">
        <f t="shared" si="24"/>
        <v>1</v>
      </c>
      <c r="N134">
        <f t="shared" si="20"/>
        <v>5</v>
      </c>
    </row>
    <row r="135" spans="1:14">
      <c r="A135" s="6" t="s">
        <v>23</v>
      </c>
      <c r="B135" s="7" t="s">
        <v>28</v>
      </c>
      <c r="C135" s="6">
        <v>5100</v>
      </c>
      <c r="D135" s="2">
        <f t="shared" si="18"/>
        <v>1554.48</v>
      </c>
      <c r="E135" s="11">
        <v>54.4</v>
      </c>
      <c r="F135" s="11">
        <v>38.6</v>
      </c>
      <c r="G135" s="11">
        <v>2.6</v>
      </c>
      <c r="H135" s="2">
        <f t="shared" si="19"/>
        <v>4.40000000000001</v>
      </c>
      <c r="J135">
        <f t="shared" si="21"/>
        <v>1554.5</v>
      </c>
      <c r="K135">
        <f t="shared" si="22"/>
        <v>54</v>
      </c>
      <c r="L135">
        <f t="shared" si="23"/>
        <v>39</v>
      </c>
      <c r="M135">
        <f t="shared" si="24"/>
        <v>3</v>
      </c>
      <c r="N135">
        <f t="shared" si="20"/>
        <v>4</v>
      </c>
    </row>
    <row r="136" spans="1:14">
      <c r="A136" s="6" t="s">
        <v>12</v>
      </c>
      <c r="B136" s="7" t="s">
        <v>28</v>
      </c>
      <c r="C136" s="6">
        <v>5200</v>
      </c>
      <c r="D136" s="2">
        <f t="shared" si="18"/>
        <v>1584.96</v>
      </c>
      <c r="E136" s="11">
        <v>38.9</v>
      </c>
      <c r="F136" s="11">
        <v>33.5</v>
      </c>
      <c r="G136" s="11">
        <v>23.8</v>
      </c>
      <c r="H136" s="2">
        <f t="shared" si="19"/>
        <v>3.8</v>
      </c>
      <c r="J136">
        <f t="shared" si="21"/>
        <v>1585</v>
      </c>
      <c r="K136">
        <f t="shared" si="22"/>
        <v>39</v>
      </c>
      <c r="L136">
        <f t="shared" si="23"/>
        <v>34</v>
      </c>
      <c r="M136">
        <f t="shared" si="24"/>
        <v>24</v>
      </c>
      <c r="N136">
        <f t="shared" si="20"/>
        <v>4</v>
      </c>
    </row>
    <row r="137" spans="1:14">
      <c r="A137" s="6" t="s">
        <v>25</v>
      </c>
      <c r="B137" s="7" t="s">
        <v>28</v>
      </c>
      <c r="C137" s="6">
        <v>5300</v>
      </c>
      <c r="D137" s="2">
        <f t="shared" si="18"/>
        <v>1615.44</v>
      </c>
      <c r="E137" s="11">
        <v>49.5</v>
      </c>
      <c r="F137" s="11">
        <v>41.2</v>
      </c>
      <c r="G137" s="11">
        <v>5.1</v>
      </c>
      <c r="H137" s="2">
        <f t="shared" si="19"/>
        <v>4.20000000000002</v>
      </c>
      <c r="J137">
        <f t="shared" si="21"/>
        <v>1615.4</v>
      </c>
      <c r="K137">
        <f t="shared" si="22"/>
        <v>50</v>
      </c>
      <c r="L137">
        <f t="shared" si="23"/>
        <v>41</v>
      </c>
      <c r="M137">
        <f t="shared" si="24"/>
        <v>5</v>
      </c>
      <c r="N137">
        <f t="shared" si="20"/>
        <v>4</v>
      </c>
    </row>
    <row r="138" spans="1:14">
      <c r="A138" s="6" t="s">
        <v>12</v>
      </c>
      <c r="B138" s="7" t="s">
        <v>28</v>
      </c>
      <c r="C138" s="6">
        <v>5400</v>
      </c>
      <c r="D138" s="2">
        <f t="shared" si="18"/>
        <v>1645.92</v>
      </c>
      <c r="E138" s="11">
        <v>33.5</v>
      </c>
      <c r="F138" s="11">
        <v>33.3</v>
      </c>
      <c r="G138" s="11">
        <v>26.9</v>
      </c>
      <c r="H138" s="2">
        <f t="shared" si="19"/>
        <v>6.29999999999998</v>
      </c>
      <c r="J138">
        <f t="shared" si="21"/>
        <v>1645.9</v>
      </c>
      <c r="K138">
        <f t="shared" si="22"/>
        <v>34</v>
      </c>
      <c r="L138">
        <f t="shared" si="23"/>
        <v>33</v>
      </c>
      <c r="M138">
        <f t="shared" si="24"/>
        <v>27</v>
      </c>
      <c r="N138">
        <f t="shared" si="20"/>
        <v>6</v>
      </c>
    </row>
    <row r="139" spans="1:14">
      <c r="A139" s="6" t="s">
        <v>12</v>
      </c>
      <c r="B139" s="7" t="s">
        <v>28</v>
      </c>
      <c r="C139" s="6">
        <v>5500</v>
      </c>
      <c r="D139" s="2">
        <f t="shared" si="18"/>
        <v>1676.4</v>
      </c>
      <c r="E139" s="11">
        <v>35.3</v>
      </c>
      <c r="F139" s="11">
        <v>27.9</v>
      </c>
      <c r="G139" s="11">
        <v>34.7</v>
      </c>
      <c r="H139" s="2">
        <f t="shared" si="19"/>
        <v>2.09999999999999</v>
      </c>
      <c r="J139">
        <f t="shared" si="21"/>
        <v>1676.4</v>
      </c>
      <c r="K139">
        <f t="shared" si="22"/>
        <v>35</v>
      </c>
      <c r="L139">
        <f t="shared" si="23"/>
        <v>28</v>
      </c>
      <c r="M139">
        <f t="shared" si="24"/>
        <v>35</v>
      </c>
      <c r="N139">
        <f t="shared" si="20"/>
        <v>2</v>
      </c>
    </row>
    <row r="140" spans="1:14">
      <c r="A140" s="6" t="s">
        <v>12</v>
      </c>
      <c r="B140" s="7" t="s">
        <v>28</v>
      </c>
      <c r="C140" s="6">
        <v>5600</v>
      </c>
      <c r="D140" s="2">
        <f t="shared" si="18"/>
        <v>1706.88</v>
      </c>
      <c r="E140" s="11">
        <v>38.5</v>
      </c>
      <c r="F140" s="11">
        <v>32.2</v>
      </c>
      <c r="G140" s="11">
        <v>19.1</v>
      </c>
      <c r="H140" s="2">
        <f t="shared" si="19"/>
        <v>10.2</v>
      </c>
      <c r="J140">
        <f t="shared" si="21"/>
        <v>1706.9</v>
      </c>
      <c r="K140">
        <f t="shared" si="22"/>
        <v>39</v>
      </c>
      <c r="L140">
        <f t="shared" si="23"/>
        <v>32</v>
      </c>
      <c r="M140">
        <f t="shared" si="24"/>
        <v>19</v>
      </c>
      <c r="N140">
        <f t="shared" si="20"/>
        <v>10</v>
      </c>
    </row>
    <row r="141" spans="1:14">
      <c r="A141" s="6" t="s">
        <v>12</v>
      </c>
      <c r="B141" s="7" t="s">
        <v>28</v>
      </c>
      <c r="C141" s="6">
        <v>5700</v>
      </c>
      <c r="D141" s="2">
        <f t="shared" si="18"/>
        <v>1737.36</v>
      </c>
      <c r="E141" s="11">
        <v>36.1</v>
      </c>
      <c r="F141" s="11">
        <v>24.7</v>
      </c>
      <c r="G141" s="11">
        <v>35.4</v>
      </c>
      <c r="H141" s="2">
        <f t="shared" si="19"/>
        <v>3.80000000000001</v>
      </c>
      <c r="J141">
        <f t="shared" si="21"/>
        <v>1737.4</v>
      </c>
      <c r="K141">
        <f t="shared" si="22"/>
        <v>36</v>
      </c>
      <c r="L141">
        <f t="shared" si="23"/>
        <v>25</v>
      </c>
      <c r="M141">
        <f t="shared" si="24"/>
        <v>35</v>
      </c>
      <c r="N141">
        <f t="shared" si="20"/>
        <v>4</v>
      </c>
    </row>
    <row r="142" spans="1:14">
      <c r="A142" s="6" t="s">
        <v>12</v>
      </c>
      <c r="B142" s="7" t="s">
        <v>28</v>
      </c>
      <c r="C142" s="6">
        <v>5800</v>
      </c>
      <c r="D142" s="2">
        <f t="shared" si="18"/>
        <v>1767.84</v>
      </c>
      <c r="E142" s="11">
        <v>35.4</v>
      </c>
      <c r="F142" s="11">
        <v>28.5</v>
      </c>
      <c r="G142" s="11">
        <v>33.6</v>
      </c>
      <c r="H142" s="2">
        <f t="shared" si="19"/>
        <v>2.5</v>
      </c>
      <c r="J142">
        <f t="shared" si="21"/>
        <v>1767.8</v>
      </c>
      <c r="K142">
        <f t="shared" si="22"/>
        <v>35</v>
      </c>
      <c r="L142">
        <f t="shared" si="23"/>
        <v>29</v>
      </c>
      <c r="M142">
        <f t="shared" si="24"/>
        <v>34</v>
      </c>
      <c r="N142">
        <f t="shared" si="20"/>
        <v>3</v>
      </c>
    </row>
    <row r="143" spans="1:14">
      <c r="A143" s="6" t="s">
        <v>12</v>
      </c>
      <c r="B143" s="7" t="s">
        <v>28</v>
      </c>
      <c r="C143" s="6">
        <v>5900</v>
      </c>
      <c r="D143" s="2">
        <f t="shared" si="18"/>
        <v>1798.32</v>
      </c>
      <c r="E143" s="11">
        <v>38.6</v>
      </c>
      <c r="F143" s="11">
        <v>30.1</v>
      </c>
      <c r="G143" s="11">
        <v>28.7</v>
      </c>
      <c r="H143" s="2">
        <f t="shared" si="19"/>
        <v>2.59999999999999</v>
      </c>
      <c r="J143">
        <f t="shared" si="21"/>
        <v>1798.3</v>
      </c>
      <c r="K143">
        <f t="shared" si="22"/>
        <v>39</v>
      </c>
      <c r="L143">
        <f t="shared" si="23"/>
        <v>30</v>
      </c>
      <c r="M143">
        <f t="shared" si="24"/>
        <v>29</v>
      </c>
      <c r="N143">
        <f t="shared" si="20"/>
        <v>3</v>
      </c>
    </row>
    <row r="144" spans="1:14">
      <c r="A144" s="6" t="s">
        <v>26</v>
      </c>
      <c r="B144" s="7" t="s">
        <v>28</v>
      </c>
      <c r="C144" s="6">
        <v>6000</v>
      </c>
      <c r="D144" s="2">
        <f t="shared" si="18"/>
        <v>1828.8</v>
      </c>
      <c r="E144" s="11">
        <v>59.4</v>
      </c>
      <c r="F144" s="11">
        <v>26.5</v>
      </c>
      <c r="G144" s="11">
        <v>7.8</v>
      </c>
      <c r="H144" s="2">
        <f t="shared" si="19"/>
        <v>6.3</v>
      </c>
      <c r="J144">
        <f t="shared" si="21"/>
        <v>1828.8</v>
      </c>
      <c r="K144">
        <f t="shared" si="22"/>
        <v>59</v>
      </c>
      <c r="L144">
        <f t="shared" si="23"/>
        <v>27</v>
      </c>
      <c r="M144">
        <f t="shared" si="24"/>
        <v>8</v>
      </c>
      <c r="N144">
        <f t="shared" si="20"/>
        <v>6</v>
      </c>
    </row>
    <row r="145" spans="1:14">
      <c r="A145" s="6" t="s">
        <v>23</v>
      </c>
      <c r="B145" s="7" t="s">
        <v>28</v>
      </c>
      <c r="C145" s="6">
        <v>6100</v>
      </c>
      <c r="D145" s="2">
        <f t="shared" si="18"/>
        <v>1859.28</v>
      </c>
      <c r="E145" s="11">
        <v>50</v>
      </c>
      <c r="F145" s="11">
        <v>42.3</v>
      </c>
      <c r="G145" s="11">
        <v>3.1</v>
      </c>
      <c r="H145" s="2">
        <f t="shared" si="19"/>
        <v>4.60000000000001</v>
      </c>
      <c r="J145">
        <f t="shared" si="21"/>
        <v>1859.3</v>
      </c>
      <c r="K145">
        <f t="shared" si="22"/>
        <v>50</v>
      </c>
      <c r="L145">
        <f t="shared" si="23"/>
        <v>42</v>
      </c>
      <c r="M145">
        <f t="shared" si="24"/>
        <v>3</v>
      </c>
      <c r="N145">
        <f t="shared" si="20"/>
        <v>5</v>
      </c>
    </row>
    <row r="146" spans="1:14">
      <c r="A146" s="6" t="s">
        <v>25</v>
      </c>
      <c r="B146" s="7" t="s">
        <v>28</v>
      </c>
      <c r="C146" s="6">
        <v>6200</v>
      </c>
      <c r="D146" s="2">
        <f t="shared" si="18"/>
        <v>1889.76</v>
      </c>
      <c r="E146" s="11">
        <v>52.5</v>
      </c>
      <c r="F146" s="11">
        <v>37</v>
      </c>
      <c r="G146" s="11">
        <v>9.1</v>
      </c>
      <c r="H146" s="2">
        <f t="shared" si="19"/>
        <v>1.40000000000001</v>
      </c>
      <c r="J146">
        <f t="shared" si="21"/>
        <v>1889.8</v>
      </c>
      <c r="K146">
        <f t="shared" si="22"/>
        <v>53</v>
      </c>
      <c r="L146">
        <f t="shared" si="23"/>
        <v>37</v>
      </c>
      <c r="M146">
        <f t="shared" si="24"/>
        <v>9</v>
      </c>
      <c r="N146">
        <f t="shared" si="20"/>
        <v>1</v>
      </c>
    </row>
    <row r="147" spans="1:14">
      <c r="A147" s="6" t="s">
        <v>12</v>
      </c>
      <c r="B147" s="7" t="s">
        <v>28</v>
      </c>
      <c r="C147" s="6">
        <v>6300</v>
      </c>
      <c r="D147" s="2">
        <f t="shared" si="18"/>
        <v>1920.24</v>
      </c>
      <c r="E147" s="11">
        <v>37.5</v>
      </c>
      <c r="F147" s="11">
        <v>32.9</v>
      </c>
      <c r="G147" s="11">
        <v>24.5</v>
      </c>
      <c r="H147" s="2">
        <f t="shared" si="19"/>
        <v>5.09999999999999</v>
      </c>
      <c r="J147">
        <f t="shared" si="21"/>
        <v>1920.2</v>
      </c>
      <c r="K147">
        <f t="shared" si="22"/>
        <v>38</v>
      </c>
      <c r="L147">
        <f t="shared" si="23"/>
        <v>33</v>
      </c>
      <c r="M147">
        <f t="shared" si="24"/>
        <v>25</v>
      </c>
      <c r="N147">
        <f t="shared" si="20"/>
        <v>5</v>
      </c>
    </row>
    <row r="148" spans="1:14">
      <c r="A148" s="6" t="s">
        <v>12</v>
      </c>
      <c r="B148" s="7" t="s">
        <v>28</v>
      </c>
      <c r="C148" s="6">
        <v>6400</v>
      </c>
      <c r="D148" s="2">
        <f t="shared" si="18"/>
        <v>1950.72</v>
      </c>
      <c r="E148" s="11">
        <v>40.5</v>
      </c>
      <c r="F148" s="11">
        <v>28.1</v>
      </c>
      <c r="G148" s="11">
        <v>24</v>
      </c>
      <c r="H148" s="2">
        <f t="shared" si="19"/>
        <v>7.40000000000001</v>
      </c>
      <c r="J148">
        <f t="shared" si="21"/>
        <v>1950.7</v>
      </c>
      <c r="K148">
        <f t="shared" si="22"/>
        <v>41</v>
      </c>
      <c r="L148">
        <f t="shared" si="23"/>
        <v>28</v>
      </c>
      <c r="M148">
        <f t="shared" si="24"/>
        <v>24</v>
      </c>
      <c r="N148">
        <f t="shared" si="20"/>
        <v>7</v>
      </c>
    </row>
    <row r="149" spans="1:14">
      <c r="A149" s="6" t="s">
        <v>12</v>
      </c>
      <c r="B149" s="7" t="s">
        <v>28</v>
      </c>
      <c r="C149" s="6">
        <v>6500</v>
      </c>
      <c r="D149" s="2">
        <f t="shared" si="18"/>
        <v>1981.2</v>
      </c>
      <c r="E149" s="11">
        <v>39.6</v>
      </c>
      <c r="F149" s="11">
        <v>33.2</v>
      </c>
      <c r="G149" s="11">
        <v>22.4</v>
      </c>
      <c r="H149" s="2">
        <f t="shared" si="19"/>
        <v>4.79999999999998</v>
      </c>
      <c r="J149">
        <f t="shared" si="21"/>
        <v>1981.2</v>
      </c>
      <c r="K149">
        <f t="shared" si="22"/>
        <v>40</v>
      </c>
      <c r="L149">
        <f t="shared" si="23"/>
        <v>33</v>
      </c>
      <c r="M149">
        <f t="shared" si="24"/>
        <v>22</v>
      </c>
      <c r="N149">
        <f t="shared" si="20"/>
        <v>5</v>
      </c>
    </row>
    <row r="150" spans="1:14">
      <c r="A150" s="6" t="s">
        <v>25</v>
      </c>
      <c r="B150" s="7" t="s">
        <v>28</v>
      </c>
      <c r="C150" s="6">
        <v>6600</v>
      </c>
      <c r="D150" s="2">
        <f t="shared" si="18"/>
        <v>2011.68</v>
      </c>
      <c r="E150" s="11">
        <v>40.7</v>
      </c>
      <c r="F150" s="11">
        <v>38.2</v>
      </c>
      <c r="G150" s="11">
        <v>17</v>
      </c>
      <c r="H150" s="2">
        <f t="shared" si="19"/>
        <v>4.09999999999999</v>
      </c>
      <c r="J150">
        <f t="shared" si="21"/>
        <v>2011.7</v>
      </c>
      <c r="K150">
        <f t="shared" si="22"/>
        <v>41</v>
      </c>
      <c r="L150">
        <f t="shared" si="23"/>
        <v>38</v>
      </c>
      <c r="M150">
        <f t="shared" si="24"/>
        <v>17</v>
      </c>
      <c r="N150">
        <f t="shared" si="20"/>
        <v>4</v>
      </c>
    </row>
    <row r="151" spans="1:14">
      <c r="A151" s="6" t="s">
        <v>26</v>
      </c>
      <c r="B151" s="7" t="s">
        <v>28</v>
      </c>
      <c r="C151" s="6">
        <v>6700</v>
      </c>
      <c r="D151" s="2">
        <f t="shared" si="18"/>
        <v>2042.16</v>
      </c>
      <c r="E151" s="11">
        <v>69.3</v>
      </c>
      <c r="F151" s="11">
        <v>15</v>
      </c>
      <c r="G151" s="11">
        <v>13</v>
      </c>
      <c r="H151" s="2">
        <f t="shared" si="19"/>
        <v>2.7</v>
      </c>
      <c r="J151">
        <f t="shared" si="21"/>
        <v>2042.2</v>
      </c>
      <c r="K151">
        <f t="shared" si="22"/>
        <v>69</v>
      </c>
      <c r="L151">
        <f t="shared" si="23"/>
        <v>15</v>
      </c>
      <c r="M151">
        <f t="shared" si="24"/>
        <v>13</v>
      </c>
      <c r="N151">
        <f t="shared" si="20"/>
        <v>3</v>
      </c>
    </row>
    <row r="152" spans="1:14">
      <c r="A152" s="6" t="s">
        <v>12</v>
      </c>
      <c r="B152" s="7" t="s">
        <v>28</v>
      </c>
      <c r="C152" s="6">
        <v>6900</v>
      </c>
      <c r="D152" s="2">
        <f t="shared" si="18"/>
        <v>2103.12</v>
      </c>
      <c r="E152" s="11">
        <v>44.3</v>
      </c>
      <c r="F152" s="11">
        <v>28.5</v>
      </c>
      <c r="G152" s="11">
        <v>21.4</v>
      </c>
      <c r="H152" s="2">
        <f t="shared" si="19"/>
        <v>5.79999999999998</v>
      </c>
      <c r="J152">
        <f t="shared" si="21"/>
        <v>2103.1</v>
      </c>
      <c r="K152">
        <f t="shared" si="22"/>
        <v>44</v>
      </c>
      <c r="L152">
        <f t="shared" si="23"/>
        <v>29</v>
      </c>
      <c r="M152">
        <f t="shared" si="24"/>
        <v>21</v>
      </c>
      <c r="N152">
        <f t="shared" si="20"/>
        <v>6</v>
      </c>
    </row>
    <row r="153" spans="1:14">
      <c r="A153" s="6" t="s">
        <v>25</v>
      </c>
      <c r="B153" s="7" t="s">
        <v>28</v>
      </c>
      <c r="C153" s="6">
        <v>7000</v>
      </c>
      <c r="D153" s="2">
        <f t="shared" si="18"/>
        <v>2133.6</v>
      </c>
      <c r="E153" s="11">
        <v>48.4</v>
      </c>
      <c r="F153" s="11">
        <v>26.4</v>
      </c>
      <c r="G153" s="11">
        <v>17.4</v>
      </c>
      <c r="H153" s="2">
        <f t="shared" si="19"/>
        <v>7.80000000000001</v>
      </c>
      <c r="J153">
        <f t="shared" si="21"/>
        <v>2133.6</v>
      </c>
      <c r="K153">
        <f t="shared" si="22"/>
        <v>48</v>
      </c>
      <c r="L153">
        <f t="shared" si="23"/>
        <v>26</v>
      </c>
      <c r="M153">
        <f t="shared" si="24"/>
        <v>17</v>
      </c>
      <c r="N153">
        <f t="shared" si="20"/>
        <v>8</v>
      </c>
    </row>
    <row r="154" spans="1:14">
      <c r="A154" s="6" t="s">
        <v>25</v>
      </c>
      <c r="B154" s="7" t="s">
        <v>28</v>
      </c>
      <c r="C154" s="6">
        <v>7100</v>
      </c>
      <c r="D154" s="2">
        <f t="shared" si="18"/>
        <v>2164.08</v>
      </c>
      <c r="E154" s="11">
        <v>46.5</v>
      </c>
      <c r="F154" s="11">
        <v>33.8</v>
      </c>
      <c r="G154" s="11">
        <v>13.6</v>
      </c>
      <c r="H154" s="2">
        <f t="shared" si="19"/>
        <v>6.10000000000001</v>
      </c>
      <c r="J154">
        <f t="shared" si="21"/>
        <v>2164.1</v>
      </c>
      <c r="K154">
        <f t="shared" si="22"/>
        <v>47</v>
      </c>
      <c r="L154">
        <f t="shared" si="23"/>
        <v>34</v>
      </c>
      <c r="M154">
        <f t="shared" si="24"/>
        <v>14</v>
      </c>
      <c r="N154">
        <f t="shared" si="20"/>
        <v>6</v>
      </c>
    </row>
    <row r="155" spans="1:14">
      <c r="A155" s="6" t="s">
        <v>12</v>
      </c>
      <c r="B155" s="7" t="s">
        <v>28</v>
      </c>
      <c r="C155" s="6">
        <v>7200</v>
      </c>
      <c r="D155" s="2">
        <f t="shared" si="18"/>
        <v>2194.56</v>
      </c>
      <c r="E155" s="11">
        <v>43.8</v>
      </c>
      <c r="F155" s="11">
        <v>31.3</v>
      </c>
      <c r="G155" s="11">
        <v>19.3</v>
      </c>
      <c r="H155" s="2">
        <f t="shared" si="19"/>
        <v>5.60000000000001</v>
      </c>
      <c r="J155">
        <f t="shared" si="21"/>
        <v>2194.6</v>
      </c>
      <c r="K155">
        <f t="shared" si="22"/>
        <v>44</v>
      </c>
      <c r="L155">
        <f t="shared" si="23"/>
        <v>31</v>
      </c>
      <c r="M155">
        <f t="shared" si="24"/>
        <v>19</v>
      </c>
      <c r="N155">
        <f t="shared" si="20"/>
        <v>6</v>
      </c>
    </row>
    <row r="156" spans="1:14">
      <c r="A156" s="6" t="s">
        <v>12</v>
      </c>
      <c r="B156" s="7" t="s">
        <v>28</v>
      </c>
      <c r="C156" s="6">
        <v>7300</v>
      </c>
      <c r="D156" s="2">
        <f t="shared" si="18"/>
        <v>2225.04</v>
      </c>
      <c r="E156" s="11">
        <v>39.5</v>
      </c>
      <c r="F156" s="11">
        <v>32.1</v>
      </c>
      <c r="G156" s="11">
        <v>21.1</v>
      </c>
      <c r="H156" s="2">
        <f t="shared" si="19"/>
        <v>7.30000000000001</v>
      </c>
      <c r="J156">
        <f t="shared" si="21"/>
        <v>2225</v>
      </c>
      <c r="K156">
        <f t="shared" si="22"/>
        <v>40</v>
      </c>
      <c r="L156">
        <f t="shared" si="23"/>
        <v>32</v>
      </c>
      <c r="M156">
        <f t="shared" si="24"/>
        <v>21</v>
      </c>
      <c r="N156">
        <f t="shared" si="20"/>
        <v>7</v>
      </c>
    </row>
    <row r="157" spans="1:14">
      <c r="A157" s="6" t="s">
        <v>26</v>
      </c>
      <c r="B157" s="7" t="s">
        <v>28</v>
      </c>
      <c r="C157" s="6">
        <v>7400</v>
      </c>
      <c r="D157" s="2">
        <f t="shared" si="18"/>
        <v>2255.52</v>
      </c>
      <c r="E157" s="11">
        <v>49.9</v>
      </c>
      <c r="F157" s="11">
        <v>26.2</v>
      </c>
      <c r="G157" s="11">
        <v>15.5</v>
      </c>
      <c r="H157" s="2">
        <f t="shared" si="19"/>
        <v>8.39999999999999</v>
      </c>
      <c r="J157">
        <f t="shared" si="21"/>
        <v>2255.5</v>
      </c>
      <c r="K157">
        <f t="shared" si="22"/>
        <v>50</v>
      </c>
      <c r="L157">
        <f t="shared" si="23"/>
        <v>26</v>
      </c>
      <c r="M157">
        <f t="shared" si="24"/>
        <v>16</v>
      </c>
      <c r="N157">
        <f t="shared" si="20"/>
        <v>8</v>
      </c>
    </row>
    <row r="158" spans="1:14">
      <c r="A158" s="6" t="s">
        <v>12</v>
      </c>
      <c r="B158" s="7" t="s">
        <v>28</v>
      </c>
      <c r="C158" s="6">
        <v>7500</v>
      </c>
      <c r="D158" s="2">
        <f t="shared" si="18"/>
        <v>2286</v>
      </c>
      <c r="E158" s="11">
        <v>47.1</v>
      </c>
      <c r="F158" s="11">
        <v>27.8</v>
      </c>
      <c r="G158" s="11">
        <v>20.7</v>
      </c>
      <c r="H158" s="2">
        <f t="shared" si="19"/>
        <v>4.40000000000001</v>
      </c>
      <c r="J158">
        <f t="shared" si="21"/>
        <v>2286</v>
      </c>
      <c r="K158">
        <f t="shared" si="22"/>
        <v>47</v>
      </c>
      <c r="L158">
        <f t="shared" si="23"/>
        <v>28</v>
      </c>
      <c r="M158">
        <f t="shared" si="24"/>
        <v>21</v>
      </c>
      <c r="N158">
        <f t="shared" si="20"/>
        <v>4</v>
      </c>
    </row>
    <row r="159" spans="1:14">
      <c r="A159" s="3" t="s">
        <v>31</v>
      </c>
      <c r="B159" s="3" t="s">
        <v>32</v>
      </c>
      <c r="C159" s="3">
        <v>70</v>
      </c>
      <c r="D159" s="2">
        <f t="shared" si="18"/>
        <v>21.336</v>
      </c>
      <c r="E159" s="12">
        <v>16.5</v>
      </c>
      <c r="F159" s="12">
        <v>10.8</v>
      </c>
      <c r="G159" s="12">
        <v>27.6</v>
      </c>
      <c r="H159" s="2">
        <f t="shared" si="19"/>
        <v>45.1</v>
      </c>
      <c r="J159">
        <f t="shared" si="21"/>
        <v>21.3</v>
      </c>
      <c r="K159">
        <f t="shared" si="22"/>
        <v>17</v>
      </c>
      <c r="L159">
        <f t="shared" si="23"/>
        <v>11</v>
      </c>
      <c r="M159">
        <f t="shared" si="24"/>
        <v>28</v>
      </c>
      <c r="N159">
        <f t="shared" si="20"/>
        <v>45</v>
      </c>
    </row>
    <row r="160" spans="1:14">
      <c r="A160" s="3" t="s">
        <v>33</v>
      </c>
      <c r="B160" s="3" t="s">
        <v>32</v>
      </c>
      <c r="C160" s="3">
        <v>320</v>
      </c>
      <c r="D160" s="2">
        <f t="shared" si="18"/>
        <v>97.536</v>
      </c>
      <c r="E160" s="12">
        <v>6.7</v>
      </c>
      <c r="F160" s="12">
        <v>6.9</v>
      </c>
      <c r="G160" s="12">
        <v>32.4</v>
      </c>
      <c r="H160" s="2">
        <f t="shared" si="19"/>
        <v>54</v>
      </c>
      <c r="J160">
        <f t="shared" si="21"/>
        <v>97.5</v>
      </c>
      <c r="K160">
        <f t="shared" si="22"/>
        <v>7</v>
      </c>
      <c r="L160">
        <f t="shared" si="23"/>
        <v>7</v>
      </c>
      <c r="M160">
        <f t="shared" si="24"/>
        <v>32</v>
      </c>
      <c r="N160">
        <f t="shared" si="20"/>
        <v>54</v>
      </c>
    </row>
    <row r="161" spans="1:14">
      <c r="A161" s="3" t="s">
        <v>33</v>
      </c>
      <c r="B161" s="3" t="s">
        <v>32</v>
      </c>
      <c r="C161" s="3">
        <v>590</v>
      </c>
      <c r="D161" s="2">
        <f t="shared" ref="D161:D192" si="25">(0.3048)*C161</f>
        <v>179.832</v>
      </c>
      <c r="E161" s="12">
        <v>7.1</v>
      </c>
      <c r="F161" s="12">
        <v>11.3</v>
      </c>
      <c r="G161" s="12">
        <v>14.8</v>
      </c>
      <c r="H161" s="2">
        <f t="shared" ref="H161:H192" si="26">100-(E161+F161+G161)</f>
        <v>66.8</v>
      </c>
      <c r="J161">
        <f t="shared" si="21"/>
        <v>179.8</v>
      </c>
      <c r="K161">
        <f t="shared" si="22"/>
        <v>7</v>
      </c>
      <c r="L161">
        <f t="shared" si="23"/>
        <v>11</v>
      </c>
      <c r="M161">
        <f t="shared" si="24"/>
        <v>15</v>
      </c>
      <c r="N161">
        <f t="shared" si="20"/>
        <v>67</v>
      </c>
    </row>
    <row r="162" spans="1:14">
      <c r="A162" s="3" t="s">
        <v>33</v>
      </c>
      <c r="B162" s="3" t="s">
        <v>32</v>
      </c>
      <c r="C162" s="3">
        <v>830</v>
      </c>
      <c r="D162" s="2">
        <f t="shared" si="25"/>
        <v>252.984</v>
      </c>
      <c r="E162" s="12">
        <v>6.4</v>
      </c>
      <c r="F162" s="12">
        <v>8.7</v>
      </c>
      <c r="G162" s="12">
        <v>10</v>
      </c>
      <c r="H162" s="2">
        <f t="shared" si="26"/>
        <v>74.9</v>
      </c>
      <c r="J162">
        <f t="shared" si="21"/>
        <v>253</v>
      </c>
      <c r="K162">
        <f t="shared" si="22"/>
        <v>6</v>
      </c>
      <c r="L162">
        <f t="shared" si="23"/>
        <v>9</v>
      </c>
      <c r="M162">
        <f t="shared" si="24"/>
        <v>10</v>
      </c>
      <c r="N162">
        <f t="shared" si="20"/>
        <v>75</v>
      </c>
    </row>
    <row r="163" spans="1:14">
      <c r="A163" s="3" t="s">
        <v>33</v>
      </c>
      <c r="B163" s="3" t="s">
        <v>32</v>
      </c>
      <c r="C163" s="3">
        <v>1070</v>
      </c>
      <c r="D163" s="2">
        <f t="shared" si="25"/>
        <v>326.136</v>
      </c>
      <c r="E163" s="12">
        <v>8.6</v>
      </c>
      <c r="F163" s="12">
        <v>10.1</v>
      </c>
      <c r="G163" s="12">
        <v>15.4</v>
      </c>
      <c r="H163" s="2">
        <f t="shared" si="26"/>
        <v>65.9</v>
      </c>
      <c r="J163">
        <f t="shared" si="21"/>
        <v>326.1</v>
      </c>
      <c r="K163">
        <f t="shared" si="22"/>
        <v>9</v>
      </c>
      <c r="L163">
        <f t="shared" si="23"/>
        <v>10</v>
      </c>
      <c r="M163">
        <f t="shared" si="24"/>
        <v>15</v>
      </c>
      <c r="N163">
        <f t="shared" si="20"/>
        <v>66</v>
      </c>
    </row>
    <row r="164" spans="1:14">
      <c r="A164" s="3" t="s">
        <v>33</v>
      </c>
      <c r="B164" s="3" t="s">
        <v>32</v>
      </c>
      <c r="C164" s="3">
        <v>1340</v>
      </c>
      <c r="D164" s="2">
        <f t="shared" si="25"/>
        <v>408.432</v>
      </c>
      <c r="E164" s="12">
        <v>5.7</v>
      </c>
      <c r="F164" s="12">
        <v>12.5</v>
      </c>
      <c r="G164" s="12">
        <v>13.3</v>
      </c>
      <c r="H164" s="2">
        <f t="shared" si="26"/>
        <v>68.5</v>
      </c>
      <c r="J164">
        <f t="shared" si="21"/>
        <v>408.4</v>
      </c>
      <c r="K164">
        <f t="shared" si="22"/>
        <v>6</v>
      </c>
      <c r="L164">
        <f t="shared" si="23"/>
        <v>13</v>
      </c>
      <c r="M164">
        <f t="shared" si="24"/>
        <v>13</v>
      </c>
      <c r="N164">
        <f t="shared" si="20"/>
        <v>69</v>
      </c>
    </row>
    <row r="165" spans="1:14">
      <c r="A165" s="3" t="s">
        <v>33</v>
      </c>
      <c r="B165" s="3" t="s">
        <v>32</v>
      </c>
      <c r="C165" s="3">
        <v>1580</v>
      </c>
      <c r="D165" s="2">
        <f t="shared" si="25"/>
        <v>481.584</v>
      </c>
      <c r="E165" s="12">
        <v>6</v>
      </c>
      <c r="F165" s="12">
        <v>12.8</v>
      </c>
      <c r="G165" s="12">
        <v>12.5</v>
      </c>
      <c r="H165" s="2">
        <f t="shared" si="26"/>
        <v>68.7</v>
      </c>
      <c r="J165">
        <f t="shared" si="21"/>
        <v>481.6</v>
      </c>
      <c r="K165">
        <f t="shared" si="22"/>
        <v>6</v>
      </c>
      <c r="L165">
        <f t="shared" si="23"/>
        <v>13</v>
      </c>
      <c r="M165">
        <f t="shared" si="24"/>
        <v>13</v>
      </c>
      <c r="N165">
        <f t="shared" si="20"/>
        <v>69</v>
      </c>
    </row>
    <row r="166" spans="1:14">
      <c r="A166" s="3" t="s">
        <v>33</v>
      </c>
      <c r="B166" s="3" t="s">
        <v>32</v>
      </c>
      <c r="C166" s="3">
        <v>1820</v>
      </c>
      <c r="D166" s="2">
        <f t="shared" si="25"/>
        <v>554.736</v>
      </c>
      <c r="E166" s="12">
        <v>4.3</v>
      </c>
      <c r="F166" s="12">
        <v>12</v>
      </c>
      <c r="G166" s="12">
        <v>9.4</v>
      </c>
      <c r="H166" s="2">
        <f t="shared" si="26"/>
        <v>74.3</v>
      </c>
      <c r="J166">
        <f t="shared" si="21"/>
        <v>554.7</v>
      </c>
      <c r="K166">
        <f t="shared" si="22"/>
        <v>4</v>
      </c>
      <c r="L166">
        <f t="shared" si="23"/>
        <v>12</v>
      </c>
      <c r="M166">
        <f t="shared" si="24"/>
        <v>9</v>
      </c>
      <c r="N166">
        <f t="shared" si="20"/>
        <v>74</v>
      </c>
    </row>
    <row r="167" spans="1:14">
      <c r="A167" s="3" t="s">
        <v>33</v>
      </c>
      <c r="B167" s="3" t="s">
        <v>32</v>
      </c>
      <c r="C167" s="3">
        <v>2090</v>
      </c>
      <c r="D167" s="2">
        <f t="shared" si="25"/>
        <v>637.032</v>
      </c>
      <c r="E167" s="12">
        <v>16.2</v>
      </c>
      <c r="F167" s="12">
        <v>17.6</v>
      </c>
      <c r="G167" s="12">
        <v>27.4</v>
      </c>
      <c r="H167" s="2">
        <f t="shared" si="26"/>
        <v>38.8</v>
      </c>
      <c r="J167">
        <f t="shared" si="21"/>
        <v>637</v>
      </c>
      <c r="K167">
        <f t="shared" si="22"/>
        <v>16</v>
      </c>
      <c r="L167">
        <f t="shared" si="23"/>
        <v>18</v>
      </c>
      <c r="M167">
        <f t="shared" si="24"/>
        <v>27</v>
      </c>
      <c r="N167">
        <f t="shared" si="20"/>
        <v>39</v>
      </c>
    </row>
    <row r="168" spans="1:14">
      <c r="A168" s="3" t="s">
        <v>33</v>
      </c>
      <c r="B168" s="3" t="s">
        <v>32</v>
      </c>
      <c r="C168" s="3">
        <v>2330</v>
      </c>
      <c r="D168" s="2">
        <f t="shared" si="25"/>
        <v>710.184</v>
      </c>
      <c r="E168" s="12">
        <v>22.1</v>
      </c>
      <c r="F168" s="12">
        <v>16.8</v>
      </c>
      <c r="G168" s="12">
        <v>34.5</v>
      </c>
      <c r="H168" s="2">
        <f t="shared" si="26"/>
        <v>26.6</v>
      </c>
      <c r="J168">
        <f t="shared" si="21"/>
        <v>710.2</v>
      </c>
      <c r="K168">
        <f t="shared" si="22"/>
        <v>22</v>
      </c>
      <c r="L168">
        <f t="shared" si="23"/>
        <v>17</v>
      </c>
      <c r="M168">
        <f t="shared" si="24"/>
        <v>35</v>
      </c>
      <c r="N168">
        <f t="shared" si="20"/>
        <v>27</v>
      </c>
    </row>
    <row r="169" spans="1:14">
      <c r="A169" s="3" t="s">
        <v>33</v>
      </c>
      <c r="B169" s="3" t="s">
        <v>32</v>
      </c>
      <c r="C169" s="3">
        <v>2600</v>
      </c>
      <c r="D169" s="2">
        <f t="shared" si="25"/>
        <v>792.48</v>
      </c>
      <c r="E169" s="12">
        <v>17.4</v>
      </c>
      <c r="F169" s="12">
        <v>19.7</v>
      </c>
      <c r="G169" s="12">
        <v>25</v>
      </c>
      <c r="H169" s="2">
        <f t="shared" si="26"/>
        <v>37.9</v>
      </c>
      <c r="J169">
        <f t="shared" si="21"/>
        <v>792.5</v>
      </c>
      <c r="K169">
        <f t="shared" si="22"/>
        <v>17</v>
      </c>
      <c r="L169">
        <f t="shared" si="23"/>
        <v>20</v>
      </c>
      <c r="M169">
        <f t="shared" si="24"/>
        <v>25</v>
      </c>
      <c r="N169">
        <f t="shared" si="20"/>
        <v>38</v>
      </c>
    </row>
    <row r="170" spans="1:14">
      <c r="A170" s="3" t="s">
        <v>33</v>
      </c>
      <c r="B170" s="3" t="s">
        <v>32</v>
      </c>
      <c r="C170" s="3">
        <v>2840</v>
      </c>
      <c r="D170" s="2">
        <f t="shared" si="25"/>
        <v>865.632</v>
      </c>
      <c r="E170" s="12">
        <v>11.2</v>
      </c>
      <c r="F170" s="12">
        <v>21.1</v>
      </c>
      <c r="G170" s="12">
        <v>34.7</v>
      </c>
      <c r="H170" s="2">
        <f t="shared" si="26"/>
        <v>33</v>
      </c>
      <c r="J170">
        <f t="shared" si="21"/>
        <v>865.6</v>
      </c>
      <c r="K170">
        <f t="shared" si="22"/>
        <v>11</v>
      </c>
      <c r="L170">
        <f t="shared" si="23"/>
        <v>21</v>
      </c>
      <c r="M170">
        <f t="shared" si="24"/>
        <v>35</v>
      </c>
      <c r="N170">
        <f t="shared" si="20"/>
        <v>33</v>
      </c>
    </row>
    <row r="171" spans="1:14">
      <c r="A171" s="3" t="s">
        <v>33</v>
      </c>
      <c r="B171" s="3" t="s">
        <v>32</v>
      </c>
      <c r="C171" s="3">
        <v>3080</v>
      </c>
      <c r="D171" s="2">
        <f t="shared" si="25"/>
        <v>938.784</v>
      </c>
      <c r="E171" s="12">
        <v>9.5</v>
      </c>
      <c r="F171" s="12">
        <v>19.4</v>
      </c>
      <c r="G171" s="12">
        <v>29.4</v>
      </c>
      <c r="H171" s="2">
        <f t="shared" si="26"/>
        <v>41.7</v>
      </c>
      <c r="J171">
        <f t="shared" si="21"/>
        <v>938.8</v>
      </c>
      <c r="K171">
        <f t="shared" si="22"/>
        <v>10</v>
      </c>
      <c r="L171">
        <f t="shared" si="23"/>
        <v>19</v>
      </c>
      <c r="M171">
        <f t="shared" si="24"/>
        <v>29</v>
      </c>
      <c r="N171">
        <f t="shared" si="20"/>
        <v>42</v>
      </c>
    </row>
    <row r="172" spans="1:14">
      <c r="A172" s="3" t="s">
        <v>33</v>
      </c>
      <c r="B172" s="3" t="s">
        <v>32</v>
      </c>
      <c r="C172" s="3">
        <v>3320</v>
      </c>
      <c r="D172" s="2">
        <f t="shared" si="25"/>
        <v>1011.936</v>
      </c>
      <c r="E172" s="12">
        <v>7.4</v>
      </c>
      <c r="F172" s="12">
        <v>16.7</v>
      </c>
      <c r="G172" s="12">
        <v>15.5</v>
      </c>
      <c r="H172" s="2">
        <f t="shared" si="26"/>
        <v>60.4</v>
      </c>
      <c r="J172">
        <f t="shared" si="21"/>
        <v>1011.9</v>
      </c>
      <c r="K172">
        <f t="shared" si="22"/>
        <v>7</v>
      </c>
      <c r="L172">
        <f t="shared" si="23"/>
        <v>17</v>
      </c>
      <c r="M172">
        <f t="shared" si="24"/>
        <v>16</v>
      </c>
      <c r="N172">
        <f t="shared" si="20"/>
        <v>60</v>
      </c>
    </row>
    <row r="173" spans="1:14">
      <c r="A173" s="3" t="s">
        <v>33</v>
      </c>
      <c r="B173" s="3" t="s">
        <v>32</v>
      </c>
      <c r="C173" s="3">
        <v>3590</v>
      </c>
      <c r="D173" s="2">
        <f t="shared" si="25"/>
        <v>1094.232</v>
      </c>
      <c r="E173" s="12">
        <v>26.4</v>
      </c>
      <c r="F173" s="12">
        <v>20.5</v>
      </c>
      <c r="G173" s="12">
        <v>31.2</v>
      </c>
      <c r="H173" s="2">
        <f t="shared" si="26"/>
        <v>21.9</v>
      </c>
      <c r="J173">
        <f t="shared" si="21"/>
        <v>1094.2</v>
      </c>
      <c r="K173">
        <f t="shared" si="22"/>
        <v>26</v>
      </c>
      <c r="L173">
        <f t="shared" si="23"/>
        <v>21</v>
      </c>
      <c r="M173">
        <f t="shared" si="24"/>
        <v>31</v>
      </c>
      <c r="N173">
        <f t="shared" si="20"/>
        <v>22</v>
      </c>
    </row>
    <row r="174" spans="1:14">
      <c r="A174" s="3" t="s">
        <v>33</v>
      </c>
      <c r="B174" s="3" t="s">
        <v>32</v>
      </c>
      <c r="C174" s="3">
        <v>3840</v>
      </c>
      <c r="D174" s="2">
        <f t="shared" si="25"/>
        <v>1170.432</v>
      </c>
      <c r="E174" s="12">
        <v>10.9088</v>
      </c>
      <c r="F174" s="12">
        <v>20.5514</v>
      </c>
      <c r="G174" s="12">
        <v>16.8502</v>
      </c>
      <c r="H174" s="2">
        <f t="shared" si="26"/>
        <v>51.6896</v>
      </c>
      <c r="J174">
        <f t="shared" si="21"/>
        <v>1170.4</v>
      </c>
      <c r="K174">
        <f t="shared" si="22"/>
        <v>11</v>
      </c>
      <c r="L174">
        <f t="shared" si="23"/>
        <v>21</v>
      </c>
      <c r="M174">
        <f t="shared" si="24"/>
        <v>17</v>
      </c>
      <c r="N174">
        <f t="shared" si="20"/>
        <v>52</v>
      </c>
    </row>
    <row r="175" spans="1:14">
      <c r="A175" s="3" t="s">
        <v>33</v>
      </c>
      <c r="B175" s="3" t="s">
        <v>32</v>
      </c>
      <c r="C175" s="3">
        <v>3990</v>
      </c>
      <c r="D175" s="2">
        <f t="shared" si="25"/>
        <v>1216.152</v>
      </c>
      <c r="E175" s="12">
        <v>13.8</v>
      </c>
      <c r="F175" s="12">
        <v>21.3</v>
      </c>
      <c r="G175" s="12">
        <v>22.7</v>
      </c>
      <c r="H175" s="2">
        <f t="shared" si="26"/>
        <v>42.2</v>
      </c>
      <c r="J175">
        <f t="shared" si="21"/>
        <v>1216.2</v>
      </c>
      <c r="K175">
        <f t="shared" si="22"/>
        <v>14</v>
      </c>
      <c r="L175">
        <f t="shared" si="23"/>
        <v>21</v>
      </c>
      <c r="M175">
        <f t="shared" si="24"/>
        <v>23</v>
      </c>
      <c r="N175">
        <f t="shared" si="20"/>
        <v>42</v>
      </c>
    </row>
    <row r="176" spans="1:14">
      <c r="A176" s="3" t="s">
        <v>33</v>
      </c>
      <c r="B176" s="3" t="s">
        <v>32</v>
      </c>
      <c r="C176" s="3">
        <v>4240</v>
      </c>
      <c r="D176" s="2">
        <f t="shared" si="25"/>
        <v>1292.352</v>
      </c>
      <c r="E176" s="12">
        <v>14.3785</v>
      </c>
      <c r="F176" s="12">
        <v>20.844</v>
      </c>
      <c r="G176" s="12">
        <v>15.44</v>
      </c>
      <c r="H176" s="2">
        <f t="shared" si="26"/>
        <v>49.3375</v>
      </c>
      <c r="J176">
        <f t="shared" si="21"/>
        <v>1292.4</v>
      </c>
      <c r="K176">
        <f t="shared" si="22"/>
        <v>14</v>
      </c>
      <c r="L176">
        <f t="shared" si="23"/>
        <v>21</v>
      </c>
      <c r="M176">
        <f t="shared" si="24"/>
        <v>15</v>
      </c>
      <c r="N176">
        <f t="shared" si="20"/>
        <v>49</v>
      </c>
    </row>
    <row r="177" spans="1:14">
      <c r="A177" s="3" t="s">
        <v>34</v>
      </c>
      <c r="B177" s="3" t="s">
        <v>32</v>
      </c>
      <c r="C177" s="3">
        <v>4380</v>
      </c>
      <c r="D177" s="2">
        <f t="shared" si="25"/>
        <v>1335.024</v>
      </c>
      <c r="E177" s="12">
        <v>31.8</v>
      </c>
      <c r="F177" s="12">
        <v>25.3</v>
      </c>
      <c r="G177" s="12">
        <v>31.1</v>
      </c>
      <c r="H177" s="2">
        <f t="shared" si="26"/>
        <v>11.8</v>
      </c>
      <c r="J177">
        <f t="shared" si="21"/>
        <v>1335</v>
      </c>
      <c r="K177">
        <f t="shared" si="22"/>
        <v>32</v>
      </c>
      <c r="L177">
        <f t="shared" si="23"/>
        <v>25</v>
      </c>
      <c r="M177">
        <f t="shared" si="24"/>
        <v>31</v>
      </c>
      <c r="N177">
        <f t="shared" si="20"/>
        <v>12</v>
      </c>
    </row>
    <row r="178" spans="1:14">
      <c r="A178" s="3" t="s">
        <v>34</v>
      </c>
      <c r="B178" s="3" t="s">
        <v>32</v>
      </c>
      <c r="C178" s="3">
        <v>4640</v>
      </c>
      <c r="D178" s="2">
        <f t="shared" si="25"/>
        <v>1414.272</v>
      </c>
      <c r="E178" s="12">
        <v>27.3</v>
      </c>
      <c r="F178" s="12">
        <v>31</v>
      </c>
      <c r="G178" s="12">
        <v>28.2</v>
      </c>
      <c r="H178" s="2">
        <f t="shared" si="26"/>
        <v>13.5</v>
      </c>
      <c r="J178">
        <f t="shared" si="21"/>
        <v>1414.3</v>
      </c>
      <c r="K178">
        <f t="shared" si="22"/>
        <v>27</v>
      </c>
      <c r="L178">
        <f t="shared" si="23"/>
        <v>31</v>
      </c>
      <c r="M178">
        <f t="shared" si="24"/>
        <v>28</v>
      </c>
      <c r="N178">
        <f t="shared" si="20"/>
        <v>14</v>
      </c>
    </row>
    <row r="179" spans="1:14">
      <c r="A179" s="3" t="s">
        <v>34</v>
      </c>
      <c r="B179" s="3" t="s">
        <v>32</v>
      </c>
      <c r="C179" s="3">
        <v>4840</v>
      </c>
      <c r="D179" s="2">
        <f t="shared" si="25"/>
        <v>1475.232</v>
      </c>
      <c r="E179" s="12">
        <v>31.2</v>
      </c>
      <c r="F179" s="12">
        <v>28.4</v>
      </c>
      <c r="G179" s="12">
        <v>27</v>
      </c>
      <c r="H179" s="2">
        <f t="shared" si="26"/>
        <v>13.4</v>
      </c>
      <c r="J179">
        <f t="shared" si="21"/>
        <v>1475.2</v>
      </c>
      <c r="K179">
        <f t="shared" si="22"/>
        <v>31</v>
      </c>
      <c r="L179">
        <f t="shared" si="23"/>
        <v>28</v>
      </c>
      <c r="M179">
        <f t="shared" si="24"/>
        <v>27</v>
      </c>
      <c r="N179">
        <f t="shared" si="20"/>
        <v>13</v>
      </c>
    </row>
    <row r="180" spans="1:14">
      <c r="A180" s="3" t="s">
        <v>34</v>
      </c>
      <c r="B180" s="3" t="s">
        <v>32</v>
      </c>
      <c r="C180" s="3">
        <v>5040</v>
      </c>
      <c r="D180" s="2">
        <f t="shared" si="25"/>
        <v>1536.192</v>
      </c>
      <c r="E180" s="12">
        <v>27.5</v>
      </c>
      <c r="F180" s="12">
        <v>30.2</v>
      </c>
      <c r="G180" s="12">
        <v>29.5</v>
      </c>
      <c r="H180" s="2">
        <f t="shared" si="26"/>
        <v>12.8</v>
      </c>
      <c r="J180">
        <f t="shared" si="21"/>
        <v>1536.2</v>
      </c>
      <c r="K180">
        <f t="shared" si="22"/>
        <v>28</v>
      </c>
      <c r="L180">
        <f t="shared" si="23"/>
        <v>30</v>
      </c>
      <c r="M180">
        <f t="shared" si="24"/>
        <v>30</v>
      </c>
      <c r="N180">
        <f t="shared" si="20"/>
        <v>13</v>
      </c>
    </row>
    <row r="181" spans="1:14">
      <c r="A181" s="3" t="s">
        <v>34</v>
      </c>
      <c r="B181" s="3" t="s">
        <v>32</v>
      </c>
      <c r="C181" s="3">
        <v>5240</v>
      </c>
      <c r="D181" s="2">
        <f t="shared" si="25"/>
        <v>1597.152</v>
      </c>
      <c r="E181" s="12">
        <v>26.8</v>
      </c>
      <c r="F181" s="12">
        <v>33.7</v>
      </c>
      <c r="G181" s="12">
        <v>25.6</v>
      </c>
      <c r="H181" s="2">
        <f t="shared" si="26"/>
        <v>13.9</v>
      </c>
      <c r="J181">
        <f t="shared" si="21"/>
        <v>1597.2</v>
      </c>
      <c r="K181">
        <f t="shared" si="22"/>
        <v>27</v>
      </c>
      <c r="L181">
        <f t="shared" si="23"/>
        <v>34</v>
      </c>
      <c r="M181">
        <f t="shared" si="24"/>
        <v>26</v>
      </c>
      <c r="N181">
        <f t="shared" si="20"/>
        <v>14</v>
      </c>
    </row>
    <row r="182" spans="1:14">
      <c r="A182" s="3" t="s">
        <v>34</v>
      </c>
      <c r="B182" s="3" t="s">
        <v>32</v>
      </c>
      <c r="C182" s="3">
        <v>5440</v>
      </c>
      <c r="D182" s="2">
        <f t="shared" si="25"/>
        <v>1658.112</v>
      </c>
      <c r="E182" s="12">
        <v>19.844</v>
      </c>
      <c r="F182" s="12">
        <v>27.8784</v>
      </c>
      <c r="G182" s="12">
        <v>24.1032</v>
      </c>
      <c r="H182" s="2">
        <f t="shared" si="26"/>
        <v>28.1744</v>
      </c>
      <c r="J182">
        <f t="shared" si="21"/>
        <v>1658.1</v>
      </c>
      <c r="K182">
        <f t="shared" si="22"/>
        <v>20</v>
      </c>
      <c r="L182">
        <f t="shared" si="23"/>
        <v>28</v>
      </c>
      <c r="M182">
        <f t="shared" si="24"/>
        <v>24</v>
      </c>
      <c r="N182">
        <f t="shared" si="20"/>
        <v>28</v>
      </c>
    </row>
    <row r="183" spans="1:14">
      <c r="A183" s="3" t="s">
        <v>35</v>
      </c>
      <c r="B183" s="3" t="s">
        <v>32</v>
      </c>
      <c r="C183" s="3">
        <v>5640</v>
      </c>
      <c r="D183" s="2">
        <f t="shared" si="25"/>
        <v>1719.072</v>
      </c>
      <c r="E183" s="12">
        <v>21.244</v>
      </c>
      <c r="F183" s="12">
        <v>25.568</v>
      </c>
      <c r="G183" s="12">
        <v>25.286</v>
      </c>
      <c r="H183" s="2">
        <f t="shared" si="26"/>
        <v>27.902</v>
      </c>
      <c r="J183">
        <f t="shared" si="21"/>
        <v>1719.1</v>
      </c>
      <c r="K183">
        <f t="shared" si="22"/>
        <v>21</v>
      </c>
      <c r="L183">
        <f t="shared" si="23"/>
        <v>26</v>
      </c>
      <c r="M183">
        <f t="shared" si="24"/>
        <v>25</v>
      </c>
      <c r="N183">
        <f t="shared" si="20"/>
        <v>28</v>
      </c>
    </row>
    <row r="184" spans="1:14">
      <c r="A184" s="3" t="s">
        <v>35</v>
      </c>
      <c r="B184" s="3" t="s">
        <v>32</v>
      </c>
      <c r="C184" s="3">
        <v>5840</v>
      </c>
      <c r="D184" s="2">
        <f t="shared" si="25"/>
        <v>1780.032</v>
      </c>
      <c r="E184" s="12">
        <v>21</v>
      </c>
      <c r="F184" s="12">
        <v>30</v>
      </c>
      <c r="G184" s="12">
        <v>31.5</v>
      </c>
      <c r="H184" s="2">
        <f t="shared" si="26"/>
        <v>17.5</v>
      </c>
      <c r="J184">
        <f t="shared" si="21"/>
        <v>1780</v>
      </c>
      <c r="K184">
        <f t="shared" si="22"/>
        <v>21</v>
      </c>
      <c r="L184">
        <f t="shared" si="23"/>
        <v>30</v>
      </c>
      <c r="M184">
        <f t="shared" si="24"/>
        <v>32</v>
      </c>
      <c r="N184">
        <f t="shared" si="20"/>
        <v>18</v>
      </c>
    </row>
    <row r="185" spans="1:14">
      <c r="A185" s="3" t="s">
        <v>35</v>
      </c>
      <c r="B185" s="3" t="s">
        <v>32</v>
      </c>
      <c r="C185" s="3">
        <v>6040</v>
      </c>
      <c r="D185" s="2">
        <f t="shared" si="25"/>
        <v>1840.992</v>
      </c>
      <c r="E185" s="12">
        <v>15.9</v>
      </c>
      <c r="F185" s="12">
        <v>39.4</v>
      </c>
      <c r="G185" s="12">
        <v>27.8</v>
      </c>
      <c r="H185" s="2">
        <f t="shared" si="26"/>
        <v>16.9</v>
      </c>
      <c r="J185">
        <f t="shared" si="21"/>
        <v>1841</v>
      </c>
      <c r="K185">
        <f t="shared" si="22"/>
        <v>16</v>
      </c>
      <c r="L185">
        <f t="shared" si="23"/>
        <v>39</v>
      </c>
      <c r="M185">
        <f t="shared" si="24"/>
        <v>28</v>
      </c>
      <c r="N185">
        <f t="shared" si="20"/>
        <v>17</v>
      </c>
    </row>
    <row r="186" spans="1:14">
      <c r="A186" s="3" t="s">
        <v>35</v>
      </c>
      <c r="B186" s="3" t="s">
        <v>32</v>
      </c>
      <c r="C186" s="3">
        <v>6240</v>
      </c>
      <c r="D186" s="2">
        <f t="shared" si="25"/>
        <v>1901.952</v>
      </c>
      <c r="E186" s="12">
        <v>17.8</v>
      </c>
      <c r="F186" s="12">
        <v>28.7</v>
      </c>
      <c r="G186" s="12">
        <v>26.4</v>
      </c>
      <c r="H186" s="2">
        <f t="shared" si="26"/>
        <v>27.1</v>
      </c>
      <c r="J186">
        <f t="shared" si="21"/>
        <v>1902</v>
      </c>
      <c r="K186">
        <f t="shared" si="22"/>
        <v>18</v>
      </c>
      <c r="L186">
        <f t="shared" si="23"/>
        <v>29</v>
      </c>
      <c r="M186">
        <f t="shared" si="24"/>
        <v>26</v>
      </c>
      <c r="N186">
        <f t="shared" si="20"/>
        <v>27</v>
      </c>
    </row>
    <row r="187" spans="1:14">
      <c r="A187" s="3" t="s">
        <v>35</v>
      </c>
      <c r="B187" s="3" t="s">
        <v>32</v>
      </c>
      <c r="C187" s="3">
        <v>6440</v>
      </c>
      <c r="D187" s="2">
        <f t="shared" si="25"/>
        <v>1962.912</v>
      </c>
      <c r="E187" s="12">
        <v>21.6</v>
      </c>
      <c r="F187" s="12">
        <v>25.8</v>
      </c>
      <c r="G187" s="12">
        <v>36.9</v>
      </c>
      <c r="H187" s="2">
        <f t="shared" si="26"/>
        <v>15.7</v>
      </c>
      <c r="J187">
        <f t="shared" si="21"/>
        <v>1962.9</v>
      </c>
      <c r="K187">
        <f t="shared" si="22"/>
        <v>22</v>
      </c>
      <c r="L187">
        <f t="shared" si="23"/>
        <v>26</v>
      </c>
      <c r="M187">
        <f t="shared" si="24"/>
        <v>37</v>
      </c>
      <c r="N187">
        <f t="shared" si="20"/>
        <v>16</v>
      </c>
    </row>
    <row r="188" spans="1:14">
      <c r="A188" s="3" t="s">
        <v>35</v>
      </c>
      <c r="B188" s="3" t="s">
        <v>32</v>
      </c>
      <c r="C188" s="3">
        <v>6640</v>
      </c>
      <c r="D188" s="2">
        <f t="shared" si="25"/>
        <v>2023.872</v>
      </c>
      <c r="E188" s="12">
        <v>25.4</v>
      </c>
      <c r="F188" s="12">
        <v>24.5</v>
      </c>
      <c r="G188" s="12">
        <v>33.3</v>
      </c>
      <c r="H188" s="2">
        <f t="shared" si="26"/>
        <v>16.8</v>
      </c>
      <c r="J188">
        <f t="shared" si="21"/>
        <v>2023.9</v>
      </c>
      <c r="K188">
        <f t="shared" si="22"/>
        <v>25</v>
      </c>
      <c r="L188">
        <f t="shared" si="23"/>
        <v>25</v>
      </c>
      <c r="M188">
        <f t="shared" si="24"/>
        <v>33</v>
      </c>
      <c r="N188">
        <f t="shared" si="20"/>
        <v>17</v>
      </c>
    </row>
    <row r="189" spans="1:14">
      <c r="A189" s="3" t="s">
        <v>35</v>
      </c>
      <c r="B189" s="3" t="s">
        <v>32</v>
      </c>
      <c r="C189" s="3">
        <v>6840</v>
      </c>
      <c r="D189" s="2">
        <f t="shared" si="25"/>
        <v>2084.832</v>
      </c>
      <c r="E189" s="12">
        <v>24.2</v>
      </c>
      <c r="F189" s="12">
        <v>26.1</v>
      </c>
      <c r="G189" s="12">
        <v>34</v>
      </c>
      <c r="H189" s="2">
        <f t="shared" si="26"/>
        <v>15.7</v>
      </c>
      <c r="J189">
        <f t="shared" si="21"/>
        <v>2084.8</v>
      </c>
      <c r="K189">
        <f t="shared" si="22"/>
        <v>24</v>
      </c>
      <c r="L189">
        <f t="shared" si="23"/>
        <v>26</v>
      </c>
      <c r="M189">
        <f t="shared" si="24"/>
        <v>34</v>
      </c>
      <c r="N189">
        <f t="shared" si="20"/>
        <v>16</v>
      </c>
    </row>
    <row r="190" spans="1:14">
      <c r="A190" s="3" t="s">
        <v>35</v>
      </c>
      <c r="B190" s="3" t="s">
        <v>32</v>
      </c>
      <c r="C190" s="3">
        <v>6990</v>
      </c>
      <c r="D190" s="2">
        <f t="shared" si="25"/>
        <v>2130.552</v>
      </c>
      <c r="E190" s="12">
        <v>26.2</v>
      </c>
      <c r="F190" s="12">
        <v>30.8</v>
      </c>
      <c r="G190" s="12">
        <v>29</v>
      </c>
      <c r="H190" s="2">
        <f t="shared" si="26"/>
        <v>14</v>
      </c>
      <c r="J190">
        <f t="shared" si="21"/>
        <v>2130.6</v>
      </c>
      <c r="K190">
        <f t="shared" si="22"/>
        <v>26</v>
      </c>
      <c r="L190">
        <f t="shared" si="23"/>
        <v>31</v>
      </c>
      <c r="M190">
        <f t="shared" si="24"/>
        <v>29</v>
      </c>
      <c r="N190">
        <f t="shared" si="20"/>
        <v>14</v>
      </c>
    </row>
    <row r="191" spans="1:14">
      <c r="A191" s="3" t="s">
        <v>36</v>
      </c>
      <c r="B191" s="3" t="s">
        <v>32</v>
      </c>
      <c r="C191" s="3">
        <v>7220</v>
      </c>
      <c r="D191" s="2">
        <f t="shared" si="25"/>
        <v>2200.656</v>
      </c>
      <c r="E191" s="12">
        <v>46</v>
      </c>
      <c r="F191" s="12">
        <v>31.3</v>
      </c>
      <c r="G191" s="12">
        <v>10</v>
      </c>
      <c r="H191" s="2">
        <f t="shared" si="26"/>
        <v>12.7</v>
      </c>
      <c r="J191">
        <f t="shared" si="21"/>
        <v>2200.7</v>
      </c>
      <c r="K191">
        <f t="shared" si="22"/>
        <v>46</v>
      </c>
      <c r="L191">
        <f t="shared" si="23"/>
        <v>31</v>
      </c>
      <c r="M191">
        <f t="shared" si="24"/>
        <v>10</v>
      </c>
      <c r="N191">
        <f t="shared" si="20"/>
        <v>13</v>
      </c>
    </row>
    <row r="192" spans="1:14">
      <c r="A192" s="3" t="s">
        <v>36</v>
      </c>
      <c r="B192" s="3" t="s">
        <v>32</v>
      </c>
      <c r="C192" s="3">
        <v>7540</v>
      </c>
      <c r="D192" s="2">
        <f t="shared" si="25"/>
        <v>2298.192</v>
      </c>
      <c r="E192" s="12">
        <v>50</v>
      </c>
      <c r="F192" s="12">
        <v>27.3</v>
      </c>
      <c r="G192" s="12">
        <v>15.2</v>
      </c>
      <c r="H192" s="2">
        <f t="shared" si="26"/>
        <v>7.5</v>
      </c>
      <c r="J192">
        <f t="shared" si="21"/>
        <v>2298.2</v>
      </c>
      <c r="K192">
        <f t="shared" si="22"/>
        <v>50</v>
      </c>
      <c r="L192">
        <f t="shared" si="23"/>
        <v>27</v>
      </c>
      <c r="M192">
        <f t="shared" si="24"/>
        <v>15</v>
      </c>
      <c r="N192">
        <f t="shared" si="20"/>
        <v>8</v>
      </c>
    </row>
    <row r="193" spans="1:14">
      <c r="A193" s="3" t="s">
        <v>37</v>
      </c>
      <c r="B193" s="3" t="s">
        <v>32</v>
      </c>
      <c r="C193" s="3">
        <v>7740</v>
      </c>
      <c r="D193" s="2">
        <f t="shared" ref="D193:D220" si="27">(0.3048)*C193</f>
        <v>2359.152</v>
      </c>
      <c r="E193" s="12">
        <v>29.7</v>
      </c>
      <c r="F193" s="12">
        <v>34.5</v>
      </c>
      <c r="G193" s="12">
        <v>28.1</v>
      </c>
      <c r="H193" s="2">
        <f t="shared" ref="H193:H220" si="28">100-(E193+F193+G193)</f>
        <v>7.69999999999999</v>
      </c>
      <c r="J193">
        <f t="shared" si="21"/>
        <v>2359.2</v>
      </c>
      <c r="K193">
        <f t="shared" si="22"/>
        <v>30</v>
      </c>
      <c r="L193">
        <f t="shared" si="23"/>
        <v>35</v>
      </c>
      <c r="M193">
        <f t="shared" si="24"/>
        <v>28</v>
      </c>
      <c r="N193">
        <f t="shared" si="20"/>
        <v>8</v>
      </c>
    </row>
    <row r="194" spans="1:14">
      <c r="A194" s="3" t="s">
        <v>36</v>
      </c>
      <c r="B194" s="3" t="s">
        <v>32</v>
      </c>
      <c r="C194" s="3">
        <v>7990</v>
      </c>
      <c r="D194" s="2">
        <f t="shared" si="27"/>
        <v>2435.352</v>
      </c>
      <c r="E194" s="12">
        <v>41.34</v>
      </c>
      <c r="F194" s="12">
        <v>9.1</v>
      </c>
      <c r="G194" s="12">
        <v>12.2</v>
      </c>
      <c r="H194" s="2">
        <f t="shared" si="28"/>
        <v>37.36</v>
      </c>
      <c r="J194">
        <f t="shared" si="21"/>
        <v>2435.4</v>
      </c>
      <c r="K194">
        <f t="shared" si="22"/>
        <v>41</v>
      </c>
      <c r="L194">
        <f t="shared" si="23"/>
        <v>9</v>
      </c>
      <c r="M194">
        <f t="shared" si="24"/>
        <v>12</v>
      </c>
      <c r="N194">
        <f t="shared" si="20"/>
        <v>37</v>
      </c>
    </row>
    <row r="195" spans="1:14">
      <c r="A195" s="3" t="s">
        <v>38</v>
      </c>
      <c r="B195" s="3" t="s">
        <v>32</v>
      </c>
      <c r="C195" s="3">
        <v>8240</v>
      </c>
      <c r="D195" s="2">
        <f t="shared" si="27"/>
        <v>2511.552</v>
      </c>
      <c r="E195" s="12">
        <v>36.149</v>
      </c>
      <c r="F195" s="12">
        <v>9.9654</v>
      </c>
      <c r="G195" s="12">
        <v>22.7641</v>
      </c>
      <c r="H195" s="2">
        <f t="shared" si="28"/>
        <v>31.1215</v>
      </c>
      <c r="J195">
        <f t="shared" si="21"/>
        <v>2511.6</v>
      </c>
      <c r="K195">
        <f t="shared" si="22"/>
        <v>36</v>
      </c>
      <c r="L195">
        <f t="shared" si="23"/>
        <v>10</v>
      </c>
      <c r="M195">
        <f t="shared" si="24"/>
        <v>23</v>
      </c>
      <c r="N195">
        <f t="shared" ref="N195:N258" si="29">ROUND(H195,0)</f>
        <v>31</v>
      </c>
    </row>
    <row r="196" spans="1:14">
      <c r="A196" s="3" t="s">
        <v>38</v>
      </c>
      <c r="B196" s="3" t="s">
        <v>32</v>
      </c>
      <c r="C196" s="3">
        <v>8340</v>
      </c>
      <c r="D196" s="2">
        <f t="shared" si="27"/>
        <v>2542.032</v>
      </c>
      <c r="E196" s="12">
        <v>24.9216</v>
      </c>
      <c r="F196" s="12">
        <v>8.2128</v>
      </c>
      <c r="G196" s="12">
        <v>26.8096</v>
      </c>
      <c r="H196" s="2">
        <f t="shared" si="28"/>
        <v>40.056</v>
      </c>
      <c r="J196">
        <f t="shared" ref="J196:J259" si="30">ROUND(D196,1)</f>
        <v>2542</v>
      </c>
      <c r="K196">
        <f t="shared" ref="K196:K259" si="31">ROUND(E196,0)</f>
        <v>25</v>
      </c>
      <c r="L196">
        <f t="shared" ref="L196:L259" si="32">ROUND(F196,0)</f>
        <v>8</v>
      </c>
      <c r="M196">
        <f t="shared" ref="M196:M259" si="33">ROUND(G196,0)</f>
        <v>27</v>
      </c>
      <c r="N196">
        <f t="shared" si="29"/>
        <v>40</v>
      </c>
    </row>
    <row r="197" spans="1:14">
      <c r="A197" s="3" t="s">
        <v>38</v>
      </c>
      <c r="B197" s="3" t="s">
        <v>32</v>
      </c>
      <c r="C197" s="3">
        <v>8540</v>
      </c>
      <c r="D197" s="2">
        <f t="shared" si="27"/>
        <v>2602.992</v>
      </c>
      <c r="E197" s="12">
        <v>21.7338</v>
      </c>
      <c r="F197" s="12">
        <v>10.9648</v>
      </c>
      <c r="G197" s="12">
        <v>41.0201</v>
      </c>
      <c r="H197" s="2">
        <f t="shared" si="28"/>
        <v>26.2813</v>
      </c>
      <c r="J197">
        <f t="shared" si="30"/>
        <v>2603</v>
      </c>
      <c r="K197">
        <f t="shared" si="31"/>
        <v>22</v>
      </c>
      <c r="L197">
        <f t="shared" si="32"/>
        <v>11</v>
      </c>
      <c r="M197">
        <f t="shared" si="33"/>
        <v>41</v>
      </c>
      <c r="N197">
        <f t="shared" si="29"/>
        <v>26</v>
      </c>
    </row>
    <row r="198" spans="1:14">
      <c r="A198" s="3" t="s">
        <v>38</v>
      </c>
      <c r="B198" s="3" t="s">
        <v>32</v>
      </c>
      <c r="C198" s="3">
        <v>8740</v>
      </c>
      <c r="D198" s="2">
        <f t="shared" si="27"/>
        <v>2663.952</v>
      </c>
      <c r="E198" s="12">
        <v>24.2374</v>
      </c>
      <c r="F198" s="12">
        <v>9.2926</v>
      </c>
      <c r="G198" s="12">
        <v>33.1468</v>
      </c>
      <c r="H198" s="2">
        <f t="shared" si="28"/>
        <v>33.3232</v>
      </c>
      <c r="J198">
        <f t="shared" si="30"/>
        <v>2664</v>
      </c>
      <c r="K198">
        <f t="shared" si="31"/>
        <v>24</v>
      </c>
      <c r="L198">
        <f t="shared" si="32"/>
        <v>9</v>
      </c>
      <c r="M198">
        <f t="shared" si="33"/>
        <v>33</v>
      </c>
      <c r="N198">
        <f t="shared" si="29"/>
        <v>33</v>
      </c>
    </row>
    <row r="199" spans="1:14">
      <c r="A199" s="3" t="s">
        <v>33</v>
      </c>
      <c r="B199" s="3" t="s">
        <v>32</v>
      </c>
      <c r="C199" s="3">
        <v>8940</v>
      </c>
      <c r="D199" s="2">
        <f t="shared" si="27"/>
        <v>2724.912</v>
      </c>
      <c r="E199" s="12">
        <v>25.1604</v>
      </c>
      <c r="F199" s="12">
        <v>8.8688</v>
      </c>
      <c r="G199" s="12">
        <v>24.9676</v>
      </c>
      <c r="H199" s="2">
        <f t="shared" si="28"/>
        <v>41.0032</v>
      </c>
      <c r="J199">
        <f t="shared" si="30"/>
        <v>2724.9</v>
      </c>
      <c r="K199">
        <f t="shared" si="31"/>
        <v>25</v>
      </c>
      <c r="L199">
        <f t="shared" si="32"/>
        <v>9</v>
      </c>
      <c r="M199">
        <f t="shared" si="33"/>
        <v>25</v>
      </c>
      <c r="N199">
        <f t="shared" si="29"/>
        <v>41</v>
      </c>
    </row>
    <row r="200" spans="1:14">
      <c r="A200" s="3" t="s">
        <v>33</v>
      </c>
      <c r="B200" s="3" t="s">
        <v>32</v>
      </c>
      <c r="C200" s="3">
        <v>9140</v>
      </c>
      <c r="D200" s="2">
        <f t="shared" si="27"/>
        <v>2785.872</v>
      </c>
      <c r="E200" s="12">
        <v>9.73034</v>
      </c>
      <c r="F200" s="12">
        <v>8.86328</v>
      </c>
      <c r="G200" s="12">
        <v>18.68996</v>
      </c>
      <c r="H200" s="2">
        <f t="shared" si="28"/>
        <v>62.71642</v>
      </c>
      <c r="J200">
        <f t="shared" si="30"/>
        <v>2785.9</v>
      </c>
      <c r="K200">
        <f t="shared" si="31"/>
        <v>10</v>
      </c>
      <c r="L200">
        <f t="shared" si="32"/>
        <v>9</v>
      </c>
      <c r="M200">
        <f t="shared" si="33"/>
        <v>19</v>
      </c>
      <c r="N200">
        <f t="shared" si="29"/>
        <v>63</v>
      </c>
    </row>
    <row r="201" spans="1:14">
      <c r="A201" s="3" t="s">
        <v>33</v>
      </c>
      <c r="B201" s="3" t="s">
        <v>32</v>
      </c>
      <c r="C201" s="3">
        <v>9340</v>
      </c>
      <c r="D201" s="2">
        <f t="shared" si="27"/>
        <v>2846.832</v>
      </c>
      <c r="E201" s="12">
        <v>8.883</v>
      </c>
      <c r="F201" s="12">
        <v>4.6389</v>
      </c>
      <c r="G201" s="12">
        <v>17.4699</v>
      </c>
      <c r="H201" s="2">
        <f t="shared" si="28"/>
        <v>69.0082</v>
      </c>
      <c r="J201">
        <f t="shared" si="30"/>
        <v>2846.8</v>
      </c>
      <c r="K201">
        <f t="shared" si="31"/>
        <v>9</v>
      </c>
      <c r="L201">
        <f t="shared" si="32"/>
        <v>5</v>
      </c>
      <c r="M201">
        <f t="shared" si="33"/>
        <v>17</v>
      </c>
      <c r="N201">
        <f t="shared" si="29"/>
        <v>69</v>
      </c>
    </row>
    <row r="202" spans="1:14">
      <c r="A202" s="3" t="s">
        <v>35</v>
      </c>
      <c r="B202" s="3" t="s">
        <v>32</v>
      </c>
      <c r="C202" s="3">
        <v>9540</v>
      </c>
      <c r="D202" s="2">
        <f t="shared" si="27"/>
        <v>2907.792</v>
      </c>
      <c r="E202" s="12">
        <v>19.9595</v>
      </c>
      <c r="F202" s="12">
        <v>7.3535</v>
      </c>
      <c r="G202" s="12">
        <v>26.358</v>
      </c>
      <c r="H202" s="2">
        <f t="shared" si="28"/>
        <v>46.329</v>
      </c>
      <c r="J202">
        <f t="shared" si="30"/>
        <v>2907.8</v>
      </c>
      <c r="K202">
        <f t="shared" si="31"/>
        <v>20</v>
      </c>
      <c r="L202">
        <f t="shared" si="32"/>
        <v>7</v>
      </c>
      <c r="M202">
        <f t="shared" si="33"/>
        <v>26</v>
      </c>
      <c r="N202">
        <f t="shared" si="29"/>
        <v>46</v>
      </c>
    </row>
    <row r="203" spans="1:14">
      <c r="A203" s="3" t="s">
        <v>35</v>
      </c>
      <c r="B203" s="3" t="s">
        <v>32</v>
      </c>
      <c r="C203" s="3">
        <v>9740</v>
      </c>
      <c r="D203" s="2">
        <f t="shared" si="27"/>
        <v>2968.752</v>
      </c>
      <c r="E203" s="12">
        <v>22.607</v>
      </c>
      <c r="F203" s="12">
        <v>7.5036</v>
      </c>
      <c r="G203" s="12">
        <v>23.3766</v>
      </c>
      <c r="H203" s="2">
        <f t="shared" si="28"/>
        <v>46.5128</v>
      </c>
      <c r="J203">
        <f t="shared" si="30"/>
        <v>2968.8</v>
      </c>
      <c r="K203">
        <f t="shared" si="31"/>
        <v>23</v>
      </c>
      <c r="L203">
        <f t="shared" si="32"/>
        <v>8</v>
      </c>
      <c r="M203">
        <f t="shared" si="33"/>
        <v>23</v>
      </c>
      <c r="N203">
        <f t="shared" si="29"/>
        <v>47</v>
      </c>
    </row>
    <row r="204" spans="1:14">
      <c r="A204" s="3" t="s">
        <v>35</v>
      </c>
      <c r="B204" s="3" t="s">
        <v>32</v>
      </c>
      <c r="C204" s="3">
        <v>9940</v>
      </c>
      <c r="D204" s="2">
        <f t="shared" si="27"/>
        <v>3029.712</v>
      </c>
      <c r="E204" s="12">
        <v>18.43</v>
      </c>
      <c r="F204" s="12">
        <v>18.139</v>
      </c>
      <c r="G204" s="12">
        <v>24</v>
      </c>
      <c r="H204" s="2">
        <f t="shared" si="28"/>
        <v>39.431</v>
      </c>
      <c r="J204">
        <f t="shared" si="30"/>
        <v>3029.7</v>
      </c>
      <c r="K204">
        <f t="shared" si="31"/>
        <v>18</v>
      </c>
      <c r="L204">
        <f t="shared" si="32"/>
        <v>18</v>
      </c>
      <c r="M204">
        <f t="shared" si="33"/>
        <v>24</v>
      </c>
      <c r="N204">
        <f t="shared" si="29"/>
        <v>39</v>
      </c>
    </row>
    <row r="205" spans="1:14">
      <c r="A205" s="3" t="s">
        <v>35</v>
      </c>
      <c r="B205" s="3" t="s">
        <v>32</v>
      </c>
      <c r="C205" s="3">
        <v>10140</v>
      </c>
      <c r="D205" s="2">
        <f t="shared" si="27"/>
        <v>3090.672</v>
      </c>
      <c r="E205" s="12">
        <v>32.7</v>
      </c>
      <c r="F205" s="12">
        <v>10.9</v>
      </c>
      <c r="G205" s="12">
        <v>28.3</v>
      </c>
      <c r="H205" s="2">
        <f t="shared" si="28"/>
        <v>28.1</v>
      </c>
      <c r="J205">
        <f t="shared" si="30"/>
        <v>3090.7</v>
      </c>
      <c r="K205">
        <f t="shared" si="31"/>
        <v>33</v>
      </c>
      <c r="L205">
        <f t="shared" si="32"/>
        <v>11</v>
      </c>
      <c r="M205">
        <f t="shared" si="33"/>
        <v>28</v>
      </c>
      <c r="N205">
        <f t="shared" si="29"/>
        <v>28</v>
      </c>
    </row>
    <row r="206" spans="1:14">
      <c r="A206" s="3" t="s">
        <v>39</v>
      </c>
      <c r="B206" s="3" t="s">
        <v>32</v>
      </c>
      <c r="C206" s="3">
        <v>10190</v>
      </c>
      <c r="D206" s="2">
        <f t="shared" si="27"/>
        <v>3105.912</v>
      </c>
      <c r="E206" s="12">
        <v>10.7</v>
      </c>
      <c r="F206" s="12">
        <v>21.8</v>
      </c>
      <c r="G206" s="12">
        <v>32.2</v>
      </c>
      <c r="H206" s="2">
        <f t="shared" si="28"/>
        <v>35.3</v>
      </c>
      <c r="J206">
        <f t="shared" si="30"/>
        <v>3105.9</v>
      </c>
      <c r="K206">
        <f t="shared" si="31"/>
        <v>11</v>
      </c>
      <c r="L206">
        <f t="shared" si="32"/>
        <v>22</v>
      </c>
      <c r="M206">
        <f t="shared" si="33"/>
        <v>32</v>
      </c>
      <c r="N206">
        <f t="shared" si="29"/>
        <v>35</v>
      </c>
    </row>
    <row r="207" spans="1:14">
      <c r="A207" s="3" t="s">
        <v>40</v>
      </c>
      <c r="B207" s="3" t="s">
        <v>32</v>
      </c>
      <c r="C207" s="3">
        <v>10290</v>
      </c>
      <c r="D207" s="2">
        <f t="shared" si="27"/>
        <v>3136.392</v>
      </c>
      <c r="E207" s="12">
        <v>6</v>
      </c>
      <c r="F207" s="12">
        <v>8.7</v>
      </c>
      <c r="G207" s="12">
        <v>34.4</v>
      </c>
      <c r="H207" s="2">
        <f t="shared" si="28"/>
        <v>50.9</v>
      </c>
      <c r="J207">
        <f t="shared" si="30"/>
        <v>3136.4</v>
      </c>
      <c r="K207">
        <f t="shared" si="31"/>
        <v>6</v>
      </c>
      <c r="L207">
        <f t="shared" si="32"/>
        <v>9</v>
      </c>
      <c r="M207">
        <f t="shared" si="33"/>
        <v>34</v>
      </c>
      <c r="N207">
        <f t="shared" si="29"/>
        <v>51</v>
      </c>
    </row>
    <row r="208" spans="1:14">
      <c r="A208" s="3" t="s">
        <v>12</v>
      </c>
      <c r="B208" s="3" t="s">
        <v>32</v>
      </c>
      <c r="C208" s="3">
        <v>10490</v>
      </c>
      <c r="D208" s="2">
        <f t="shared" si="27"/>
        <v>3197.352</v>
      </c>
      <c r="E208" s="12">
        <v>25.6</v>
      </c>
      <c r="F208" s="12">
        <v>18.3</v>
      </c>
      <c r="G208" s="12">
        <v>25.1</v>
      </c>
      <c r="H208" s="2">
        <f t="shared" si="28"/>
        <v>31</v>
      </c>
      <c r="J208">
        <f t="shared" si="30"/>
        <v>3197.4</v>
      </c>
      <c r="K208">
        <f t="shared" si="31"/>
        <v>26</v>
      </c>
      <c r="L208">
        <f t="shared" si="32"/>
        <v>18</v>
      </c>
      <c r="M208">
        <f t="shared" si="33"/>
        <v>25</v>
      </c>
      <c r="N208">
        <f t="shared" si="29"/>
        <v>31</v>
      </c>
    </row>
    <row r="209" spans="1:14">
      <c r="A209" s="3" t="s">
        <v>13</v>
      </c>
      <c r="B209" s="3" t="s">
        <v>32</v>
      </c>
      <c r="C209" s="3">
        <v>10690</v>
      </c>
      <c r="D209" s="2">
        <f t="shared" si="27"/>
        <v>3258.312</v>
      </c>
      <c r="E209" s="12">
        <v>40.2</v>
      </c>
      <c r="F209" s="12">
        <v>20.5</v>
      </c>
      <c r="G209" s="12">
        <v>16.1</v>
      </c>
      <c r="H209" s="2">
        <f t="shared" si="28"/>
        <v>23.2</v>
      </c>
      <c r="J209">
        <f t="shared" si="30"/>
        <v>3258.3</v>
      </c>
      <c r="K209">
        <f t="shared" si="31"/>
        <v>40</v>
      </c>
      <c r="L209">
        <f t="shared" si="32"/>
        <v>21</v>
      </c>
      <c r="M209">
        <f t="shared" si="33"/>
        <v>16</v>
      </c>
      <c r="N209">
        <f t="shared" si="29"/>
        <v>23</v>
      </c>
    </row>
    <row r="210" spans="1:14">
      <c r="A210" s="3" t="s">
        <v>12</v>
      </c>
      <c r="B210" s="3" t="s">
        <v>32</v>
      </c>
      <c r="C210" s="3">
        <v>10890</v>
      </c>
      <c r="D210" s="2">
        <f t="shared" si="27"/>
        <v>3319.272</v>
      </c>
      <c r="E210" s="12">
        <v>19</v>
      </c>
      <c r="F210" s="12">
        <v>12.1</v>
      </c>
      <c r="G210" s="12">
        <v>32.2</v>
      </c>
      <c r="H210" s="2">
        <f t="shared" si="28"/>
        <v>36.7</v>
      </c>
      <c r="J210">
        <f t="shared" si="30"/>
        <v>3319.3</v>
      </c>
      <c r="K210">
        <f t="shared" si="31"/>
        <v>19</v>
      </c>
      <c r="L210">
        <f t="shared" si="32"/>
        <v>12</v>
      </c>
      <c r="M210">
        <f t="shared" si="33"/>
        <v>32</v>
      </c>
      <c r="N210">
        <f t="shared" si="29"/>
        <v>37</v>
      </c>
    </row>
    <row r="211" spans="1:14">
      <c r="A211" s="3" t="s">
        <v>13</v>
      </c>
      <c r="B211" s="3" t="s">
        <v>32</v>
      </c>
      <c r="C211" s="3">
        <v>11090</v>
      </c>
      <c r="D211" s="2">
        <f t="shared" si="27"/>
        <v>3380.232</v>
      </c>
      <c r="E211" s="12">
        <v>36</v>
      </c>
      <c r="F211" s="12">
        <v>16.8</v>
      </c>
      <c r="G211" s="12">
        <v>19.9</v>
      </c>
      <c r="H211" s="2">
        <f t="shared" si="28"/>
        <v>27.3</v>
      </c>
      <c r="J211">
        <f t="shared" si="30"/>
        <v>3380.2</v>
      </c>
      <c r="K211">
        <f t="shared" si="31"/>
        <v>36</v>
      </c>
      <c r="L211">
        <f t="shared" si="32"/>
        <v>17</v>
      </c>
      <c r="M211">
        <f t="shared" si="33"/>
        <v>20</v>
      </c>
      <c r="N211">
        <f t="shared" si="29"/>
        <v>27</v>
      </c>
    </row>
    <row r="212" spans="1:14">
      <c r="A212" s="3" t="s">
        <v>13</v>
      </c>
      <c r="B212" s="3" t="s">
        <v>32</v>
      </c>
      <c r="C212" s="3">
        <v>11290</v>
      </c>
      <c r="D212" s="2">
        <f t="shared" si="27"/>
        <v>3441.192</v>
      </c>
      <c r="E212" s="12">
        <v>42.6</v>
      </c>
      <c r="F212" s="12">
        <v>18</v>
      </c>
      <c r="G212" s="12">
        <v>19.1</v>
      </c>
      <c r="H212" s="2">
        <f t="shared" si="28"/>
        <v>20.3</v>
      </c>
      <c r="J212">
        <f t="shared" si="30"/>
        <v>3441.2</v>
      </c>
      <c r="K212">
        <f t="shared" si="31"/>
        <v>43</v>
      </c>
      <c r="L212">
        <f t="shared" si="32"/>
        <v>18</v>
      </c>
      <c r="M212">
        <f t="shared" si="33"/>
        <v>19</v>
      </c>
      <c r="N212">
        <f t="shared" si="29"/>
        <v>20</v>
      </c>
    </row>
    <row r="213" spans="1:14">
      <c r="A213" s="3" t="s">
        <v>12</v>
      </c>
      <c r="B213" s="3" t="s">
        <v>32</v>
      </c>
      <c r="C213" s="3">
        <v>11490</v>
      </c>
      <c r="D213" s="2">
        <f t="shared" si="27"/>
        <v>3502.152</v>
      </c>
      <c r="E213" s="12">
        <v>15.7</v>
      </c>
      <c r="F213" s="12">
        <v>9.9</v>
      </c>
      <c r="G213" s="12">
        <v>35</v>
      </c>
      <c r="H213" s="2">
        <f t="shared" si="28"/>
        <v>39.4</v>
      </c>
      <c r="J213">
        <f t="shared" si="30"/>
        <v>3502.2</v>
      </c>
      <c r="K213">
        <f t="shared" si="31"/>
        <v>16</v>
      </c>
      <c r="L213">
        <f t="shared" si="32"/>
        <v>10</v>
      </c>
      <c r="M213">
        <f t="shared" si="33"/>
        <v>35</v>
      </c>
      <c r="N213">
        <f t="shared" si="29"/>
        <v>39</v>
      </c>
    </row>
    <row r="214" spans="1:14">
      <c r="A214" s="3" t="s">
        <v>12</v>
      </c>
      <c r="B214" s="3" t="s">
        <v>32</v>
      </c>
      <c r="C214" s="3">
        <v>11690</v>
      </c>
      <c r="D214" s="2">
        <f t="shared" si="27"/>
        <v>3563.112</v>
      </c>
      <c r="E214" s="12">
        <v>33.7</v>
      </c>
      <c r="F214" s="12">
        <v>17.9</v>
      </c>
      <c r="G214" s="12">
        <v>17.8</v>
      </c>
      <c r="H214" s="2">
        <f t="shared" si="28"/>
        <v>30.6</v>
      </c>
      <c r="J214">
        <f t="shared" si="30"/>
        <v>3563.1</v>
      </c>
      <c r="K214">
        <f t="shared" si="31"/>
        <v>34</v>
      </c>
      <c r="L214">
        <f t="shared" si="32"/>
        <v>18</v>
      </c>
      <c r="M214">
        <f t="shared" si="33"/>
        <v>18</v>
      </c>
      <c r="N214">
        <f t="shared" si="29"/>
        <v>31</v>
      </c>
    </row>
    <row r="215" spans="1:14">
      <c r="A215" s="3" t="s">
        <v>12</v>
      </c>
      <c r="B215" s="3" t="s">
        <v>32</v>
      </c>
      <c r="C215" s="3">
        <v>11890</v>
      </c>
      <c r="D215" s="2">
        <f t="shared" si="27"/>
        <v>3624.072</v>
      </c>
      <c r="E215" s="12">
        <v>36.3</v>
      </c>
      <c r="F215" s="12">
        <v>20.2</v>
      </c>
      <c r="G215" s="12">
        <v>19.7</v>
      </c>
      <c r="H215" s="2">
        <f t="shared" si="28"/>
        <v>23.8</v>
      </c>
      <c r="J215">
        <f t="shared" si="30"/>
        <v>3624.1</v>
      </c>
      <c r="K215">
        <f t="shared" si="31"/>
        <v>36</v>
      </c>
      <c r="L215">
        <f t="shared" si="32"/>
        <v>20</v>
      </c>
      <c r="M215">
        <f t="shared" si="33"/>
        <v>20</v>
      </c>
      <c r="N215">
        <f t="shared" si="29"/>
        <v>24</v>
      </c>
    </row>
    <row r="216" spans="1:14">
      <c r="A216" s="3" t="s">
        <v>12</v>
      </c>
      <c r="B216" s="3" t="s">
        <v>32</v>
      </c>
      <c r="C216" s="3">
        <v>12090</v>
      </c>
      <c r="D216" s="2">
        <f t="shared" si="27"/>
        <v>3685.032</v>
      </c>
      <c r="E216" s="12">
        <v>29.8</v>
      </c>
      <c r="F216" s="12">
        <v>18.8</v>
      </c>
      <c r="G216" s="12">
        <v>30.3</v>
      </c>
      <c r="H216" s="2">
        <f t="shared" si="28"/>
        <v>21.1</v>
      </c>
      <c r="J216">
        <f t="shared" si="30"/>
        <v>3685</v>
      </c>
      <c r="K216">
        <f t="shared" si="31"/>
        <v>30</v>
      </c>
      <c r="L216">
        <f t="shared" si="32"/>
        <v>19</v>
      </c>
      <c r="M216">
        <f t="shared" si="33"/>
        <v>30</v>
      </c>
      <c r="N216">
        <f t="shared" si="29"/>
        <v>21</v>
      </c>
    </row>
    <row r="217" spans="1:14">
      <c r="A217" s="3" t="s">
        <v>12</v>
      </c>
      <c r="B217" s="3" t="s">
        <v>32</v>
      </c>
      <c r="C217" s="3">
        <v>12140</v>
      </c>
      <c r="D217" s="2">
        <f t="shared" si="27"/>
        <v>3700.272</v>
      </c>
      <c r="E217" s="12">
        <v>16.8</v>
      </c>
      <c r="F217" s="12">
        <v>15.4</v>
      </c>
      <c r="G217" s="12">
        <v>33</v>
      </c>
      <c r="H217" s="2">
        <f t="shared" si="28"/>
        <v>34.8</v>
      </c>
      <c r="J217">
        <f t="shared" si="30"/>
        <v>3700.3</v>
      </c>
      <c r="K217">
        <f t="shared" si="31"/>
        <v>17</v>
      </c>
      <c r="L217">
        <f t="shared" si="32"/>
        <v>15</v>
      </c>
      <c r="M217">
        <f t="shared" si="33"/>
        <v>33</v>
      </c>
      <c r="N217">
        <f t="shared" si="29"/>
        <v>35</v>
      </c>
    </row>
    <row r="218" spans="1:14">
      <c r="A218" s="3" t="s">
        <v>12</v>
      </c>
      <c r="B218" s="3" t="s">
        <v>32</v>
      </c>
      <c r="C218" s="3">
        <v>12240</v>
      </c>
      <c r="D218" s="2">
        <f t="shared" si="27"/>
        <v>3730.752</v>
      </c>
      <c r="E218" s="12">
        <v>30.6</v>
      </c>
      <c r="F218" s="12">
        <v>20</v>
      </c>
      <c r="G218" s="12">
        <v>28.4</v>
      </c>
      <c r="H218" s="2">
        <f t="shared" si="28"/>
        <v>21</v>
      </c>
      <c r="J218">
        <f t="shared" si="30"/>
        <v>3730.8</v>
      </c>
      <c r="K218">
        <f t="shared" si="31"/>
        <v>31</v>
      </c>
      <c r="L218">
        <f t="shared" si="32"/>
        <v>20</v>
      </c>
      <c r="M218">
        <f t="shared" si="33"/>
        <v>28</v>
      </c>
      <c r="N218">
        <f t="shared" si="29"/>
        <v>21</v>
      </c>
    </row>
    <row r="219" spans="1:14">
      <c r="A219" s="3" t="s">
        <v>41</v>
      </c>
      <c r="B219" s="3" t="s">
        <v>32</v>
      </c>
      <c r="C219" s="3">
        <v>12440</v>
      </c>
      <c r="D219" s="2">
        <f t="shared" si="27"/>
        <v>3791.712</v>
      </c>
      <c r="E219" s="12">
        <v>25.1</v>
      </c>
      <c r="F219" s="12">
        <v>23.1</v>
      </c>
      <c r="G219" s="12">
        <v>26.1</v>
      </c>
      <c r="H219" s="2">
        <f t="shared" si="28"/>
        <v>25.7</v>
      </c>
      <c r="J219">
        <f t="shared" si="30"/>
        <v>3791.7</v>
      </c>
      <c r="K219">
        <f t="shared" si="31"/>
        <v>25</v>
      </c>
      <c r="L219">
        <f t="shared" si="32"/>
        <v>23</v>
      </c>
      <c r="M219">
        <f t="shared" si="33"/>
        <v>26</v>
      </c>
      <c r="N219">
        <f t="shared" si="29"/>
        <v>26</v>
      </c>
    </row>
    <row r="220" spans="1:14">
      <c r="A220" s="3" t="s">
        <v>13</v>
      </c>
      <c r="B220" s="3" t="s">
        <v>32</v>
      </c>
      <c r="C220" s="3">
        <v>12640</v>
      </c>
      <c r="D220" s="2">
        <f t="shared" si="27"/>
        <v>3852.672</v>
      </c>
      <c r="E220" s="12">
        <v>42.7</v>
      </c>
      <c r="F220" s="12">
        <v>18.6</v>
      </c>
      <c r="G220" s="12">
        <v>15.3</v>
      </c>
      <c r="H220" s="2">
        <f t="shared" si="28"/>
        <v>23.4</v>
      </c>
      <c r="J220">
        <f t="shared" si="30"/>
        <v>3852.7</v>
      </c>
      <c r="K220">
        <f t="shared" si="31"/>
        <v>43</v>
      </c>
      <c r="L220">
        <f t="shared" si="32"/>
        <v>19</v>
      </c>
      <c r="M220">
        <f t="shared" si="33"/>
        <v>15</v>
      </c>
      <c r="N220">
        <f t="shared" si="29"/>
        <v>23</v>
      </c>
    </row>
    <row r="221" spans="2:14">
      <c r="B221" s="1" t="s">
        <v>42</v>
      </c>
      <c r="C221" s="13">
        <v>3050</v>
      </c>
      <c r="D221" s="2">
        <f t="shared" ref="D221:D252" si="34">(0.3048)*C221</f>
        <v>929.64</v>
      </c>
      <c r="E221" s="14">
        <v>22.6</v>
      </c>
      <c r="F221" s="14">
        <v>27.3</v>
      </c>
      <c r="G221" s="14">
        <v>32.6</v>
      </c>
      <c r="H221" s="2">
        <f t="shared" ref="H221:H252" si="35">100-(E221+F221+G221)</f>
        <v>17.5</v>
      </c>
      <c r="J221">
        <f t="shared" si="30"/>
        <v>929.6</v>
      </c>
      <c r="K221">
        <f t="shared" si="31"/>
        <v>23</v>
      </c>
      <c r="L221">
        <f t="shared" si="32"/>
        <v>27</v>
      </c>
      <c r="M221">
        <f t="shared" si="33"/>
        <v>33</v>
      </c>
      <c r="N221">
        <f t="shared" si="29"/>
        <v>18</v>
      </c>
    </row>
    <row r="222" spans="2:14">
      <c r="B222" s="1" t="s">
        <v>42</v>
      </c>
      <c r="C222" s="13">
        <v>3100</v>
      </c>
      <c r="D222" s="2">
        <f t="shared" si="34"/>
        <v>944.88</v>
      </c>
      <c r="E222" s="14">
        <v>19.3</v>
      </c>
      <c r="F222" s="14">
        <v>29.9</v>
      </c>
      <c r="G222" s="14">
        <v>5.7</v>
      </c>
      <c r="H222" s="2">
        <f t="shared" si="35"/>
        <v>45.1</v>
      </c>
      <c r="J222">
        <f t="shared" si="30"/>
        <v>944.9</v>
      </c>
      <c r="K222">
        <f t="shared" si="31"/>
        <v>19</v>
      </c>
      <c r="L222">
        <f t="shared" si="32"/>
        <v>30</v>
      </c>
      <c r="M222">
        <f t="shared" si="33"/>
        <v>6</v>
      </c>
      <c r="N222">
        <f t="shared" si="29"/>
        <v>45</v>
      </c>
    </row>
    <row r="223" spans="2:14">
      <c r="B223" s="1" t="s">
        <v>42</v>
      </c>
      <c r="C223" s="13">
        <v>3150</v>
      </c>
      <c r="D223" s="2">
        <f t="shared" si="34"/>
        <v>960.12</v>
      </c>
      <c r="E223" s="14">
        <v>27</v>
      </c>
      <c r="F223" s="14">
        <v>33.4</v>
      </c>
      <c r="G223" s="14">
        <v>7.2</v>
      </c>
      <c r="H223" s="2">
        <f t="shared" si="35"/>
        <v>32.4</v>
      </c>
      <c r="J223">
        <f t="shared" si="30"/>
        <v>960.1</v>
      </c>
      <c r="K223">
        <f t="shared" si="31"/>
        <v>27</v>
      </c>
      <c r="L223">
        <f t="shared" si="32"/>
        <v>33</v>
      </c>
      <c r="M223">
        <f t="shared" si="33"/>
        <v>7</v>
      </c>
      <c r="N223">
        <f t="shared" si="29"/>
        <v>32</v>
      </c>
    </row>
    <row r="224" spans="2:14">
      <c r="B224" s="1" t="s">
        <v>42</v>
      </c>
      <c r="C224" s="13">
        <v>3200</v>
      </c>
      <c r="D224" s="2">
        <f t="shared" si="34"/>
        <v>975.36</v>
      </c>
      <c r="E224" s="14">
        <v>30.6</v>
      </c>
      <c r="F224" s="14">
        <v>32.7</v>
      </c>
      <c r="G224" s="14">
        <v>6.9</v>
      </c>
      <c r="H224" s="2">
        <f t="shared" si="35"/>
        <v>29.8</v>
      </c>
      <c r="J224">
        <f t="shared" si="30"/>
        <v>975.4</v>
      </c>
      <c r="K224">
        <f t="shared" si="31"/>
        <v>31</v>
      </c>
      <c r="L224">
        <f t="shared" si="32"/>
        <v>33</v>
      </c>
      <c r="M224">
        <f t="shared" si="33"/>
        <v>7</v>
      </c>
      <c r="N224">
        <f t="shared" si="29"/>
        <v>30</v>
      </c>
    </row>
    <row r="225" spans="2:14">
      <c r="B225" s="1" t="s">
        <v>42</v>
      </c>
      <c r="C225" s="13">
        <v>3300</v>
      </c>
      <c r="D225" s="2">
        <f t="shared" si="34"/>
        <v>1005.84</v>
      </c>
      <c r="E225" s="14">
        <v>34</v>
      </c>
      <c r="F225" s="14">
        <v>30</v>
      </c>
      <c r="G225" s="14">
        <v>29.1</v>
      </c>
      <c r="H225" s="2">
        <f t="shared" si="35"/>
        <v>6.90000000000001</v>
      </c>
      <c r="J225">
        <f t="shared" si="30"/>
        <v>1005.8</v>
      </c>
      <c r="K225">
        <f t="shared" si="31"/>
        <v>34</v>
      </c>
      <c r="L225">
        <f t="shared" si="32"/>
        <v>30</v>
      </c>
      <c r="M225">
        <f t="shared" si="33"/>
        <v>29</v>
      </c>
      <c r="N225">
        <f t="shared" si="29"/>
        <v>7</v>
      </c>
    </row>
    <row r="226" spans="2:14">
      <c r="B226" s="1" t="s">
        <v>42</v>
      </c>
      <c r="C226" s="13">
        <v>3400</v>
      </c>
      <c r="D226" s="2">
        <f t="shared" si="34"/>
        <v>1036.32</v>
      </c>
      <c r="E226" s="14">
        <v>52.4</v>
      </c>
      <c r="F226" s="14">
        <v>23.2</v>
      </c>
      <c r="G226" s="14">
        <v>7.9</v>
      </c>
      <c r="H226" s="2">
        <f t="shared" si="35"/>
        <v>16.5</v>
      </c>
      <c r="J226">
        <f t="shared" si="30"/>
        <v>1036.3</v>
      </c>
      <c r="K226">
        <f t="shared" si="31"/>
        <v>52</v>
      </c>
      <c r="L226">
        <f t="shared" si="32"/>
        <v>23</v>
      </c>
      <c r="M226">
        <f t="shared" si="33"/>
        <v>8</v>
      </c>
      <c r="N226">
        <f t="shared" si="29"/>
        <v>17</v>
      </c>
    </row>
    <row r="227" spans="2:14">
      <c r="B227" s="1" t="s">
        <v>42</v>
      </c>
      <c r="C227" s="13">
        <v>3500</v>
      </c>
      <c r="D227" s="2">
        <f t="shared" si="34"/>
        <v>1066.8</v>
      </c>
      <c r="E227" s="14">
        <v>47.5</v>
      </c>
      <c r="F227" s="14">
        <v>39.8</v>
      </c>
      <c r="G227" s="14">
        <v>3.9</v>
      </c>
      <c r="H227" s="2">
        <f t="shared" si="35"/>
        <v>8.8</v>
      </c>
      <c r="J227">
        <f t="shared" si="30"/>
        <v>1066.8</v>
      </c>
      <c r="K227">
        <f t="shared" si="31"/>
        <v>48</v>
      </c>
      <c r="L227">
        <f t="shared" si="32"/>
        <v>40</v>
      </c>
      <c r="M227">
        <f t="shared" si="33"/>
        <v>4</v>
      </c>
      <c r="N227">
        <f t="shared" si="29"/>
        <v>9</v>
      </c>
    </row>
    <row r="228" spans="2:14">
      <c r="B228" s="1" t="s">
        <v>42</v>
      </c>
      <c r="C228" s="13">
        <v>3600</v>
      </c>
      <c r="D228" s="2">
        <f t="shared" si="34"/>
        <v>1097.28</v>
      </c>
      <c r="E228" s="14">
        <v>52.2</v>
      </c>
      <c r="F228" s="14">
        <v>17.6</v>
      </c>
      <c r="G228" s="14">
        <v>6.5</v>
      </c>
      <c r="H228" s="2">
        <f t="shared" si="35"/>
        <v>23.7</v>
      </c>
      <c r="J228">
        <f t="shared" si="30"/>
        <v>1097.3</v>
      </c>
      <c r="K228">
        <f t="shared" si="31"/>
        <v>52</v>
      </c>
      <c r="L228">
        <f t="shared" si="32"/>
        <v>18</v>
      </c>
      <c r="M228">
        <f t="shared" si="33"/>
        <v>7</v>
      </c>
      <c r="N228">
        <f t="shared" si="29"/>
        <v>24</v>
      </c>
    </row>
    <row r="229" spans="2:14">
      <c r="B229" s="1" t="s">
        <v>42</v>
      </c>
      <c r="C229" s="13">
        <v>3620</v>
      </c>
      <c r="D229" s="2">
        <f t="shared" si="34"/>
        <v>1103.376</v>
      </c>
      <c r="E229" s="14">
        <v>3.4</v>
      </c>
      <c r="F229" s="14">
        <v>28.7</v>
      </c>
      <c r="G229" s="14">
        <v>57.5</v>
      </c>
      <c r="H229" s="2">
        <f t="shared" si="35"/>
        <v>10.4</v>
      </c>
      <c r="J229">
        <f t="shared" si="30"/>
        <v>1103.4</v>
      </c>
      <c r="K229">
        <f t="shared" si="31"/>
        <v>3</v>
      </c>
      <c r="L229">
        <f t="shared" si="32"/>
        <v>29</v>
      </c>
      <c r="M229">
        <f t="shared" si="33"/>
        <v>58</v>
      </c>
      <c r="N229">
        <f t="shared" si="29"/>
        <v>10</v>
      </c>
    </row>
    <row r="230" spans="2:14">
      <c r="B230" s="1" t="s">
        <v>42</v>
      </c>
      <c r="C230" s="13">
        <v>3700</v>
      </c>
      <c r="D230" s="2">
        <f t="shared" si="34"/>
        <v>1127.76</v>
      </c>
      <c r="E230" s="14">
        <v>68.7</v>
      </c>
      <c r="F230" s="14">
        <v>13.1</v>
      </c>
      <c r="G230" s="14">
        <v>3.1</v>
      </c>
      <c r="H230" s="2">
        <f t="shared" si="35"/>
        <v>15.1</v>
      </c>
      <c r="J230">
        <f t="shared" si="30"/>
        <v>1127.8</v>
      </c>
      <c r="K230">
        <f t="shared" si="31"/>
        <v>69</v>
      </c>
      <c r="L230">
        <f t="shared" si="32"/>
        <v>13</v>
      </c>
      <c r="M230">
        <f t="shared" si="33"/>
        <v>3</v>
      </c>
      <c r="N230">
        <f t="shared" si="29"/>
        <v>15</v>
      </c>
    </row>
    <row r="231" spans="2:14">
      <c r="B231" s="1" t="s">
        <v>42</v>
      </c>
      <c r="C231" s="13">
        <v>3800</v>
      </c>
      <c r="D231" s="2">
        <f t="shared" si="34"/>
        <v>1158.24</v>
      </c>
      <c r="E231" s="14">
        <v>66.3</v>
      </c>
      <c r="F231" s="14">
        <v>10.2</v>
      </c>
      <c r="G231" s="14">
        <v>2.4</v>
      </c>
      <c r="H231" s="2">
        <f t="shared" si="35"/>
        <v>21.1</v>
      </c>
      <c r="J231">
        <f t="shared" si="30"/>
        <v>1158.2</v>
      </c>
      <c r="K231">
        <f t="shared" si="31"/>
        <v>66</v>
      </c>
      <c r="L231">
        <f t="shared" si="32"/>
        <v>10</v>
      </c>
      <c r="M231">
        <f t="shared" si="33"/>
        <v>2</v>
      </c>
      <c r="N231">
        <f t="shared" si="29"/>
        <v>21</v>
      </c>
    </row>
    <row r="232" spans="2:14">
      <c r="B232" s="1" t="s">
        <v>42</v>
      </c>
      <c r="C232" s="13">
        <v>3900</v>
      </c>
      <c r="D232" s="2">
        <f t="shared" si="34"/>
        <v>1188.72</v>
      </c>
      <c r="E232" s="14">
        <v>52.2</v>
      </c>
      <c r="F232" s="14">
        <v>30.7</v>
      </c>
      <c r="G232" s="14">
        <v>7.5</v>
      </c>
      <c r="H232" s="2">
        <f t="shared" si="35"/>
        <v>9.59999999999999</v>
      </c>
      <c r="J232">
        <f t="shared" si="30"/>
        <v>1188.7</v>
      </c>
      <c r="K232">
        <f t="shared" si="31"/>
        <v>52</v>
      </c>
      <c r="L232">
        <f t="shared" si="32"/>
        <v>31</v>
      </c>
      <c r="M232">
        <f t="shared" si="33"/>
        <v>8</v>
      </c>
      <c r="N232">
        <f t="shared" si="29"/>
        <v>10</v>
      </c>
    </row>
    <row r="233" spans="2:14">
      <c r="B233" s="1" t="s">
        <v>42</v>
      </c>
      <c r="C233" s="13">
        <v>4000</v>
      </c>
      <c r="D233" s="2">
        <f t="shared" si="34"/>
        <v>1219.2</v>
      </c>
      <c r="E233" s="14">
        <v>61</v>
      </c>
      <c r="F233" s="14">
        <v>23.1</v>
      </c>
      <c r="G233" s="14">
        <v>1.3</v>
      </c>
      <c r="H233" s="2">
        <f t="shared" si="35"/>
        <v>14.6</v>
      </c>
      <c r="J233">
        <f t="shared" si="30"/>
        <v>1219.2</v>
      </c>
      <c r="K233">
        <f t="shared" si="31"/>
        <v>61</v>
      </c>
      <c r="L233">
        <f t="shared" si="32"/>
        <v>23</v>
      </c>
      <c r="M233">
        <f t="shared" si="33"/>
        <v>1</v>
      </c>
      <c r="N233">
        <f t="shared" si="29"/>
        <v>15</v>
      </c>
    </row>
    <row r="234" spans="2:14">
      <c r="B234" s="1" t="s">
        <v>42</v>
      </c>
      <c r="C234" s="13">
        <v>4100</v>
      </c>
      <c r="D234" s="2">
        <f t="shared" si="34"/>
        <v>1249.68</v>
      </c>
      <c r="E234" s="14">
        <v>60.4</v>
      </c>
      <c r="F234" s="14">
        <v>7.1</v>
      </c>
      <c r="G234" s="14">
        <v>2.9</v>
      </c>
      <c r="H234" s="2">
        <f t="shared" si="35"/>
        <v>29.6</v>
      </c>
      <c r="J234">
        <f t="shared" si="30"/>
        <v>1249.7</v>
      </c>
      <c r="K234">
        <f t="shared" si="31"/>
        <v>60</v>
      </c>
      <c r="L234">
        <f t="shared" si="32"/>
        <v>7</v>
      </c>
      <c r="M234">
        <f t="shared" si="33"/>
        <v>3</v>
      </c>
      <c r="N234">
        <f t="shared" si="29"/>
        <v>30</v>
      </c>
    </row>
    <row r="235" spans="2:14">
      <c r="B235" s="1" t="s">
        <v>42</v>
      </c>
      <c r="C235" s="13">
        <v>4150</v>
      </c>
      <c r="D235" s="2">
        <f t="shared" si="34"/>
        <v>1264.92</v>
      </c>
      <c r="E235" s="14">
        <v>53.3</v>
      </c>
      <c r="F235" s="14">
        <v>36.9</v>
      </c>
      <c r="G235" s="14">
        <v>2.9</v>
      </c>
      <c r="H235" s="2">
        <f t="shared" si="35"/>
        <v>6.89999999999999</v>
      </c>
      <c r="J235">
        <f t="shared" si="30"/>
        <v>1264.9</v>
      </c>
      <c r="K235">
        <f t="shared" si="31"/>
        <v>53</v>
      </c>
      <c r="L235">
        <f t="shared" si="32"/>
        <v>37</v>
      </c>
      <c r="M235">
        <f t="shared" si="33"/>
        <v>3</v>
      </c>
      <c r="N235">
        <f t="shared" si="29"/>
        <v>7</v>
      </c>
    </row>
    <row r="236" spans="2:14">
      <c r="B236" s="1" t="s">
        <v>42</v>
      </c>
      <c r="C236" s="13">
        <v>4200</v>
      </c>
      <c r="D236" s="2">
        <f t="shared" si="34"/>
        <v>1280.16</v>
      </c>
      <c r="E236" s="14">
        <v>61.5</v>
      </c>
      <c r="F236" s="14">
        <v>8.2</v>
      </c>
      <c r="G236" s="14">
        <v>5.4</v>
      </c>
      <c r="H236" s="2">
        <f t="shared" si="35"/>
        <v>24.9</v>
      </c>
      <c r="J236">
        <f t="shared" si="30"/>
        <v>1280.2</v>
      </c>
      <c r="K236">
        <f t="shared" si="31"/>
        <v>62</v>
      </c>
      <c r="L236">
        <f t="shared" si="32"/>
        <v>8</v>
      </c>
      <c r="M236">
        <f t="shared" si="33"/>
        <v>5</v>
      </c>
      <c r="N236">
        <f t="shared" si="29"/>
        <v>25</v>
      </c>
    </row>
    <row r="237" spans="2:14">
      <c r="B237" s="1" t="s">
        <v>42</v>
      </c>
      <c r="C237" s="13">
        <v>4300</v>
      </c>
      <c r="D237" s="2">
        <f t="shared" si="34"/>
        <v>1310.64</v>
      </c>
      <c r="E237" s="14">
        <v>51.3</v>
      </c>
      <c r="F237" s="14">
        <v>38.7</v>
      </c>
      <c r="G237" s="14">
        <v>2.3</v>
      </c>
      <c r="H237" s="2">
        <f t="shared" si="35"/>
        <v>7.7</v>
      </c>
      <c r="J237">
        <f t="shared" si="30"/>
        <v>1310.6</v>
      </c>
      <c r="K237">
        <f t="shared" si="31"/>
        <v>51</v>
      </c>
      <c r="L237">
        <f t="shared" si="32"/>
        <v>39</v>
      </c>
      <c r="M237">
        <f t="shared" si="33"/>
        <v>2</v>
      </c>
      <c r="N237">
        <f t="shared" si="29"/>
        <v>8</v>
      </c>
    </row>
    <row r="238" spans="2:14">
      <c r="B238" s="1" t="s">
        <v>42</v>
      </c>
      <c r="C238" s="13">
        <v>4400</v>
      </c>
      <c r="D238" s="2">
        <f t="shared" si="34"/>
        <v>1341.12</v>
      </c>
      <c r="E238" s="14">
        <v>48.2</v>
      </c>
      <c r="F238" s="14">
        <v>43.6</v>
      </c>
      <c r="G238" s="14">
        <v>2.4</v>
      </c>
      <c r="H238" s="2">
        <f t="shared" si="35"/>
        <v>5.79999999999998</v>
      </c>
      <c r="J238">
        <f t="shared" si="30"/>
        <v>1341.1</v>
      </c>
      <c r="K238">
        <f t="shared" si="31"/>
        <v>48</v>
      </c>
      <c r="L238">
        <f t="shared" si="32"/>
        <v>44</v>
      </c>
      <c r="M238">
        <f t="shared" si="33"/>
        <v>2</v>
      </c>
      <c r="N238">
        <f t="shared" si="29"/>
        <v>6</v>
      </c>
    </row>
    <row r="239" spans="2:14">
      <c r="B239" s="1" t="s">
        <v>42</v>
      </c>
      <c r="C239" s="13">
        <v>4500</v>
      </c>
      <c r="D239" s="2">
        <f t="shared" si="34"/>
        <v>1371.6</v>
      </c>
      <c r="E239" s="14">
        <v>51.7</v>
      </c>
      <c r="F239" s="14">
        <v>40.2</v>
      </c>
      <c r="G239" s="14">
        <v>2.6</v>
      </c>
      <c r="H239" s="2">
        <f t="shared" si="35"/>
        <v>5.5</v>
      </c>
      <c r="J239">
        <f t="shared" si="30"/>
        <v>1371.6</v>
      </c>
      <c r="K239">
        <f t="shared" si="31"/>
        <v>52</v>
      </c>
      <c r="L239">
        <f t="shared" si="32"/>
        <v>40</v>
      </c>
      <c r="M239">
        <f t="shared" si="33"/>
        <v>3</v>
      </c>
      <c r="N239">
        <f t="shared" si="29"/>
        <v>6</v>
      </c>
    </row>
    <row r="240" spans="2:14">
      <c r="B240" s="1" t="s">
        <v>42</v>
      </c>
      <c r="C240" s="13">
        <v>4600</v>
      </c>
      <c r="D240" s="2">
        <f t="shared" si="34"/>
        <v>1402.08</v>
      </c>
      <c r="E240" s="14">
        <v>48.7</v>
      </c>
      <c r="F240" s="14">
        <v>42.4</v>
      </c>
      <c r="G240" s="14">
        <v>2.3</v>
      </c>
      <c r="H240" s="2">
        <f t="shared" si="35"/>
        <v>6.60000000000001</v>
      </c>
      <c r="J240">
        <f t="shared" si="30"/>
        <v>1402.1</v>
      </c>
      <c r="K240">
        <f t="shared" si="31"/>
        <v>49</v>
      </c>
      <c r="L240">
        <f t="shared" si="32"/>
        <v>42</v>
      </c>
      <c r="M240">
        <f t="shared" si="33"/>
        <v>2</v>
      </c>
      <c r="N240">
        <f t="shared" si="29"/>
        <v>7</v>
      </c>
    </row>
    <row r="241" spans="2:14">
      <c r="B241" s="1" t="s">
        <v>42</v>
      </c>
      <c r="C241" s="13">
        <v>4700</v>
      </c>
      <c r="D241" s="2">
        <f t="shared" si="34"/>
        <v>1432.56</v>
      </c>
      <c r="E241" s="14">
        <v>34.5</v>
      </c>
      <c r="F241" s="14">
        <v>25</v>
      </c>
      <c r="G241" s="14">
        <v>36.4</v>
      </c>
      <c r="H241" s="2">
        <f t="shared" si="35"/>
        <v>4.09999999999999</v>
      </c>
      <c r="J241">
        <f t="shared" si="30"/>
        <v>1432.6</v>
      </c>
      <c r="K241">
        <f t="shared" si="31"/>
        <v>35</v>
      </c>
      <c r="L241">
        <f t="shared" si="32"/>
        <v>25</v>
      </c>
      <c r="M241">
        <f t="shared" si="33"/>
        <v>36</v>
      </c>
      <c r="N241">
        <f t="shared" si="29"/>
        <v>4</v>
      </c>
    </row>
    <row r="242" spans="2:14">
      <c r="B242" s="1" t="s">
        <v>42</v>
      </c>
      <c r="C242" s="13">
        <v>4800</v>
      </c>
      <c r="D242" s="2">
        <f t="shared" si="34"/>
        <v>1463.04</v>
      </c>
      <c r="E242" s="14">
        <v>53.4</v>
      </c>
      <c r="F242" s="14">
        <v>36.2</v>
      </c>
      <c r="G242" s="14">
        <v>2.8</v>
      </c>
      <c r="H242" s="2">
        <f t="shared" si="35"/>
        <v>7.59999999999999</v>
      </c>
      <c r="J242">
        <f t="shared" si="30"/>
        <v>1463</v>
      </c>
      <c r="K242">
        <f t="shared" si="31"/>
        <v>53</v>
      </c>
      <c r="L242">
        <f t="shared" si="32"/>
        <v>36</v>
      </c>
      <c r="M242">
        <f t="shared" si="33"/>
        <v>3</v>
      </c>
      <c r="N242">
        <f t="shared" si="29"/>
        <v>8</v>
      </c>
    </row>
    <row r="243" spans="2:14">
      <c r="B243" s="1" t="s">
        <v>42</v>
      </c>
      <c r="C243" s="13">
        <v>4900</v>
      </c>
      <c r="D243" s="2">
        <f t="shared" si="34"/>
        <v>1493.52</v>
      </c>
      <c r="E243" s="14">
        <v>49.1</v>
      </c>
      <c r="F243" s="14">
        <v>40.5</v>
      </c>
      <c r="G243" s="14">
        <v>3.6</v>
      </c>
      <c r="H243" s="2">
        <f t="shared" si="35"/>
        <v>6.80000000000001</v>
      </c>
      <c r="J243">
        <f t="shared" si="30"/>
        <v>1493.5</v>
      </c>
      <c r="K243">
        <f t="shared" si="31"/>
        <v>49</v>
      </c>
      <c r="L243">
        <f t="shared" si="32"/>
        <v>41</v>
      </c>
      <c r="M243">
        <f t="shared" si="33"/>
        <v>4</v>
      </c>
      <c r="N243">
        <f t="shared" si="29"/>
        <v>7</v>
      </c>
    </row>
    <row r="244" spans="2:14">
      <c r="B244" s="1" t="s">
        <v>42</v>
      </c>
      <c r="C244" s="13">
        <v>5000</v>
      </c>
      <c r="D244" s="2">
        <f t="shared" si="34"/>
        <v>1524</v>
      </c>
      <c r="E244" s="14">
        <v>51.4</v>
      </c>
      <c r="F244" s="14">
        <v>39.5</v>
      </c>
      <c r="G244" s="14">
        <v>4.2</v>
      </c>
      <c r="H244" s="2">
        <f t="shared" si="35"/>
        <v>4.89999999999999</v>
      </c>
      <c r="J244">
        <f t="shared" si="30"/>
        <v>1524</v>
      </c>
      <c r="K244">
        <f t="shared" si="31"/>
        <v>51</v>
      </c>
      <c r="L244">
        <f t="shared" si="32"/>
        <v>40</v>
      </c>
      <c r="M244">
        <f t="shared" si="33"/>
        <v>4</v>
      </c>
      <c r="N244">
        <f t="shared" si="29"/>
        <v>5</v>
      </c>
    </row>
    <row r="245" spans="2:14">
      <c r="B245" s="1" t="s">
        <v>42</v>
      </c>
      <c r="C245" s="13">
        <v>5100</v>
      </c>
      <c r="D245" s="2">
        <f t="shared" si="34"/>
        <v>1554.48</v>
      </c>
      <c r="E245" s="14">
        <v>64.7</v>
      </c>
      <c r="F245" s="14">
        <v>7.7</v>
      </c>
      <c r="G245" s="14">
        <v>4.1</v>
      </c>
      <c r="H245" s="2">
        <f t="shared" si="35"/>
        <v>23.5</v>
      </c>
      <c r="J245">
        <f t="shared" si="30"/>
        <v>1554.5</v>
      </c>
      <c r="K245">
        <f t="shared" si="31"/>
        <v>65</v>
      </c>
      <c r="L245">
        <f t="shared" si="32"/>
        <v>8</v>
      </c>
      <c r="M245">
        <f t="shared" si="33"/>
        <v>4</v>
      </c>
      <c r="N245">
        <f t="shared" si="29"/>
        <v>24</v>
      </c>
    </row>
    <row r="246" spans="2:14">
      <c r="B246" s="1" t="s">
        <v>42</v>
      </c>
      <c r="C246" s="13">
        <v>5200</v>
      </c>
      <c r="D246" s="2">
        <f t="shared" si="34"/>
        <v>1584.96</v>
      </c>
      <c r="E246" s="14">
        <v>38.4</v>
      </c>
      <c r="F246" s="14">
        <v>27.4</v>
      </c>
      <c r="G246" s="14">
        <v>31.5</v>
      </c>
      <c r="H246" s="2">
        <f t="shared" si="35"/>
        <v>2.7</v>
      </c>
      <c r="J246">
        <f t="shared" si="30"/>
        <v>1585</v>
      </c>
      <c r="K246">
        <f t="shared" si="31"/>
        <v>38</v>
      </c>
      <c r="L246">
        <f t="shared" si="32"/>
        <v>27</v>
      </c>
      <c r="M246">
        <f t="shared" si="33"/>
        <v>32</v>
      </c>
      <c r="N246">
        <f t="shared" si="29"/>
        <v>3</v>
      </c>
    </row>
    <row r="247" spans="2:14">
      <c r="B247" s="1" t="s">
        <v>42</v>
      </c>
      <c r="C247" s="13">
        <v>5300</v>
      </c>
      <c r="D247" s="2">
        <f t="shared" si="34"/>
        <v>1615.44</v>
      </c>
      <c r="E247" s="14">
        <v>52.5</v>
      </c>
      <c r="F247" s="14">
        <v>31.2</v>
      </c>
      <c r="G247" s="14">
        <v>10.7</v>
      </c>
      <c r="H247" s="2">
        <f t="shared" si="35"/>
        <v>5.59999999999999</v>
      </c>
      <c r="J247">
        <f t="shared" si="30"/>
        <v>1615.4</v>
      </c>
      <c r="K247">
        <f t="shared" si="31"/>
        <v>53</v>
      </c>
      <c r="L247">
        <f t="shared" si="32"/>
        <v>31</v>
      </c>
      <c r="M247">
        <f t="shared" si="33"/>
        <v>11</v>
      </c>
      <c r="N247">
        <f t="shared" si="29"/>
        <v>6</v>
      </c>
    </row>
    <row r="248" spans="2:14">
      <c r="B248" s="1" t="s">
        <v>42</v>
      </c>
      <c r="C248" s="13">
        <v>5400</v>
      </c>
      <c r="D248" s="2">
        <f t="shared" si="34"/>
        <v>1645.92</v>
      </c>
      <c r="E248" s="14">
        <v>47.6</v>
      </c>
      <c r="F248" s="14">
        <v>37.9</v>
      </c>
      <c r="G248" s="14">
        <v>11</v>
      </c>
      <c r="H248" s="2">
        <f t="shared" si="35"/>
        <v>3.5</v>
      </c>
      <c r="J248">
        <f t="shared" si="30"/>
        <v>1645.9</v>
      </c>
      <c r="K248">
        <f t="shared" si="31"/>
        <v>48</v>
      </c>
      <c r="L248">
        <f t="shared" si="32"/>
        <v>38</v>
      </c>
      <c r="M248">
        <f t="shared" si="33"/>
        <v>11</v>
      </c>
      <c r="N248">
        <f t="shared" si="29"/>
        <v>4</v>
      </c>
    </row>
    <row r="249" spans="2:14">
      <c r="B249" s="1" t="s">
        <v>42</v>
      </c>
      <c r="C249" s="13">
        <v>5500</v>
      </c>
      <c r="D249" s="2">
        <f t="shared" si="34"/>
        <v>1676.4</v>
      </c>
      <c r="E249" s="14">
        <v>43.5</v>
      </c>
      <c r="F249" s="14">
        <v>31.1</v>
      </c>
      <c r="G249" s="14">
        <v>17.7</v>
      </c>
      <c r="H249" s="2">
        <f t="shared" si="35"/>
        <v>7.7</v>
      </c>
      <c r="J249">
        <f t="shared" si="30"/>
        <v>1676.4</v>
      </c>
      <c r="K249">
        <f t="shared" si="31"/>
        <v>44</v>
      </c>
      <c r="L249">
        <f t="shared" si="32"/>
        <v>31</v>
      </c>
      <c r="M249">
        <f t="shared" si="33"/>
        <v>18</v>
      </c>
      <c r="N249">
        <f t="shared" si="29"/>
        <v>8</v>
      </c>
    </row>
    <row r="250" spans="2:14">
      <c r="B250" s="1" t="s">
        <v>42</v>
      </c>
      <c r="C250" s="13">
        <v>5590</v>
      </c>
      <c r="D250" s="2">
        <f t="shared" si="34"/>
        <v>1703.832</v>
      </c>
      <c r="E250" s="14">
        <v>43</v>
      </c>
      <c r="F250" s="14">
        <v>32</v>
      </c>
      <c r="G250" s="14">
        <v>20</v>
      </c>
      <c r="H250" s="2">
        <f t="shared" si="35"/>
        <v>5</v>
      </c>
      <c r="J250">
        <f t="shared" si="30"/>
        <v>1703.8</v>
      </c>
      <c r="K250">
        <f t="shared" si="31"/>
        <v>43</v>
      </c>
      <c r="L250">
        <f t="shared" si="32"/>
        <v>32</v>
      </c>
      <c r="M250">
        <f t="shared" si="33"/>
        <v>20</v>
      </c>
      <c r="N250">
        <f t="shared" si="29"/>
        <v>5</v>
      </c>
    </row>
    <row r="251" spans="2:14">
      <c r="B251" s="1" t="s">
        <v>42</v>
      </c>
      <c r="C251" s="13">
        <v>5700</v>
      </c>
      <c r="D251" s="2">
        <f t="shared" si="34"/>
        <v>1737.36</v>
      </c>
      <c r="E251" s="14">
        <v>42.1</v>
      </c>
      <c r="F251" s="14">
        <v>33.6</v>
      </c>
      <c r="G251" s="14">
        <v>18.7</v>
      </c>
      <c r="H251" s="2">
        <f t="shared" si="35"/>
        <v>5.59999999999999</v>
      </c>
      <c r="J251">
        <f t="shared" si="30"/>
        <v>1737.4</v>
      </c>
      <c r="K251">
        <f t="shared" si="31"/>
        <v>42</v>
      </c>
      <c r="L251">
        <f t="shared" si="32"/>
        <v>34</v>
      </c>
      <c r="M251">
        <f t="shared" si="33"/>
        <v>19</v>
      </c>
      <c r="N251">
        <f t="shared" si="29"/>
        <v>6</v>
      </c>
    </row>
    <row r="252" spans="2:14">
      <c r="B252" s="1" t="s">
        <v>42</v>
      </c>
      <c r="C252" s="13">
        <v>5800</v>
      </c>
      <c r="D252" s="2">
        <f t="shared" si="34"/>
        <v>1767.84</v>
      </c>
      <c r="E252" s="14">
        <v>45</v>
      </c>
      <c r="F252" s="14">
        <v>33.1</v>
      </c>
      <c r="G252" s="14">
        <v>17.5</v>
      </c>
      <c r="H252" s="2">
        <f t="shared" si="35"/>
        <v>4.40000000000001</v>
      </c>
      <c r="J252">
        <f t="shared" si="30"/>
        <v>1767.8</v>
      </c>
      <c r="K252">
        <f t="shared" si="31"/>
        <v>45</v>
      </c>
      <c r="L252">
        <f t="shared" si="32"/>
        <v>33</v>
      </c>
      <c r="M252">
        <f t="shared" si="33"/>
        <v>18</v>
      </c>
      <c r="N252">
        <f t="shared" si="29"/>
        <v>4</v>
      </c>
    </row>
    <row r="253" spans="2:14">
      <c r="B253" s="1" t="s">
        <v>42</v>
      </c>
      <c r="C253" s="13">
        <v>5900</v>
      </c>
      <c r="D253" s="2">
        <f t="shared" ref="D253:D284" si="36">(0.3048)*C253</f>
        <v>1798.32</v>
      </c>
      <c r="E253" s="14">
        <v>44.5</v>
      </c>
      <c r="F253" s="14">
        <v>30.5</v>
      </c>
      <c r="G253" s="14">
        <v>19.8</v>
      </c>
      <c r="H253" s="2">
        <f t="shared" ref="H253:H284" si="37">100-(E253+F253+G253)</f>
        <v>5.2</v>
      </c>
      <c r="J253">
        <f t="shared" si="30"/>
        <v>1798.3</v>
      </c>
      <c r="K253">
        <f t="shared" si="31"/>
        <v>45</v>
      </c>
      <c r="L253">
        <f t="shared" si="32"/>
        <v>31</v>
      </c>
      <c r="M253">
        <f t="shared" si="33"/>
        <v>20</v>
      </c>
      <c r="N253">
        <f t="shared" si="29"/>
        <v>5</v>
      </c>
    </row>
    <row r="254" spans="2:14">
      <c r="B254" s="1" t="s">
        <v>42</v>
      </c>
      <c r="C254" s="13">
        <v>6000</v>
      </c>
      <c r="D254" s="2">
        <f t="shared" si="36"/>
        <v>1828.8</v>
      </c>
      <c r="E254" s="14">
        <v>45.4</v>
      </c>
      <c r="F254" s="14">
        <v>26.8</v>
      </c>
      <c r="G254" s="14">
        <v>22.2</v>
      </c>
      <c r="H254" s="2">
        <f t="shared" si="37"/>
        <v>5.59999999999999</v>
      </c>
      <c r="J254">
        <f t="shared" si="30"/>
        <v>1828.8</v>
      </c>
      <c r="K254">
        <f t="shared" si="31"/>
        <v>45</v>
      </c>
      <c r="L254">
        <f t="shared" si="32"/>
        <v>27</v>
      </c>
      <c r="M254">
        <f t="shared" si="33"/>
        <v>22</v>
      </c>
      <c r="N254">
        <f t="shared" si="29"/>
        <v>6</v>
      </c>
    </row>
    <row r="255" spans="2:14">
      <c r="B255" s="1" t="s">
        <v>42</v>
      </c>
      <c r="C255" s="13">
        <v>6100</v>
      </c>
      <c r="D255" s="2">
        <f t="shared" si="36"/>
        <v>1859.28</v>
      </c>
      <c r="E255" s="14">
        <v>49.1</v>
      </c>
      <c r="F255" s="14">
        <v>30.5</v>
      </c>
      <c r="G255" s="14">
        <v>16.4</v>
      </c>
      <c r="H255" s="2">
        <f t="shared" si="37"/>
        <v>4</v>
      </c>
      <c r="J255">
        <f t="shared" si="30"/>
        <v>1859.3</v>
      </c>
      <c r="K255">
        <f t="shared" si="31"/>
        <v>49</v>
      </c>
      <c r="L255">
        <f t="shared" si="32"/>
        <v>31</v>
      </c>
      <c r="M255">
        <f t="shared" si="33"/>
        <v>16</v>
      </c>
      <c r="N255">
        <f t="shared" si="29"/>
        <v>4</v>
      </c>
    </row>
    <row r="256" spans="2:14">
      <c r="B256" s="1" t="s">
        <v>42</v>
      </c>
      <c r="C256" s="13">
        <v>6200</v>
      </c>
      <c r="D256" s="2">
        <f t="shared" si="36"/>
        <v>1889.76</v>
      </c>
      <c r="E256" s="14">
        <v>48.1</v>
      </c>
      <c r="F256" s="14">
        <v>29.6</v>
      </c>
      <c r="G256" s="14">
        <v>17</v>
      </c>
      <c r="H256" s="2">
        <f t="shared" si="37"/>
        <v>5.3</v>
      </c>
      <c r="J256">
        <f t="shared" si="30"/>
        <v>1889.8</v>
      </c>
      <c r="K256">
        <f t="shared" si="31"/>
        <v>48</v>
      </c>
      <c r="L256">
        <f t="shared" si="32"/>
        <v>30</v>
      </c>
      <c r="M256">
        <f t="shared" si="33"/>
        <v>17</v>
      </c>
      <c r="N256">
        <f t="shared" si="29"/>
        <v>5</v>
      </c>
    </row>
    <row r="257" spans="2:14">
      <c r="B257" s="1" t="s">
        <v>42</v>
      </c>
      <c r="C257" s="13">
        <v>6300</v>
      </c>
      <c r="D257" s="2">
        <f t="shared" si="36"/>
        <v>1920.24</v>
      </c>
      <c r="E257" s="14">
        <v>44.6</v>
      </c>
      <c r="F257" s="14">
        <v>31.3</v>
      </c>
      <c r="G257" s="14">
        <v>18.6</v>
      </c>
      <c r="H257" s="2">
        <f t="shared" si="37"/>
        <v>5.5</v>
      </c>
      <c r="J257">
        <f t="shared" si="30"/>
        <v>1920.2</v>
      </c>
      <c r="K257">
        <f t="shared" si="31"/>
        <v>45</v>
      </c>
      <c r="L257">
        <f t="shared" si="32"/>
        <v>31</v>
      </c>
      <c r="M257">
        <f t="shared" si="33"/>
        <v>19</v>
      </c>
      <c r="N257">
        <f t="shared" si="29"/>
        <v>6</v>
      </c>
    </row>
    <row r="258" spans="2:14">
      <c r="B258" s="1" t="s">
        <v>42</v>
      </c>
      <c r="C258" s="13">
        <v>6400</v>
      </c>
      <c r="D258" s="2">
        <f t="shared" si="36"/>
        <v>1950.72</v>
      </c>
      <c r="E258" s="14">
        <v>44.9</v>
      </c>
      <c r="F258" s="14">
        <v>31.2</v>
      </c>
      <c r="G258" s="14">
        <v>19.6</v>
      </c>
      <c r="H258" s="2">
        <f t="shared" si="37"/>
        <v>4.30000000000001</v>
      </c>
      <c r="J258">
        <f t="shared" si="30"/>
        <v>1950.7</v>
      </c>
      <c r="K258">
        <f t="shared" si="31"/>
        <v>45</v>
      </c>
      <c r="L258">
        <f t="shared" si="32"/>
        <v>31</v>
      </c>
      <c r="M258">
        <f t="shared" si="33"/>
        <v>20</v>
      </c>
      <c r="N258">
        <f t="shared" si="29"/>
        <v>4</v>
      </c>
    </row>
    <row r="259" spans="2:14">
      <c r="B259" s="1" t="s">
        <v>42</v>
      </c>
      <c r="C259" s="13">
        <v>6500</v>
      </c>
      <c r="D259" s="2">
        <f t="shared" si="36"/>
        <v>1981.2</v>
      </c>
      <c r="E259" s="14">
        <v>44.5</v>
      </c>
      <c r="F259" s="14">
        <v>27.3</v>
      </c>
      <c r="G259" s="14">
        <v>23</v>
      </c>
      <c r="H259" s="2">
        <f t="shared" si="37"/>
        <v>5.2</v>
      </c>
      <c r="J259">
        <f t="shared" si="30"/>
        <v>1981.2</v>
      </c>
      <c r="K259">
        <f t="shared" si="31"/>
        <v>45</v>
      </c>
      <c r="L259">
        <f t="shared" si="32"/>
        <v>27</v>
      </c>
      <c r="M259">
        <f t="shared" si="33"/>
        <v>23</v>
      </c>
      <c r="N259">
        <f t="shared" ref="N259:N322" si="38">ROUND(H259,0)</f>
        <v>5</v>
      </c>
    </row>
    <row r="260" spans="2:14">
      <c r="B260" s="1" t="s">
        <v>42</v>
      </c>
      <c r="C260" s="13">
        <v>6600</v>
      </c>
      <c r="D260" s="2">
        <f t="shared" si="36"/>
        <v>2011.68</v>
      </c>
      <c r="E260" s="14">
        <v>46</v>
      </c>
      <c r="F260" s="14">
        <v>30.7</v>
      </c>
      <c r="G260" s="14">
        <v>17.4</v>
      </c>
      <c r="H260" s="2">
        <f t="shared" si="37"/>
        <v>5.90000000000001</v>
      </c>
      <c r="J260">
        <f t="shared" ref="J260:J323" si="39">ROUND(D260,1)</f>
        <v>2011.7</v>
      </c>
      <c r="K260">
        <f t="shared" ref="K260:K323" si="40">ROUND(E260,0)</f>
        <v>46</v>
      </c>
      <c r="L260">
        <f t="shared" ref="L260:L323" si="41">ROUND(F260,0)</f>
        <v>31</v>
      </c>
      <c r="M260">
        <f t="shared" ref="M260:M323" si="42">ROUND(G260,0)</f>
        <v>17</v>
      </c>
      <c r="N260">
        <f t="shared" si="38"/>
        <v>6</v>
      </c>
    </row>
    <row r="261" spans="2:14">
      <c r="B261" s="1" t="s">
        <v>42</v>
      </c>
      <c r="C261" s="13">
        <v>6700</v>
      </c>
      <c r="D261" s="2">
        <f t="shared" si="36"/>
        <v>2042.16</v>
      </c>
      <c r="E261" s="14">
        <v>46.3</v>
      </c>
      <c r="F261" s="14">
        <v>32.9</v>
      </c>
      <c r="G261" s="14">
        <v>15.9</v>
      </c>
      <c r="H261" s="2">
        <f t="shared" si="37"/>
        <v>4.90000000000001</v>
      </c>
      <c r="J261">
        <f t="shared" si="39"/>
        <v>2042.2</v>
      </c>
      <c r="K261">
        <f t="shared" si="40"/>
        <v>46</v>
      </c>
      <c r="L261">
        <f t="shared" si="41"/>
        <v>33</v>
      </c>
      <c r="M261">
        <f t="shared" si="42"/>
        <v>16</v>
      </c>
      <c r="N261">
        <f t="shared" si="38"/>
        <v>5</v>
      </c>
    </row>
    <row r="262" spans="2:14">
      <c r="B262" s="1" t="s">
        <v>42</v>
      </c>
      <c r="C262" s="13">
        <v>6800</v>
      </c>
      <c r="D262" s="2">
        <f t="shared" si="36"/>
        <v>2072.64</v>
      </c>
      <c r="E262" s="14">
        <v>47</v>
      </c>
      <c r="F262" s="14">
        <v>34.2</v>
      </c>
      <c r="G262" s="14">
        <v>13.7</v>
      </c>
      <c r="H262" s="2">
        <f t="shared" si="37"/>
        <v>5.09999999999999</v>
      </c>
      <c r="J262">
        <f t="shared" si="39"/>
        <v>2072.6</v>
      </c>
      <c r="K262">
        <f t="shared" si="40"/>
        <v>47</v>
      </c>
      <c r="L262">
        <f t="shared" si="41"/>
        <v>34</v>
      </c>
      <c r="M262">
        <f t="shared" si="42"/>
        <v>14</v>
      </c>
      <c r="N262">
        <f t="shared" si="38"/>
        <v>5</v>
      </c>
    </row>
    <row r="263" spans="2:14">
      <c r="B263" s="1" t="s">
        <v>42</v>
      </c>
      <c r="C263" s="13">
        <v>6900</v>
      </c>
      <c r="D263" s="2">
        <f t="shared" si="36"/>
        <v>2103.12</v>
      </c>
      <c r="E263" s="14">
        <v>50.2</v>
      </c>
      <c r="F263" s="14">
        <v>35.2</v>
      </c>
      <c r="G263" s="14">
        <v>5.2</v>
      </c>
      <c r="H263" s="2">
        <f t="shared" si="37"/>
        <v>9.39999999999999</v>
      </c>
      <c r="J263">
        <f t="shared" si="39"/>
        <v>2103.1</v>
      </c>
      <c r="K263">
        <f t="shared" si="40"/>
        <v>50</v>
      </c>
      <c r="L263">
        <f t="shared" si="41"/>
        <v>35</v>
      </c>
      <c r="M263">
        <f t="shared" si="42"/>
        <v>5</v>
      </c>
      <c r="N263">
        <f t="shared" si="38"/>
        <v>9</v>
      </c>
    </row>
    <row r="264" spans="2:14">
      <c r="B264" s="1" t="s">
        <v>42</v>
      </c>
      <c r="C264" s="13">
        <v>7000</v>
      </c>
      <c r="D264" s="2">
        <f t="shared" si="36"/>
        <v>2133.6</v>
      </c>
      <c r="E264" s="14">
        <v>61.1</v>
      </c>
      <c r="F264" s="14">
        <v>29.8</v>
      </c>
      <c r="G264" s="14">
        <v>3.2</v>
      </c>
      <c r="H264" s="2">
        <f t="shared" si="37"/>
        <v>5.90000000000001</v>
      </c>
      <c r="J264">
        <f t="shared" si="39"/>
        <v>2133.6</v>
      </c>
      <c r="K264">
        <f t="shared" si="40"/>
        <v>61</v>
      </c>
      <c r="L264">
        <f t="shared" si="41"/>
        <v>30</v>
      </c>
      <c r="M264">
        <f t="shared" si="42"/>
        <v>3</v>
      </c>
      <c r="N264">
        <f t="shared" si="38"/>
        <v>6</v>
      </c>
    </row>
    <row r="265" spans="2:14">
      <c r="B265" s="1" t="s">
        <v>42</v>
      </c>
      <c r="C265" s="13">
        <v>7100</v>
      </c>
      <c r="D265" s="2">
        <f t="shared" si="36"/>
        <v>2164.08</v>
      </c>
      <c r="E265" s="14">
        <v>55</v>
      </c>
      <c r="F265" s="14">
        <v>24.3</v>
      </c>
      <c r="G265" s="14">
        <v>3.4</v>
      </c>
      <c r="H265" s="2">
        <f t="shared" si="37"/>
        <v>17.3</v>
      </c>
      <c r="J265">
        <f t="shared" si="39"/>
        <v>2164.1</v>
      </c>
      <c r="K265">
        <f t="shared" si="40"/>
        <v>55</v>
      </c>
      <c r="L265">
        <f t="shared" si="41"/>
        <v>24</v>
      </c>
      <c r="M265">
        <f t="shared" si="42"/>
        <v>3</v>
      </c>
      <c r="N265">
        <f t="shared" si="38"/>
        <v>17</v>
      </c>
    </row>
    <row r="266" spans="2:14">
      <c r="B266" s="1" t="s">
        <v>42</v>
      </c>
      <c r="C266" s="13">
        <v>7200</v>
      </c>
      <c r="D266" s="2">
        <f t="shared" si="36"/>
        <v>2194.56</v>
      </c>
      <c r="E266" s="14">
        <v>46.7</v>
      </c>
      <c r="F266" s="14">
        <v>5.2</v>
      </c>
      <c r="G266" s="14">
        <v>3.6</v>
      </c>
      <c r="H266" s="2">
        <f t="shared" si="37"/>
        <v>44.5</v>
      </c>
      <c r="J266">
        <f t="shared" si="39"/>
        <v>2194.6</v>
      </c>
      <c r="K266">
        <f t="shared" si="40"/>
        <v>47</v>
      </c>
      <c r="L266">
        <f t="shared" si="41"/>
        <v>5</v>
      </c>
      <c r="M266">
        <f t="shared" si="42"/>
        <v>4</v>
      </c>
      <c r="N266">
        <f t="shared" si="38"/>
        <v>45</v>
      </c>
    </row>
    <row r="267" spans="2:14">
      <c r="B267" s="1" t="s">
        <v>42</v>
      </c>
      <c r="C267" s="13">
        <v>7300</v>
      </c>
      <c r="D267" s="2">
        <f t="shared" si="36"/>
        <v>2225.04</v>
      </c>
      <c r="E267" s="14">
        <v>50.6</v>
      </c>
      <c r="F267" s="14">
        <v>17.2</v>
      </c>
      <c r="G267" s="14">
        <v>7.8</v>
      </c>
      <c r="H267" s="2">
        <f t="shared" si="37"/>
        <v>24.4</v>
      </c>
      <c r="J267">
        <f t="shared" si="39"/>
        <v>2225</v>
      </c>
      <c r="K267">
        <f t="shared" si="40"/>
        <v>51</v>
      </c>
      <c r="L267">
        <f t="shared" si="41"/>
        <v>17</v>
      </c>
      <c r="M267">
        <f t="shared" si="42"/>
        <v>8</v>
      </c>
      <c r="N267">
        <f t="shared" si="38"/>
        <v>24</v>
      </c>
    </row>
    <row r="268" spans="2:14">
      <c r="B268" s="1" t="s">
        <v>42</v>
      </c>
      <c r="C268" s="13">
        <v>7400</v>
      </c>
      <c r="D268" s="2">
        <f t="shared" si="36"/>
        <v>2255.52</v>
      </c>
      <c r="E268" s="14">
        <v>66.3</v>
      </c>
      <c r="F268" s="14">
        <v>4.5</v>
      </c>
      <c r="G268" s="14">
        <v>3.5</v>
      </c>
      <c r="H268" s="2">
        <f t="shared" si="37"/>
        <v>25.7</v>
      </c>
      <c r="J268">
        <f t="shared" si="39"/>
        <v>2255.5</v>
      </c>
      <c r="K268">
        <f t="shared" si="40"/>
        <v>66</v>
      </c>
      <c r="L268">
        <f t="shared" si="41"/>
        <v>5</v>
      </c>
      <c r="M268">
        <f t="shared" si="42"/>
        <v>4</v>
      </c>
      <c r="N268">
        <f t="shared" si="38"/>
        <v>26</v>
      </c>
    </row>
    <row r="269" spans="2:14">
      <c r="B269" s="1" t="s">
        <v>42</v>
      </c>
      <c r="C269" s="13">
        <v>7500</v>
      </c>
      <c r="D269" s="2">
        <f t="shared" si="36"/>
        <v>2286</v>
      </c>
      <c r="E269" s="14">
        <v>55.5</v>
      </c>
      <c r="F269" s="14">
        <v>10.8</v>
      </c>
      <c r="G269" s="14">
        <v>5.7</v>
      </c>
      <c r="H269" s="2">
        <f t="shared" si="37"/>
        <v>28</v>
      </c>
      <c r="J269">
        <f t="shared" si="39"/>
        <v>2286</v>
      </c>
      <c r="K269">
        <f t="shared" si="40"/>
        <v>56</v>
      </c>
      <c r="L269">
        <f t="shared" si="41"/>
        <v>11</v>
      </c>
      <c r="M269">
        <f t="shared" si="42"/>
        <v>6</v>
      </c>
      <c r="N269">
        <f t="shared" si="38"/>
        <v>28</v>
      </c>
    </row>
    <row r="270" spans="2:14">
      <c r="B270" s="1" t="s">
        <v>42</v>
      </c>
      <c r="C270" s="13">
        <v>7600</v>
      </c>
      <c r="D270" s="2">
        <f t="shared" si="36"/>
        <v>2316.48</v>
      </c>
      <c r="E270" s="14">
        <v>33.8</v>
      </c>
      <c r="F270" s="14">
        <v>6.8</v>
      </c>
      <c r="G270" s="14">
        <v>27</v>
      </c>
      <c r="H270" s="2">
        <f t="shared" si="37"/>
        <v>32.4</v>
      </c>
      <c r="J270">
        <f t="shared" si="39"/>
        <v>2316.5</v>
      </c>
      <c r="K270">
        <f t="shared" si="40"/>
        <v>34</v>
      </c>
      <c r="L270">
        <f t="shared" si="41"/>
        <v>7</v>
      </c>
      <c r="M270">
        <f t="shared" si="42"/>
        <v>27</v>
      </c>
      <c r="N270">
        <f t="shared" si="38"/>
        <v>32</v>
      </c>
    </row>
    <row r="271" spans="2:14">
      <c r="B271" s="1" t="s">
        <v>42</v>
      </c>
      <c r="C271" s="13">
        <v>7700</v>
      </c>
      <c r="D271" s="2">
        <f t="shared" si="36"/>
        <v>2346.96</v>
      </c>
      <c r="E271" s="14">
        <v>54.1</v>
      </c>
      <c r="F271" s="14">
        <v>8.9</v>
      </c>
      <c r="G271" s="14">
        <v>24.7</v>
      </c>
      <c r="H271" s="2">
        <f t="shared" si="37"/>
        <v>12.3</v>
      </c>
      <c r="J271">
        <f t="shared" si="39"/>
        <v>2347</v>
      </c>
      <c r="K271">
        <f t="shared" si="40"/>
        <v>54</v>
      </c>
      <c r="L271">
        <f t="shared" si="41"/>
        <v>9</v>
      </c>
      <c r="M271">
        <f t="shared" si="42"/>
        <v>25</v>
      </c>
      <c r="N271">
        <f t="shared" si="38"/>
        <v>12</v>
      </c>
    </row>
    <row r="272" spans="2:14">
      <c r="B272" s="1" t="s">
        <v>42</v>
      </c>
      <c r="C272" s="13">
        <v>7800</v>
      </c>
      <c r="D272" s="2">
        <f t="shared" si="36"/>
        <v>2377.44</v>
      </c>
      <c r="E272" s="14">
        <v>49.2</v>
      </c>
      <c r="F272" s="14">
        <v>6.2</v>
      </c>
      <c r="G272" s="14">
        <v>12.3</v>
      </c>
      <c r="H272" s="2">
        <f t="shared" si="37"/>
        <v>32.3</v>
      </c>
      <c r="J272">
        <f t="shared" si="39"/>
        <v>2377.4</v>
      </c>
      <c r="K272">
        <f t="shared" si="40"/>
        <v>49</v>
      </c>
      <c r="L272">
        <f t="shared" si="41"/>
        <v>6</v>
      </c>
      <c r="M272">
        <f t="shared" si="42"/>
        <v>12</v>
      </c>
      <c r="N272">
        <f t="shared" si="38"/>
        <v>32</v>
      </c>
    </row>
    <row r="273" spans="2:14">
      <c r="B273" s="1" t="s">
        <v>42</v>
      </c>
      <c r="C273" s="13">
        <v>7900</v>
      </c>
      <c r="D273" s="2">
        <f t="shared" si="36"/>
        <v>2407.92</v>
      </c>
      <c r="E273" s="14">
        <v>57</v>
      </c>
      <c r="F273" s="14">
        <v>3</v>
      </c>
      <c r="G273" s="14">
        <v>27</v>
      </c>
      <c r="H273" s="2">
        <f t="shared" si="37"/>
        <v>13</v>
      </c>
      <c r="J273">
        <f t="shared" si="39"/>
        <v>2407.9</v>
      </c>
      <c r="K273">
        <f t="shared" si="40"/>
        <v>57</v>
      </c>
      <c r="L273">
        <f t="shared" si="41"/>
        <v>3</v>
      </c>
      <c r="M273">
        <f t="shared" si="42"/>
        <v>27</v>
      </c>
      <c r="N273">
        <f t="shared" si="38"/>
        <v>13</v>
      </c>
    </row>
    <row r="274" spans="2:14">
      <c r="B274" s="1" t="s">
        <v>42</v>
      </c>
      <c r="C274" s="13">
        <v>8000</v>
      </c>
      <c r="D274" s="2">
        <f t="shared" si="36"/>
        <v>2438.4</v>
      </c>
      <c r="E274" s="14">
        <v>56.4</v>
      </c>
      <c r="F274" s="14">
        <v>1.3</v>
      </c>
      <c r="G274" s="14">
        <v>19.8</v>
      </c>
      <c r="H274" s="2">
        <f t="shared" si="37"/>
        <v>22.5</v>
      </c>
      <c r="J274">
        <f t="shared" si="39"/>
        <v>2438.4</v>
      </c>
      <c r="K274">
        <f t="shared" si="40"/>
        <v>56</v>
      </c>
      <c r="L274">
        <f t="shared" si="41"/>
        <v>1</v>
      </c>
      <c r="M274">
        <f t="shared" si="42"/>
        <v>20</v>
      </c>
      <c r="N274">
        <f t="shared" si="38"/>
        <v>23</v>
      </c>
    </row>
    <row r="275" spans="2:14">
      <c r="B275" s="1" t="s">
        <v>42</v>
      </c>
      <c r="C275" s="13">
        <v>8110</v>
      </c>
      <c r="D275" s="2">
        <f t="shared" si="36"/>
        <v>2471.928</v>
      </c>
      <c r="E275" s="14">
        <v>18.5</v>
      </c>
      <c r="F275" s="14">
        <v>3.3</v>
      </c>
      <c r="G275" s="14">
        <v>8</v>
      </c>
      <c r="H275" s="2">
        <f t="shared" si="37"/>
        <v>70.2</v>
      </c>
      <c r="J275">
        <f t="shared" si="39"/>
        <v>2471.9</v>
      </c>
      <c r="K275">
        <f t="shared" si="40"/>
        <v>19</v>
      </c>
      <c r="L275">
        <f t="shared" si="41"/>
        <v>3</v>
      </c>
      <c r="M275">
        <f t="shared" si="42"/>
        <v>8</v>
      </c>
      <c r="N275">
        <f t="shared" si="38"/>
        <v>70</v>
      </c>
    </row>
    <row r="276" spans="2:14">
      <c r="B276" s="1" t="s">
        <v>42</v>
      </c>
      <c r="C276" s="13">
        <v>8190</v>
      </c>
      <c r="D276" s="2">
        <f t="shared" si="36"/>
        <v>2496.312</v>
      </c>
      <c r="E276" s="14">
        <v>5.5</v>
      </c>
      <c r="F276" s="14">
        <v>6.7</v>
      </c>
      <c r="G276" s="14">
        <v>79.8</v>
      </c>
      <c r="H276" s="2">
        <f t="shared" si="37"/>
        <v>8</v>
      </c>
      <c r="J276">
        <f t="shared" si="39"/>
        <v>2496.3</v>
      </c>
      <c r="K276">
        <f t="shared" si="40"/>
        <v>6</v>
      </c>
      <c r="L276">
        <f t="shared" si="41"/>
        <v>7</v>
      </c>
      <c r="M276">
        <f t="shared" si="42"/>
        <v>80</v>
      </c>
      <c r="N276">
        <f t="shared" si="38"/>
        <v>8</v>
      </c>
    </row>
    <row r="277" spans="2:14">
      <c r="B277" s="1" t="s">
        <v>42</v>
      </c>
      <c r="C277" s="13">
        <v>8200</v>
      </c>
      <c r="D277" s="2">
        <f t="shared" si="36"/>
        <v>2499.36</v>
      </c>
      <c r="E277" s="14">
        <v>14.7</v>
      </c>
      <c r="F277" s="14">
        <v>5.9</v>
      </c>
      <c r="G277" s="14">
        <v>12.8</v>
      </c>
      <c r="H277" s="2">
        <f t="shared" si="37"/>
        <v>66.6</v>
      </c>
      <c r="J277">
        <f t="shared" si="39"/>
        <v>2499.4</v>
      </c>
      <c r="K277">
        <f t="shared" si="40"/>
        <v>15</v>
      </c>
      <c r="L277">
        <f t="shared" si="41"/>
        <v>6</v>
      </c>
      <c r="M277">
        <f t="shared" si="42"/>
        <v>13</v>
      </c>
      <c r="N277">
        <f t="shared" si="38"/>
        <v>67</v>
      </c>
    </row>
    <row r="278" spans="2:14">
      <c r="B278" s="1" t="s">
        <v>42</v>
      </c>
      <c r="C278" s="13">
        <v>8300</v>
      </c>
      <c r="D278" s="2">
        <f t="shared" si="36"/>
        <v>2529.84</v>
      </c>
      <c r="E278" s="14">
        <v>0</v>
      </c>
      <c r="F278" s="14">
        <v>0</v>
      </c>
      <c r="G278" s="14">
        <v>1.4</v>
      </c>
      <c r="H278" s="2">
        <f t="shared" si="37"/>
        <v>98.6</v>
      </c>
      <c r="J278">
        <f t="shared" si="39"/>
        <v>2529.8</v>
      </c>
      <c r="K278">
        <f t="shared" si="40"/>
        <v>0</v>
      </c>
      <c r="L278">
        <f t="shared" si="41"/>
        <v>0</v>
      </c>
      <c r="M278">
        <f t="shared" si="42"/>
        <v>1</v>
      </c>
      <c r="N278">
        <f t="shared" si="38"/>
        <v>99</v>
      </c>
    </row>
    <row r="279" spans="2:14">
      <c r="B279" s="1" t="s">
        <v>42</v>
      </c>
      <c r="C279" s="13">
        <v>8350</v>
      </c>
      <c r="D279" s="2">
        <f t="shared" si="36"/>
        <v>2545.08</v>
      </c>
      <c r="E279" s="14">
        <v>31.3</v>
      </c>
      <c r="F279" s="14">
        <v>12.4</v>
      </c>
      <c r="G279" s="14">
        <v>3.8</v>
      </c>
      <c r="H279" s="2">
        <f t="shared" si="37"/>
        <v>52.5</v>
      </c>
      <c r="J279">
        <f t="shared" si="39"/>
        <v>2545.1</v>
      </c>
      <c r="K279">
        <f t="shared" si="40"/>
        <v>31</v>
      </c>
      <c r="L279">
        <f t="shared" si="41"/>
        <v>12</v>
      </c>
      <c r="M279">
        <f t="shared" si="42"/>
        <v>4</v>
      </c>
      <c r="N279">
        <f t="shared" si="38"/>
        <v>53</v>
      </c>
    </row>
    <row r="280" spans="2:14">
      <c r="B280" s="1" t="s">
        <v>42</v>
      </c>
      <c r="C280" s="13">
        <v>8400</v>
      </c>
      <c r="D280" s="2">
        <f t="shared" si="36"/>
        <v>2560.32</v>
      </c>
      <c r="E280" s="14">
        <v>21</v>
      </c>
      <c r="F280" s="14">
        <v>21.5</v>
      </c>
      <c r="G280" s="14">
        <v>18.8</v>
      </c>
      <c r="H280" s="2">
        <f t="shared" si="37"/>
        <v>38.7</v>
      </c>
      <c r="J280">
        <f t="shared" si="39"/>
        <v>2560.3</v>
      </c>
      <c r="K280">
        <f t="shared" si="40"/>
        <v>21</v>
      </c>
      <c r="L280">
        <f t="shared" si="41"/>
        <v>22</v>
      </c>
      <c r="M280">
        <f t="shared" si="42"/>
        <v>19</v>
      </c>
      <c r="N280">
        <f t="shared" si="38"/>
        <v>39</v>
      </c>
    </row>
    <row r="281" spans="2:14">
      <c r="B281" s="1" t="s">
        <v>42</v>
      </c>
      <c r="C281" s="13">
        <v>8500</v>
      </c>
      <c r="D281" s="2">
        <f t="shared" si="36"/>
        <v>2590.8</v>
      </c>
      <c r="E281" s="14">
        <v>57.1</v>
      </c>
      <c r="F281" s="14">
        <v>6.3</v>
      </c>
      <c r="G281" s="14">
        <v>20.5</v>
      </c>
      <c r="H281" s="2">
        <f t="shared" si="37"/>
        <v>16.1</v>
      </c>
      <c r="J281">
        <f t="shared" si="39"/>
        <v>2590.8</v>
      </c>
      <c r="K281">
        <f t="shared" si="40"/>
        <v>57</v>
      </c>
      <c r="L281">
        <f t="shared" si="41"/>
        <v>6</v>
      </c>
      <c r="M281">
        <f t="shared" si="42"/>
        <v>21</v>
      </c>
      <c r="N281">
        <f t="shared" si="38"/>
        <v>16</v>
      </c>
    </row>
    <row r="282" spans="2:14">
      <c r="B282" s="1" t="s">
        <v>42</v>
      </c>
      <c r="C282" s="13">
        <v>8600</v>
      </c>
      <c r="D282" s="2">
        <f t="shared" si="36"/>
        <v>2621.28</v>
      </c>
      <c r="E282" s="14">
        <v>63</v>
      </c>
      <c r="F282" s="14">
        <v>3.9</v>
      </c>
      <c r="G282" s="14">
        <v>8.8</v>
      </c>
      <c r="H282" s="2">
        <f t="shared" si="37"/>
        <v>24.3</v>
      </c>
      <c r="J282">
        <f t="shared" si="39"/>
        <v>2621.3</v>
      </c>
      <c r="K282">
        <f t="shared" si="40"/>
        <v>63</v>
      </c>
      <c r="L282">
        <f t="shared" si="41"/>
        <v>4</v>
      </c>
      <c r="M282">
        <f t="shared" si="42"/>
        <v>9</v>
      </c>
      <c r="N282">
        <f t="shared" si="38"/>
        <v>24</v>
      </c>
    </row>
    <row r="283" spans="2:14">
      <c r="B283" s="1" t="s">
        <v>42</v>
      </c>
      <c r="C283" s="13">
        <v>8700</v>
      </c>
      <c r="D283" s="2">
        <f t="shared" si="36"/>
        <v>2651.76</v>
      </c>
      <c r="E283" s="14">
        <v>33</v>
      </c>
      <c r="F283" s="14">
        <v>27.9</v>
      </c>
      <c r="G283" s="14">
        <v>28.2</v>
      </c>
      <c r="H283" s="2">
        <f t="shared" si="37"/>
        <v>10.9</v>
      </c>
      <c r="J283">
        <f t="shared" si="39"/>
        <v>2651.8</v>
      </c>
      <c r="K283">
        <f t="shared" si="40"/>
        <v>33</v>
      </c>
      <c r="L283">
        <f t="shared" si="41"/>
        <v>28</v>
      </c>
      <c r="M283">
        <f t="shared" si="42"/>
        <v>28</v>
      </c>
      <c r="N283">
        <f t="shared" si="38"/>
        <v>11</v>
      </c>
    </row>
    <row r="284" spans="2:14">
      <c r="B284" s="1" t="s">
        <v>42</v>
      </c>
      <c r="C284" s="13">
        <v>8830</v>
      </c>
      <c r="D284" s="2">
        <f t="shared" si="36"/>
        <v>2691.384</v>
      </c>
      <c r="E284" s="14">
        <v>39.8</v>
      </c>
      <c r="F284" s="14">
        <v>4.3</v>
      </c>
      <c r="G284" s="14">
        <v>27.9</v>
      </c>
      <c r="H284" s="2">
        <f t="shared" si="37"/>
        <v>28</v>
      </c>
      <c r="J284">
        <f t="shared" si="39"/>
        <v>2691.4</v>
      </c>
      <c r="K284">
        <f t="shared" si="40"/>
        <v>40</v>
      </c>
      <c r="L284">
        <f t="shared" si="41"/>
        <v>4</v>
      </c>
      <c r="M284">
        <f t="shared" si="42"/>
        <v>28</v>
      </c>
      <c r="N284">
        <f t="shared" si="38"/>
        <v>28</v>
      </c>
    </row>
    <row r="285" spans="2:14">
      <c r="B285" s="1" t="s">
        <v>42</v>
      </c>
      <c r="C285" s="13">
        <v>8850</v>
      </c>
      <c r="D285" s="2">
        <f>(0.3048)*C285</f>
        <v>2697.48</v>
      </c>
      <c r="E285" s="14">
        <v>32.5</v>
      </c>
      <c r="F285" s="14">
        <v>4.5</v>
      </c>
      <c r="G285" s="14">
        <v>32.4</v>
      </c>
      <c r="H285" s="2">
        <f>100-(E285+F285+G285)</f>
        <v>30.6</v>
      </c>
      <c r="J285">
        <f t="shared" si="39"/>
        <v>2697.5</v>
      </c>
      <c r="K285">
        <f t="shared" si="40"/>
        <v>33</v>
      </c>
      <c r="L285">
        <f t="shared" si="41"/>
        <v>5</v>
      </c>
      <c r="M285">
        <f t="shared" si="42"/>
        <v>32</v>
      </c>
      <c r="N285">
        <f t="shared" si="38"/>
        <v>31</v>
      </c>
    </row>
    <row r="286" spans="2:14">
      <c r="B286" s="1" t="s">
        <v>42</v>
      </c>
      <c r="C286" s="13">
        <v>8900</v>
      </c>
      <c r="D286" s="2">
        <f>(0.3048)*C286</f>
        <v>2712.72</v>
      </c>
      <c r="E286" s="14">
        <v>31.1</v>
      </c>
      <c r="F286" s="14">
        <v>17</v>
      </c>
      <c r="G286" s="14">
        <v>32.6</v>
      </c>
      <c r="H286" s="2">
        <f>100-(E286+F286+G286)</f>
        <v>19.3</v>
      </c>
      <c r="J286">
        <f t="shared" si="39"/>
        <v>2712.7</v>
      </c>
      <c r="K286">
        <f t="shared" si="40"/>
        <v>31</v>
      </c>
      <c r="L286">
        <f t="shared" si="41"/>
        <v>17</v>
      </c>
      <c r="M286">
        <f t="shared" si="42"/>
        <v>33</v>
      </c>
      <c r="N286">
        <f t="shared" si="38"/>
        <v>19</v>
      </c>
    </row>
    <row r="287" spans="2:14">
      <c r="B287" s="1" t="s">
        <v>42</v>
      </c>
      <c r="C287" s="13">
        <v>9000</v>
      </c>
      <c r="D287" s="2">
        <f>(0.3048)*C287</f>
        <v>2743.2</v>
      </c>
      <c r="E287" s="14">
        <v>48.1</v>
      </c>
      <c r="F287" s="14">
        <v>4.5</v>
      </c>
      <c r="G287" s="14">
        <v>12.4</v>
      </c>
      <c r="H287" s="2">
        <f>100-(E287+F287+G287)</f>
        <v>35</v>
      </c>
      <c r="J287">
        <f t="shared" si="39"/>
        <v>2743.2</v>
      </c>
      <c r="K287">
        <f t="shared" si="40"/>
        <v>48</v>
      </c>
      <c r="L287">
        <f t="shared" si="41"/>
        <v>5</v>
      </c>
      <c r="M287">
        <f t="shared" si="42"/>
        <v>12</v>
      </c>
      <c r="N287">
        <f t="shared" si="38"/>
        <v>35</v>
      </c>
    </row>
    <row r="288" spans="2:14">
      <c r="B288" s="1" t="s">
        <v>42</v>
      </c>
      <c r="C288" s="13">
        <v>9100</v>
      </c>
      <c r="D288" s="2">
        <f>(0.3048)*C288</f>
        <v>2773.68</v>
      </c>
      <c r="E288" s="14">
        <v>47.3</v>
      </c>
      <c r="F288" s="14">
        <v>5.9</v>
      </c>
      <c r="G288" s="14">
        <v>22</v>
      </c>
      <c r="H288" s="2">
        <f>100-(E288+F288+G288)</f>
        <v>24.8</v>
      </c>
      <c r="J288">
        <f t="shared" si="39"/>
        <v>2773.7</v>
      </c>
      <c r="K288">
        <f t="shared" si="40"/>
        <v>47</v>
      </c>
      <c r="L288">
        <f t="shared" si="41"/>
        <v>6</v>
      </c>
      <c r="M288">
        <f t="shared" si="42"/>
        <v>22</v>
      </c>
      <c r="N288">
        <f t="shared" si="38"/>
        <v>25</v>
      </c>
    </row>
    <row r="289" spans="2:14">
      <c r="B289" s="1" t="s">
        <v>42</v>
      </c>
      <c r="C289" s="13">
        <v>9120</v>
      </c>
      <c r="D289" s="2">
        <f>(0.3048)*C289</f>
        <v>2779.776</v>
      </c>
      <c r="E289" s="14">
        <v>42.4</v>
      </c>
      <c r="F289" s="14">
        <v>4.9</v>
      </c>
      <c r="G289" s="14">
        <v>32.4</v>
      </c>
      <c r="H289" s="2">
        <f>100-(E289+F289+G289)</f>
        <v>20.3</v>
      </c>
      <c r="J289">
        <f t="shared" si="39"/>
        <v>2779.8</v>
      </c>
      <c r="K289">
        <f t="shared" si="40"/>
        <v>42</v>
      </c>
      <c r="L289">
        <f t="shared" si="41"/>
        <v>5</v>
      </c>
      <c r="M289">
        <f t="shared" si="42"/>
        <v>32</v>
      </c>
      <c r="N289">
        <f t="shared" si="38"/>
        <v>20</v>
      </c>
    </row>
    <row r="290" spans="2:14">
      <c r="B290" s="1" t="s">
        <v>43</v>
      </c>
      <c r="C290" s="15">
        <v>6702</v>
      </c>
      <c r="D290" s="2">
        <f t="shared" ref="D290:D301" si="43">(0.3048)*C290</f>
        <v>2042.7696</v>
      </c>
      <c r="E290" s="14">
        <v>48</v>
      </c>
      <c r="F290" s="17">
        <v>42.2</v>
      </c>
      <c r="G290" s="14">
        <v>3.3</v>
      </c>
      <c r="H290" s="2">
        <f t="shared" ref="H290:H301" si="44">100-(E290+F290+G290)</f>
        <v>6.5</v>
      </c>
      <c r="J290">
        <f t="shared" si="39"/>
        <v>2042.8</v>
      </c>
      <c r="K290">
        <f t="shared" si="40"/>
        <v>48</v>
      </c>
      <c r="L290">
        <f t="shared" si="41"/>
        <v>42</v>
      </c>
      <c r="M290">
        <f t="shared" si="42"/>
        <v>3</v>
      </c>
      <c r="N290">
        <f t="shared" si="38"/>
        <v>7</v>
      </c>
    </row>
    <row r="291" spans="2:14">
      <c r="B291" s="1" t="s">
        <v>43</v>
      </c>
      <c r="C291" s="13">
        <v>6711</v>
      </c>
      <c r="D291" s="2">
        <f t="shared" si="43"/>
        <v>2045.5128</v>
      </c>
      <c r="E291" s="14">
        <v>43.8</v>
      </c>
      <c r="F291" s="17">
        <v>42.3</v>
      </c>
      <c r="G291" s="14">
        <v>2.9</v>
      </c>
      <c r="H291" s="2">
        <f t="shared" si="44"/>
        <v>11</v>
      </c>
      <c r="J291">
        <f t="shared" si="39"/>
        <v>2045.5</v>
      </c>
      <c r="K291">
        <f t="shared" si="40"/>
        <v>44</v>
      </c>
      <c r="L291">
        <f t="shared" si="41"/>
        <v>42</v>
      </c>
      <c r="M291">
        <f t="shared" si="42"/>
        <v>3</v>
      </c>
      <c r="N291">
        <f t="shared" si="38"/>
        <v>11</v>
      </c>
    </row>
    <row r="292" spans="2:14">
      <c r="B292" s="1" t="s">
        <v>43</v>
      </c>
      <c r="C292" s="13">
        <v>6728</v>
      </c>
      <c r="D292" s="2">
        <f t="shared" si="43"/>
        <v>2050.6944</v>
      </c>
      <c r="E292" s="14">
        <v>41</v>
      </c>
      <c r="F292" s="14">
        <v>30</v>
      </c>
      <c r="G292" s="14">
        <v>6</v>
      </c>
      <c r="H292" s="2">
        <f t="shared" si="44"/>
        <v>23</v>
      </c>
      <c r="J292">
        <f t="shared" si="39"/>
        <v>2050.7</v>
      </c>
      <c r="K292">
        <f t="shared" si="40"/>
        <v>41</v>
      </c>
      <c r="L292">
        <f t="shared" si="41"/>
        <v>30</v>
      </c>
      <c r="M292">
        <f t="shared" si="42"/>
        <v>6</v>
      </c>
      <c r="N292">
        <f t="shared" si="38"/>
        <v>23</v>
      </c>
    </row>
    <row r="293" spans="2:14">
      <c r="B293" s="1" t="s">
        <v>43</v>
      </c>
      <c r="C293" s="13">
        <v>6734</v>
      </c>
      <c r="D293" s="2">
        <f t="shared" si="43"/>
        <v>2052.5232</v>
      </c>
      <c r="E293" s="14">
        <v>46.6</v>
      </c>
      <c r="F293" s="17">
        <v>41</v>
      </c>
      <c r="G293" s="14">
        <v>3.1</v>
      </c>
      <c r="H293" s="2">
        <f t="shared" si="44"/>
        <v>9.30000000000001</v>
      </c>
      <c r="J293">
        <f t="shared" si="39"/>
        <v>2052.5</v>
      </c>
      <c r="K293">
        <f t="shared" si="40"/>
        <v>47</v>
      </c>
      <c r="L293">
        <f t="shared" si="41"/>
        <v>41</v>
      </c>
      <c r="M293">
        <f t="shared" si="42"/>
        <v>3</v>
      </c>
      <c r="N293">
        <f t="shared" si="38"/>
        <v>9</v>
      </c>
    </row>
    <row r="294" spans="2:14">
      <c r="B294" s="1" t="s">
        <v>43</v>
      </c>
      <c r="C294" s="13">
        <v>8501</v>
      </c>
      <c r="D294" s="2">
        <f t="shared" si="43"/>
        <v>2591.1048</v>
      </c>
      <c r="E294" s="14">
        <v>49.1</v>
      </c>
      <c r="F294" s="17">
        <v>23.7</v>
      </c>
      <c r="G294" s="14">
        <v>5.4</v>
      </c>
      <c r="H294" s="2">
        <f t="shared" si="44"/>
        <v>21.8</v>
      </c>
      <c r="J294">
        <f t="shared" si="39"/>
        <v>2591.1</v>
      </c>
      <c r="K294">
        <f t="shared" si="40"/>
        <v>49</v>
      </c>
      <c r="L294">
        <f t="shared" si="41"/>
        <v>24</v>
      </c>
      <c r="M294">
        <f t="shared" si="42"/>
        <v>5</v>
      </c>
      <c r="N294">
        <f t="shared" si="38"/>
        <v>22</v>
      </c>
    </row>
    <row r="295" spans="2:14">
      <c r="B295" s="1" t="s">
        <v>43</v>
      </c>
      <c r="C295" s="13">
        <v>8503</v>
      </c>
      <c r="D295" s="2">
        <f t="shared" si="43"/>
        <v>2591.7144</v>
      </c>
      <c r="E295" s="14">
        <v>55.1</v>
      </c>
      <c r="F295" s="17">
        <v>16.1</v>
      </c>
      <c r="G295" s="14">
        <v>7.3</v>
      </c>
      <c r="H295" s="2">
        <f t="shared" si="44"/>
        <v>21.5</v>
      </c>
      <c r="J295">
        <f t="shared" si="39"/>
        <v>2591.7</v>
      </c>
      <c r="K295">
        <f t="shared" si="40"/>
        <v>55</v>
      </c>
      <c r="L295">
        <f t="shared" si="41"/>
        <v>16</v>
      </c>
      <c r="M295">
        <f t="shared" si="42"/>
        <v>7</v>
      </c>
      <c r="N295">
        <f t="shared" si="38"/>
        <v>22</v>
      </c>
    </row>
    <row r="296" spans="2:14">
      <c r="B296" s="1" t="s">
        <v>43</v>
      </c>
      <c r="C296" s="13">
        <v>8506</v>
      </c>
      <c r="D296" s="2">
        <f t="shared" si="43"/>
        <v>2592.6288</v>
      </c>
      <c r="E296" s="14">
        <v>55.2</v>
      </c>
      <c r="F296" s="17">
        <v>22</v>
      </c>
      <c r="G296" s="14">
        <v>6.5</v>
      </c>
      <c r="H296" s="2">
        <f t="shared" si="44"/>
        <v>16.3</v>
      </c>
      <c r="J296">
        <f t="shared" si="39"/>
        <v>2592.6</v>
      </c>
      <c r="K296">
        <f t="shared" si="40"/>
        <v>55</v>
      </c>
      <c r="L296">
        <f t="shared" si="41"/>
        <v>22</v>
      </c>
      <c r="M296">
        <f t="shared" si="42"/>
        <v>7</v>
      </c>
      <c r="N296">
        <f t="shared" si="38"/>
        <v>16</v>
      </c>
    </row>
    <row r="297" spans="2:14">
      <c r="B297" s="1" t="s">
        <v>43</v>
      </c>
      <c r="C297" s="13">
        <v>8507</v>
      </c>
      <c r="D297" s="2">
        <f t="shared" si="43"/>
        <v>2592.9336</v>
      </c>
      <c r="E297" s="14">
        <v>52.3</v>
      </c>
      <c r="F297" s="17">
        <v>22.7</v>
      </c>
      <c r="G297" s="14">
        <v>17.6</v>
      </c>
      <c r="H297" s="2">
        <f t="shared" si="44"/>
        <v>7.40000000000001</v>
      </c>
      <c r="J297">
        <f t="shared" si="39"/>
        <v>2592.9</v>
      </c>
      <c r="K297">
        <f t="shared" si="40"/>
        <v>52</v>
      </c>
      <c r="L297">
        <f t="shared" si="41"/>
        <v>23</v>
      </c>
      <c r="M297">
        <f t="shared" si="42"/>
        <v>18</v>
      </c>
      <c r="N297">
        <f t="shared" si="38"/>
        <v>7</v>
      </c>
    </row>
    <row r="298" spans="2:14">
      <c r="B298" s="1" t="s">
        <v>43</v>
      </c>
      <c r="C298" s="13">
        <v>8512</v>
      </c>
      <c r="D298" s="2">
        <f t="shared" si="43"/>
        <v>2594.4576</v>
      </c>
      <c r="E298" s="14">
        <v>56.4</v>
      </c>
      <c r="F298" s="17">
        <v>13.5</v>
      </c>
      <c r="G298" s="14">
        <v>8.6</v>
      </c>
      <c r="H298" s="2">
        <f t="shared" si="44"/>
        <v>21.5</v>
      </c>
      <c r="J298">
        <f t="shared" si="39"/>
        <v>2594.5</v>
      </c>
      <c r="K298">
        <f t="shared" si="40"/>
        <v>56</v>
      </c>
      <c r="L298">
        <f t="shared" si="41"/>
        <v>14</v>
      </c>
      <c r="M298">
        <f t="shared" si="42"/>
        <v>9</v>
      </c>
      <c r="N298">
        <f t="shared" si="38"/>
        <v>22</v>
      </c>
    </row>
    <row r="299" spans="2:14">
      <c r="B299" s="1" t="s">
        <v>43</v>
      </c>
      <c r="C299" s="13">
        <v>8517</v>
      </c>
      <c r="D299" s="2">
        <f t="shared" si="43"/>
        <v>2595.9816</v>
      </c>
      <c r="E299" s="14">
        <v>58.3</v>
      </c>
      <c r="F299" s="17">
        <v>12.2</v>
      </c>
      <c r="G299" s="14">
        <v>5.7</v>
      </c>
      <c r="H299" s="2">
        <f t="shared" si="44"/>
        <v>23.8</v>
      </c>
      <c r="J299">
        <f t="shared" si="39"/>
        <v>2596</v>
      </c>
      <c r="K299">
        <f t="shared" si="40"/>
        <v>58</v>
      </c>
      <c r="L299">
        <f t="shared" si="41"/>
        <v>12</v>
      </c>
      <c r="M299">
        <f t="shared" si="42"/>
        <v>6</v>
      </c>
      <c r="N299">
        <f t="shared" si="38"/>
        <v>24</v>
      </c>
    </row>
    <row r="300" spans="2:14">
      <c r="B300" s="1" t="s">
        <v>43</v>
      </c>
      <c r="C300" s="13">
        <v>8531</v>
      </c>
      <c r="D300" s="2">
        <f t="shared" si="43"/>
        <v>2600.2488</v>
      </c>
      <c r="E300" s="14">
        <v>56.3</v>
      </c>
      <c r="F300" s="17">
        <v>15.8</v>
      </c>
      <c r="G300" s="14">
        <v>9.9</v>
      </c>
      <c r="H300" s="2">
        <f t="shared" si="44"/>
        <v>18</v>
      </c>
      <c r="J300">
        <f t="shared" si="39"/>
        <v>2600.2</v>
      </c>
      <c r="K300">
        <f t="shared" si="40"/>
        <v>56</v>
      </c>
      <c r="L300">
        <f t="shared" si="41"/>
        <v>16</v>
      </c>
      <c r="M300">
        <f t="shared" si="42"/>
        <v>10</v>
      </c>
      <c r="N300">
        <f t="shared" si="38"/>
        <v>18</v>
      </c>
    </row>
    <row r="301" spans="2:14">
      <c r="B301" s="1" t="s">
        <v>43</v>
      </c>
      <c r="C301" s="13">
        <v>8535</v>
      </c>
      <c r="D301" s="2">
        <f t="shared" si="43"/>
        <v>2601.468</v>
      </c>
      <c r="E301" s="14">
        <v>50.6</v>
      </c>
      <c r="F301" s="17">
        <v>16.2</v>
      </c>
      <c r="G301" s="14">
        <v>16.5</v>
      </c>
      <c r="H301" s="2">
        <f t="shared" si="44"/>
        <v>16.7</v>
      </c>
      <c r="J301">
        <f t="shared" si="39"/>
        <v>2601.5</v>
      </c>
      <c r="K301">
        <f t="shared" si="40"/>
        <v>51</v>
      </c>
      <c r="L301">
        <f t="shared" si="41"/>
        <v>16</v>
      </c>
      <c r="M301">
        <f t="shared" si="42"/>
        <v>17</v>
      </c>
      <c r="N301">
        <f t="shared" si="38"/>
        <v>17</v>
      </c>
    </row>
    <row r="302" spans="2:14">
      <c r="B302" s="1" t="s">
        <v>44</v>
      </c>
      <c r="C302" s="16">
        <v>3600</v>
      </c>
      <c r="D302" s="2">
        <f t="shared" ref="D302:D333" si="45">(0.3048)*C302</f>
        <v>1097.28</v>
      </c>
      <c r="E302" s="14">
        <v>6.5</v>
      </c>
      <c r="F302" s="14">
        <v>34.9</v>
      </c>
      <c r="G302" s="14">
        <v>39.4</v>
      </c>
      <c r="H302" s="2">
        <f t="shared" ref="H302:H333" si="46">100-(E302+F302+G302)</f>
        <v>19.2</v>
      </c>
      <c r="J302">
        <f t="shared" si="39"/>
        <v>1097.3</v>
      </c>
      <c r="K302">
        <f t="shared" si="40"/>
        <v>7</v>
      </c>
      <c r="L302">
        <f t="shared" si="41"/>
        <v>35</v>
      </c>
      <c r="M302">
        <f t="shared" si="42"/>
        <v>39</v>
      </c>
      <c r="N302">
        <f t="shared" si="38"/>
        <v>19</v>
      </c>
    </row>
    <row r="303" spans="2:14">
      <c r="B303" s="1" t="s">
        <v>44</v>
      </c>
      <c r="C303" s="16">
        <v>3700</v>
      </c>
      <c r="D303" s="2">
        <f t="shared" si="45"/>
        <v>1127.76</v>
      </c>
      <c r="E303" s="14">
        <v>10.5</v>
      </c>
      <c r="F303" s="14">
        <v>37.9</v>
      </c>
      <c r="G303" s="14">
        <v>37.7</v>
      </c>
      <c r="H303" s="2">
        <f t="shared" si="46"/>
        <v>13.9</v>
      </c>
      <c r="J303">
        <f t="shared" si="39"/>
        <v>1127.8</v>
      </c>
      <c r="K303">
        <f t="shared" si="40"/>
        <v>11</v>
      </c>
      <c r="L303">
        <f t="shared" si="41"/>
        <v>38</v>
      </c>
      <c r="M303">
        <f t="shared" si="42"/>
        <v>38</v>
      </c>
      <c r="N303">
        <f t="shared" si="38"/>
        <v>14</v>
      </c>
    </row>
    <row r="304" spans="2:14">
      <c r="B304" s="1" t="s">
        <v>44</v>
      </c>
      <c r="C304" s="16">
        <v>3800</v>
      </c>
      <c r="D304" s="2">
        <f t="shared" si="45"/>
        <v>1158.24</v>
      </c>
      <c r="E304" s="14">
        <v>8.3</v>
      </c>
      <c r="F304" s="14">
        <v>39.3</v>
      </c>
      <c r="G304" s="14">
        <v>37.4</v>
      </c>
      <c r="H304" s="2">
        <f t="shared" si="46"/>
        <v>15</v>
      </c>
      <c r="J304">
        <f t="shared" si="39"/>
        <v>1158.2</v>
      </c>
      <c r="K304">
        <f t="shared" si="40"/>
        <v>8</v>
      </c>
      <c r="L304">
        <f t="shared" si="41"/>
        <v>39</v>
      </c>
      <c r="M304">
        <f t="shared" si="42"/>
        <v>37</v>
      </c>
      <c r="N304">
        <f t="shared" si="38"/>
        <v>15</v>
      </c>
    </row>
    <row r="305" spans="2:14">
      <c r="B305" s="1" t="s">
        <v>44</v>
      </c>
      <c r="C305" s="16">
        <v>3900</v>
      </c>
      <c r="D305" s="2">
        <f t="shared" si="45"/>
        <v>1188.72</v>
      </c>
      <c r="E305" s="14">
        <v>5</v>
      </c>
      <c r="F305" s="14">
        <v>37.7</v>
      </c>
      <c r="G305" s="14">
        <v>36.8</v>
      </c>
      <c r="H305" s="2">
        <f t="shared" si="46"/>
        <v>20.5</v>
      </c>
      <c r="J305">
        <f t="shared" si="39"/>
        <v>1188.7</v>
      </c>
      <c r="K305">
        <f t="shared" si="40"/>
        <v>5</v>
      </c>
      <c r="L305">
        <f t="shared" si="41"/>
        <v>38</v>
      </c>
      <c r="M305">
        <f t="shared" si="42"/>
        <v>37</v>
      </c>
      <c r="N305">
        <f t="shared" si="38"/>
        <v>21</v>
      </c>
    </row>
    <row r="306" spans="2:14">
      <c r="B306" s="1" t="s">
        <v>44</v>
      </c>
      <c r="C306" s="16">
        <v>4000</v>
      </c>
      <c r="D306" s="2">
        <f t="shared" si="45"/>
        <v>1219.2</v>
      </c>
      <c r="E306" s="14">
        <v>8.3</v>
      </c>
      <c r="F306" s="14">
        <v>33.9</v>
      </c>
      <c r="G306" s="14">
        <v>36.2</v>
      </c>
      <c r="H306" s="2">
        <f t="shared" si="46"/>
        <v>21.6</v>
      </c>
      <c r="J306">
        <f t="shared" si="39"/>
        <v>1219.2</v>
      </c>
      <c r="K306">
        <f t="shared" si="40"/>
        <v>8</v>
      </c>
      <c r="L306">
        <f t="shared" si="41"/>
        <v>34</v>
      </c>
      <c r="M306">
        <f t="shared" si="42"/>
        <v>36</v>
      </c>
      <c r="N306">
        <f t="shared" si="38"/>
        <v>22</v>
      </c>
    </row>
    <row r="307" spans="2:14">
      <c r="B307" s="1" t="s">
        <v>44</v>
      </c>
      <c r="C307" s="16">
        <v>4100</v>
      </c>
      <c r="D307" s="2">
        <f t="shared" si="45"/>
        <v>1249.68</v>
      </c>
      <c r="E307" s="14">
        <v>6.5</v>
      </c>
      <c r="F307" s="14">
        <v>35.4</v>
      </c>
      <c r="G307" s="14">
        <v>36.3</v>
      </c>
      <c r="H307" s="2">
        <f t="shared" si="46"/>
        <v>21.8</v>
      </c>
      <c r="J307">
        <f t="shared" si="39"/>
        <v>1249.7</v>
      </c>
      <c r="K307">
        <f t="shared" si="40"/>
        <v>7</v>
      </c>
      <c r="L307">
        <f t="shared" si="41"/>
        <v>35</v>
      </c>
      <c r="M307">
        <f t="shared" si="42"/>
        <v>36</v>
      </c>
      <c r="N307">
        <f t="shared" si="38"/>
        <v>22</v>
      </c>
    </row>
    <row r="308" spans="2:14">
      <c r="B308" s="1" t="s">
        <v>44</v>
      </c>
      <c r="C308" s="16">
        <v>4200</v>
      </c>
      <c r="D308" s="2">
        <f t="shared" si="45"/>
        <v>1280.16</v>
      </c>
      <c r="E308" s="14">
        <v>14.4</v>
      </c>
      <c r="F308" s="14">
        <v>32.9</v>
      </c>
      <c r="G308" s="14">
        <v>18.7</v>
      </c>
      <c r="H308" s="2">
        <f t="shared" si="46"/>
        <v>34</v>
      </c>
      <c r="J308">
        <f t="shared" si="39"/>
        <v>1280.2</v>
      </c>
      <c r="K308">
        <f t="shared" si="40"/>
        <v>14</v>
      </c>
      <c r="L308">
        <f t="shared" si="41"/>
        <v>33</v>
      </c>
      <c r="M308">
        <f t="shared" si="42"/>
        <v>19</v>
      </c>
      <c r="N308">
        <f t="shared" si="38"/>
        <v>34</v>
      </c>
    </row>
    <row r="309" spans="2:14">
      <c r="B309" s="1" t="s">
        <v>44</v>
      </c>
      <c r="C309" s="16">
        <v>4300</v>
      </c>
      <c r="D309" s="2">
        <f t="shared" si="45"/>
        <v>1310.64</v>
      </c>
      <c r="E309" s="14">
        <v>26.5</v>
      </c>
      <c r="F309" s="14">
        <v>32.6</v>
      </c>
      <c r="G309" s="14">
        <v>23.7</v>
      </c>
      <c r="H309" s="2">
        <f t="shared" si="46"/>
        <v>17.2</v>
      </c>
      <c r="J309">
        <f t="shared" si="39"/>
        <v>1310.6</v>
      </c>
      <c r="K309">
        <f t="shared" si="40"/>
        <v>27</v>
      </c>
      <c r="L309">
        <f t="shared" si="41"/>
        <v>33</v>
      </c>
      <c r="M309">
        <f t="shared" si="42"/>
        <v>24</v>
      </c>
      <c r="N309">
        <f t="shared" si="38"/>
        <v>17</v>
      </c>
    </row>
    <row r="310" spans="2:14">
      <c r="B310" s="1" t="s">
        <v>44</v>
      </c>
      <c r="C310" s="16">
        <v>4400</v>
      </c>
      <c r="D310" s="2">
        <f t="shared" si="45"/>
        <v>1341.12</v>
      </c>
      <c r="E310" s="14">
        <v>31.2</v>
      </c>
      <c r="F310" s="14">
        <v>34.8</v>
      </c>
      <c r="G310" s="14">
        <v>17.9</v>
      </c>
      <c r="H310" s="2">
        <f t="shared" si="46"/>
        <v>16.1</v>
      </c>
      <c r="J310">
        <f t="shared" si="39"/>
        <v>1341.1</v>
      </c>
      <c r="K310">
        <f t="shared" si="40"/>
        <v>31</v>
      </c>
      <c r="L310">
        <f t="shared" si="41"/>
        <v>35</v>
      </c>
      <c r="M310">
        <f t="shared" si="42"/>
        <v>18</v>
      </c>
      <c r="N310">
        <f t="shared" si="38"/>
        <v>16</v>
      </c>
    </row>
    <row r="311" spans="2:14">
      <c r="B311" s="1" t="s">
        <v>44</v>
      </c>
      <c r="C311" s="16">
        <v>4510</v>
      </c>
      <c r="D311" s="2">
        <f t="shared" si="45"/>
        <v>1374.648</v>
      </c>
      <c r="E311" s="14">
        <v>45.9</v>
      </c>
      <c r="F311" s="14">
        <v>19</v>
      </c>
      <c r="G311" s="14">
        <v>16.3</v>
      </c>
      <c r="H311" s="2">
        <f t="shared" si="46"/>
        <v>18.8</v>
      </c>
      <c r="J311">
        <f t="shared" si="39"/>
        <v>1374.6</v>
      </c>
      <c r="K311">
        <f t="shared" si="40"/>
        <v>46</v>
      </c>
      <c r="L311">
        <f t="shared" si="41"/>
        <v>19</v>
      </c>
      <c r="M311">
        <f t="shared" si="42"/>
        <v>16</v>
      </c>
      <c r="N311">
        <f t="shared" si="38"/>
        <v>19</v>
      </c>
    </row>
    <row r="312" spans="2:14">
      <c r="B312" s="1" t="s">
        <v>44</v>
      </c>
      <c r="C312" s="16">
        <v>4600</v>
      </c>
      <c r="D312" s="2">
        <f t="shared" si="45"/>
        <v>1402.08</v>
      </c>
      <c r="E312" s="14">
        <v>65.6</v>
      </c>
      <c r="F312" s="14">
        <v>11.6</v>
      </c>
      <c r="G312" s="14">
        <v>1.6</v>
      </c>
      <c r="H312" s="2">
        <f t="shared" si="46"/>
        <v>21.2</v>
      </c>
      <c r="J312">
        <f t="shared" si="39"/>
        <v>1402.1</v>
      </c>
      <c r="K312">
        <f t="shared" si="40"/>
        <v>66</v>
      </c>
      <c r="L312">
        <f t="shared" si="41"/>
        <v>12</v>
      </c>
      <c r="M312">
        <f t="shared" si="42"/>
        <v>2</v>
      </c>
      <c r="N312">
        <f t="shared" si="38"/>
        <v>21</v>
      </c>
    </row>
    <row r="313" spans="2:14">
      <c r="B313" s="1" t="s">
        <v>44</v>
      </c>
      <c r="C313" s="16">
        <v>4700</v>
      </c>
      <c r="D313" s="2">
        <f t="shared" si="45"/>
        <v>1432.56</v>
      </c>
      <c r="E313" s="14">
        <v>58.4</v>
      </c>
      <c r="F313" s="14">
        <v>3.2</v>
      </c>
      <c r="G313" s="14">
        <v>2.4</v>
      </c>
      <c r="H313" s="2">
        <f t="shared" si="46"/>
        <v>36</v>
      </c>
      <c r="J313">
        <f t="shared" si="39"/>
        <v>1432.6</v>
      </c>
      <c r="K313">
        <f t="shared" si="40"/>
        <v>58</v>
      </c>
      <c r="L313">
        <f t="shared" si="41"/>
        <v>3</v>
      </c>
      <c r="M313">
        <f t="shared" si="42"/>
        <v>2</v>
      </c>
      <c r="N313">
        <f t="shared" si="38"/>
        <v>36</v>
      </c>
    </row>
    <row r="314" spans="2:14">
      <c r="B314" s="1" t="s">
        <v>44</v>
      </c>
      <c r="C314" s="16">
        <v>4800</v>
      </c>
      <c r="D314" s="2">
        <f t="shared" si="45"/>
        <v>1463.04</v>
      </c>
      <c r="E314" s="14">
        <v>61</v>
      </c>
      <c r="F314" s="14">
        <v>9.7</v>
      </c>
      <c r="G314" s="14">
        <v>6.3</v>
      </c>
      <c r="H314" s="2">
        <f t="shared" si="46"/>
        <v>23</v>
      </c>
      <c r="J314">
        <f t="shared" si="39"/>
        <v>1463</v>
      </c>
      <c r="K314">
        <f t="shared" si="40"/>
        <v>61</v>
      </c>
      <c r="L314">
        <f t="shared" si="41"/>
        <v>10</v>
      </c>
      <c r="M314">
        <f t="shared" si="42"/>
        <v>6</v>
      </c>
      <c r="N314">
        <f t="shared" si="38"/>
        <v>23</v>
      </c>
    </row>
    <row r="315" spans="2:14">
      <c r="B315" s="1" t="s">
        <v>44</v>
      </c>
      <c r="C315" s="16">
        <v>4900</v>
      </c>
      <c r="D315" s="2">
        <f t="shared" si="45"/>
        <v>1493.52</v>
      </c>
      <c r="E315" s="14">
        <v>61.2</v>
      </c>
      <c r="F315" s="14">
        <v>15.2</v>
      </c>
      <c r="G315" s="14">
        <v>10.3</v>
      </c>
      <c r="H315" s="2">
        <f t="shared" si="46"/>
        <v>13.3</v>
      </c>
      <c r="J315">
        <f t="shared" si="39"/>
        <v>1493.5</v>
      </c>
      <c r="K315">
        <f t="shared" si="40"/>
        <v>61</v>
      </c>
      <c r="L315">
        <f t="shared" si="41"/>
        <v>15</v>
      </c>
      <c r="M315">
        <f t="shared" si="42"/>
        <v>10</v>
      </c>
      <c r="N315">
        <f t="shared" si="38"/>
        <v>13</v>
      </c>
    </row>
    <row r="316" spans="2:14">
      <c r="B316" s="1" t="s">
        <v>44</v>
      </c>
      <c r="C316" s="16">
        <v>4990</v>
      </c>
      <c r="D316" s="2">
        <f t="shared" si="45"/>
        <v>1520.952</v>
      </c>
      <c r="E316" s="14">
        <v>51.2</v>
      </c>
      <c r="F316" s="14">
        <v>13.6</v>
      </c>
      <c r="G316" s="14">
        <v>15.5</v>
      </c>
      <c r="H316" s="2">
        <f t="shared" si="46"/>
        <v>19.7</v>
      </c>
      <c r="J316">
        <f t="shared" si="39"/>
        <v>1521</v>
      </c>
      <c r="K316">
        <f t="shared" si="40"/>
        <v>51</v>
      </c>
      <c r="L316">
        <f t="shared" si="41"/>
        <v>14</v>
      </c>
      <c r="M316">
        <f t="shared" si="42"/>
        <v>16</v>
      </c>
      <c r="N316">
        <f t="shared" si="38"/>
        <v>20</v>
      </c>
    </row>
    <row r="317" spans="2:14">
      <c r="B317" s="1" t="s">
        <v>44</v>
      </c>
      <c r="C317" s="16">
        <v>5100</v>
      </c>
      <c r="D317" s="2">
        <f t="shared" si="45"/>
        <v>1554.48</v>
      </c>
      <c r="E317" s="14">
        <v>49.9</v>
      </c>
      <c r="F317" s="14">
        <v>23.9</v>
      </c>
      <c r="G317" s="14">
        <v>20.6</v>
      </c>
      <c r="H317" s="2">
        <f t="shared" si="46"/>
        <v>5.59999999999999</v>
      </c>
      <c r="J317">
        <f t="shared" si="39"/>
        <v>1554.5</v>
      </c>
      <c r="K317">
        <f t="shared" si="40"/>
        <v>50</v>
      </c>
      <c r="L317">
        <f t="shared" si="41"/>
        <v>24</v>
      </c>
      <c r="M317">
        <f t="shared" si="42"/>
        <v>21</v>
      </c>
      <c r="N317">
        <f t="shared" si="38"/>
        <v>6</v>
      </c>
    </row>
    <row r="318" spans="2:14">
      <c r="B318" s="1" t="s">
        <v>44</v>
      </c>
      <c r="C318" s="16">
        <v>5200</v>
      </c>
      <c r="D318" s="2">
        <f t="shared" si="45"/>
        <v>1584.96</v>
      </c>
      <c r="E318" s="14">
        <v>38.4</v>
      </c>
      <c r="F318" s="14">
        <v>25.9</v>
      </c>
      <c r="G318" s="14">
        <v>28.7</v>
      </c>
      <c r="H318" s="2">
        <f t="shared" si="46"/>
        <v>7</v>
      </c>
      <c r="J318">
        <f t="shared" si="39"/>
        <v>1585</v>
      </c>
      <c r="K318">
        <f t="shared" si="40"/>
        <v>38</v>
      </c>
      <c r="L318">
        <f t="shared" si="41"/>
        <v>26</v>
      </c>
      <c r="M318">
        <f t="shared" si="42"/>
        <v>29</v>
      </c>
      <c r="N318">
        <f t="shared" si="38"/>
        <v>7</v>
      </c>
    </row>
    <row r="319" spans="2:14">
      <c r="B319" s="1" t="s">
        <v>44</v>
      </c>
      <c r="C319" s="16">
        <v>5300</v>
      </c>
      <c r="D319" s="2">
        <f t="shared" si="45"/>
        <v>1615.44</v>
      </c>
      <c r="E319" s="14">
        <v>43.4</v>
      </c>
      <c r="F319" s="14">
        <v>26.2</v>
      </c>
      <c r="G319" s="14">
        <v>26</v>
      </c>
      <c r="H319" s="2">
        <f t="shared" si="46"/>
        <v>4.39999999999999</v>
      </c>
      <c r="J319">
        <f t="shared" si="39"/>
        <v>1615.4</v>
      </c>
      <c r="K319">
        <f t="shared" si="40"/>
        <v>43</v>
      </c>
      <c r="L319">
        <f t="shared" si="41"/>
        <v>26</v>
      </c>
      <c r="M319">
        <f t="shared" si="42"/>
        <v>26</v>
      </c>
      <c r="N319">
        <f t="shared" si="38"/>
        <v>4</v>
      </c>
    </row>
    <row r="320" spans="2:14">
      <c r="B320" s="1" t="s">
        <v>44</v>
      </c>
      <c r="C320" s="16">
        <v>5400</v>
      </c>
      <c r="D320" s="2">
        <f t="shared" si="45"/>
        <v>1645.92</v>
      </c>
      <c r="E320" s="14">
        <v>45.4</v>
      </c>
      <c r="F320" s="14">
        <v>25</v>
      </c>
      <c r="G320" s="14">
        <v>25.2</v>
      </c>
      <c r="H320" s="2">
        <f t="shared" si="46"/>
        <v>4.39999999999999</v>
      </c>
      <c r="J320">
        <f t="shared" si="39"/>
        <v>1645.9</v>
      </c>
      <c r="K320">
        <f t="shared" si="40"/>
        <v>45</v>
      </c>
      <c r="L320">
        <f t="shared" si="41"/>
        <v>25</v>
      </c>
      <c r="M320">
        <f t="shared" si="42"/>
        <v>25</v>
      </c>
      <c r="N320">
        <f t="shared" si="38"/>
        <v>4</v>
      </c>
    </row>
    <row r="321" spans="2:14">
      <c r="B321" s="1" t="s">
        <v>44</v>
      </c>
      <c r="C321" s="16">
        <v>5500</v>
      </c>
      <c r="D321" s="2">
        <f t="shared" si="45"/>
        <v>1676.4</v>
      </c>
      <c r="E321" s="14">
        <v>38.2</v>
      </c>
      <c r="F321" s="14">
        <v>24.2</v>
      </c>
      <c r="G321" s="14">
        <v>33.4</v>
      </c>
      <c r="H321" s="2">
        <f t="shared" si="46"/>
        <v>4.19999999999999</v>
      </c>
      <c r="J321">
        <f t="shared" si="39"/>
        <v>1676.4</v>
      </c>
      <c r="K321">
        <f t="shared" si="40"/>
        <v>38</v>
      </c>
      <c r="L321">
        <f t="shared" si="41"/>
        <v>24</v>
      </c>
      <c r="M321">
        <f t="shared" si="42"/>
        <v>33</v>
      </c>
      <c r="N321">
        <f t="shared" si="38"/>
        <v>4</v>
      </c>
    </row>
    <row r="322" spans="2:14">
      <c r="B322" s="1" t="s">
        <v>44</v>
      </c>
      <c r="C322" s="16">
        <v>5600</v>
      </c>
      <c r="D322" s="2">
        <f t="shared" si="45"/>
        <v>1706.88</v>
      </c>
      <c r="E322" s="14">
        <v>58.5</v>
      </c>
      <c r="F322" s="14">
        <v>12.9</v>
      </c>
      <c r="G322" s="14">
        <v>17.7</v>
      </c>
      <c r="H322" s="2">
        <f t="shared" si="46"/>
        <v>10.9</v>
      </c>
      <c r="J322">
        <f t="shared" si="39"/>
        <v>1706.9</v>
      </c>
      <c r="K322">
        <f t="shared" si="40"/>
        <v>59</v>
      </c>
      <c r="L322">
        <f t="shared" si="41"/>
        <v>13</v>
      </c>
      <c r="M322">
        <f t="shared" si="42"/>
        <v>18</v>
      </c>
      <c r="N322">
        <f t="shared" si="38"/>
        <v>11</v>
      </c>
    </row>
    <row r="323" spans="2:14">
      <c r="B323" s="1" t="s">
        <v>44</v>
      </c>
      <c r="C323" s="16">
        <v>5700</v>
      </c>
      <c r="D323" s="2">
        <f t="shared" si="45"/>
        <v>1737.36</v>
      </c>
      <c r="E323" s="14">
        <v>48.1</v>
      </c>
      <c r="F323" s="14">
        <v>29.5</v>
      </c>
      <c r="G323" s="14">
        <v>15.2</v>
      </c>
      <c r="H323" s="2">
        <f t="shared" si="46"/>
        <v>7.2</v>
      </c>
      <c r="J323">
        <f t="shared" si="39"/>
        <v>1737.4</v>
      </c>
      <c r="K323">
        <f t="shared" si="40"/>
        <v>48</v>
      </c>
      <c r="L323">
        <f t="shared" si="41"/>
        <v>30</v>
      </c>
      <c r="M323">
        <f t="shared" si="42"/>
        <v>15</v>
      </c>
      <c r="N323">
        <f t="shared" ref="N323:N379" si="47">ROUND(H323,0)</f>
        <v>7</v>
      </c>
    </row>
    <row r="324" spans="2:14">
      <c r="B324" s="1" t="s">
        <v>44</v>
      </c>
      <c r="C324" s="16">
        <v>5800</v>
      </c>
      <c r="D324" s="2">
        <f t="shared" si="45"/>
        <v>1767.84</v>
      </c>
      <c r="E324" s="14">
        <v>51.4</v>
      </c>
      <c r="F324" s="14">
        <v>35.9</v>
      </c>
      <c r="G324" s="14">
        <v>3.1</v>
      </c>
      <c r="H324" s="2">
        <f t="shared" si="46"/>
        <v>9.60000000000001</v>
      </c>
      <c r="J324">
        <f t="shared" ref="J324:J379" si="48">ROUND(D324,1)</f>
        <v>1767.8</v>
      </c>
      <c r="K324">
        <f t="shared" ref="K324:K379" si="49">ROUND(E324,0)</f>
        <v>51</v>
      </c>
      <c r="L324">
        <f t="shared" ref="L324:L379" si="50">ROUND(F324,0)</f>
        <v>36</v>
      </c>
      <c r="M324">
        <f t="shared" ref="M324:M379" si="51">ROUND(G324,0)</f>
        <v>3</v>
      </c>
      <c r="N324">
        <f t="shared" si="47"/>
        <v>10</v>
      </c>
    </row>
    <row r="325" spans="2:14">
      <c r="B325" s="1" t="s">
        <v>44</v>
      </c>
      <c r="C325" s="16">
        <v>5900</v>
      </c>
      <c r="D325" s="2">
        <f t="shared" si="45"/>
        <v>1798.32</v>
      </c>
      <c r="E325" s="14">
        <v>49.8</v>
      </c>
      <c r="F325" s="14">
        <v>24.1</v>
      </c>
      <c r="G325" s="14">
        <v>10.6</v>
      </c>
      <c r="H325" s="2">
        <f t="shared" si="46"/>
        <v>15.5</v>
      </c>
      <c r="J325">
        <f t="shared" si="48"/>
        <v>1798.3</v>
      </c>
      <c r="K325">
        <f t="shared" si="49"/>
        <v>50</v>
      </c>
      <c r="L325">
        <f t="shared" si="50"/>
        <v>24</v>
      </c>
      <c r="M325">
        <f t="shared" si="51"/>
        <v>11</v>
      </c>
      <c r="N325">
        <f t="shared" si="47"/>
        <v>16</v>
      </c>
    </row>
    <row r="326" spans="2:14">
      <c r="B326" s="1" t="s">
        <v>44</v>
      </c>
      <c r="C326" s="16">
        <v>6000</v>
      </c>
      <c r="D326" s="2">
        <f t="shared" si="45"/>
        <v>1828.8</v>
      </c>
      <c r="E326" s="14">
        <v>32.8</v>
      </c>
      <c r="F326" s="14">
        <v>32.9</v>
      </c>
      <c r="G326" s="14">
        <v>26.8</v>
      </c>
      <c r="H326" s="2">
        <f t="shared" si="46"/>
        <v>7.50000000000001</v>
      </c>
      <c r="J326">
        <f t="shared" si="48"/>
        <v>1828.8</v>
      </c>
      <c r="K326">
        <f t="shared" si="49"/>
        <v>33</v>
      </c>
      <c r="L326">
        <f t="shared" si="50"/>
        <v>33</v>
      </c>
      <c r="M326">
        <f t="shared" si="51"/>
        <v>27</v>
      </c>
      <c r="N326">
        <f t="shared" si="47"/>
        <v>8</v>
      </c>
    </row>
    <row r="327" spans="2:14">
      <c r="B327" s="1" t="s">
        <v>44</v>
      </c>
      <c r="C327" s="16">
        <v>6100</v>
      </c>
      <c r="D327" s="2">
        <f t="shared" si="45"/>
        <v>1859.28</v>
      </c>
      <c r="E327" s="14">
        <v>54.3</v>
      </c>
      <c r="F327" s="14">
        <v>23.8</v>
      </c>
      <c r="G327" s="14">
        <v>4.1</v>
      </c>
      <c r="H327" s="2">
        <f t="shared" si="46"/>
        <v>17.8</v>
      </c>
      <c r="J327">
        <f t="shared" si="48"/>
        <v>1859.3</v>
      </c>
      <c r="K327">
        <f t="shared" si="49"/>
        <v>54</v>
      </c>
      <c r="L327">
        <f t="shared" si="50"/>
        <v>24</v>
      </c>
      <c r="M327">
        <f t="shared" si="51"/>
        <v>4</v>
      </c>
      <c r="N327">
        <f t="shared" si="47"/>
        <v>18</v>
      </c>
    </row>
    <row r="328" spans="2:14">
      <c r="B328" s="1" t="s">
        <v>44</v>
      </c>
      <c r="C328" s="16">
        <v>6200</v>
      </c>
      <c r="D328" s="2">
        <f t="shared" si="45"/>
        <v>1889.76</v>
      </c>
      <c r="E328" s="14">
        <v>56.8</v>
      </c>
      <c r="F328" s="14">
        <v>8.8</v>
      </c>
      <c r="G328" s="14">
        <v>3.9</v>
      </c>
      <c r="H328" s="2">
        <f t="shared" si="46"/>
        <v>30.5</v>
      </c>
      <c r="J328">
        <f t="shared" si="48"/>
        <v>1889.8</v>
      </c>
      <c r="K328">
        <f t="shared" si="49"/>
        <v>57</v>
      </c>
      <c r="L328">
        <f t="shared" si="50"/>
        <v>9</v>
      </c>
      <c r="M328">
        <f t="shared" si="51"/>
        <v>4</v>
      </c>
      <c r="N328">
        <f t="shared" si="47"/>
        <v>31</v>
      </c>
    </row>
    <row r="329" spans="2:14">
      <c r="B329" s="1" t="s">
        <v>44</v>
      </c>
      <c r="C329" s="16">
        <v>6300</v>
      </c>
      <c r="D329" s="2">
        <f t="shared" si="45"/>
        <v>1920.24</v>
      </c>
      <c r="E329" s="14">
        <v>52.4</v>
      </c>
      <c r="F329" s="14">
        <v>28.7</v>
      </c>
      <c r="G329" s="14">
        <v>12.1</v>
      </c>
      <c r="H329" s="2">
        <f t="shared" si="46"/>
        <v>6.80000000000001</v>
      </c>
      <c r="J329">
        <f t="shared" si="48"/>
        <v>1920.2</v>
      </c>
      <c r="K329">
        <f t="shared" si="49"/>
        <v>52</v>
      </c>
      <c r="L329">
        <f t="shared" si="50"/>
        <v>29</v>
      </c>
      <c r="M329">
        <f t="shared" si="51"/>
        <v>12</v>
      </c>
      <c r="N329">
        <f t="shared" si="47"/>
        <v>7</v>
      </c>
    </row>
    <row r="330" spans="2:14">
      <c r="B330" s="1" t="s">
        <v>44</v>
      </c>
      <c r="C330" s="16">
        <v>6400</v>
      </c>
      <c r="D330" s="2">
        <f t="shared" si="45"/>
        <v>1950.72</v>
      </c>
      <c r="E330" s="14">
        <v>48</v>
      </c>
      <c r="F330" s="14">
        <v>42.3</v>
      </c>
      <c r="G330" s="14">
        <v>3.8</v>
      </c>
      <c r="H330" s="2">
        <f t="shared" si="46"/>
        <v>5.90000000000001</v>
      </c>
      <c r="J330">
        <f t="shared" si="48"/>
        <v>1950.7</v>
      </c>
      <c r="K330">
        <f t="shared" si="49"/>
        <v>48</v>
      </c>
      <c r="L330">
        <f t="shared" si="50"/>
        <v>42</v>
      </c>
      <c r="M330">
        <f t="shared" si="51"/>
        <v>4</v>
      </c>
      <c r="N330">
        <f t="shared" si="47"/>
        <v>6</v>
      </c>
    </row>
    <row r="331" spans="2:14">
      <c r="B331" s="1" t="s">
        <v>44</v>
      </c>
      <c r="C331" s="16">
        <v>6500</v>
      </c>
      <c r="D331" s="2">
        <f t="shared" si="45"/>
        <v>1981.2</v>
      </c>
      <c r="E331" s="14">
        <v>56.6094853683148</v>
      </c>
      <c r="F331" s="14">
        <v>11.0998990918264</v>
      </c>
      <c r="G331" s="14">
        <v>11.7053481331988</v>
      </c>
      <c r="H331" s="2">
        <f t="shared" si="46"/>
        <v>20.58526740666</v>
      </c>
      <c r="J331">
        <f t="shared" si="48"/>
        <v>1981.2</v>
      </c>
      <c r="K331">
        <f t="shared" si="49"/>
        <v>57</v>
      </c>
      <c r="L331">
        <f t="shared" si="50"/>
        <v>11</v>
      </c>
      <c r="M331">
        <f t="shared" si="51"/>
        <v>12</v>
      </c>
      <c r="N331">
        <f t="shared" si="47"/>
        <v>21</v>
      </c>
    </row>
    <row r="332" spans="2:14">
      <c r="B332" s="1" t="s">
        <v>44</v>
      </c>
      <c r="C332" s="16">
        <v>6600</v>
      </c>
      <c r="D332" s="2">
        <f t="shared" si="45"/>
        <v>2011.68</v>
      </c>
      <c r="E332" s="14">
        <v>49.1</v>
      </c>
      <c r="F332" s="14">
        <v>37.2</v>
      </c>
      <c r="G332" s="14">
        <v>7</v>
      </c>
      <c r="H332" s="2">
        <f t="shared" si="46"/>
        <v>6.69999999999999</v>
      </c>
      <c r="J332">
        <f t="shared" si="48"/>
        <v>2011.7</v>
      </c>
      <c r="K332">
        <f t="shared" si="49"/>
        <v>49</v>
      </c>
      <c r="L332">
        <f t="shared" si="50"/>
        <v>37</v>
      </c>
      <c r="M332">
        <f t="shared" si="51"/>
        <v>7</v>
      </c>
      <c r="N332">
        <f t="shared" si="47"/>
        <v>7</v>
      </c>
    </row>
    <row r="333" spans="2:14">
      <c r="B333" s="1" t="s">
        <v>44</v>
      </c>
      <c r="C333" s="16">
        <v>6700</v>
      </c>
      <c r="D333" s="2">
        <f t="shared" si="45"/>
        <v>2042.16</v>
      </c>
      <c r="E333" s="14">
        <v>59.9</v>
      </c>
      <c r="F333" s="14">
        <v>12.6</v>
      </c>
      <c r="G333" s="14">
        <v>2.4</v>
      </c>
      <c r="H333" s="2">
        <f t="shared" si="46"/>
        <v>25.1</v>
      </c>
      <c r="J333">
        <f t="shared" si="48"/>
        <v>2042.2</v>
      </c>
      <c r="K333">
        <f t="shared" si="49"/>
        <v>60</v>
      </c>
      <c r="L333">
        <f t="shared" si="50"/>
        <v>13</v>
      </c>
      <c r="M333">
        <f t="shared" si="51"/>
        <v>2</v>
      </c>
      <c r="N333">
        <f t="shared" si="47"/>
        <v>25</v>
      </c>
    </row>
    <row r="334" spans="2:14">
      <c r="B334" s="1" t="s">
        <v>44</v>
      </c>
      <c r="C334" s="16">
        <v>6800</v>
      </c>
      <c r="D334" s="2">
        <f t="shared" ref="D334:D365" si="52">(0.3048)*C334</f>
        <v>2072.64</v>
      </c>
      <c r="E334" s="14">
        <v>47.7</v>
      </c>
      <c r="F334" s="14">
        <v>37.7</v>
      </c>
      <c r="G334" s="14">
        <v>2.4</v>
      </c>
      <c r="H334" s="2">
        <f t="shared" ref="H334:H365" si="53">100-(E334+F334+G334)</f>
        <v>12.2</v>
      </c>
      <c r="J334">
        <f t="shared" si="48"/>
        <v>2072.6</v>
      </c>
      <c r="K334">
        <f t="shared" si="49"/>
        <v>48</v>
      </c>
      <c r="L334">
        <f t="shared" si="50"/>
        <v>38</v>
      </c>
      <c r="M334">
        <f t="shared" si="51"/>
        <v>2</v>
      </c>
      <c r="N334">
        <f t="shared" si="47"/>
        <v>12</v>
      </c>
    </row>
    <row r="335" spans="2:14">
      <c r="B335" s="1" t="s">
        <v>44</v>
      </c>
      <c r="C335" s="16">
        <v>6900</v>
      </c>
      <c r="D335" s="2">
        <f t="shared" si="52"/>
        <v>2103.12</v>
      </c>
      <c r="E335" s="14">
        <v>42.2</v>
      </c>
      <c r="F335" s="14">
        <v>31</v>
      </c>
      <c r="G335" s="14">
        <v>19.2</v>
      </c>
      <c r="H335" s="2">
        <f t="shared" si="53"/>
        <v>7.59999999999999</v>
      </c>
      <c r="J335">
        <f t="shared" si="48"/>
        <v>2103.1</v>
      </c>
      <c r="K335">
        <f t="shared" si="49"/>
        <v>42</v>
      </c>
      <c r="L335">
        <f t="shared" si="50"/>
        <v>31</v>
      </c>
      <c r="M335">
        <f t="shared" si="51"/>
        <v>19</v>
      </c>
      <c r="N335">
        <f t="shared" si="47"/>
        <v>8</v>
      </c>
    </row>
    <row r="336" spans="2:14">
      <c r="B336" s="1" t="s">
        <v>44</v>
      </c>
      <c r="C336" s="16">
        <v>7000</v>
      </c>
      <c r="D336" s="2">
        <f t="shared" si="52"/>
        <v>2133.6</v>
      </c>
      <c r="E336" s="14">
        <v>35.2</v>
      </c>
      <c r="F336" s="14">
        <v>23.5</v>
      </c>
      <c r="G336" s="14">
        <v>27.4</v>
      </c>
      <c r="H336" s="2">
        <f t="shared" si="53"/>
        <v>13.9</v>
      </c>
      <c r="J336">
        <f t="shared" si="48"/>
        <v>2133.6</v>
      </c>
      <c r="K336">
        <f t="shared" si="49"/>
        <v>35</v>
      </c>
      <c r="L336">
        <f t="shared" si="50"/>
        <v>24</v>
      </c>
      <c r="M336">
        <f t="shared" si="51"/>
        <v>27</v>
      </c>
      <c r="N336">
        <f t="shared" si="47"/>
        <v>14</v>
      </c>
    </row>
    <row r="337" spans="2:14">
      <c r="B337" s="1" t="s">
        <v>44</v>
      </c>
      <c r="C337" s="16">
        <v>7100</v>
      </c>
      <c r="D337" s="2">
        <f t="shared" si="52"/>
        <v>2164.08</v>
      </c>
      <c r="E337" s="14">
        <v>59.9</v>
      </c>
      <c r="F337" s="14">
        <v>8.3</v>
      </c>
      <c r="G337" s="14">
        <v>2.1</v>
      </c>
      <c r="H337" s="2">
        <f t="shared" si="53"/>
        <v>29.7</v>
      </c>
      <c r="J337">
        <f t="shared" si="48"/>
        <v>2164.1</v>
      </c>
      <c r="K337">
        <f t="shared" si="49"/>
        <v>60</v>
      </c>
      <c r="L337">
        <f t="shared" si="50"/>
        <v>8</v>
      </c>
      <c r="M337">
        <f t="shared" si="51"/>
        <v>2</v>
      </c>
      <c r="N337">
        <f t="shared" si="47"/>
        <v>30</v>
      </c>
    </row>
    <row r="338" spans="2:14">
      <c r="B338" s="1" t="s">
        <v>44</v>
      </c>
      <c r="C338" s="16">
        <v>7200</v>
      </c>
      <c r="D338" s="2">
        <f t="shared" si="52"/>
        <v>2194.56</v>
      </c>
      <c r="E338" s="14">
        <v>58.5</v>
      </c>
      <c r="F338" s="14">
        <v>15.7</v>
      </c>
      <c r="G338" s="14">
        <v>5.8</v>
      </c>
      <c r="H338" s="2">
        <f t="shared" si="53"/>
        <v>20</v>
      </c>
      <c r="J338">
        <f t="shared" si="48"/>
        <v>2194.6</v>
      </c>
      <c r="K338">
        <f t="shared" si="49"/>
        <v>59</v>
      </c>
      <c r="L338">
        <f t="shared" si="50"/>
        <v>16</v>
      </c>
      <c r="M338">
        <f t="shared" si="51"/>
        <v>6</v>
      </c>
      <c r="N338">
        <f t="shared" si="47"/>
        <v>20</v>
      </c>
    </row>
    <row r="339" spans="2:14">
      <c r="B339" s="1" t="s">
        <v>44</v>
      </c>
      <c r="C339" s="16">
        <v>7300</v>
      </c>
      <c r="D339" s="2">
        <f t="shared" si="52"/>
        <v>2225.04</v>
      </c>
      <c r="E339" s="14">
        <v>64.1</v>
      </c>
      <c r="F339" s="14">
        <v>7.9</v>
      </c>
      <c r="G339" s="14">
        <v>1.8</v>
      </c>
      <c r="H339" s="2">
        <f t="shared" si="53"/>
        <v>26.2</v>
      </c>
      <c r="J339">
        <f t="shared" si="48"/>
        <v>2225</v>
      </c>
      <c r="K339">
        <f t="shared" si="49"/>
        <v>64</v>
      </c>
      <c r="L339">
        <f t="shared" si="50"/>
        <v>8</v>
      </c>
      <c r="M339">
        <f t="shared" si="51"/>
        <v>2</v>
      </c>
      <c r="N339">
        <f t="shared" si="47"/>
        <v>26</v>
      </c>
    </row>
    <row r="340" spans="2:14">
      <c r="B340" s="1" t="s">
        <v>44</v>
      </c>
      <c r="C340" s="16">
        <v>7400</v>
      </c>
      <c r="D340" s="2">
        <f t="shared" si="52"/>
        <v>2255.52</v>
      </c>
      <c r="E340" s="14">
        <v>56.7</v>
      </c>
      <c r="F340" s="14">
        <v>18.7</v>
      </c>
      <c r="G340" s="14">
        <v>8.3</v>
      </c>
      <c r="H340" s="2">
        <f t="shared" si="53"/>
        <v>16.3</v>
      </c>
      <c r="J340">
        <f t="shared" si="48"/>
        <v>2255.5</v>
      </c>
      <c r="K340">
        <f t="shared" si="49"/>
        <v>57</v>
      </c>
      <c r="L340">
        <f t="shared" si="50"/>
        <v>19</v>
      </c>
      <c r="M340">
        <f t="shared" si="51"/>
        <v>8</v>
      </c>
      <c r="N340">
        <f t="shared" si="47"/>
        <v>16</v>
      </c>
    </row>
    <row r="341" spans="2:14">
      <c r="B341" s="1" t="s">
        <v>44</v>
      </c>
      <c r="C341" s="16">
        <v>7500</v>
      </c>
      <c r="D341" s="2">
        <f t="shared" si="52"/>
        <v>2286</v>
      </c>
      <c r="E341" s="14">
        <v>46.9</v>
      </c>
      <c r="F341" s="14">
        <v>23.4</v>
      </c>
      <c r="G341" s="14">
        <v>15.8</v>
      </c>
      <c r="H341" s="2">
        <f t="shared" si="53"/>
        <v>13.9</v>
      </c>
      <c r="J341">
        <f t="shared" si="48"/>
        <v>2286</v>
      </c>
      <c r="K341">
        <f t="shared" si="49"/>
        <v>47</v>
      </c>
      <c r="L341">
        <f t="shared" si="50"/>
        <v>23</v>
      </c>
      <c r="M341">
        <f t="shared" si="51"/>
        <v>16</v>
      </c>
      <c r="N341">
        <f t="shared" si="47"/>
        <v>14</v>
      </c>
    </row>
    <row r="342" spans="2:14">
      <c r="B342" s="1" t="s">
        <v>44</v>
      </c>
      <c r="C342" s="16">
        <v>7600</v>
      </c>
      <c r="D342" s="2">
        <f t="shared" si="52"/>
        <v>2316.48</v>
      </c>
      <c r="E342" s="14">
        <v>39</v>
      </c>
      <c r="F342" s="14">
        <v>29.8</v>
      </c>
      <c r="G342" s="14">
        <v>23</v>
      </c>
      <c r="H342" s="2">
        <f t="shared" si="53"/>
        <v>8.2</v>
      </c>
      <c r="J342">
        <f t="shared" si="48"/>
        <v>2316.5</v>
      </c>
      <c r="K342">
        <f t="shared" si="49"/>
        <v>39</v>
      </c>
      <c r="L342">
        <f t="shared" si="50"/>
        <v>30</v>
      </c>
      <c r="M342">
        <f t="shared" si="51"/>
        <v>23</v>
      </c>
      <c r="N342">
        <f t="shared" si="47"/>
        <v>8</v>
      </c>
    </row>
    <row r="343" spans="2:14">
      <c r="B343" s="1" t="s">
        <v>44</v>
      </c>
      <c r="C343" s="16">
        <v>7700</v>
      </c>
      <c r="D343" s="2">
        <f t="shared" si="52"/>
        <v>2346.96</v>
      </c>
      <c r="E343" s="14">
        <v>42.4</v>
      </c>
      <c r="F343" s="14">
        <v>29.3</v>
      </c>
      <c r="G343" s="14">
        <v>14.9</v>
      </c>
      <c r="H343" s="2">
        <f t="shared" si="53"/>
        <v>13.4</v>
      </c>
      <c r="J343">
        <f t="shared" si="48"/>
        <v>2347</v>
      </c>
      <c r="K343">
        <f t="shared" si="49"/>
        <v>42</v>
      </c>
      <c r="L343">
        <f t="shared" si="50"/>
        <v>29</v>
      </c>
      <c r="M343">
        <f t="shared" si="51"/>
        <v>15</v>
      </c>
      <c r="N343">
        <f t="shared" si="47"/>
        <v>13</v>
      </c>
    </row>
    <row r="344" spans="2:14">
      <c r="B344" s="1" t="s">
        <v>44</v>
      </c>
      <c r="C344" s="16">
        <v>7800</v>
      </c>
      <c r="D344" s="2">
        <f t="shared" si="52"/>
        <v>2377.44</v>
      </c>
      <c r="E344" s="14">
        <v>45.6</v>
      </c>
      <c r="F344" s="14">
        <v>27.3</v>
      </c>
      <c r="G344" s="14">
        <v>17</v>
      </c>
      <c r="H344" s="2">
        <f t="shared" si="53"/>
        <v>10.1</v>
      </c>
      <c r="J344">
        <f t="shared" si="48"/>
        <v>2377.4</v>
      </c>
      <c r="K344">
        <f t="shared" si="49"/>
        <v>46</v>
      </c>
      <c r="L344">
        <f t="shared" si="50"/>
        <v>27</v>
      </c>
      <c r="M344">
        <f t="shared" si="51"/>
        <v>17</v>
      </c>
      <c r="N344">
        <f t="shared" si="47"/>
        <v>10</v>
      </c>
    </row>
    <row r="345" spans="2:14">
      <c r="B345" s="1" t="s">
        <v>44</v>
      </c>
      <c r="C345" s="16">
        <v>7900</v>
      </c>
      <c r="D345" s="2">
        <f t="shared" si="52"/>
        <v>2407.92</v>
      </c>
      <c r="E345" s="14">
        <v>50.2</v>
      </c>
      <c r="F345" s="14">
        <v>26.7</v>
      </c>
      <c r="G345" s="14">
        <v>13.1</v>
      </c>
      <c r="H345" s="2">
        <f t="shared" si="53"/>
        <v>10</v>
      </c>
      <c r="J345">
        <f t="shared" si="48"/>
        <v>2407.9</v>
      </c>
      <c r="K345">
        <f t="shared" si="49"/>
        <v>50</v>
      </c>
      <c r="L345">
        <f t="shared" si="50"/>
        <v>27</v>
      </c>
      <c r="M345">
        <f t="shared" si="51"/>
        <v>13</v>
      </c>
      <c r="N345">
        <f t="shared" si="47"/>
        <v>10</v>
      </c>
    </row>
    <row r="346" spans="2:14">
      <c r="B346" s="1" t="s">
        <v>44</v>
      </c>
      <c r="C346" s="16">
        <v>8000</v>
      </c>
      <c r="D346" s="2">
        <f t="shared" si="52"/>
        <v>2438.4</v>
      </c>
      <c r="E346" s="14">
        <v>33.7</v>
      </c>
      <c r="F346" s="14">
        <v>3</v>
      </c>
      <c r="G346" s="14">
        <v>33.5</v>
      </c>
      <c r="H346" s="2">
        <f t="shared" si="53"/>
        <v>29.8</v>
      </c>
      <c r="J346">
        <f t="shared" si="48"/>
        <v>2438.4</v>
      </c>
      <c r="K346">
        <f t="shared" si="49"/>
        <v>34</v>
      </c>
      <c r="L346">
        <f t="shared" si="50"/>
        <v>3</v>
      </c>
      <c r="M346">
        <f t="shared" si="51"/>
        <v>34</v>
      </c>
      <c r="N346">
        <f t="shared" si="47"/>
        <v>30</v>
      </c>
    </row>
    <row r="347" spans="2:14">
      <c r="B347" s="1" t="s">
        <v>44</v>
      </c>
      <c r="C347" s="16">
        <v>8100</v>
      </c>
      <c r="D347" s="2">
        <f t="shared" si="52"/>
        <v>2468.88</v>
      </c>
      <c r="E347" s="14">
        <v>44.4</v>
      </c>
      <c r="F347" s="14">
        <v>7.9</v>
      </c>
      <c r="G347" s="14">
        <v>40.2</v>
      </c>
      <c r="H347" s="2">
        <f t="shared" si="53"/>
        <v>7.5</v>
      </c>
      <c r="J347">
        <f t="shared" si="48"/>
        <v>2468.9</v>
      </c>
      <c r="K347">
        <f t="shared" si="49"/>
        <v>44</v>
      </c>
      <c r="L347">
        <f t="shared" si="50"/>
        <v>8</v>
      </c>
      <c r="M347">
        <f t="shared" si="51"/>
        <v>40</v>
      </c>
      <c r="N347">
        <f t="shared" si="47"/>
        <v>8</v>
      </c>
    </row>
    <row r="348" spans="2:14">
      <c r="B348" s="1" t="s">
        <v>44</v>
      </c>
      <c r="C348" s="16">
        <v>8200</v>
      </c>
      <c r="D348" s="2">
        <f t="shared" si="52"/>
        <v>2499.36</v>
      </c>
      <c r="E348" s="14">
        <v>50</v>
      </c>
      <c r="F348" s="14">
        <v>7.8</v>
      </c>
      <c r="G348" s="14">
        <v>31.4</v>
      </c>
      <c r="H348" s="2">
        <f t="shared" si="53"/>
        <v>10.8</v>
      </c>
      <c r="J348">
        <f t="shared" si="48"/>
        <v>2499.4</v>
      </c>
      <c r="K348">
        <f t="shared" si="49"/>
        <v>50</v>
      </c>
      <c r="L348">
        <f t="shared" si="50"/>
        <v>8</v>
      </c>
      <c r="M348">
        <f t="shared" si="51"/>
        <v>31</v>
      </c>
      <c r="N348">
        <f t="shared" si="47"/>
        <v>11</v>
      </c>
    </row>
    <row r="349" spans="2:14">
      <c r="B349" s="1" t="s">
        <v>44</v>
      </c>
      <c r="C349" s="16">
        <v>8300</v>
      </c>
      <c r="D349" s="2">
        <f t="shared" si="52"/>
        <v>2529.84</v>
      </c>
      <c r="E349" s="14">
        <v>51.2</v>
      </c>
      <c r="F349" s="14">
        <v>6.9</v>
      </c>
      <c r="G349" s="14">
        <v>29.6</v>
      </c>
      <c r="H349" s="2">
        <f t="shared" si="53"/>
        <v>12.3</v>
      </c>
      <c r="J349">
        <f t="shared" si="48"/>
        <v>2529.8</v>
      </c>
      <c r="K349">
        <f t="shared" si="49"/>
        <v>51</v>
      </c>
      <c r="L349">
        <f t="shared" si="50"/>
        <v>7</v>
      </c>
      <c r="M349">
        <f t="shared" si="51"/>
        <v>30</v>
      </c>
      <c r="N349">
        <f t="shared" si="47"/>
        <v>12</v>
      </c>
    </row>
    <row r="350" spans="2:14">
      <c r="B350" s="1" t="s">
        <v>44</v>
      </c>
      <c r="C350" s="16">
        <v>8400</v>
      </c>
      <c r="D350" s="2">
        <f t="shared" si="52"/>
        <v>2560.32</v>
      </c>
      <c r="E350" s="14">
        <v>47.2</v>
      </c>
      <c r="F350" s="14">
        <v>10.1</v>
      </c>
      <c r="G350" s="14">
        <v>32.7</v>
      </c>
      <c r="H350" s="2">
        <f t="shared" si="53"/>
        <v>10</v>
      </c>
      <c r="J350">
        <f t="shared" si="48"/>
        <v>2560.3</v>
      </c>
      <c r="K350">
        <f t="shared" si="49"/>
        <v>47</v>
      </c>
      <c r="L350">
        <f t="shared" si="50"/>
        <v>10</v>
      </c>
      <c r="M350">
        <f t="shared" si="51"/>
        <v>33</v>
      </c>
      <c r="N350">
        <f t="shared" si="47"/>
        <v>10</v>
      </c>
    </row>
    <row r="351" spans="2:14">
      <c r="B351" s="1" t="s">
        <v>44</v>
      </c>
      <c r="C351" s="16">
        <v>8500</v>
      </c>
      <c r="D351" s="2">
        <f t="shared" si="52"/>
        <v>2590.8</v>
      </c>
      <c r="E351" s="14">
        <v>35.2</v>
      </c>
      <c r="F351" s="14">
        <v>22.9</v>
      </c>
      <c r="G351" s="14">
        <v>15.9</v>
      </c>
      <c r="H351" s="2">
        <f t="shared" si="53"/>
        <v>26</v>
      </c>
      <c r="J351">
        <f t="shared" si="48"/>
        <v>2590.8</v>
      </c>
      <c r="K351">
        <f t="shared" si="49"/>
        <v>35</v>
      </c>
      <c r="L351">
        <f t="shared" si="50"/>
        <v>23</v>
      </c>
      <c r="M351">
        <f t="shared" si="51"/>
        <v>16</v>
      </c>
      <c r="N351">
        <f t="shared" si="47"/>
        <v>26</v>
      </c>
    </row>
    <row r="352" spans="2:14">
      <c r="B352" s="1" t="s">
        <v>44</v>
      </c>
      <c r="C352" s="16">
        <v>8600</v>
      </c>
      <c r="D352" s="2">
        <f t="shared" si="52"/>
        <v>2621.28</v>
      </c>
      <c r="E352" s="14">
        <v>46.8</v>
      </c>
      <c r="F352" s="14">
        <v>10.2</v>
      </c>
      <c r="G352" s="14">
        <v>33.3</v>
      </c>
      <c r="H352" s="2">
        <f t="shared" si="53"/>
        <v>9.7</v>
      </c>
      <c r="J352">
        <f t="shared" si="48"/>
        <v>2621.3</v>
      </c>
      <c r="K352">
        <f t="shared" si="49"/>
        <v>47</v>
      </c>
      <c r="L352">
        <f t="shared" si="50"/>
        <v>10</v>
      </c>
      <c r="M352">
        <f t="shared" si="51"/>
        <v>33</v>
      </c>
      <c r="N352">
        <f t="shared" si="47"/>
        <v>10</v>
      </c>
    </row>
    <row r="353" spans="2:14">
      <c r="B353" s="1" t="s">
        <v>44</v>
      </c>
      <c r="C353" s="16">
        <v>8700</v>
      </c>
      <c r="D353" s="2">
        <f t="shared" si="52"/>
        <v>2651.76</v>
      </c>
      <c r="E353" s="14">
        <v>57.5</v>
      </c>
      <c r="F353" s="14">
        <v>4.8</v>
      </c>
      <c r="G353" s="14">
        <v>23.6</v>
      </c>
      <c r="H353" s="2">
        <f t="shared" si="53"/>
        <v>14.1</v>
      </c>
      <c r="J353">
        <f t="shared" si="48"/>
        <v>2651.8</v>
      </c>
      <c r="K353">
        <f t="shared" si="49"/>
        <v>58</v>
      </c>
      <c r="L353">
        <f t="shared" si="50"/>
        <v>5</v>
      </c>
      <c r="M353">
        <f t="shared" si="51"/>
        <v>24</v>
      </c>
      <c r="N353">
        <f t="shared" si="47"/>
        <v>14</v>
      </c>
    </row>
    <row r="354" spans="2:14">
      <c r="B354" s="1" t="s">
        <v>44</v>
      </c>
      <c r="C354" s="16">
        <v>8800</v>
      </c>
      <c r="D354" s="2">
        <f t="shared" si="52"/>
        <v>2682.24</v>
      </c>
      <c r="E354" s="14">
        <v>52.2</v>
      </c>
      <c r="F354" s="14">
        <v>12.7</v>
      </c>
      <c r="G354" s="14">
        <v>15.3</v>
      </c>
      <c r="H354" s="2">
        <f t="shared" si="53"/>
        <v>19.8</v>
      </c>
      <c r="J354">
        <f t="shared" si="48"/>
        <v>2682.2</v>
      </c>
      <c r="K354">
        <f t="shared" si="49"/>
        <v>52</v>
      </c>
      <c r="L354">
        <f t="shared" si="50"/>
        <v>13</v>
      </c>
      <c r="M354">
        <f t="shared" si="51"/>
        <v>15</v>
      </c>
      <c r="N354">
        <f t="shared" si="47"/>
        <v>20</v>
      </c>
    </row>
    <row r="355" spans="2:14">
      <c r="B355" s="1" t="s">
        <v>44</v>
      </c>
      <c r="C355" s="16">
        <v>8900</v>
      </c>
      <c r="D355" s="2">
        <f t="shared" si="52"/>
        <v>2712.72</v>
      </c>
      <c r="E355" s="14">
        <v>49.4</v>
      </c>
      <c r="F355" s="14">
        <v>6.5</v>
      </c>
      <c r="G355" s="14">
        <v>18.1</v>
      </c>
      <c r="H355" s="2">
        <f t="shared" si="53"/>
        <v>26</v>
      </c>
      <c r="J355">
        <f t="shared" si="48"/>
        <v>2712.7</v>
      </c>
      <c r="K355">
        <f t="shared" si="49"/>
        <v>49</v>
      </c>
      <c r="L355">
        <f t="shared" si="50"/>
        <v>7</v>
      </c>
      <c r="M355">
        <f t="shared" si="51"/>
        <v>18</v>
      </c>
      <c r="N355">
        <f t="shared" si="47"/>
        <v>26</v>
      </c>
    </row>
    <row r="356" spans="2:14">
      <c r="B356" s="1" t="s">
        <v>44</v>
      </c>
      <c r="C356" s="16">
        <v>9000</v>
      </c>
      <c r="D356" s="2">
        <f t="shared" si="52"/>
        <v>2743.2</v>
      </c>
      <c r="E356" s="14">
        <v>61.8</v>
      </c>
      <c r="F356" s="14">
        <v>4</v>
      </c>
      <c r="G356" s="14">
        <v>27.2</v>
      </c>
      <c r="H356" s="2">
        <f t="shared" si="53"/>
        <v>7</v>
      </c>
      <c r="J356">
        <f t="shared" si="48"/>
        <v>2743.2</v>
      </c>
      <c r="K356">
        <f t="shared" si="49"/>
        <v>62</v>
      </c>
      <c r="L356">
        <f t="shared" si="50"/>
        <v>4</v>
      </c>
      <c r="M356">
        <f t="shared" si="51"/>
        <v>27</v>
      </c>
      <c r="N356">
        <f t="shared" si="47"/>
        <v>7</v>
      </c>
    </row>
    <row r="357" spans="2:14">
      <c r="B357" s="1" t="s">
        <v>44</v>
      </c>
      <c r="C357" s="16">
        <v>9100</v>
      </c>
      <c r="D357" s="2">
        <f t="shared" si="52"/>
        <v>2773.68</v>
      </c>
      <c r="E357" s="14">
        <v>50.9</v>
      </c>
      <c r="F357" s="14">
        <v>6.8</v>
      </c>
      <c r="G357" s="14">
        <v>6.6</v>
      </c>
      <c r="H357" s="2">
        <f t="shared" si="53"/>
        <v>35.7</v>
      </c>
      <c r="J357">
        <f t="shared" si="48"/>
        <v>2773.7</v>
      </c>
      <c r="K357">
        <f t="shared" si="49"/>
        <v>51</v>
      </c>
      <c r="L357">
        <f t="shared" si="50"/>
        <v>7</v>
      </c>
      <c r="M357">
        <f t="shared" si="51"/>
        <v>7</v>
      </c>
      <c r="N357">
        <f t="shared" si="47"/>
        <v>36</v>
      </c>
    </row>
    <row r="358" spans="2:14">
      <c r="B358" s="1" t="s">
        <v>44</v>
      </c>
      <c r="C358" s="16">
        <v>9200</v>
      </c>
      <c r="D358" s="2">
        <f t="shared" si="52"/>
        <v>2804.16</v>
      </c>
      <c r="E358" s="14">
        <v>32.6</v>
      </c>
      <c r="F358" s="14">
        <v>16.8</v>
      </c>
      <c r="G358" s="14">
        <v>39.9</v>
      </c>
      <c r="H358" s="2">
        <f t="shared" si="53"/>
        <v>10.7</v>
      </c>
      <c r="J358">
        <f t="shared" si="48"/>
        <v>2804.2</v>
      </c>
      <c r="K358">
        <f t="shared" si="49"/>
        <v>33</v>
      </c>
      <c r="L358">
        <f t="shared" si="50"/>
        <v>17</v>
      </c>
      <c r="M358">
        <f t="shared" si="51"/>
        <v>40</v>
      </c>
      <c r="N358">
        <f t="shared" si="47"/>
        <v>11</v>
      </c>
    </row>
    <row r="359" spans="2:14">
      <c r="B359" s="1" t="s">
        <v>44</v>
      </c>
      <c r="C359" s="16">
        <v>9300</v>
      </c>
      <c r="D359" s="2">
        <f t="shared" si="52"/>
        <v>2834.64</v>
      </c>
      <c r="E359" s="14">
        <v>51.6</v>
      </c>
      <c r="F359" s="14">
        <v>26.9</v>
      </c>
      <c r="G359" s="14">
        <v>10.8</v>
      </c>
      <c r="H359" s="2">
        <f t="shared" si="53"/>
        <v>10.7</v>
      </c>
      <c r="J359">
        <f t="shared" si="48"/>
        <v>2834.6</v>
      </c>
      <c r="K359">
        <f t="shared" si="49"/>
        <v>52</v>
      </c>
      <c r="L359">
        <f t="shared" si="50"/>
        <v>27</v>
      </c>
      <c r="M359">
        <f t="shared" si="51"/>
        <v>11</v>
      </c>
      <c r="N359">
        <f t="shared" si="47"/>
        <v>11</v>
      </c>
    </row>
    <row r="360" spans="2:14">
      <c r="B360" s="1" t="s">
        <v>44</v>
      </c>
      <c r="C360" s="16">
        <v>9400</v>
      </c>
      <c r="D360" s="2">
        <f t="shared" si="52"/>
        <v>2865.12</v>
      </c>
      <c r="E360" s="14">
        <v>59.3</v>
      </c>
      <c r="F360" s="14">
        <v>11</v>
      </c>
      <c r="G360" s="14">
        <v>5.5</v>
      </c>
      <c r="H360" s="2">
        <f t="shared" si="53"/>
        <v>24.2</v>
      </c>
      <c r="J360">
        <f t="shared" si="48"/>
        <v>2865.1</v>
      </c>
      <c r="K360">
        <f t="shared" si="49"/>
        <v>59</v>
      </c>
      <c r="L360">
        <f t="shared" si="50"/>
        <v>11</v>
      </c>
      <c r="M360">
        <f t="shared" si="51"/>
        <v>6</v>
      </c>
      <c r="N360">
        <f t="shared" si="47"/>
        <v>24</v>
      </c>
    </row>
    <row r="361" spans="2:14">
      <c r="B361" s="1" t="s">
        <v>44</v>
      </c>
      <c r="C361" s="16">
        <v>9500</v>
      </c>
      <c r="D361" s="2">
        <f t="shared" si="52"/>
        <v>2895.6</v>
      </c>
      <c r="E361" s="14">
        <v>69.1</v>
      </c>
      <c r="F361" s="14">
        <v>9.9</v>
      </c>
      <c r="G361" s="14">
        <v>6.3</v>
      </c>
      <c r="H361" s="2">
        <f t="shared" si="53"/>
        <v>14.7</v>
      </c>
      <c r="J361">
        <f t="shared" si="48"/>
        <v>2895.6</v>
      </c>
      <c r="K361">
        <f t="shared" si="49"/>
        <v>69</v>
      </c>
      <c r="L361">
        <f t="shared" si="50"/>
        <v>10</v>
      </c>
      <c r="M361">
        <f t="shared" si="51"/>
        <v>6</v>
      </c>
      <c r="N361">
        <f t="shared" si="47"/>
        <v>15</v>
      </c>
    </row>
    <row r="362" spans="2:14">
      <c r="B362" s="1" t="s">
        <v>44</v>
      </c>
      <c r="C362" s="16">
        <v>9600</v>
      </c>
      <c r="D362" s="2">
        <f t="shared" si="52"/>
        <v>2926.08</v>
      </c>
      <c r="E362" s="14">
        <v>55.1</v>
      </c>
      <c r="F362" s="14">
        <v>27.5</v>
      </c>
      <c r="G362" s="14">
        <v>7.5</v>
      </c>
      <c r="H362" s="2">
        <f t="shared" si="53"/>
        <v>9.90000000000001</v>
      </c>
      <c r="J362">
        <f t="shared" si="48"/>
        <v>2926.1</v>
      </c>
      <c r="K362">
        <f t="shared" si="49"/>
        <v>55</v>
      </c>
      <c r="L362">
        <f t="shared" si="50"/>
        <v>28</v>
      </c>
      <c r="M362">
        <f t="shared" si="51"/>
        <v>8</v>
      </c>
      <c r="N362">
        <f t="shared" si="47"/>
        <v>10</v>
      </c>
    </row>
    <row r="363" spans="2:14">
      <c r="B363" s="1" t="s">
        <v>44</v>
      </c>
      <c r="C363" s="16">
        <v>9700</v>
      </c>
      <c r="D363" s="2">
        <f t="shared" si="52"/>
        <v>2956.56</v>
      </c>
      <c r="E363" s="14">
        <v>42.2</v>
      </c>
      <c r="F363" s="14">
        <v>8.3</v>
      </c>
      <c r="G363" s="14">
        <v>36.3</v>
      </c>
      <c r="H363" s="2">
        <f t="shared" si="53"/>
        <v>13.2</v>
      </c>
      <c r="J363">
        <f t="shared" si="48"/>
        <v>2956.6</v>
      </c>
      <c r="K363">
        <f t="shared" si="49"/>
        <v>42</v>
      </c>
      <c r="L363">
        <f t="shared" si="50"/>
        <v>8</v>
      </c>
      <c r="M363">
        <f t="shared" si="51"/>
        <v>36</v>
      </c>
      <c r="N363">
        <f t="shared" si="47"/>
        <v>13</v>
      </c>
    </row>
    <row r="364" spans="2:14">
      <c r="B364" s="1" t="s">
        <v>44</v>
      </c>
      <c r="C364" s="16">
        <v>9800</v>
      </c>
      <c r="D364" s="2">
        <f t="shared" si="52"/>
        <v>2987.04</v>
      </c>
      <c r="E364" s="14">
        <v>47.4</v>
      </c>
      <c r="F364" s="14">
        <v>4.6</v>
      </c>
      <c r="G364" s="14">
        <v>37.8</v>
      </c>
      <c r="H364" s="2">
        <f t="shared" si="53"/>
        <v>10.2</v>
      </c>
      <c r="J364">
        <f t="shared" si="48"/>
        <v>2987</v>
      </c>
      <c r="K364">
        <f t="shared" si="49"/>
        <v>47</v>
      </c>
      <c r="L364">
        <f t="shared" si="50"/>
        <v>5</v>
      </c>
      <c r="M364">
        <f t="shared" si="51"/>
        <v>38</v>
      </c>
      <c r="N364">
        <f t="shared" si="47"/>
        <v>10</v>
      </c>
    </row>
    <row r="365" spans="2:14">
      <c r="B365" s="1" t="s">
        <v>44</v>
      </c>
      <c r="C365" s="16">
        <v>9900</v>
      </c>
      <c r="D365" s="2">
        <f t="shared" si="52"/>
        <v>3017.52</v>
      </c>
      <c r="E365" s="14">
        <v>50</v>
      </c>
      <c r="F365" s="14">
        <v>5.3</v>
      </c>
      <c r="G365" s="14">
        <v>13.7</v>
      </c>
      <c r="H365" s="2">
        <f t="shared" si="53"/>
        <v>31</v>
      </c>
      <c r="J365">
        <f t="shared" si="48"/>
        <v>3017.5</v>
      </c>
      <c r="K365">
        <f t="shared" si="49"/>
        <v>50</v>
      </c>
      <c r="L365">
        <f t="shared" si="50"/>
        <v>5</v>
      </c>
      <c r="M365">
        <f t="shared" si="51"/>
        <v>14</v>
      </c>
      <c r="N365">
        <f t="shared" si="47"/>
        <v>31</v>
      </c>
    </row>
    <row r="366" spans="2:14">
      <c r="B366" s="1" t="s">
        <v>44</v>
      </c>
      <c r="C366" s="16">
        <v>10000</v>
      </c>
      <c r="D366" s="2">
        <f>(0.3048)*C366</f>
        <v>3048</v>
      </c>
      <c r="E366" s="14">
        <v>42.9</v>
      </c>
      <c r="F366" s="14">
        <v>16.1</v>
      </c>
      <c r="G366" s="14">
        <v>17.1</v>
      </c>
      <c r="H366" s="2">
        <f>100-(E366+F366+G366)</f>
        <v>23.9</v>
      </c>
      <c r="J366">
        <f t="shared" si="48"/>
        <v>3048</v>
      </c>
      <c r="K366">
        <f t="shared" si="49"/>
        <v>43</v>
      </c>
      <c r="L366">
        <f t="shared" si="50"/>
        <v>16</v>
      </c>
      <c r="M366">
        <f t="shared" si="51"/>
        <v>17</v>
      </c>
      <c r="N366">
        <f t="shared" si="47"/>
        <v>24</v>
      </c>
    </row>
    <row r="367" spans="2:14">
      <c r="B367" s="1" t="s">
        <v>44</v>
      </c>
      <c r="C367" s="16">
        <v>10100</v>
      </c>
      <c r="D367" s="2">
        <f>(0.3048)*C367</f>
        <v>3078.48</v>
      </c>
      <c r="E367" s="14">
        <v>42.5</v>
      </c>
      <c r="F367" s="14">
        <v>28.1</v>
      </c>
      <c r="G367" s="14">
        <v>21.7</v>
      </c>
      <c r="H367" s="2">
        <f>100-(E367+F367+G367)</f>
        <v>7.7</v>
      </c>
      <c r="J367">
        <f t="shared" si="48"/>
        <v>3078.5</v>
      </c>
      <c r="K367">
        <f t="shared" si="49"/>
        <v>43</v>
      </c>
      <c r="L367">
        <f t="shared" si="50"/>
        <v>28</v>
      </c>
      <c r="M367">
        <f t="shared" si="51"/>
        <v>22</v>
      </c>
      <c r="N367">
        <f t="shared" si="47"/>
        <v>8</v>
      </c>
    </row>
    <row r="368" spans="2:14">
      <c r="B368" s="1" t="s">
        <v>44</v>
      </c>
      <c r="C368" s="16">
        <v>10200</v>
      </c>
      <c r="D368" s="2">
        <f>(0.3048)*C368</f>
        <v>3108.96</v>
      </c>
      <c r="E368" s="14">
        <v>50.5</v>
      </c>
      <c r="F368" s="14">
        <v>27.7</v>
      </c>
      <c r="G368" s="14">
        <v>9.2</v>
      </c>
      <c r="H368" s="2">
        <f>100-(E368+F368+G368)</f>
        <v>12.6</v>
      </c>
      <c r="J368">
        <f t="shared" si="48"/>
        <v>3109</v>
      </c>
      <c r="K368">
        <f t="shared" si="49"/>
        <v>51</v>
      </c>
      <c r="L368">
        <f t="shared" si="50"/>
        <v>28</v>
      </c>
      <c r="M368">
        <f t="shared" si="51"/>
        <v>9</v>
      </c>
      <c r="N368">
        <f t="shared" si="47"/>
        <v>13</v>
      </c>
    </row>
    <row r="369" spans="2:14">
      <c r="B369" s="1" t="s">
        <v>44</v>
      </c>
      <c r="C369" s="16">
        <v>10300</v>
      </c>
      <c r="D369" s="2">
        <f>(0.3048)*C369</f>
        <v>3139.44</v>
      </c>
      <c r="E369" s="14">
        <v>49.8</v>
      </c>
      <c r="F369" s="14">
        <v>31.6</v>
      </c>
      <c r="G369" s="14">
        <v>6.9</v>
      </c>
      <c r="H369" s="2">
        <f>100-(E369+F369+G369)</f>
        <v>11.7</v>
      </c>
      <c r="J369">
        <f t="shared" si="48"/>
        <v>3139.4</v>
      </c>
      <c r="K369">
        <f t="shared" si="49"/>
        <v>50</v>
      </c>
      <c r="L369">
        <f t="shared" si="50"/>
        <v>32</v>
      </c>
      <c r="M369">
        <f t="shared" si="51"/>
        <v>7</v>
      </c>
      <c r="N369">
        <f t="shared" si="47"/>
        <v>12</v>
      </c>
    </row>
    <row r="370" spans="2:14">
      <c r="B370" s="1" t="s">
        <v>44</v>
      </c>
      <c r="C370" s="16">
        <v>10400</v>
      </c>
      <c r="D370" s="2">
        <f>(0.3048)*C370</f>
        <v>3169.92</v>
      </c>
      <c r="E370" s="14">
        <v>42.9</v>
      </c>
      <c r="F370" s="14">
        <v>29.4</v>
      </c>
      <c r="G370" s="14">
        <v>16</v>
      </c>
      <c r="H370" s="2">
        <f>100-(E370+F370+G370)</f>
        <v>11.7</v>
      </c>
      <c r="J370">
        <f t="shared" si="48"/>
        <v>3169.9</v>
      </c>
      <c r="K370">
        <f t="shared" si="49"/>
        <v>43</v>
      </c>
      <c r="L370">
        <f t="shared" si="50"/>
        <v>29</v>
      </c>
      <c r="M370">
        <f t="shared" si="51"/>
        <v>16</v>
      </c>
      <c r="N370">
        <f t="shared" si="47"/>
        <v>12</v>
      </c>
    </row>
    <row r="371" spans="2:14">
      <c r="B371" s="1" t="s">
        <v>44</v>
      </c>
      <c r="C371" s="16">
        <v>10500</v>
      </c>
      <c r="D371" s="2">
        <f>(0.3048)*C371</f>
        <v>3200.4</v>
      </c>
      <c r="E371" s="14">
        <v>41.7</v>
      </c>
      <c r="F371" s="14">
        <v>10</v>
      </c>
      <c r="G371" s="14">
        <v>39</v>
      </c>
      <c r="H371" s="2">
        <f>100-(E371+F371+G371)</f>
        <v>9.3</v>
      </c>
      <c r="J371">
        <f t="shared" si="48"/>
        <v>3200.4</v>
      </c>
      <c r="K371">
        <f t="shared" si="49"/>
        <v>42</v>
      </c>
      <c r="L371">
        <f t="shared" si="50"/>
        <v>10</v>
      </c>
      <c r="M371">
        <f t="shared" si="51"/>
        <v>39</v>
      </c>
      <c r="N371">
        <f t="shared" si="47"/>
        <v>9</v>
      </c>
    </row>
    <row r="372" spans="2:14">
      <c r="B372" s="1" t="s">
        <v>44</v>
      </c>
      <c r="C372" s="16">
        <v>10600</v>
      </c>
      <c r="D372" s="2">
        <f>(0.3048)*C372</f>
        <v>3230.88</v>
      </c>
      <c r="E372" s="14">
        <v>42.5</v>
      </c>
      <c r="F372" s="14">
        <v>14.1</v>
      </c>
      <c r="G372" s="14">
        <v>28.2</v>
      </c>
      <c r="H372" s="2">
        <f>100-(E372+F372+G372)</f>
        <v>15.2</v>
      </c>
      <c r="J372">
        <f t="shared" si="48"/>
        <v>3230.9</v>
      </c>
      <c r="K372">
        <f t="shared" si="49"/>
        <v>43</v>
      </c>
      <c r="L372">
        <f t="shared" si="50"/>
        <v>14</v>
      </c>
      <c r="M372">
        <f t="shared" si="51"/>
        <v>28</v>
      </c>
      <c r="N372">
        <f t="shared" si="47"/>
        <v>15</v>
      </c>
    </row>
    <row r="373" spans="2:14">
      <c r="B373" s="1" t="s">
        <v>44</v>
      </c>
      <c r="C373" s="16">
        <v>10700</v>
      </c>
      <c r="D373" s="2">
        <f>(0.3048)*C373</f>
        <v>3261.36</v>
      </c>
      <c r="E373" s="14">
        <v>50.7</v>
      </c>
      <c r="F373" s="14">
        <v>26.1</v>
      </c>
      <c r="G373" s="14">
        <v>8.9</v>
      </c>
      <c r="H373" s="2">
        <f>100-(E373+F373+G373)</f>
        <v>14.3</v>
      </c>
      <c r="J373">
        <f t="shared" si="48"/>
        <v>3261.4</v>
      </c>
      <c r="K373">
        <f t="shared" si="49"/>
        <v>51</v>
      </c>
      <c r="L373">
        <f t="shared" si="50"/>
        <v>26</v>
      </c>
      <c r="M373">
        <f t="shared" si="51"/>
        <v>9</v>
      </c>
      <c r="N373">
        <f t="shared" si="47"/>
        <v>14</v>
      </c>
    </row>
    <row r="374" spans="2:14">
      <c r="B374" s="1" t="s">
        <v>44</v>
      </c>
      <c r="C374" s="16">
        <v>10800</v>
      </c>
      <c r="D374" s="2">
        <f>(0.3048)*C374</f>
        <v>3291.84</v>
      </c>
      <c r="E374" s="14">
        <v>54.3</v>
      </c>
      <c r="F374" s="14">
        <v>20.6</v>
      </c>
      <c r="G374" s="14">
        <v>8.5</v>
      </c>
      <c r="H374" s="2">
        <f>100-(E374+F374+G374)</f>
        <v>16.6</v>
      </c>
      <c r="J374">
        <f t="shared" si="48"/>
        <v>3291.8</v>
      </c>
      <c r="K374">
        <f t="shared" si="49"/>
        <v>54</v>
      </c>
      <c r="L374">
        <f t="shared" si="50"/>
        <v>21</v>
      </c>
      <c r="M374">
        <f t="shared" si="51"/>
        <v>9</v>
      </c>
      <c r="N374">
        <f t="shared" si="47"/>
        <v>17</v>
      </c>
    </row>
    <row r="375" spans="2:14">
      <c r="B375" s="1" t="s">
        <v>44</v>
      </c>
      <c r="C375" s="16">
        <v>10900</v>
      </c>
      <c r="D375" s="2">
        <f>(0.3048)*C375</f>
        <v>3322.32</v>
      </c>
      <c r="E375" s="14">
        <v>54.2</v>
      </c>
      <c r="F375" s="14">
        <v>9.7</v>
      </c>
      <c r="G375" s="14">
        <v>10.3</v>
      </c>
      <c r="H375" s="2">
        <f>100-(E375+F375+G375)</f>
        <v>25.8</v>
      </c>
      <c r="J375">
        <f t="shared" si="48"/>
        <v>3322.3</v>
      </c>
      <c r="K375">
        <f t="shared" si="49"/>
        <v>54</v>
      </c>
      <c r="L375">
        <f t="shared" si="50"/>
        <v>10</v>
      </c>
      <c r="M375">
        <f t="shared" si="51"/>
        <v>10</v>
      </c>
      <c r="N375">
        <f t="shared" si="47"/>
        <v>26</v>
      </c>
    </row>
    <row r="376" spans="2:14">
      <c r="B376" s="1" t="s">
        <v>44</v>
      </c>
      <c r="C376" s="18">
        <v>10957</v>
      </c>
      <c r="D376" s="2">
        <f>(0.3048)*C376</f>
        <v>3339.6936</v>
      </c>
      <c r="E376" s="14">
        <v>45.9</v>
      </c>
      <c r="F376" s="14">
        <v>3.6</v>
      </c>
      <c r="G376" s="19">
        <v>32.2</v>
      </c>
      <c r="H376" s="2">
        <f>100-(E376+F376+G376)</f>
        <v>18.3</v>
      </c>
      <c r="J376">
        <f t="shared" si="48"/>
        <v>3339.7</v>
      </c>
      <c r="K376">
        <f t="shared" si="49"/>
        <v>46</v>
      </c>
      <c r="L376">
        <f t="shared" si="50"/>
        <v>4</v>
      </c>
      <c r="M376">
        <f t="shared" si="51"/>
        <v>32</v>
      </c>
      <c r="N376">
        <f t="shared" si="47"/>
        <v>18</v>
      </c>
    </row>
    <row r="377" spans="2:14">
      <c r="B377" s="1" t="s">
        <v>44</v>
      </c>
      <c r="C377" s="18">
        <v>10975</v>
      </c>
      <c r="D377" s="2">
        <f>(0.3048)*C377</f>
        <v>3345.18</v>
      </c>
      <c r="E377" s="14">
        <v>16.7</v>
      </c>
      <c r="F377" s="14">
        <v>26.7</v>
      </c>
      <c r="G377" s="19">
        <v>50.4</v>
      </c>
      <c r="H377" s="2">
        <f>100-(E377+F377+G377)</f>
        <v>6.2</v>
      </c>
      <c r="J377">
        <f t="shared" si="48"/>
        <v>3345.2</v>
      </c>
      <c r="K377">
        <f t="shared" si="49"/>
        <v>17</v>
      </c>
      <c r="L377">
        <f t="shared" si="50"/>
        <v>27</v>
      </c>
      <c r="M377">
        <f t="shared" si="51"/>
        <v>50</v>
      </c>
      <c r="N377">
        <f t="shared" si="47"/>
        <v>6</v>
      </c>
    </row>
    <row r="378" spans="2:14">
      <c r="B378" s="1" t="s">
        <v>44</v>
      </c>
      <c r="C378" s="18">
        <v>10980</v>
      </c>
      <c r="D378" s="2">
        <f>(0.3048)*C378</f>
        <v>3346.704</v>
      </c>
      <c r="E378" s="14">
        <v>12.6</v>
      </c>
      <c r="F378" s="14">
        <v>8.5</v>
      </c>
      <c r="G378" s="19">
        <v>72.1</v>
      </c>
      <c r="H378" s="2">
        <f>100-(E378+F378+G378)</f>
        <v>6.80000000000001</v>
      </c>
      <c r="J378">
        <f t="shared" si="48"/>
        <v>3346.7</v>
      </c>
      <c r="K378">
        <f t="shared" si="49"/>
        <v>13</v>
      </c>
      <c r="L378">
        <f t="shared" si="50"/>
        <v>9</v>
      </c>
      <c r="M378">
        <f t="shared" si="51"/>
        <v>72</v>
      </c>
      <c r="N378">
        <f t="shared" si="47"/>
        <v>7</v>
      </c>
    </row>
    <row r="379" spans="2:14">
      <c r="B379" s="1" t="s">
        <v>44</v>
      </c>
      <c r="C379" s="16">
        <v>10980</v>
      </c>
      <c r="D379" s="2">
        <f>(0.3048)*C379</f>
        <v>3346.704</v>
      </c>
      <c r="E379" s="14">
        <v>16.884661117717</v>
      </c>
      <c r="F379" s="14">
        <v>10.2259215219976</v>
      </c>
      <c r="G379" s="14">
        <v>66.4684898929846</v>
      </c>
      <c r="H379" s="2">
        <f>100-(E379+F379+G379)</f>
        <v>6.4209274673008</v>
      </c>
      <c r="J379">
        <f t="shared" si="48"/>
        <v>3346.7</v>
      </c>
      <c r="K379">
        <f t="shared" si="49"/>
        <v>17</v>
      </c>
      <c r="L379">
        <f t="shared" si="50"/>
        <v>10</v>
      </c>
      <c r="M379">
        <f t="shared" si="51"/>
        <v>66</v>
      </c>
      <c r="N379">
        <f t="shared" si="47"/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2025-01-18T20:57:00Z</dcterms:created>
  <dcterms:modified xsi:type="dcterms:W3CDTF">2025-01-20T02:50:17Z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