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13_ncr:1_{B8DADA75-6D52-4BF4-B3DD-B74A4E59D07F}" xr6:coauthVersionLast="47" xr6:coauthVersionMax="47" xr10:uidLastSave="{00000000-0000-0000-0000-000000000000}"/>
  <bookViews>
    <workbookView xWindow="-110" yWindow="-110" windowWidth="19420" windowHeight="10420" activeTab="2" xr2:uid="{77CAB2B9-B1B7-4904-9019-27EEC19B89BA}"/>
  </bookViews>
  <sheets>
    <sheet name="Transportation" sheetId="1" r:id="rId1"/>
    <sheet name="Location" sheetId="2" r:id="rId2"/>
    <sheet name="Solution" sheetId="3" r:id="rId3"/>
  </sheets>
  <definedNames>
    <definedName name="solver_adj" localSheetId="2" hidden="1">Solution!$B$6:$B$20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Solution!$B$6:$B$20</definedName>
    <definedName name="solver_lhs2" localSheetId="2" hidden="1">Solution!$M$6:$M$14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Solution!$J$2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Solution!$N$6:$N$14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7" i="3" l="1"/>
  <c r="L8" i="3"/>
  <c r="L9" i="3"/>
  <c r="L10" i="3"/>
  <c r="L11" i="3"/>
  <c r="L12" i="3"/>
  <c r="L13" i="3"/>
  <c r="L14" i="3"/>
  <c r="L6" i="3"/>
  <c r="K7" i="3"/>
  <c r="K8" i="3"/>
  <c r="K9" i="3"/>
  <c r="K10" i="3"/>
  <c r="K11" i="3"/>
  <c r="K12" i="3"/>
  <c r="K13" i="3"/>
  <c r="K14" i="3"/>
  <c r="K6" i="3"/>
  <c r="M8" i="3" l="1"/>
  <c r="M13" i="3"/>
  <c r="M9" i="3"/>
  <c r="M10" i="3"/>
  <c r="M14" i="3"/>
  <c r="M11" i="3"/>
  <c r="M7" i="3"/>
  <c r="M12" i="3"/>
  <c r="M6" i="3"/>
</calcChain>
</file>

<file path=xl/sharedStrings.xml><?xml version="1.0" encoding="utf-8"?>
<sst xmlns="http://schemas.openxmlformats.org/spreadsheetml/2006/main" count="88" uniqueCount="28">
  <si>
    <t>from</t>
  </si>
  <si>
    <t>to</t>
  </si>
  <si>
    <t>cost_per_mile</t>
  </si>
  <si>
    <t>location_id</t>
  </si>
  <si>
    <t>location_name</t>
  </si>
  <si>
    <t>gumdrop_requirement</t>
  </si>
  <si>
    <t>loc_type</t>
  </si>
  <si>
    <t>Buttercream Beach</t>
  </si>
  <si>
    <t>warehouse</t>
  </si>
  <si>
    <t>Cherry Jubilee Junction</t>
  </si>
  <si>
    <t>Creme Brulee Cliffs</t>
  </si>
  <si>
    <t>Dulce de Leche Dunes</t>
  </si>
  <si>
    <t>retail</t>
  </si>
  <si>
    <t>Fizzwhiz Fjord</t>
  </si>
  <si>
    <t>Lemon Drop Lagoon</t>
  </si>
  <si>
    <t>Molasses Marsh</t>
  </si>
  <si>
    <t>Taffy Tundra</t>
  </si>
  <si>
    <t>Tangerine Taffy Tropics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</si>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</sst>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right"/>
    </xf>
    <xf numFmtId="44" fontId="0" fillId="0" borderId="1" xfId="1" applyFont="1" applyBorder="1" applyAlignment="1">
      <alignment horizontal="left"/>
    </xf>
    <xf numFmtId="44" fontId="0" fillId="0" borderId="2" xfId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3" xfId="0" applyFont="1" applyFill="1" applyBorder="1"/>
    <xf numFmtId="0" fontId="0" fillId="0" borderId="0" xfId="0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E9A8-A774-4DF1-A8DA-916254244913}">
  <dimension ref="A1:C16"/>
  <sheetViews>
    <sheetView workbookViewId="0">
      <selection activeCell="C2" sqref="C2:C1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4</v>
      </c>
      <c r="C2">
        <v>28</v>
      </c>
    </row>
    <row r="3" spans="1:3" x14ac:dyDescent="0.35">
      <c r="A3">
        <v>1</v>
      </c>
      <c r="B3">
        <v>5</v>
      </c>
      <c r="C3">
        <v>42</v>
      </c>
    </row>
    <row r="4" spans="1:3" x14ac:dyDescent="0.35">
      <c r="A4">
        <v>2</v>
      </c>
      <c r="B4">
        <v>8</v>
      </c>
      <c r="C4">
        <v>27</v>
      </c>
    </row>
    <row r="5" spans="1:3" x14ac:dyDescent="0.35">
      <c r="A5">
        <v>4</v>
      </c>
      <c r="B5">
        <v>3</v>
      </c>
      <c r="C5">
        <v>32</v>
      </c>
    </row>
    <row r="6" spans="1:3" x14ac:dyDescent="0.35">
      <c r="A6">
        <v>4</v>
      </c>
      <c r="B6">
        <v>5</v>
      </c>
      <c r="C6">
        <v>29</v>
      </c>
    </row>
    <row r="7" spans="1:3" x14ac:dyDescent="0.35">
      <c r="A7">
        <v>4</v>
      </c>
      <c r="B7">
        <v>8</v>
      </c>
      <c r="C7">
        <v>28</v>
      </c>
    </row>
    <row r="8" spans="1:3" x14ac:dyDescent="0.35">
      <c r="A8">
        <v>5</v>
      </c>
      <c r="B8">
        <v>6</v>
      </c>
      <c r="C8">
        <v>39</v>
      </c>
    </row>
    <row r="9" spans="1:3" x14ac:dyDescent="0.35">
      <c r="A9">
        <v>5</v>
      </c>
      <c r="B9">
        <v>7</v>
      </c>
      <c r="C9">
        <v>49</v>
      </c>
    </row>
    <row r="10" spans="1:3" x14ac:dyDescent="0.35">
      <c r="A10">
        <v>5</v>
      </c>
      <c r="B10">
        <v>8</v>
      </c>
      <c r="C10">
        <v>49</v>
      </c>
    </row>
    <row r="11" spans="1:3" x14ac:dyDescent="0.35">
      <c r="A11">
        <v>6</v>
      </c>
      <c r="B11">
        <v>3</v>
      </c>
      <c r="C11">
        <v>46</v>
      </c>
    </row>
    <row r="12" spans="1:3" x14ac:dyDescent="0.35">
      <c r="A12">
        <v>6</v>
      </c>
      <c r="B12">
        <v>8</v>
      </c>
      <c r="C12">
        <v>39</v>
      </c>
    </row>
    <row r="13" spans="1:3" x14ac:dyDescent="0.35">
      <c r="A13">
        <v>7</v>
      </c>
      <c r="B13">
        <v>4</v>
      </c>
      <c r="C13">
        <v>41</v>
      </c>
    </row>
    <row r="14" spans="1:3" x14ac:dyDescent="0.35">
      <c r="A14">
        <v>7</v>
      </c>
      <c r="B14">
        <v>5</v>
      </c>
      <c r="C14">
        <v>41</v>
      </c>
    </row>
    <row r="15" spans="1:3" x14ac:dyDescent="0.35">
      <c r="A15">
        <v>8</v>
      </c>
      <c r="B15">
        <v>6</v>
      </c>
      <c r="C15">
        <v>44</v>
      </c>
    </row>
    <row r="16" spans="1:3" x14ac:dyDescent="0.35">
      <c r="A16">
        <v>8</v>
      </c>
      <c r="B16">
        <v>7</v>
      </c>
      <c r="C16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B2A5-1B79-43A5-9360-693F5ADD0B29}">
  <dimension ref="A1:D10"/>
  <sheetViews>
    <sheetView workbookViewId="0">
      <selection activeCell="C16" sqref="C16"/>
    </sheetView>
  </sheetViews>
  <sheetFormatPr defaultRowHeight="14.5" x14ac:dyDescent="0.35"/>
  <cols>
    <col min="2" max="2" width="19.36328125" bestFit="1" customWidth="1"/>
    <col min="3" max="3" width="18.8164062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0</v>
      </c>
      <c r="B2" t="s">
        <v>7</v>
      </c>
      <c r="C2">
        <v>426</v>
      </c>
      <c r="D2" t="s">
        <v>8</v>
      </c>
    </row>
    <row r="3" spans="1:4" x14ac:dyDescent="0.35">
      <c r="A3">
        <v>1</v>
      </c>
      <c r="B3" t="s">
        <v>9</v>
      </c>
      <c r="C3">
        <v>236</v>
      </c>
      <c r="D3" t="s">
        <v>8</v>
      </c>
    </row>
    <row r="4" spans="1:4" x14ac:dyDescent="0.35">
      <c r="A4">
        <v>2</v>
      </c>
      <c r="B4" t="s">
        <v>10</v>
      </c>
      <c r="C4">
        <v>234</v>
      </c>
      <c r="D4" t="s">
        <v>8</v>
      </c>
    </row>
    <row r="5" spans="1:4" x14ac:dyDescent="0.35">
      <c r="A5">
        <v>3</v>
      </c>
      <c r="B5" t="s">
        <v>11</v>
      </c>
      <c r="C5">
        <v>122</v>
      </c>
      <c r="D5" t="s">
        <v>12</v>
      </c>
    </row>
    <row r="6" spans="1:4" x14ac:dyDescent="0.35">
      <c r="A6">
        <v>4</v>
      </c>
      <c r="B6" t="s">
        <v>13</v>
      </c>
      <c r="C6">
        <v>122</v>
      </c>
      <c r="D6" t="s">
        <v>12</v>
      </c>
    </row>
    <row r="7" spans="1:4" x14ac:dyDescent="0.35">
      <c r="A7">
        <v>5</v>
      </c>
      <c r="B7" t="s">
        <v>14</v>
      </c>
      <c r="C7">
        <v>140</v>
      </c>
      <c r="D7" t="s">
        <v>12</v>
      </c>
    </row>
    <row r="8" spans="1:4" x14ac:dyDescent="0.35">
      <c r="A8">
        <v>6</v>
      </c>
      <c r="B8" t="s">
        <v>15</v>
      </c>
      <c r="C8">
        <v>245</v>
      </c>
      <c r="D8" t="s">
        <v>12</v>
      </c>
    </row>
    <row r="9" spans="1:4" x14ac:dyDescent="0.35">
      <c r="A9">
        <v>7</v>
      </c>
      <c r="B9" t="s">
        <v>16</v>
      </c>
      <c r="C9">
        <v>175</v>
      </c>
      <c r="D9" t="s">
        <v>12</v>
      </c>
    </row>
    <row r="10" spans="1:4" x14ac:dyDescent="0.35">
      <c r="A10">
        <v>8</v>
      </c>
      <c r="B10" t="s">
        <v>17</v>
      </c>
      <c r="C10">
        <v>196</v>
      </c>
      <c r="D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E2E-3579-495E-B9A9-E40F9D1F73DE}">
  <dimension ref="B1:N37"/>
  <sheetViews>
    <sheetView tabSelected="1" topLeftCell="A3" workbookViewId="0">
      <selection activeCell="M6" sqref="M6"/>
    </sheetView>
  </sheetViews>
  <sheetFormatPr defaultRowHeight="14.5" x14ac:dyDescent="0.35"/>
  <cols>
    <col min="2" max="2" width="4.6328125" bestFit="1" customWidth="1"/>
    <col min="3" max="3" width="1.81640625" bestFit="1" customWidth="1"/>
    <col min="4" max="4" width="19.36328125" bestFit="1" customWidth="1"/>
    <col min="5" max="5" width="1.81640625" bestFit="1" customWidth="1"/>
    <col min="6" max="6" width="18.90625" bestFit="1" customWidth="1"/>
    <col min="7" max="7" width="8.54296875" bestFit="1" customWidth="1"/>
    <col min="9" max="9" width="1.81640625" bestFit="1" customWidth="1"/>
    <col min="10" max="10" width="19.36328125" bestFit="1" customWidth="1"/>
    <col min="11" max="11" width="6" bestFit="1" customWidth="1"/>
    <col min="12" max="12" width="7.36328125" bestFit="1" customWidth="1"/>
    <col min="13" max="13" width="8" bestFit="1" customWidth="1"/>
    <col min="14" max="14" width="14.54296875" bestFit="1" customWidth="1"/>
  </cols>
  <sheetData>
    <row r="1" spans="2:14" ht="15" thickBot="1" x14ac:dyDescent="0.4"/>
    <row r="2" spans="2:14" ht="15" thickBot="1" x14ac:dyDescent="0.4">
      <c r="F2" s="1" t="s">
        <v>18</v>
      </c>
      <c r="G2" s="1"/>
      <c r="H2" s="1"/>
      <c r="I2" s="1"/>
      <c r="J2" s="2">
        <f>SUMPRODUCT(B6:B20,G6:G20)</f>
        <v>48127</v>
      </c>
      <c r="K2" s="3"/>
    </row>
    <row r="5" spans="2:14" x14ac:dyDescent="0.35">
      <c r="B5" s="10" t="s">
        <v>19</v>
      </c>
      <c r="C5" s="11" t="s">
        <v>20</v>
      </c>
      <c r="D5" s="11"/>
      <c r="E5" s="11" t="s">
        <v>21</v>
      </c>
      <c r="F5" s="11"/>
      <c r="G5" s="10" t="s">
        <v>22</v>
      </c>
      <c r="I5" s="5" t="s">
        <v>23</v>
      </c>
      <c r="J5" s="5"/>
      <c r="K5" s="4" t="s">
        <v>24</v>
      </c>
      <c r="L5" s="4" t="s">
        <v>25</v>
      </c>
      <c r="M5" s="4" t="s">
        <v>26</v>
      </c>
      <c r="N5" s="4" t="s">
        <v>27</v>
      </c>
    </row>
    <row r="6" spans="2:14" x14ac:dyDescent="0.35">
      <c r="B6" s="15">
        <v>426</v>
      </c>
      <c r="C6" s="12">
        <v>0</v>
      </c>
      <c r="D6" s="12" t="s">
        <v>7</v>
      </c>
      <c r="E6" s="12">
        <v>4</v>
      </c>
      <c r="F6" s="12" t="s">
        <v>13</v>
      </c>
      <c r="G6" s="13">
        <v>28</v>
      </c>
      <c r="I6" s="7">
        <v>0</v>
      </c>
      <c r="J6" s="6" t="s">
        <v>7</v>
      </c>
      <c r="K6" s="6">
        <f>SUMIF($E$6:$E$20,I6,$B$6:$B$20)</f>
        <v>0</v>
      </c>
      <c r="L6" s="6">
        <f>SUMIF($C$6:$C$20,I6,$B$6:$B$20)</f>
        <v>426</v>
      </c>
      <c r="M6" s="6">
        <f>K6-L6</f>
        <v>-426</v>
      </c>
      <c r="N6" s="6">
        <v>-426</v>
      </c>
    </row>
    <row r="7" spans="2:14" x14ac:dyDescent="0.35">
      <c r="B7" s="15">
        <v>236</v>
      </c>
      <c r="C7" s="12">
        <v>1</v>
      </c>
      <c r="D7" s="12" t="s">
        <v>9</v>
      </c>
      <c r="E7" s="12">
        <v>5</v>
      </c>
      <c r="F7" s="12" t="s">
        <v>14</v>
      </c>
      <c r="G7" s="13">
        <v>42</v>
      </c>
      <c r="I7" s="7">
        <v>1</v>
      </c>
      <c r="J7" s="6" t="s">
        <v>9</v>
      </c>
      <c r="K7" s="6">
        <f t="shared" ref="K7:K14" si="0">SUMIF($E$6:$E$20,I7,$B$6:$B$20)</f>
        <v>0</v>
      </c>
      <c r="L7" s="6">
        <f t="shared" ref="L7:L14" si="1">SUMIF($C$6:$C$20,I7,$B$6:$B$20)</f>
        <v>236</v>
      </c>
      <c r="M7" s="6">
        <f t="shared" ref="M7:M14" si="2">K7-L7</f>
        <v>-236</v>
      </c>
      <c r="N7" s="6">
        <v>-236</v>
      </c>
    </row>
    <row r="8" spans="2:14" x14ac:dyDescent="0.35">
      <c r="B8" s="15">
        <v>234</v>
      </c>
      <c r="C8" s="12">
        <v>2</v>
      </c>
      <c r="D8" s="12" t="s">
        <v>10</v>
      </c>
      <c r="E8" s="12">
        <v>8</v>
      </c>
      <c r="F8" s="12" t="s">
        <v>17</v>
      </c>
      <c r="G8" s="13">
        <v>27</v>
      </c>
      <c r="I8" s="7">
        <v>2</v>
      </c>
      <c r="J8" s="6" t="s">
        <v>10</v>
      </c>
      <c r="K8" s="6">
        <f t="shared" si="0"/>
        <v>0</v>
      </c>
      <c r="L8" s="6">
        <f t="shared" si="1"/>
        <v>234</v>
      </c>
      <c r="M8" s="6">
        <f t="shared" si="2"/>
        <v>-234</v>
      </c>
      <c r="N8" s="6">
        <v>-234</v>
      </c>
    </row>
    <row r="9" spans="2:14" x14ac:dyDescent="0.35">
      <c r="B9" s="15">
        <v>122</v>
      </c>
      <c r="C9" s="12">
        <v>4</v>
      </c>
      <c r="D9" s="12" t="s">
        <v>13</v>
      </c>
      <c r="E9" s="12">
        <v>3</v>
      </c>
      <c r="F9" s="12" t="s">
        <v>11</v>
      </c>
      <c r="G9" s="13">
        <v>32</v>
      </c>
      <c r="I9" s="7">
        <v>3</v>
      </c>
      <c r="J9" s="6" t="s">
        <v>11</v>
      </c>
      <c r="K9" s="6">
        <f t="shared" si="0"/>
        <v>122</v>
      </c>
      <c r="L9" s="6">
        <f t="shared" si="1"/>
        <v>0</v>
      </c>
      <c r="M9" s="6">
        <f t="shared" si="2"/>
        <v>122</v>
      </c>
      <c r="N9" s="6">
        <v>122</v>
      </c>
    </row>
    <row r="10" spans="2:14" x14ac:dyDescent="0.35">
      <c r="B10" s="15">
        <v>45</v>
      </c>
      <c r="C10" s="12">
        <v>4</v>
      </c>
      <c r="D10" s="12" t="s">
        <v>13</v>
      </c>
      <c r="E10" s="12">
        <v>5</v>
      </c>
      <c r="F10" s="12" t="s">
        <v>14</v>
      </c>
      <c r="G10" s="13">
        <v>29</v>
      </c>
      <c r="I10" s="7">
        <v>4</v>
      </c>
      <c r="J10" s="6" t="s">
        <v>13</v>
      </c>
      <c r="K10" s="6">
        <f t="shared" si="0"/>
        <v>426</v>
      </c>
      <c r="L10" s="6">
        <f t="shared" si="1"/>
        <v>304</v>
      </c>
      <c r="M10" s="6">
        <f t="shared" si="2"/>
        <v>122</v>
      </c>
      <c r="N10" s="6">
        <v>122</v>
      </c>
    </row>
    <row r="11" spans="2:14" x14ac:dyDescent="0.35">
      <c r="B11" s="15">
        <v>137</v>
      </c>
      <c r="C11" s="12">
        <v>4</v>
      </c>
      <c r="D11" s="12" t="s">
        <v>13</v>
      </c>
      <c r="E11" s="12">
        <v>8</v>
      </c>
      <c r="F11" s="12" t="s">
        <v>17</v>
      </c>
      <c r="G11" s="13">
        <v>28</v>
      </c>
      <c r="I11" s="7">
        <v>5</v>
      </c>
      <c r="J11" s="6" t="s">
        <v>14</v>
      </c>
      <c r="K11" s="6">
        <f t="shared" si="0"/>
        <v>281</v>
      </c>
      <c r="L11" s="6">
        <f t="shared" si="1"/>
        <v>141</v>
      </c>
      <c r="M11" s="6">
        <f t="shared" si="2"/>
        <v>140</v>
      </c>
      <c r="N11" s="6">
        <v>140</v>
      </c>
    </row>
    <row r="12" spans="2:14" x14ac:dyDescent="0.35">
      <c r="B12" s="15">
        <v>141</v>
      </c>
      <c r="C12" s="12">
        <v>5</v>
      </c>
      <c r="D12" s="12" t="s">
        <v>14</v>
      </c>
      <c r="E12" s="12">
        <v>6</v>
      </c>
      <c r="F12" s="12" t="s">
        <v>15</v>
      </c>
      <c r="G12" s="13">
        <v>39</v>
      </c>
      <c r="I12" s="7">
        <v>6</v>
      </c>
      <c r="J12" s="6" t="s">
        <v>15</v>
      </c>
      <c r="K12" s="6">
        <f t="shared" si="0"/>
        <v>141</v>
      </c>
      <c r="L12" s="6">
        <f t="shared" si="1"/>
        <v>0</v>
      </c>
      <c r="M12" s="6">
        <f t="shared" si="2"/>
        <v>141</v>
      </c>
      <c r="N12" s="6">
        <v>245</v>
      </c>
    </row>
    <row r="13" spans="2:14" x14ac:dyDescent="0.35">
      <c r="B13" s="15">
        <v>0</v>
      </c>
      <c r="C13" s="12">
        <v>5</v>
      </c>
      <c r="D13" s="12" t="s">
        <v>14</v>
      </c>
      <c r="E13" s="12">
        <v>7</v>
      </c>
      <c r="F13" s="12" t="s">
        <v>16</v>
      </c>
      <c r="G13" s="13">
        <v>49</v>
      </c>
      <c r="I13" s="8">
        <v>7</v>
      </c>
      <c r="J13" s="6" t="s">
        <v>16</v>
      </c>
      <c r="K13" s="6">
        <f t="shared" si="0"/>
        <v>175</v>
      </c>
      <c r="L13" s="6">
        <f t="shared" si="1"/>
        <v>0</v>
      </c>
      <c r="M13" s="6">
        <f t="shared" si="2"/>
        <v>175</v>
      </c>
      <c r="N13" s="6">
        <v>175</v>
      </c>
    </row>
    <row r="14" spans="2:14" x14ac:dyDescent="0.35">
      <c r="B14" s="15">
        <v>0</v>
      </c>
      <c r="C14" s="12">
        <v>5</v>
      </c>
      <c r="D14" s="12" t="s">
        <v>14</v>
      </c>
      <c r="E14" s="12">
        <v>8</v>
      </c>
      <c r="F14" s="12" t="s">
        <v>17</v>
      </c>
      <c r="G14" s="13">
        <v>49</v>
      </c>
      <c r="I14" s="8">
        <v>8</v>
      </c>
      <c r="J14" s="6" t="s">
        <v>17</v>
      </c>
      <c r="K14" s="6">
        <f t="shared" si="0"/>
        <v>371</v>
      </c>
      <c r="L14" s="6">
        <f t="shared" si="1"/>
        <v>175</v>
      </c>
      <c r="M14" s="6">
        <f t="shared" si="2"/>
        <v>196</v>
      </c>
      <c r="N14" s="6">
        <v>196</v>
      </c>
    </row>
    <row r="15" spans="2:14" x14ac:dyDescent="0.35">
      <c r="B15" s="15">
        <v>0</v>
      </c>
      <c r="C15" s="12">
        <v>6</v>
      </c>
      <c r="D15" s="12" t="s">
        <v>15</v>
      </c>
      <c r="E15" s="12">
        <v>3</v>
      </c>
      <c r="F15" s="12" t="s">
        <v>11</v>
      </c>
      <c r="G15" s="13">
        <v>46</v>
      </c>
    </row>
    <row r="16" spans="2:14" x14ac:dyDescent="0.35">
      <c r="B16" s="15">
        <v>0</v>
      </c>
      <c r="C16" s="12">
        <v>6</v>
      </c>
      <c r="D16" s="12" t="s">
        <v>15</v>
      </c>
      <c r="E16" s="12">
        <v>8</v>
      </c>
      <c r="F16" s="12" t="s">
        <v>17</v>
      </c>
      <c r="G16" s="13">
        <v>39</v>
      </c>
    </row>
    <row r="17" spans="2:10" x14ac:dyDescent="0.35">
      <c r="B17" s="15">
        <v>0</v>
      </c>
      <c r="C17" s="12">
        <v>7</v>
      </c>
      <c r="D17" s="12" t="s">
        <v>16</v>
      </c>
      <c r="E17" s="12">
        <v>4</v>
      </c>
      <c r="F17" s="12" t="s">
        <v>13</v>
      </c>
      <c r="G17" s="13">
        <v>41</v>
      </c>
    </row>
    <row r="18" spans="2:10" x14ac:dyDescent="0.35">
      <c r="B18" s="15">
        <v>0</v>
      </c>
      <c r="C18" s="14">
        <v>7</v>
      </c>
      <c r="D18" s="12" t="s">
        <v>16</v>
      </c>
      <c r="E18" s="12">
        <v>5</v>
      </c>
      <c r="F18" s="12" t="s">
        <v>14</v>
      </c>
      <c r="G18" s="13">
        <v>41</v>
      </c>
    </row>
    <row r="19" spans="2:10" x14ac:dyDescent="0.35">
      <c r="B19" s="15">
        <v>0</v>
      </c>
      <c r="C19" s="14">
        <v>8</v>
      </c>
      <c r="D19" s="12" t="s">
        <v>17</v>
      </c>
      <c r="E19" s="12">
        <v>6</v>
      </c>
      <c r="F19" s="12" t="s">
        <v>15</v>
      </c>
      <c r="G19" s="13">
        <v>44</v>
      </c>
    </row>
    <row r="20" spans="2:10" x14ac:dyDescent="0.35">
      <c r="B20" s="15">
        <v>175</v>
      </c>
      <c r="C20" s="14">
        <v>8</v>
      </c>
      <c r="D20" s="12" t="s">
        <v>17</v>
      </c>
      <c r="E20" s="12">
        <v>7</v>
      </c>
      <c r="F20" s="12" t="s">
        <v>16</v>
      </c>
      <c r="G20" s="13">
        <v>31</v>
      </c>
    </row>
    <row r="21" spans="2:10" x14ac:dyDescent="0.35">
      <c r="C21" s="9"/>
    </row>
    <row r="22" spans="2:10" x14ac:dyDescent="0.35">
      <c r="B22" t="s">
        <v>0</v>
      </c>
      <c r="C22" t="s">
        <v>1</v>
      </c>
      <c r="D22" t="s">
        <v>2</v>
      </c>
      <c r="G22" t="s">
        <v>5</v>
      </c>
      <c r="J22" t="s">
        <v>6</v>
      </c>
    </row>
    <row r="23" spans="2:10" x14ac:dyDescent="0.35">
      <c r="B23">
        <v>0</v>
      </c>
      <c r="C23">
        <v>4</v>
      </c>
      <c r="D23">
        <v>28</v>
      </c>
      <c r="G23">
        <v>426</v>
      </c>
      <c r="J23" t="s">
        <v>8</v>
      </c>
    </row>
    <row r="24" spans="2:10" x14ac:dyDescent="0.35">
      <c r="B24">
        <v>1</v>
      </c>
      <c r="C24">
        <v>5</v>
      </c>
      <c r="D24">
        <v>42</v>
      </c>
      <c r="G24">
        <v>236</v>
      </c>
      <c r="J24" t="s">
        <v>8</v>
      </c>
    </row>
    <row r="25" spans="2:10" x14ac:dyDescent="0.35">
      <c r="B25">
        <v>2</v>
      </c>
      <c r="C25">
        <v>8</v>
      </c>
      <c r="D25">
        <v>27</v>
      </c>
      <c r="G25">
        <v>234</v>
      </c>
      <c r="J25" t="s">
        <v>8</v>
      </c>
    </row>
    <row r="26" spans="2:10" x14ac:dyDescent="0.35">
      <c r="B26">
        <v>4</v>
      </c>
      <c r="C26">
        <v>3</v>
      </c>
      <c r="D26">
        <v>32</v>
      </c>
      <c r="G26">
        <v>122</v>
      </c>
      <c r="J26" t="s">
        <v>12</v>
      </c>
    </row>
    <row r="27" spans="2:10" x14ac:dyDescent="0.35">
      <c r="B27">
        <v>4</v>
      </c>
      <c r="C27">
        <v>5</v>
      </c>
      <c r="D27">
        <v>29</v>
      </c>
      <c r="G27">
        <v>122</v>
      </c>
      <c r="J27" t="s">
        <v>12</v>
      </c>
    </row>
    <row r="28" spans="2:10" x14ac:dyDescent="0.35">
      <c r="B28">
        <v>4</v>
      </c>
      <c r="C28">
        <v>8</v>
      </c>
      <c r="D28">
        <v>28</v>
      </c>
      <c r="G28">
        <v>140</v>
      </c>
      <c r="J28" t="s">
        <v>12</v>
      </c>
    </row>
    <row r="29" spans="2:10" x14ac:dyDescent="0.35">
      <c r="B29">
        <v>5</v>
      </c>
      <c r="C29">
        <v>6</v>
      </c>
      <c r="D29">
        <v>39</v>
      </c>
      <c r="G29">
        <v>245</v>
      </c>
      <c r="J29" t="s">
        <v>12</v>
      </c>
    </row>
    <row r="30" spans="2:10" x14ac:dyDescent="0.35">
      <c r="B30">
        <v>5</v>
      </c>
      <c r="C30">
        <v>7</v>
      </c>
      <c r="D30">
        <v>49</v>
      </c>
      <c r="G30">
        <v>175</v>
      </c>
      <c r="J30" t="s">
        <v>12</v>
      </c>
    </row>
    <row r="31" spans="2:10" x14ac:dyDescent="0.35">
      <c r="B31">
        <v>5</v>
      </c>
      <c r="C31">
        <v>8</v>
      </c>
      <c r="D31">
        <v>49</v>
      </c>
      <c r="G31">
        <v>196</v>
      </c>
      <c r="J31" t="s">
        <v>12</v>
      </c>
    </row>
    <row r="32" spans="2:10" x14ac:dyDescent="0.35">
      <c r="B32">
        <v>6</v>
      </c>
      <c r="C32">
        <v>3</v>
      </c>
      <c r="D32">
        <v>46</v>
      </c>
    </row>
    <row r="33" spans="2:4" x14ac:dyDescent="0.35">
      <c r="B33">
        <v>6</v>
      </c>
      <c r="C33">
        <v>8</v>
      </c>
      <c r="D33">
        <v>39</v>
      </c>
    </row>
    <row r="34" spans="2:4" x14ac:dyDescent="0.35">
      <c r="B34">
        <v>7</v>
      </c>
      <c r="C34">
        <v>4</v>
      </c>
      <c r="D34">
        <v>41</v>
      </c>
    </row>
    <row r="35" spans="2:4" x14ac:dyDescent="0.35">
      <c r="B35">
        <v>7</v>
      </c>
      <c r="C35">
        <v>5</v>
      </c>
      <c r="D35">
        <v>41</v>
      </c>
    </row>
    <row r="36" spans="2:4" x14ac:dyDescent="0.35">
      <c r="B36">
        <v>8</v>
      </c>
      <c r="C36">
        <v>6</v>
      </c>
      <c r="D36">
        <v>44</v>
      </c>
    </row>
    <row r="37" spans="2:4" x14ac:dyDescent="0.35">
      <c r="B37">
        <v>8</v>
      </c>
      <c r="C37">
        <v>7</v>
      </c>
      <c r="D37">
        <v>31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Transportation</vt:lpstr>
      <vt:lpstr>Location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2025-04-08T16:17:43Z</dcterms:created>
  <dcterms:modified xsi:type="dcterms:W3CDTF">2025-05-02T17:27:40Z</dcterms:modified>
</cp:coreProperties>
</file>