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pproved_DW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3"/>
  <c r="F4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3"/>
</calcChain>
</file>

<file path=xl/sharedStrings.xml><?xml version="1.0" encoding="utf-8"?>
<sst xmlns="http://schemas.openxmlformats.org/spreadsheetml/2006/main" count="614" uniqueCount="186">
  <si>
    <t>nr_id_unidade_negocio</t>
  </si>
  <si>
    <t>nr_cia</t>
  </si>
  <si>
    <t>nr_id_entrega</t>
  </si>
  <si>
    <t>nr_product_sku</t>
  </si>
  <si>
    <t>nr_item_sku</t>
  </si>
  <si>
    <t>nr_mp</t>
  </si>
  <si>
    <t>seq_pagto</t>
  </si>
  <si>
    <t>nr_parceiro</t>
  </si>
  <si>
    <t>nr_midia</t>
  </si>
  <si>
    <t>nr_list</t>
  </si>
  <si>
    <t>nr_campanha</t>
  </si>
  <si>
    <t>nr_canal_venda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</si>
  <si>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</si>
  <si>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</si>
  <si>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</si>
  <si>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</si>
  <si>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</si>
  <si>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</si>
  <si>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</si>
  <si>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</si>
  <si>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</si>
  <si>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</si>
  <si>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vl_produto</t>
  </si>
  <si>
    <t>vl_desc_cond</t>
  </si>
  <si>
    <t>vl_desc_inc</t>
  </si>
  <si>
    <t>vl_freight_client</t>
  </si>
  <si>
    <t>vl_freight_cia</t>
  </si>
  <si>
    <t>nr_id_endereco</t>
  </si>
  <si>
    <t>vl_desp_aces</t>
  </si>
  <si>
    <t>vl_desp_fin</t>
  </si>
  <si>
    <t>vl_item_total</t>
  </si>
  <si>
    <t>filegroup_nr_mes</t>
  </si>
  <si>
    <t>nr_id_tipo_cliente</t>
  </si>
  <si>
    <t>nr_id_parceiro_mkt</t>
  </si>
  <si>
    <t>nr_id_lojista</t>
  </si>
  <si>
    <t>dt_alteracao</t>
  </si>
  <si>
    <t>nr_id_ciclo</t>
  </si>
  <si>
    <t>yn_juros</t>
  </si>
  <si>
    <t>nr_id_filial</t>
  </si>
  <si>
    <t>nr_id_origem</t>
  </si>
  <si>
    <t>nr_id_campanha_b2b</t>
  </si>
  <si>
    <t>nr_id_contrato_b2b</t>
  </si>
  <si>
    <t>nr_id_tipo_juros</t>
  </si>
  <si>
    <t>nr_id_parceiro_b2b</t>
  </si>
  <si>
    <t>SIT</t>
  </si>
  <si>
    <t>Loja</t>
  </si>
  <si>
    <t>NULL</t>
  </si>
  <si>
    <t>0.00</t>
  </si>
  <si>
    <t>4.99</t>
  </si>
  <si>
    <t>84.90</t>
  </si>
  <si>
    <t>89.89</t>
  </si>
  <si>
    <t>C</t>
  </si>
  <si>
    <t>1600.40</t>
  </si>
  <si>
    <t>7.66</t>
  </si>
  <si>
    <t>2.99</t>
  </si>
  <si>
    <t>10.65</t>
  </si>
  <si>
    <t>183.12</t>
  </si>
  <si>
    <t>188.11</t>
  </si>
  <si>
    <t>365.56</t>
  </si>
  <si>
    <t>370.55</t>
  </si>
  <si>
    <t>L</t>
  </si>
  <si>
    <t>219.90</t>
  </si>
  <si>
    <t>9.99</t>
  </si>
  <si>
    <t>229.89</t>
  </si>
  <si>
    <t>2014-08-10 11:25:47.610</t>
  </si>
  <si>
    <t>A</t>
  </si>
  <si>
    <t>32.90</t>
  </si>
  <si>
    <t>0.99</t>
  </si>
  <si>
    <t>33.89</t>
  </si>
  <si>
    <t>731.12</t>
  </si>
  <si>
    <t>9.98</t>
  </si>
  <si>
    <t>741.10</t>
  </si>
  <si>
    <t>5</t>
  </si>
  <si>
    <t>201</t>
  </si>
  <si>
    <t>4218623801</t>
  </si>
  <si>
    <t>1</t>
  </si>
  <si>
    <t>0</t>
  </si>
  <si>
    <t>20140613</t>
  </si>
  <si>
    <t>61472768167</t>
  </si>
  <si>
    <t>11</t>
  </si>
  <si>
    <t>50032</t>
  </si>
  <si>
    <t>15</t>
  </si>
  <si>
    <t>-1</t>
  </si>
  <si>
    <t>2</t>
  </si>
  <si>
    <t>4218623901</t>
  </si>
  <si>
    <t>185332</t>
  </si>
  <si>
    <t>4218624601</t>
  </si>
  <si>
    <t>2182663</t>
  </si>
  <si>
    <t>20140815</t>
  </si>
  <si>
    <t>60549395059</t>
  </si>
  <si>
    <t>6</t>
  </si>
  <si>
    <t>4218624602</t>
  </si>
  <si>
    <t>1692605</t>
  </si>
  <si>
    <t>4</t>
  </si>
  <si>
    <t>4218624801</t>
  </si>
  <si>
    <t>68528</t>
  </si>
  <si>
    <t>4218626201</t>
  </si>
  <si>
    <t>1806090</t>
  </si>
  <si>
    <t>362027</t>
  </si>
  <si>
    <t>94538266345</t>
  </si>
  <si>
    <t>4218626501</t>
  </si>
  <si>
    <t>129441</t>
  </si>
  <si>
    <t>4218627101</t>
  </si>
  <si>
    <t>4218629101</t>
  </si>
  <si>
    <t>220959</t>
  </si>
  <si>
    <t>4218629401</t>
  </si>
  <si>
    <t>nr_pedido</t>
  </si>
  <si>
    <t>Sessão znslsc524m000 (Origem da Ordem de Venda)</t>
  </si>
  <si>
    <t>Informar o nr_id_entrega no campo "Entrega". Se não achar na primeira tela, ir com o botão "Next Group" até encontrá-lo</t>
  </si>
  <si>
    <t>Pegar a informação da coluna Pedido Cliente</t>
  </si>
  <si>
    <t>Pegar a informação da coluna Data</t>
  </si>
  <si>
    <t>Fixo 201</t>
  </si>
  <si>
    <t>Pegar a informação da Unidade Negócio no cabeçalho da tela</t>
  </si>
  <si>
    <t>Sessão znslsc500m000 (Pedido de Venda Integrado) [informar o nr_pedido na coluna Pedido do Cliente e pedir o detalhamento do mesmo]</t>
  </si>
  <si>
    <t>Na aba superior "Geral", pegar a informação de "Canal de Venda".</t>
  </si>
  <si>
    <t>Os códigos utilizados são:</t>
  </si>
  <si>
    <t>1-SIT</t>
  </si>
  <si>
    <t>2-TVE</t>
  </si>
  <si>
    <t>Na aba superior "Geral", pegar a informação de "Vendedor"</t>
  </si>
  <si>
    <t xml:space="preserve">Na aba inferior "Pedido de Venda Site - Pagamento", pegar a informação da primeira coluna "Meio de Pagamento" 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</si>
  <si>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</si>
  <si>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</si>
  <si>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</si>
  <si>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</si>
  <si>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</si>
  <si>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</si>
  <si>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</si>
  <si>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</si>
  <si>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</si>
  <si>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</si>
  <si>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</si>
  <si>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</si>
  <si>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 xml:space="preserve">Na aba inferior "Pedido de Venda Site - Pagamento", pegar a informação da coluna "Sequencial" </t>
  </si>
  <si>
    <t>Na aba inferior "Pedido de Venda Site - Linha", pegar a informação da coluna item [itens que não sejam frete ou garantia]</t>
  </si>
  <si>
    <t>Na aba inferior "Pedido de Venda Site - Linha", pegar a informação da coluna item para os itens que são de Garantia. Quando não tem garantia, retorna o proprio item vendido</t>
  </si>
  <si>
    <t>Na aba inferior "Pedido de Venda Site - Linha", detalhar a linha do nr_item_sku desejado. Na aba inferior "Linhas da Ordem", pegar a informação da coluna "Valor"</t>
  </si>
  <si>
    <t>Na aba inferior "Pedido de Venda Site - Linha",  pegar a informação da coluna "Quantidade Vendida" para o nr_item_sku desejado</t>
  </si>
  <si>
    <t>Na aba inferior "Pedido de Venda Site - Linha",  pegar a informação da coluna "Vlr Desconto Incondicional" para o nr_item_sku desejado</t>
  </si>
  <si>
    <t>não existe mais</t>
  </si>
  <si>
    <t>Na aba inferior "Pedido de Venda Site - Linha",  pegar a informação da coluna "Vlr do Frete" para o nr_item_sku desejado</t>
  </si>
  <si>
    <t>Na aba inferior "Pedido de Venda Site - Linha", detalhar a linha do nr_item_sku desejado. Na aba inferior "Linhas da Ordem", pegar a informação da coluna "Total c/Previsão Imposto"</t>
  </si>
  <si>
    <t>Pegar a informação da coluna Origem</t>
  </si>
  <si>
    <t>1-Site</t>
  </si>
  <si>
    <t>2-Troca</t>
  </si>
  <si>
    <t>3-Insucesso de entrega</t>
  </si>
  <si>
    <t>4-Estorno de nota fiscal</t>
  </si>
  <si>
    <t>5-Divergência devolução</t>
  </si>
  <si>
    <t>Na aba inferior "Pedido de Venda Site - Linha",  pegar a informação da coluna "Valor Total das Despesas" para o nr_item_sku desejado</t>
  </si>
  <si>
    <t>Antes de detalhar, na primeira tela, pegar a informação da coluna Entidade Fiscal Cliente</t>
  </si>
  <si>
    <t>Externo ao LN</t>
  </si>
  <si>
    <t>nr_ordem</t>
  </si>
  <si>
    <t>Pegar a informaçãoda coluna Ordem de Venda</t>
  </si>
  <si>
    <t xml:space="preserve">Informar o nr_ordem na coluna "Ordem". Pedir o detalhamento da ordem desejada. Na seção "Controle", pegar o código do Depto de Vendas. </t>
  </si>
  <si>
    <t>Ir para a sessão "tcmcs0565m000" e selecionar o Depto desejado. Pegar a informação da Unidade Empresarial.
Ir para a sessãoSessão "tcemm0130m000": Pegar a informação Cat uni empresarial da Unidade Empresarial</t>
  </si>
  <si>
    <t>Informar o nr_ordem na coluna "Ordem". Pedir o detalhamento da ordem desejada. Na seção "Parc Negócio Cliente", pegar o código do Endereço</t>
  </si>
  <si>
    <t>Ir para a sessão "tccom4530m000" e selecionar o Endereço desejado. Pegar as informações das coluna "País", "Estado/Província" e "Cidade"</t>
  </si>
  <si>
    <t>Essas informações são depois confrontadas com a tabela ODS_Endereco para pegar o nr_id_endereco correspondente</t>
  </si>
  <si>
    <t>Informar o nr_ordem na coluna "Ordem". Pedir o detalhamento da ordem desejada. Na seção "Parc Negócio Cliente", pegar o código do Parceiro de Negócios</t>
  </si>
  <si>
    <t>Ir para a sessão "tccom4500m000" e selecionar o Parceiro Negócio desejado. Pegar a informação da coluna "Tipo de Identificador Fiscal" [se PF = 1, PJ = 2]</t>
  </si>
  <si>
    <t>Alteração do registro na carga do ODS. Não vem do LN</t>
  </si>
  <si>
    <t>Utilizado para particão da tabela. Não vem do LN</t>
  </si>
  <si>
    <t>Na aba inferior "Pedido de Venda Site - Linha", detalhar a linha do nr_item_sku desejado. Na aba superior "Expedição", seção "Expedição",  pegar a informação da Data da Entrega Prometida</t>
  </si>
  <si>
    <t>Sessão tdsls4100m000 (Ordem de Venda)</t>
  </si>
  <si>
    <t>????</t>
  </si>
  <si>
    <t>2014-08-13 14:14:10.230</t>
  </si>
  <si>
    <t>5001718101</t>
  </si>
  <si>
    <t>20140607</t>
  </si>
  <si>
    <t>3</t>
  </si>
  <si>
    <t>1651648670</t>
  </si>
  <si>
    <t>209457</t>
  </si>
  <si>
    <t>89.91</t>
  </si>
  <si>
    <t>94.90</t>
  </si>
  <si>
    <t>2014-07-28 14:05:50.933</t>
  </si>
  <si>
    <t>50017181</t>
  </si>
  <si>
    <t>V20002202</t>
  </si>
  <si>
    <t>42186239</t>
  </si>
  <si>
    <t>V20004451</t>
  </si>
  <si>
    <t>Na aba inferior "Pedido de Venda Site - Linha", detalhar a linha do nr_item_sku desejado. Na aba superior "Expedição", seção "Estoque", pegar a informação de "Cód Lojista MarketPlace"</t>
  </si>
  <si>
    <t>nr_pedido
[não tem na tabela]</t>
  </si>
  <si>
    <t>nr_ordem
[não tem na tabela]</t>
  </si>
  <si>
    <t>42186262</t>
  </si>
  <si>
    <t>V20004474</t>
  </si>
  <si>
    <t>Na aba superior "Expedição", pegar a informação do "Cód da Lista de Casamento "</t>
  </si>
  <si>
    <t>Na aba superior "Expedição", pegar a informação do "Ponto de Origem "</t>
  </si>
  <si>
    <t>Dimensão de estrutura de parceiro mkt, depende de de-para.</t>
  </si>
  <si>
    <t>Dados externos ao LN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</si>
</sst>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FF9966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37"/>
  <sheetViews>
    <sheetView tabSelected="1" workbookViewId="0">
      <selection activeCell="AF14" sqref="AF14"/>
    </sheetView>
  </sheetViews>
  <sheetFormatPr defaultRowHeight="11.25"/>
  <cols>
    <col min="1" max="1" width="13.140625" style="1" customWidth="1"/>
    <col min="2" max="2" width="18.5703125" style="1" customWidth="1"/>
    <col min="3" max="3" width="15.5703125" style="1" customWidth="1"/>
    <col min="4" max="4" width="18.42578125" style="1" customWidth="1"/>
    <col min="5" max="5" width="17.5703125" style="1" customWidth="1"/>
    <col min="6" max="6" width="16.85546875" style="1" bestFit="1" customWidth="1"/>
    <col min="7" max="7" width="16.85546875" style="1" customWidth="1"/>
    <col min="8" max="8" width="27.5703125" style="1" customWidth="1"/>
    <col min="9" max="9" width="20.5703125" style="1" customWidth="1"/>
    <col min="10" max="10" width="21.5703125" style="1" customWidth="1"/>
    <col min="11" max="11" width="20.85546875" style="1" customWidth="1"/>
    <col min="12" max="12" width="18.42578125" style="1" customWidth="1"/>
    <col min="13" max="13" width="16.28515625" style="1" customWidth="1"/>
    <col min="14" max="14" width="18.140625" style="1" customWidth="1"/>
    <col min="15" max="15" width="19.85546875" style="1" customWidth="1"/>
    <col min="16" max="16" width="21.140625" style="1" customWidth="1"/>
    <col min="17" max="17" width="26.5703125" style="1" customWidth="1"/>
    <col min="18" max="18" width="22.42578125" style="1" customWidth="1"/>
    <col min="19" max="19" width="21.85546875" style="1" customWidth="1"/>
    <col min="20" max="20" width="20.5703125" style="1" customWidth="1"/>
    <col min="21" max="21" width="25" style="1" customWidth="1"/>
    <col min="22" max="22" width="23.140625" style="1" customWidth="1"/>
    <col min="23" max="23" width="23.28515625" style="1" customWidth="1"/>
    <col min="24" max="25" width="22.5703125" style="1" customWidth="1"/>
    <col min="26" max="26" width="21.85546875" style="1" customWidth="1"/>
    <col min="27" max="28" width="16" style="1" customWidth="1"/>
    <col min="29" max="29" width="18.28515625" style="1" bestFit="1" customWidth="1"/>
    <col min="30" max="30" width="16" style="1" customWidth="1"/>
    <col min="31" max="31" width="12.7109375" style="1" bestFit="1" customWidth="1"/>
    <col min="32" max="32" width="14.28515625" style="1" bestFit="1" customWidth="1"/>
    <col min="33" max="35" width="16.140625" style="1" customWidth="1"/>
    <col min="36" max="44" width="16" style="1" customWidth="1"/>
    <col min="45" max="45" width="17.5703125" style="1" customWidth="1"/>
    <col min="46" max="46" width="16.28515625" style="1" customWidth="1"/>
    <col min="47" max="16384" width="9.140625" style="1"/>
  </cols>
  <sheetData>
    <row r="2" spans="1:46" ht="11.25" customHeight="1">
      <c r="B2" s="17" t="s">
        <v>107</v>
      </c>
      <c r="C2" s="17"/>
      <c r="D2" s="17"/>
      <c r="E2" s="17"/>
      <c r="F2" s="17"/>
      <c r="G2" s="17"/>
      <c r="H2" s="19" t="s">
        <v>162</v>
      </c>
      <c r="I2" s="19"/>
      <c r="J2" s="19"/>
      <c r="K2" s="21" t="s">
        <v>113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3" t="s">
        <v>185</v>
      </c>
      <c r="AD2" s="23"/>
      <c r="AE2" s="23"/>
      <c r="AF2" s="23"/>
      <c r="AG2" s="23"/>
      <c r="AH2" s="23"/>
      <c r="AI2" s="23"/>
    </row>
    <row r="3" spans="1:46" ht="11.25" customHeight="1">
      <c r="B3" s="17"/>
      <c r="C3" s="17"/>
      <c r="D3" s="17"/>
      <c r="E3" s="17"/>
      <c r="F3" s="17"/>
      <c r="G3" s="17"/>
      <c r="H3" s="19"/>
      <c r="I3" s="19"/>
      <c r="J3" s="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3"/>
      <c r="AD3" s="23"/>
      <c r="AE3" s="23"/>
      <c r="AF3" s="23"/>
      <c r="AG3" s="23"/>
      <c r="AH3" s="23"/>
      <c r="AI3" s="23"/>
    </row>
    <row r="4" spans="1:46" ht="11.25" customHeight="1">
      <c r="B4" s="18"/>
      <c r="C4" s="18"/>
      <c r="D4" s="18"/>
      <c r="E4" s="18"/>
      <c r="F4" s="18"/>
      <c r="G4" s="18"/>
      <c r="H4" s="20"/>
      <c r="I4" s="20"/>
      <c r="J4" s="20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3"/>
      <c r="AD4" s="23"/>
      <c r="AE4" s="23"/>
      <c r="AF4" s="23"/>
      <c r="AG4" s="23"/>
      <c r="AH4" s="23"/>
      <c r="AI4" s="23"/>
    </row>
    <row r="5" spans="1:46" s="2" customFormat="1" ht="27" customHeight="1">
      <c r="A5" s="9" t="s">
        <v>1</v>
      </c>
      <c r="B5" s="9" t="s">
        <v>2</v>
      </c>
      <c r="C5" s="10" t="s">
        <v>178</v>
      </c>
      <c r="D5" s="9" t="s">
        <v>39</v>
      </c>
      <c r="E5" s="9" t="s">
        <v>18</v>
      </c>
      <c r="F5" s="9" t="s">
        <v>0</v>
      </c>
      <c r="G5" s="10" t="s">
        <v>179</v>
      </c>
      <c r="H5" s="9" t="s">
        <v>38</v>
      </c>
      <c r="I5" s="9" t="s">
        <v>27</v>
      </c>
      <c r="J5" s="9" t="s">
        <v>32</v>
      </c>
      <c r="K5" s="9" t="s">
        <v>21</v>
      </c>
      <c r="L5" s="9" t="s">
        <v>11</v>
      </c>
      <c r="M5" s="9" t="s">
        <v>12</v>
      </c>
      <c r="N5" s="9" t="s">
        <v>14</v>
      </c>
      <c r="O5" s="9" t="s">
        <v>9</v>
      </c>
      <c r="P5" s="9" t="s">
        <v>13</v>
      </c>
      <c r="Q5" s="9" t="s">
        <v>5</v>
      </c>
      <c r="R5" s="9" t="s">
        <v>6</v>
      </c>
      <c r="S5" s="9" t="s">
        <v>3</v>
      </c>
      <c r="T5" s="9" t="s">
        <v>4</v>
      </c>
      <c r="U5" s="9" t="s">
        <v>17</v>
      </c>
      <c r="V5" s="9" t="s">
        <v>24</v>
      </c>
      <c r="W5" s="9" t="s">
        <v>25</v>
      </c>
      <c r="X5" s="9" t="s">
        <v>28</v>
      </c>
      <c r="Y5" s="9" t="s">
        <v>22</v>
      </c>
      <c r="Z5" s="9" t="s">
        <v>30</v>
      </c>
      <c r="AA5" s="9" t="s">
        <v>34</v>
      </c>
      <c r="AB5" s="9" t="s">
        <v>19</v>
      </c>
      <c r="AC5" s="9" t="s">
        <v>35</v>
      </c>
      <c r="AD5" s="9" t="s">
        <v>33</v>
      </c>
      <c r="AE5" s="9" t="s">
        <v>31</v>
      </c>
      <c r="AF5" s="9" t="s">
        <v>43</v>
      </c>
      <c r="AG5" s="9" t="s">
        <v>7</v>
      </c>
      <c r="AH5" s="9" t="s">
        <v>10</v>
      </c>
      <c r="AI5" s="9" t="s">
        <v>8</v>
      </c>
      <c r="AJ5" s="9" t="s">
        <v>15</v>
      </c>
      <c r="AK5" s="9" t="s">
        <v>16</v>
      </c>
      <c r="AL5" s="9" t="s">
        <v>20</v>
      </c>
      <c r="AM5" s="9" t="s">
        <v>26</v>
      </c>
      <c r="AN5" s="9" t="s">
        <v>36</v>
      </c>
      <c r="AO5" s="9" t="s">
        <v>37</v>
      </c>
      <c r="AP5" s="9" t="s">
        <v>40</v>
      </c>
      <c r="AQ5" s="9" t="s">
        <v>41</v>
      </c>
      <c r="AR5" s="9" t="s">
        <v>42</v>
      </c>
      <c r="AS5" s="9" t="s">
        <v>23</v>
      </c>
      <c r="AT5" s="9" t="s">
        <v>29</v>
      </c>
    </row>
    <row r="6" spans="1:46">
      <c r="A6" s="1" t="s">
        <v>73</v>
      </c>
      <c r="B6" s="4" t="s">
        <v>165</v>
      </c>
      <c r="C6" s="4" t="s">
        <v>173</v>
      </c>
      <c r="D6" s="4" t="s">
        <v>75</v>
      </c>
      <c r="E6" s="4" t="s">
        <v>166</v>
      </c>
      <c r="F6" s="4" t="s">
        <v>72</v>
      </c>
      <c r="G6" s="4" t="s">
        <v>174</v>
      </c>
      <c r="H6" s="7" t="s">
        <v>83</v>
      </c>
      <c r="I6" s="7" t="s">
        <v>167</v>
      </c>
      <c r="J6" s="7" t="s">
        <v>75</v>
      </c>
      <c r="K6" s="6" t="s">
        <v>168</v>
      </c>
      <c r="L6" s="6" t="s">
        <v>75</v>
      </c>
      <c r="M6" s="6" t="s">
        <v>44</v>
      </c>
      <c r="N6" s="6" t="s">
        <v>76</v>
      </c>
      <c r="O6" s="6" t="s">
        <v>76</v>
      </c>
      <c r="P6" s="6" t="s">
        <v>45</v>
      </c>
      <c r="Q6" s="6" t="s">
        <v>75</v>
      </c>
      <c r="R6" s="6" t="s">
        <v>75</v>
      </c>
      <c r="S6" s="6" t="s">
        <v>169</v>
      </c>
      <c r="T6" s="6" t="s">
        <v>169</v>
      </c>
      <c r="U6" s="6" t="s">
        <v>75</v>
      </c>
      <c r="V6" s="6" t="s">
        <v>47</v>
      </c>
      <c r="W6" s="6" t="s">
        <v>48</v>
      </c>
      <c r="X6" s="6" t="s">
        <v>47</v>
      </c>
      <c r="Y6" s="6" t="s">
        <v>170</v>
      </c>
      <c r="Z6" s="6" t="s">
        <v>171</v>
      </c>
      <c r="AA6" s="6" t="s">
        <v>81</v>
      </c>
      <c r="AB6" s="6" t="s">
        <v>166</v>
      </c>
      <c r="AC6" s="8" t="s">
        <v>172</v>
      </c>
      <c r="AD6" s="8" t="s">
        <v>80</v>
      </c>
      <c r="AE6" s="1" t="s">
        <v>90</v>
      </c>
      <c r="AF6" s="1" t="s">
        <v>82</v>
      </c>
      <c r="AG6" s="1" t="s">
        <v>76</v>
      </c>
      <c r="AH6" s="1" t="s">
        <v>76</v>
      </c>
      <c r="AI6" s="1" t="s">
        <v>76</v>
      </c>
      <c r="AJ6" s="8"/>
      <c r="AK6" s="8" t="s">
        <v>60</v>
      </c>
      <c r="AL6" s="8" t="s">
        <v>166</v>
      </c>
      <c r="AM6" s="8" t="s">
        <v>47</v>
      </c>
      <c r="AN6" s="8" t="s">
        <v>82</v>
      </c>
      <c r="AO6" s="8" t="s">
        <v>76</v>
      </c>
      <c r="AP6" s="8" t="s">
        <v>82</v>
      </c>
      <c r="AQ6" s="8" t="s">
        <v>82</v>
      </c>
      <c r="AR6" s="8" t="s">
        <v>82</v>
      </c>
      <c r="AS6" s="1" t="s">
        <v>47</v>
      </c>
      <c r="AT6" s="1" t="s">
        <v>47</v>
      </c>
    </row>
    <row r="7" spans="1:46" s="8" customFormat="1">
      <c r="A7" s="8" t="s">
        <v>73</v>
      </c>
      <c r="B7" s="4" t="s">
        <v>84</v>
      </c>
      <c r="C7" s="4" t="s">
        <v>175</v>
      </c>
      <c r="D7" s="4" t="s">
        <v>75</v>
      </c>
      <c r="E7" s="4" t="s">
        <v>77</v>
      </c>
      <c r="F7" s="4" t="s">
        <v>72</v>
      </c>
      <c r="G7" s="4" t="s">
        <v>176</v>
      </c>
      <c r="H7" s="7" t="s">
        <v>83</v>
      </c>
      <c r="I7" s="7" t="s">
        <v>79</v>
      </c>
      <c r="J7" s="7" t="s">
        <v>75</v>
      </c>
      <c r="K7" s="6" t="s">
        <v>78</v>
      </c>
      <c r="L7" s="6" t="s">
        <v>75</v>
      </c>
      <c r="M7" s="6" t="s">
        <v>44</v>
      </c>
      <c r="N7" s="6" t="s">
        <v>76</v>
      </c>
      <c r="O7" s="6" t="s">
        <v>76</v>
      </c>
      <c r="P7" s="6" t="s">
        <v>45</v>
      </c>
      <c r="Q7" s="6" t="s">
        <v>75</v>
      </c>
      <c r="R7" s="6" t="s">
        <v>75</v>
      </c>
      <c r="S7" s="6" t="s">
        <v>85</v>
      </c>
      <c r="T7" s="6" t="s">
        <v>85</v>
      </c>
      <c r="U7" s="6" t="s">
        <v>75</v>
      </c>
      <c r="V7" s="6" t="s">
        <v>47</v>
      </c>
      <c r="W7" s="6" t="s">
        <v>48</v>
      </c>
      <c r="X7" s="6" t="s">
        <v>47</v>
      </c>
      <c r="Y7" s="6" t="s">
        <v>49</v>
      </c>
      <c r="Z7" s="6" t="s">
        <v>50</v>
      </c>
      <c r="AA7" s="6" t="s">
        <v>81</v>
      </c>
      <c r="AB7" s="6" t="s">
        <v>77</v>
      </c>
      <c r="AC7" s="8" t="s">
        <v>164</v>
      </c>
      <c r="AD7" s="8" t="s">
        <v>80</v>
      </c>
      <c r="AE7" s="8" t="s">
        <v>46</v>
      </c>
      <c r="AF7" s="8" t="s">
        <v>46</v>
      </c>
      <c r="AG7" s="8" t="s">
        <v>76</v>
      </c>
      <c r="AH7" s="8" t="s">
        <v>76</v>
      </c>
      <c r="AI7" s="8" t="s">
        <v>76</v>
      </c>
      <c r="AK7" s="8" t="s">
        <v>46</v>
      </c>
      <c r="AL7" s="8" t="s">
        <v>46</v>
      </c>
      <c r="AM7" s="8" t="s">
        <v>47</v>
      </c>
      <c r="AN7" s="8" t="s">
        <v>82</v>
      </c>
      <c r="AO7" s="8" t="s">
        <v>76</v>
      </c>
      <c r="AP7" s="8" t="s">
        <v>82</v>
      </c>
      <c r="AQ7" s="8" t="s">
        <v>82</v>
      </c>
      <c r="AR7" s="8" t="s">
        <v>82</v>
      </c>
      <c r="AS7" s="8" t="s">
        <v>47</v>
      </c>
      <c r="AT7" s="8" t="s">
        <v>47</v>
      </c>
    </row>
    <row r="8" spans="1:46">
      <c r="A8" s="1" t="s">
        <v>73</v>
      </c>
      <c r="B8" s="4" t="s">
        <v>96</v>
      </c>
      <c r="C8" s="4" t="s">
        <v>180</v>
      </c>
      <c r="D8" s="4" t="s">
        <v>75</v>
      </c>
      <c r="E8" s="4" t="s">
        <v>77</v>
      </c>
      <c r="F8" s="4" t="s">
        <v>72</v>
      </c>
      <c r="G8" s="4" t="s">
        <v>181</v>
      </c>
      <c r="H8" s="7" t="s">
        <v>83</v>
      </c>
      <c r="I8" s="7" t="s">
        <v>79</v>
      </c>
      <c r="J8" s="7" t="s">
        <v>75</v>
      </c>
      <c r="K8" s="6" t="s">
        <v>99</v>
      </c>
      <c r="L8" s="6" t="s">
        <v>75</v>
      </c>
      <c r="M8" s="6" t="s">
        <v>44</v>
      </c>
      <c r="N8" s="6" t="s">
        <v>76</v>
      </c>
      <c r="O8" s="6" t="s">
        <v>98</v>
      </c>
      <c r="P8" s="6" t="s">
        <v>45</v>
      </c>
      <c r="Q8" s="6" t="s">
        <v>75</v>
      </c>
      <c r="R8" s="6" t="s">
        <v>75</v>
      </c>
      <c r="S8" s="6" t="s">
        <v>97</v>
      </c>
      <c r="T8" s="6" t="s">
        <v>97</v>
      </c>
      <c r="U8" s="6" t="s">
        <v>75</v>
      </c>
      <c r="V8" s="6" t="s">
        <v>47</v>
      </c>
      <c r="W8" s="6" t="s">
        <v>48</v>
      </c>
      <c r="X8" s="6" t="s">
        <v>47</v>
      </c>
      <c r="Y8" s="6" t="s">
        <v>58</v>
      </c>
      <c r="Z8" s="6" t="s">
        <v>59</v>
      </c>
      <c r="AA8" s="6" t="s">
        <v>81</v>
      </c>
      <c r="AB8" s="6" t="s">
        <v>77</v>
      </c>
      <c r="AC8" s="8" t="s">
        <v>164</v>
      </c>
      <c r="AD8" s="8" t="s">
        <v>80</v>
      </c>
      <c r="AE8" s="1" t="s">
        <v>46</v>
      </c>
      <c r="AF8" s="1" t="s">
        <v>46</v>
      </c>
      <c r="AG8" s="1" t="s">
        <v>76</v>
      </c>
      <c r="AH8" s="1" t="s">
        <v>76</v>
      </c>
      <c r="AI8" s="1" t="s">
        <v>76</v>
      </c>
      <c r="AJ8" s="8"/>
      <c r="AK8" s="8" t="s">
        <v>46</v>
      </c>
      <c r="AL8" s="8" t="s">
        <v>46</v>
      </c>
      <c r="AM8" s="8" t="s">
        <v>47</v>
      </c>
      <c r="AN8" s="8" t="s">
        <v>82</v>
      </c>
      <c r="AO8" s="8" t="s">
        <v>76</v>
      </c>
      <c r="AP8" s="8" t="s">
        <v>82</v>
      </c>
      <c r="AQ8" s="8" t="s">
        <v>82</v>
      </c>
      <c r="AR8" s="8" t="s">
        <v>82</v>
      </c>
      <c r="AS8" s="1" t="s">
        <v>47</v>
      </c>
      <c r="AT8" s="1" t="s">
        <v>47</v>
      </c>
    </row>
    <row r="9" spans="1:46">
      <c r="A9" s="1" t="s">
        <v>73</v>
      </c>
      <c r="B9" s="1" t="s">
        <v>86</v>
      </c>
      <c r="D9" s="1" t="s">
        <v>75</v>
      </c>
      <c r="E9" s="1" t="s">
        <v>77</v>
      </c>
      <c r="F9" s="1" t="s">
        <v>72</v>
      </c>
      <c r="H9" s="1" t="s">
        <v>90</v>
      </c>
      <c r="I9" s="1" t="s">
        <v>79</v>
      </c>
      <c r="J9" s="1" t="s">
        <v>75</v>
      </c>
      <c r="K9" s="8" t="s">
        <v>89</v>
      </c>
      <c r="L9" s="8" t="s">
        <v>75</v>
      </c>
      <c r="M9" s="8" t="s">
        <v>44</v>
      </c>
      <c r="N9" s="8" t="s">
        <v>76</v>
      </c>
      <c r="O9" s="8" t="s">
        <v>76</v>
      </c>
      <c r="P9" s="8" t="s">
        <v>45</v>
      </c>
      <c r="Q9" s="8" t="s">
        <v>75</v>
      </c>
      <c r="R9" s="8" t="s">
        <v>75</v>
      </c>
      <c r="S9" s="8" t="s">
        <v>87</v>
      </c>
      <c r="T9" s="8" t="s">
        <v>87</v>
      </c>
      <c r="U9" s="8" t="s">
        <v>75</v>
      </c>
      <c r="V9" s="8" t="s">
        <v>47</v>
      </c>
      <c r="W9" s="8" t="s">
        <v>47</v>
      </c>
      <c r="X9" s="8" t="s">
        <v>47</v>
      </c>
      <c r="Y9" s="8" t="s">
        <v>52</v>
      </c>
      <c r="Z9" s="8" t="s">
        <v>52</v>
      </c>
      <c r="AA9" s="8" t="s">
        <v>81</v>
      </c>
      <c r="AB9" s="8" t="s">
        <v>88</v>
      </c>
      <c r="AC9" s="8" t="s">
        <v>164</v>
      </c>
      <c r="AD9" s="8" t="s">
        <v>80</v>
      </c>
      <c r="AE9" s="1" t="s">
        <v>46</v>
      </c>
      <c r="AF9" s="1" t="s">
        <v>46</v>
      </c>
      <c r="AG9" s="1" t="s">
        <v>76</v>
      </c>
      <c r="AH9" s="1" t="s">
        <v>76</v>
      </c>
      <c r="AI9" s="1" t="s">
        <v>76</v>
      </c>
      <c r="AJ9" s="8"/>
      <c r="AK9" s="8" t="s">
        <v>51</v>
      </c>
      <c r="AL9" s="8" t="s">
        <v>46</v>
      </c>
      <c r="AM9" s="8" t="s">
        <v>47</v>
      </c>
      <c r="AN9" s="8" t="s">
        <v>82</v>
      </c>
      <c r="AO9" s="8" t="s">
        <v>76</v>
      </c>
      <c r="AP9" s="8" t="s">
        <v>82</v>
      </c>
      <c r="AQ9" s="8" t="s">
        <v>82</v>
      </c>
      <c r="AR9" s="8" t="s">
        <v>82</v>
      </c>
      <c r="AS9" s="1" t="s">
        <v>47</v>
      </c>
      <c r="AT9" s="1" t="s">
        <v>47</v>
      </c>
    </row>
    <row r="10" spans="1:46">
      <c r="A10" s="1" t="s">
        <v>73</v>
      </c>
      <c r="B10" s="8" t="s">
        <v>91</v>
      </c>
      <c r="C10" s="8"/>
      <c r="D10" s="8" t="s">
        <v>75</v>
      </c>
      <c r="E10" s="8" t="s">
        <v>77</v>
      </c>
      <c r="F10" s="8" t="s">
        <v>72</v>
      </c>
      <c r="G10" s="8"/>
      <c r="H10" s="1" t="s">
        <v>93</v>
      </c>
      <c r="I10" s="1" t="s">
        <v>79</v>
      </c>
      <c r="J10" s="1" t="s">
        <v>75</v>
      </c>
      <c r="K10" s="8" t="s">
        <v>89</v>
      </c>
      <c r="L10" s="8" t="s">
        <v>75</v>
      </c>
      <c r="M10" s="8" t="s">
        <v>44</v>
      </c>
      <c r="N10" s="8" t="s">
        <v>76</v>
      </c>
      <c r="O10" s="8" t="s">
        <v>76</v>
      </c>
      <c r="P10" s="8" t="s">
        <v>45</v>
      </c>
      <c r="Q10" s="8" t="s">
        <v>75</v>
      </c>
      <c r="R10" s="8" t="s">
        <v>75</v>
      </c>
      <c r="S10" s="8" t="s">
        <v>92</v>
      </c>
      <c r="T10" s="8" t="s">
        <v>92</v>
      </c>
      <c r="U10" s="8" t="s">
        <v>75</v>
      </c>
      <c r="V10" s="8" t="s">
        <v>47</v>
      </c>
      <c r="W10" s="8" t="s">
        <v>54</v>
      </c>
      <c r="X10" s="8" t="s">
        <v>47</v>
      </c>
      <c r="Y10" s="8" t="s">
        <v>53</v>
      </c>
      <c r="Z10" s="8" t="s">
        <v>55</v>
      </c>
      <c r="AA10" s="8" t="s">
        <v>81</v>
      </c>
      <c r="AB10" s="8" t="s">
        <v>88</v>
      </c>
      <c r="AC10" s="8" t="s">
        <v>164</v>
      </c>
      <c r="AD10" s="8" t="s">
        <v>80</v>
      </c>
      <c r="AE10" s="1" t="s">
        <v>46</v>
      </c>
      <c r="AF10" s="1" t="s">
        <v>46</v>
      </c>
      <c r="AG10" s="1" t="s">
        <v>76</v>
      </c>
      <c r="AH10" s="1" t="s">
        <v>76</v>
      </c>
      <c r="AI10" s="1" t="s">
        <v>76</v>
      </c>
      <c r="AJ10" s="8"/>
      <c r="AK10" s="8" t="s">
        <v>51</v>
      </c>
      <c r="AL10" s="8" t="s">
        <v>46</v>
      </c>
      <c r="AM10" s="8" t="s">
        <v>47</v>
      </c>
      <c r="AN10" s="8" t="s">
        <v>82</v>
      </c>
      <c r="AO10" s="8" t="s">
        <v>76</v>
      </c>
      <c r="AP10" s="8" t="s">
        <v>82</v>
      </c>
      <c r="AQ10" s="8" t="s">
        <v>82</v>
      </c>
      <c r="AR10" s="8" t="s">
        <v>82</v>
      </c>
      <c r="AS10" s="1" t="s">
        <v>47</v>
      </c>
      <c r="AT10" s="1" t="s">
        <v>47</v>
      </c>
    </row>
    <row r="11" spans="1:46">
      <c r="A11" s="1" t="s">
        <v>73</v>
      </c>
      <c r="B11" s="8" t="s">
        <v>94</v>
      </c>
      <c r="C11" s="8"/>
      <c r="D11" s="8" t="s">
        <v>75</v>
      </c>
      <c r="E11" s="8" t="s">
        <v>77</v>
      </c>
      <c r="F11" s="8" t="s">
        <v>72</v>
      </c>
      <c r="G11" s="8"/>
      <c r="H11" s="1" t="s">
        <v>83</v>
      </c>
      <c r="I11" s="1" t="s">
        <v>79</v>
      </c>
      <c r="J11" s="1" t="s">
        <v>75</v>
      </c>
      <c r="K11" s="8" t="s">
        <v>78</v>
      </c>
      <c r="L11" s="8" t="s">
        <v>75</v>
      </c>
      <c r="M11" s="8" t="s">
        <v>44</v>
      </c>
      <c r="N11" s="8" t="s">
        <v>76</v>
      </c>
      <c r="O11" s="8" t="s">
        <v>76</v>
      </c>
      <c r="P11" s="8" t="s">
        <v>45</v>
      </c>
      <c r="Q11" s="8" t="s">
        <v>75</v>
      </c>
      <c r="R11" s="8" t="s">
        <v>75</v>
      </c>
      <c r="S11" s="8" t="s">
        <v>95</v>
      </c>
      <c r="T11" s="8" t="s">
        <v>95</v>
      </c>
      <c r="U11" s="8" t="s">
        <v>75</v>
      </c>
      <c r="V11" s="8" t="s">
        <v>47</v>
      </c>
      <c r="W11" s="8" t="s">
        <v>48</v>
      </c>
      <c r="X11" s="8" t="s">
        <v>47</v>
      </c>
      <c r="Y11" s="8" t="s">
        <v>56</v>
      </c>
      <c r="Z11" s="8" t="s">
        <v>57</v>
      </c>
      <c r="AA11" s="8" t="s">
        <v>81</v>
      </c>
      <c r="AB11" s="8" t="s">
        <v>77</v>
      </c>
      <c r="AC11" s="8" t="s">
        <v>164</v>
      </c>
      <c r="AD11" s="8" t="s">
        <v>80</v>
      </c>
      <c r="AE11" s="1" t="s">
        <v>46</v>
      </c>
      <c r="AF11" s="1" t="s">
        <v>46</v>
      </c>
      <c r="AG11" s="1" t="s">
        <v>76</v>
      </c>
      <c r="AH11" s="1" t="s">
        <v>76</v>
      </c>
      <c r="AI11" s="1" t="s">
        <v>76</v>
      </c>
      <c r="AJ11" s="8"/>
      <c r="AK11" s="8" t="s">
        <v>46</v>
      </c>
      <c r="AL11" s="8" t="s">
        <v>46</v>
      </c>
      <c r="AM11" s="8" t="s">
        <v>47</v>
      </c>
      <c r="AN11" s="8" t="s">
        <v>82</v>
      </c>
      <c r="AO11" s="8" t="s">
        <v>76</v>
      </c>
      <c r="AP11" s="8" t="s">
        <v>82</v>
      </c>
      <c r="AQ11" s="8" t="s">
        <v>82</v>
      </c>
      <c r="AR11" s="8" t="s">
        <v>82</v>
      </c>
      <c r="AS11" s="1" t="s">
        <v>47</v>
      </c>
      <c r="AT11" s="1" t="s">
        <v>47</v>
      </c>
    </row>
    <row r="12" spans="1:46">
      <c r="A12" s="1" t="s">
        <v>73</v>
      </c>
      <c r="B12" s="8" t="s">
        <v>100</v>
      </c>
      <c r="C12" s="8"/>
      <c r="D12" s="8" t="s">
        <v>75</v>
      </c>
      <c r="E12" s="8" t="s">
        <v>77</v>
      </c>
      <c r="F12" s="8" t="s">
        <v>72</v>
      </c>
      <c r="G12" s="8"/>
      <c r="H12" s="1" t="s">
        <v>83</v>
      </c>
      <c r="I12" s="1" t="s">
        <v>79</v>
      </c>
      <c r="J12" s="1" t="s">
        <v>75</v>
      </c>
      <c r="K12" s="8" t="s">
        <v>99</v>
      </c>
      <c r="L12" s="8" t="s">
        <v>75</v>
      </c>
      <c r="M12" s="8" t="s">
        <v>44</v>
      </c>
      <c r="N12" s="8" t="s">
        <v>76</v>
      </c>
      <c r="O12" s="8" t="s">
        <v>76</v>
      </c>
      <c r="P12" s="8" t="s">
        <v>45</v>
      </c>
      <c r="Q12" s="8" t="s">
        <v>75</v>
      </c>
      <c r="R12" s="8" t="s">
        <v>75</v>
      </c>
      <c r="S12" s="8" t="s">
        <v>101</v>
      </c>
      <c r="T12" s="8" t="s">
        <v>101</v>
      </c>
      <c r="U12" s="8" t="s">
        <v>75</v>
      </c>
      <c r="V12" s="8" t="s">
        <v>47</v>
      </c>
      <c r="W12" s="8" t="s">
        <v>62</v>
      </c>
      <c r="X12" s="8" t="s">
        <v>47</v>
      </c>
      <c r="Y12" s="8" t="s">
        <v>61</v>
      </c>
      <c r="Z12" s="8" t="s">
        <v>63</v>
      </c>
      <c r="AA12" s="8" t="s">
        <v>81</v>
      </c>
      <c r="AB12" s="8" t="s">
        <v>77</v>
      </c>
      <c r="AC12" s="8" t="s">
        <v>64</v>
      </c>
      <c r="AD12" s="8" t="s">
        <v>80</v>
      </c>
      <c r="AE12" s="1" t="s">
        <v>46</v>
      </c>
      <c r="AF12" s="1" t="s">
        <v>46</v>
      </c>
      <c r="AG12" s="1" t="s">
        <v>76</v>
      </c>
      <c r="AH12" s="1" t="s">
        <v>76</v>
      </c>
      <c r="AI12" s="1" t="s">
        <v>76</v>
      </c>
      <c r="AJ12" s="8"/>
      <c r="AK12" s="8" t="s">
        <v>60</v>
      </c>
      <c r="AL12" s="8" t="s">
        <v>46</v>
      </c>
      <c r="AM12" s="8" t="s">
        <v>47</v>
      </c>
      <c r="AN12" s="8" t="s">
        <v>82</v>
      </c>
      <c r="AO12" s="8" t="s">
        <v>76</v>
      </c>
      <c r="AP12" s="8" t="s">
        <v>82</v>
      </c>
      <c r="AQ12" s="8" t="s">
        <v>82</v>
      </c>
      <c r="AR12" s="8" t="s">
        <v>82</v>
      </c>
      <c r="AS12" s="1" t="s">
        <v>47</v>
      </c>
      <c r="AT12" s="1" t="s">
        <v>47</v>
      </c>
    </row>
    <row r="13" spans="1:46">
      <c r="A13" s="1" t="s">
        <v>73</v>
      </c>
      <c r="B13" s="8" t="s">
        <v>102</v>
      </c>
      <c r="C13" s="8"/>
      <c r="D13" s="8" t="s">
        <v>75</v>
      </c>
      <c r="E13" s="8" t="s">
        <v>77</v>
      </c>
      <c r="F13" s="8" t="s">
        <v>72</v>
      </c>
      <c r="G13" s="8"/>
      <c r="H13" s="1" t="s">
        <v>83</v>
      </c>
      <c r="I13" s="1" t="s">
        <v>79</v>
      </c>
      <c r="J13" s="1" t="s">
        <v>75</v>
      </c>
      <c r="K13" s="8" t="s">
        <v>99</v>
      </c>
      <c r="L13" s="8" t="s">
        <v>75</v>
      </c>
      <c r="M13" s="8" t="s">
        <v>44</v>
      </c>
      <c r="N13" s="8" t="s">
        <v>76</v>
      </c>
      <c r="O13" s="8" t="s">
        <v>76</v>
      </c>
      <c r="P13" s="8" t="s">
        <v>45</v>
      </c>
      <c r="Q13" s="8" t="s">
        <v>75</v>
      </c>
      <c r="R13" s="8" t="s">
        <v>75</v>
      </c>
      <c r="S13" s="8" t="s">
        <v>101</v>
      </c>
      <c r="T13" s="8" t="s">
        <v>101</v>
      </c>
      <c r="U13" s="8" t="s">
        <v>75</v>
      </c>
      <c r="V13" s="8" t="s">
        <v>47</v>
      </c>
      <c r="W13" s="8" t="s">
        <v>62</v>
      </c>
      <c r="X13" s="8" t="s">
        <v>47</v>
      </c>
      <c r="Y13" s="8" t="s">
        <v>61</v>
      </c>
      <c r="Z13" s="8" t="s">
        <v>63</v>
      </c>
      <c r="AA13" s="8" t="s">
        <v>81</v>
      </c>
      <c r="AB13" s="8" t="s">
        <v>77</v>
      </c>
      <c r="AC13" s="8" t="s">
        <v>164</v>
      </c>
      <c r="AD13" s="8" t="s">
        <v>80</v>
      </c>
      <c r="AE13" s="1" t="s">
        <v>46</v>
      </c>
      <c r="AF13" s="1" t="s">
        <v>46</v>
      </c>
      <c r="AG13" s="1" t="s">
        <v>76</v>
      </c>
      <c r="AH13" s="1" t="s">
        <v>76</v>
      </c>
      <c r="AI13" s="1" t="s">
        <v>76</v>
      </c>
      <c r="AJ13" s="8"/>
      <c r="AK13" s="8" t="s">
        <v>46</v>
      </c>
      <c r="AL13" s="8" t="s">
        <v>46</v>
      </c>
      <c r="AM13" s="8" t="s">
        <v>47</v>
      </c>
      <c r="AN13" s="8" t="s">
        <v>82</v>
      </c>
      <c r="AO13" s="8" t="s">
        <v>76</v>
      </c>
      <c r="AP13" s="8" t="s">
        <v>82</v>
      </c>
      <c r="AQ13" s="8" t="s">
        <v>82</v>
      </c>
      <c r="AR13" s="8" t="s">
        <v>82</v>
      </c>
      <c r="AS13" s="1" t="s">
        <v>47</v>
      </c>
      <c r="AT13" s="1" t="s">
        <v>47</v>
      </c>
    </row>
    <row r="14" spans="1:46">
      <c r="A14" s="1" t="s">
        <v>73</v>
      </c>
      <c r="B14" s="8" t="s">
        <v>103</v>
      </c>
      <c r="C14" s="8"/>
      <c r="D14" s="8" t="s">
        <v>75</v>
      </c>
      <c r="E14" s="8" t="s">
        <v>77</v>
      </c>
      <c r="F14" s="8" t="s">
        <v>72</v>
      </c>
      <c r="G14" s="8"/>
      <c r="H14" s="1" t="s">
        <v>83</v>
      </c>
      <c r="I14" s="1" t="s">
        <v>79</v>
      </c>
      <c r="J14" s="1" t="s">
        <v>75</v>
      </c>
      <c r="K14" s="8" t="s">
        <v>78</v>
      </c>
      <c r="L14" s="8" t="s">
        <v>75</v>
      </c>
      <c r="M14" s="8" t="s">
        <v>44</v>
      </c>
      <c r="N14" s="8" t="s">
        <v>76</v>
      </c>
      <c r="O14" s="8" t="s">
        <v>76</v>
      </c>
      <c r="P14" s="8" t="s">
        <v>45</v>
      </c>
      <c r="Q14" s="8" t="s">
        <v>75</v>
      </c>
      <c r="R14" s="8" t="s">
        <v>75</v>
      </c>
      <c r="S14" s="8" t="s">
        <v>104</v>
      </c>
      <c r="T14" s="8" t="s">
        <v>104</v>
      </c>
      <c r="U14" s="8" t="s">
        <v>75</v>
      </c>
      <c r="V14" s="8" t="s">
        <v>47</v>
      </c>
      <c r="W14" s="8" t="s">
        <v>67</v>
      </c>
      <c r="X14" s="8" t="s">
        <v>47</v>
      </c>
      <c r="Y14" s="8" t="s">
        <v>66</v>
      </c>
      <c r="Z14" s="8" t="s">
        <v>68</v>
      </c>
      <c r="AA14" s="8" t="s">
        <v>81</v>
      </c>
      <c r="AB14" s="8" t="s">
        <v>77</v>
      </c>
      <c r="AC14" s="8" t="s">
        <v>64</v>
      </c>
      <c r="AD14" s="8" t="s">
        <v>80</v>
      </c>
      <c r="AE14" s="1" t="s">
        <v>46</v>
      </c>
      <c r="AF14" s="1" t="s">
        <v>46</v>
      </c>
      <c r="AG14" s="1" t="s">
        <v>76</v>
      </c>
      <c r="AH14" s="1" t="s">
        <v>76</v>
      </c>
      <c r="AI14" s="1" t="s">
        <v>76</v>
      </c>
      <c r="AJ14" s="8"/>
      <c r="AK14" s="8" t="s">
        <v>65</v>
      </c>
      <c r="AL14" s="8" t="s">
        <v>46</v>
      </c>
      <c r="AM14" s="8" t="s">
        <v>47</v>
      </c>
      <c r="AN14" s="8" t="s">
        <v>82</v>
      </c>
      <c r="AO14" s="8" t="s">
        <v>76</v>
      </c>
      <c r="AP14" s="8" t="s">
        <v>82</v>
      </c>
      <c r="AQ14" s="8" t="s">
        <v>82</v>
      </c>
      <c r="AR14" s="8" t="s">
        <v>82</v>
      </c>
      <c r="AS14" s="1" t="s">
        <v>47</v>
      </c>
      <c r="AT14" s="1" t="s">
        <v>47</v>
      </c>
    </row>
    <row r="15" spans="1:46">
      <c r="A15" s="1" t="s">
        <v>73</v>
      </c>
      <c r="B15" s="8" t="s">
        <v>105</v>
      </c>
      <c r="C15" s="8"/>
      <c r="D15" s="8" t="s">
        <v>75</v>
      </c>
      <c r="E15" s="8" t="s">
        <v>77</v>
      </c>
      <c r="F15" s="8" t="s">
        <v>72</v>
      </c>
      <c r="G15" s="8"/>
      <c r="H15" s="1" t="s">
        <v>83</v>
      </c>
      <c r="I15" s="1" t="s">
        <v>79</v>
      </c>
      <c r="J15" s="1" t="s">
        <v>75</v>
      </c>
      <c r="K15" s="8" t="s">
        <v>99</v>
      </c>
      <c r="L15" s="8" t="s">
        <v>75</v>
      </c>
      <c r="M15" s="8" t="s">
        <v>44</v>
      </c>
      <c r="N15" s="8" t="s">
        <v>76</v>
      </c>
      <c r="O15" s="8" t="s">
        <v>76</v>
      </c>
      <c r="P15" s="8" t="s">
        <v>45</v>
      </c>
      <c r="Q15" s="8" t="s">
        <v>75</v>
      </c>
      <c r="R15" s="8" t="s">
        <v>75</v>
      </c>
      <c r="S15" s="8" t="s">
        <v>97</v>
      </c>
      <c r="T15" s="8" t="s">
        <v>97</v>
      </c>
      <c r="U15" s="8" t="s">
        <v>83</v>
      </c>
      <c r="V15" s="8" t="s">
        <v>47</v>
      </c>
      <c r="W15" s="8" t="s">
        <v>70</v>
      </c>
      <c r="X15" s="8" t="s">
        <v>47</v>
      </c>
      <c r="Y15" s="8" t="s">
        <v>69</v>
      </c>
      <c r="Z15" s="8" t="s">
        <v>71</v>
      </c>
      <c r="AA15" s="8" t="s">
        <v>81</v>
      </c>
      <c r="AB15" s="8" t="s">
        <v>77</v>
      </c>
      <c r="AC15" s="8" t="s">
        <v>164</v>
      </c>
      <c r="AD15" s="8" t="s">
        <v>80</v>
      </c>
      <c r="AE15" s="1" t="s">
        <v>46</v>
      </c>
      <c r="AF15" s="1" t="s">
        <v>46</v>
      </c>
      <c r="AG15" s="1" t="s">
        <v>76</v>
      </c>
      <c r="AH15" s="1" t="s">
        <v>76</v>
      </c>
      <c r="AI15" s="1" t="s">
        <v>76</v>
      </c>
      <c r="AJ15" s="8"/>
      <c r="AK15" s="8" t="s">
        <v>46</v>
      </c>
      <c r="AL15" s="8" t="s">
        <v>46</v>
      </c>
      <c r="AM15" s="8" t="s">
        <v>47</v>
      </c>
      <c r="AN15" s="8" t="s">
        <v>82</v>
      </c>
      <c r="AO15" s="8" t="s">
        <v>76</v>
      </c>
      <c r="AP15" s="8" t="s">
        <v>82</v>
      </c>
      <c r="AQ15" s="8" t="s">
        <v>82</v>
      </c>
      <c r="AR15" s="8" t="s">
        <v>82</v>
      </c>
      <c r="AS15" s="1" t="s">
        <v>47</v>
      </c>
      <c r="AT15" s="1" t="s">
        <v>47</v>
      </c>
    </row>
    <row r="17" spans="1:46" ht="11.25" customHeight="1">
      <c r="A17" s="13" t="s">
        <v>111</v>
      </c>
      <c r="B17" s="14" t="s">
        <v>108</v>
      </c>
      <c r="C17" s="14" t="s">
        <v>109</v>
      </c>
      <c r="D17" s="14" t="s">
        <v>141</v>
      </c>
      <c r="E17" s="14" t="s">
        <v>110</v>
      </c>
      <c r="F17" s="14" t="s">
        <v>112</v>
      </c>
      <c r="G17" s="14" t="s">
        <v>151</v>
      </c>
      <c r="H17" s="15" t="s">
        <v>152</v>
      </c>
      <c r="I17" s="15" t="s">
        <v>154</v>
      </c>
      <c r="J17" s="15" t="s">
        <v>157</v>
      </c>
      <c r="K17" s="11" t="s">
        <v>148</v>
      </c>
      <c r="L17" s="11" t="s">
        <v>114</v>
      </c>
      <c r="M17" s="11" t="s">
        <v>114</v>
      </c>
      <c r="N17" s="11" t="s">
        <v>118</v>
      </c>
      <c r="O17" s="11" t="s">
        <v>182</v>
      </c>
      <c r="P17" s="11" t="s">
        <v>183</v>
      </c>
      <c r="Q17" s="11" t="s">
        <v>119</v>
      </c>
      <c r="R17" s="11" t="s">
        <v>132</v>
      </c>
      <c r="S17" s="11" t="s">
        <v>133</v>
      </c>
      <c r="T17" s="11" t="s">
        <v>134</v>
      </c>
      <c r="U17" s="11" t="s">
        <v>136</v>
      </c>
      <c r="V17" s="11" t="s">
        <v>137</v>
      </c>
      <c r="W17" s="11" t="s">
        <v>139</v>
      </c>
      <c r="X17" s="11" t="s">
        <v>147</v>
      </c>
      <c r="Y17" s="11" t="s">
        <v>135</v>
      </c>
      <c r="Z17" s="11" t="s">
        <v>140</v>
      </c>
      <c r="AA17" s="11" t="s">
        <v>177</v>
      </c>
      <c r="AB17" s="11" t="s">
        <v>161</v>
      </c>
      <c r="AC17" s="22" t="s">
        <v>159</v>
      </c>
      <c r="AD17" s="22" t="s">
        <v>184</v>
      </c>
      <c r="AE17" s="22" t="s">
        <v>160</v>
      </c>
      <c r="AF17" s="22" t="s">
        <v>149</v>
      </c>
      <c r="AG17" s="22" t="s">
        <v>149</v>
      </c>
      <c r="AH17" s="22" t="s">
        <v>149</v>
      </c>
      <c r="AI17" s="22" t="s">
        <v>149</v>
      </c>
      <c r="AJ17" s="13" t="s">
        <v>163</v>
      </c>
      <c r="AK17" s="13" t="s">
        <v>163</v>
      </c>
      <c r="AL17" s="13" t="s">
        <v>163</v>
      </c>
      <c r="AM17" s="13" t="s">
        <v>163</v>
      </c>
      <c r="AN17" s="13" t="s">
        <v>163</v>
      </c>
      <c r="AO17" s="13" t="s">
        <v>163</v>
      </c>
      <c r="AP17" s="13" t="s">
        <v>163</v>
      </c>
      <c r="AQ17" s="13" t="s">
        <v>163</v>
      </c>
      <c r="AR17" s="13" t="s">
        <v>163</v>
      </c>
      <c r="AS17" s="12" t="s">
        <v>138</v>
      </c>
      <c r="AT17" s="12" t="s">
        <v>138</v>
      </c>
    </row>
    <row r="18" spans="1:46" ht="11.25" customHeight="1">
      <c r="A18" s="13"/>
      <c r="B18" s="14"/>
      <c r="C18" s="14"/>
      <c r="D18" s="14"/>
      <c r="E18" s="14"/>
      <c r="F18" s="14"/>
      <c r="G18" s="14"/>
      <c r="H18" s="15"/>
      <c r="I18" s="15"/>
      <c r="J18" s="1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2"/>
      <c r="AD18" s="22"/>
      <c r="AE18" s="22"/>
      <c r="AF18" s="22"/>
      <c r="AG18" s="22"/>
      <c r="AH18" s="22"/>
      <c r="AI18" s="22"/>
      <c r="AJ18" s="13"/>
      <c r="AK18" s="13"/>
      <c r="AL18" s="13"/>
      <c r="AM18" s="13"/>
      <c r="AN18" s="13"/>
      <c r="AO18" s="13"/>
      <c r="AP18" s="13"/>
      <c r="AQ18" s="13"/>
      <c r="AR18" s="13"/>
      <c r="AS18" s="12"/>
      <c r="AT18" s="12"/>
    </row>
    <row r="19" spans="1:46">
      <c r="A19" s="13"/>
      <c r="B19" s="14"/>
      <c r="C19" s="14"/>
      <c r="D19" s="14"/>
      <c r="E19" s="14"/>
      <c r="F19" s="14"/>
      <c r="G19" s="14"/>
      <c r="H19" s="15"/>
      <c r="I19" s="15"/>
      <c r="J19" s="1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2"/>
      <c r="AD19" s="22"/>
      <c r="AE19" s="22"/>
      <c r="AF19" s="22"/>
      <c r="AG19" s="22"/>
      <c r="AH19" s="22"/>
      <c r="AI19" s="22"/>
      <c r="AJ19" s="13"/>
      <c r="AK19" s="13"/>
      <c r="AL19" s="13"/>
      <c r="AM19" s="13"/>
      <c r="AN19" s="13"/>
      <c r="AO19" s="13"/>
      <c r="AP19" s="13"/>
      <c r="AQ19" s="13"/>
      <c r="AR19" s="13"/>
      <c r="AS19" s="12"/>
      <c r="AT19" s="12"/>
    </row>
    <row r="20" spans="1:46">
      <c r="A20" s="13"/>
      <c r="B20" s="14"/>
      <c r="C20" s="14"/>
      <c r="D20" s="14"/>
      <c r="E20" s="14"/>
      <c r="F20" s="14"/>
      <c r="G20" s="14"/>
      <c r="H20" s="15"/>
      <c r="I20" s="15"/>
      <c r="J20" s="1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2"/>
      <c r="AD20" s="22"/>
      <c r="AE20" s="22"/>
      <c r="AF20" s="22"/>
      <c r="AG20" s="22"/>
      <c r="AH20" s="22"/>
      <c r="AI20" s="22"/>
      <c r="AJ20" s="13"/>
      <c r="AK20" s="13"/>
      <c r="AL20" s="13"/>
      <c r="AM20" s="13"/>
      <c r="AN20" s="13"/>
      <c r="AO20" s="13"/>
      <c r="AP20" s="13"/>
      <c r="AQ20" s="13"/>
      <c r="AR20" s="13"/>
      <c r="AS20" s="12"/>
      <c r="AT20" s="12"/>
    </row>
    <row r="21" spans="1:46">
      <c r="A21" s="13"/>
      <c r="B21" s="14"/>
      <c r="C21" s="14"/>
      <c r="D21" s="14"/>
      <c r="E21" s="14"/>
      <c r="F21" s="14"/>
      <c r="G21" s="14"/>
      <c r="H21" s="15"/>
      <c r="I21" s="15"/>
      <c r="J21" s="1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2"/>
      <c r="AD21" s="22"/>
      <c r="AE21" s="22"/>
      <c r="AF21" s="22"/>
      <c r="AG21" s="22"/>
      <c r="AH21" s="22"/>
      <c r="AI21" s="22"/>
      <c r="AJ21" s="13"/>
      <c r="AK21" s="13"/>
      <c r="AL21" s="13"/>
      <c r="AM21" s="13"/>
      <c r="AN21" s="13"/>
      <c r="AO21" s="13"/>
      <c r="AP21" s="13"/>
      <c r="AQ21" s="13"/>
      <c r="AR21" s="13"/>
      <c r="AS21" s="12"/>
      <c r="AT21" s="12"/>
    </row>
    <row r="22" spans="1:46">
      <c r="A22" s="13"/>
      <c r="B22" s="14"/>
      <c r="C22" s="14"/>
      <c r="D22" s="14"/>
      <c r="E22" s="14"/>
      <c r="F22" s="14"/>
      <c r="G22" s="14"/>
      <c r="H22" s="15"/>
      <c r="I22" s="15"/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2"/>
      <c r="AD22" s="22"/>
      <c r="AE22" s="22"/>
      <c r="AF22" s="22"/>
      <c r="AG22" s="22"/>
      <c r="AH22" s="22"/>
      <c r="AI22" s="22"/>
      <c r="AJ22" s="13"/>
      <c r="AK22" s="13"/>
      <c r="AL22" s="13"/>
      <c r="AM22" s="13"/>
      <c r="AN22" s="13"/>
      <c r="AO22" s="13"/>
      <c r="AP22" s="13"/>
      <c r="AQ22" s="13"/>
      <c r="AR22" s="13"/>
      <c r="AS22" s="12"/>
      <c r="AT22" s="12"/>
    </row>
    <row r="23" spans="1:46">
      <c r="A23" s="13"/>
      <c r="B23" s="14"/>
      <c r="C23" s="14"/>
      <c r="D23" s="14"/>
      <c r="E23" s="14"/>
      <c r="F23" s="14"/>
      <c r="G23" s="14"/>
      <c r="H23" s="15"/>
      <c r="I23" s="15"/>
      <c r="J23" s="1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2"/>
      <c r="AD23" s="22"/>
      <c r="AE23" s="22"/>
      <c r="AF23" s="22"/>
      <c r="AG23" s="22"/>
      <c r="AH23" s="22"/>
      <c r="AI23" s="22"/>
      <c r="AJ23" s="13"/>
      <c r="AK23" s="13"/>
      <c r="AL23" s="13"/>
      <c r="AM23" s="13"/>
      <c r="AN23" s="13"/>
      <c r="AO23" s="13"/>
      <c r="AP23" s="13"/>
      <c r="AQ23" s="13"/>
      <c r="AR23" s="13"/>
      <c r="AS23" s="12"/>
      <c r="AT23" s="12"/>
    </row>
    <row r="25" spans="1:46" ht="11.25" customHeight="1">
      <c r="D25" s="1" t="s">
        <v>115</v>
      </c>
      <c r="H25" s="16" t="s">
        <v>153</v>
      </c>
      <c r="I25" s="15" t="s">
        <v>155</v>
      </c>
      <c r="J25" s="15" t="s">
        <v>158</v>
      </c>
      <c r="L25" s="1" t="s">
        <v>115</v>
      </c>
      <c r="Q25" s="1" t="s">
        <v>115</v>
      </c>
    </row>
    <row r="26" spans="1:46">
      <c r="D26" s="3" t="s">
        <v>142</v>
      </c>
      <c r="H26" s="16"/>
      <c r="I26" s="15"/>
      <c r="J26" s="15"/>
      <c r="L26" s="1" t="s">
        <v>116</v>
      </c>
      <c r="Q26" s="3" t="s">
        <v>120</v>
      </c>
    </row>
    <row r="27" spans="1:46">
      <c r="D27" s="3" t="s">
        <v>143</v>
      </c>
      <c r="H27" s="16"/>
      <c r="I27" s="15"/>
      <c r="J27" s="15"/>
      <c r="L27" s="1" t="s">
        <v>117</v>
      </c>
      <c r="Q27" s="3" t="s">
        <v>121</v>
      </c>
    </row>
    <row r="28" spans="1:46">
      <c r="D28" s="3" t="s">
        <v>144</v>
      </c>
      <c r="H28" s="16"/>
      <c r="I28" s="15"/>
      <c r="J28" s="15"/>
      <c r="Q28" s="3" t="s">
        <v>122</v>
      </c>
    </row>
    <row r="29" spans="1:46">
      <c r="D29" s="3" t="s">
        <v>145</v>
      </c>
      <c r="H29" s="16"/>
      <c r="I29" s="15"/>
      <c r="J29" s="15"/>
      <c r="Q29" s="3" t="s">
        <v>123</v>
      </c>
    </row>
    <row r="30" spans="1:46">
      <c r="D30" s="3" t="s">
        <v>146</v>
      </c>
      <c r="H30" s="16"/>
      <c r="I30" s="15"/>
      <c r="J30" s="15"/>
      <c r="Q30" s="3" t="s">
        <v>124</v>
      </c>
    </row>
    <row r="31" spans="1:46">
      <c r="H31" s="16"/>
      <c r="I31" s="15"/>
      <c r="J31" s="15"/>
      <c r="Q31" s="3" t="s">
        <v>125</v>
      </c>
    </row>
    <row r="32" spans="1:46">
      <c r="Q32" s="3" t="s">
        <v>126</v>
      </c>
    </row>
    <row r="33" spans="9:17" ht="11.25" customHeight="1">
      <c r="I33" s="15" t="s">
        <v>156</v>
      </c>
      <c r="Q33" s="3" t="s">
        <v>127</v>
      </c>
    </row>
    <row r="34" spans="9:17">
      <c r="I34" s="15"/>
      <c r="Q34" s="3" t="s">
        <v>128</v>
      </c>
    </row>
    <row r="35" spans="9:17">
      <c r="I35" s="15"/>
      <c r="Q35" s="3" t="s">
        <v>129</v>
      </c>
    </row>
    <row r="36" spans="9:17">
      <c r="I36" s="15"/>
      <c r="Q36" s="3" t="s">
        <v>130</v>
      </c>
    </row>
    <row r="37" spans="9:17">
      <c r="I37" s="15"/>
      <c r="Q37" s="3" t="s">
        <v>131</v>
      </c>
    </row>
  </sheetData>
  <mergeCells count="54">
    <mergeCell ref="AC2:AI4"/>
    <mergeCell ref="AJ17:AJ23"/>
    <mergeCell ref="AK17:AK23"/>
    <mergeCell ref="AL17:AL23"/>
    <mergeCell ref="AM17:AM23"/>
    <mergeCell ref="AR17:AR23"/>
    <mergeCell ref="AN17:AN23"/>
    <mergeCell ref="AO17:AO23"/>
    <mergeCell ref="AP17:AP23"/>
    <mergeCell ref="AQ17:AQ23"/>
    <mergeCell ref="AA17:AA23"/>
    <mergeCell ref="X17:X23"/>
    <mergeCell ref="N17:N23"/>
    <mergeCell ref="P17:P23"/>
    <mergeCell ref="B2:G4"/>
    <mergeCell ref="H2:J4"/>
    <mergeCell ref="O17:O23"/>
    <mergeCell ref="G17:G23"/>
    <mergeCell ref="B17:B23"/>
    <mergeCell ref="C17:C23"/>
    <mergeCell ref="E17:E23"/>
    <mergeCell ref="Z17:Z23"/>
    <mergeCell ref="A17:A23"/>
    <mergeCell ref="F17:F23"/>
    <mergeCell ref="D17:D23"/>
    <mergeCell ref="I33:I37"/>
    <mergeCell ref="J17:J23"/>
    <mergeCell ref="J25:J31"/>
    <mergeCell ref="H25:H31"/>
    <mergeCell ref="I25:I31"/>
    <mergeCell ref="I17:I23"/>
    <mergeCell ref="H17:H23"/>
    <mergeCell ref="AS17:AS23"/>
    <mergeCell ref="AT17:AT23"/>
    <mergeCell ref="AC17:AC23"/>
    <mergeCell ref="AF17:AF23"/>
    <mergeCell ref="AE17:AE23"/>
    <mergeCell ref="AD17:AD23"/>
    <mergeCell ref="AB17:AB23"/>
    <mergeCell ref="K2:AB4"/>
    <mergeCell ref="AG17:AG23"/>
    <mergeCell ref="AH17:AH23"/>
    <mergeCell ref="AI17:AI23"/>
    <mergeCell ref="Q17:Q23"/>
    <mergeCell ref="R17:R23"/>
    <mergeCell ref="Y17:Y23"/>
    <mergeCell ref="V17:V23"/>
    <mergeCell ref="W17:W23"/>
    <mergeCell ref="L17:L23"/>
    <mergeCell ref="K17:K23"/>
    <mergeCell ref="S17:S23"/>
    <mergeCell ref="T17:T23"/>
    <mergeCell ref="M17:M23"/>
    <mergeCell ref="U17:U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48"/>
  <sheetViews>
    <sheetView topLeftCell="A2" workbookViewId="0">
      <selection activeCell="K3" sqref="K3:K12"/>
    </sheetView>
  </sheetViews>
  <sheetFormatPr defaultRowHeight="15"/>
  <sheetData>
    <row r="3" spans="3:11">
      <c r="C3" s="5" t="s">
        <v>1</v>
      </c>
      <c r="F3" t="str">
        <f>CONCATENATE(C3,",")</f>
        <v>nr_cia,</v>
      </c>
      <c r="J3" s="4" t="s">
        <v>74</v>
      </c>
      <c r="K3" t="str">
        <f>CONCATENATE("'",J3,"',")</f>
        <v>'4218623801',</v>
      </c>
    </row>
    <row r="4" spans="3:11">
      <c r="C4" s="5" t="s">
        <v>2</v>
      </c>
      <c r="F4" t="str">
        <f t="shared" ref="F4:F48" si="0">CONCATENATE(C4,",")</f>
        <v>nr_id_entrega,</v>
      </c>
      <c r="J4" s="1" t="s">
        <v>84</v>
      </c>
      <c r="K4" t="str">
        <f t="shared" ref="K4:K12" si="1">CONCATENATE("'",J4,"',")</f>
        <v>'4218623901',</v>
      </c>
    </row>
    <row r="5" spans="3:11">
      <c r="C5" s="5" t="s">
        <v>106</v>
      </c>
      <c r="F5" t="str">
        <f t="shared" si="0"/>
        <v>nr_pedido,</v>
      </c>
      <c r="J5" s="1" t="s">
        <v>86</v>
      </c>
      <c r="K5" t="str">
        <f t="shared" si="1"/>
        <v>'4218624601',</v>
      </c>
    </row>
    <row r="6" spans="3:11">
      <c r="C6" s="5" t="s">
        <v>39</v>
      </c>
      <c r="F6" t="str">
        <f t="shared" si="0"/>
        <v>nr_id_origem,</v>
      </c>
      <c r="J6" s="1" t="s">
        <v>91</v>
      </c>
      <c r="K6" t="str">
        <f t="shared" si="1"/>
        <v>'4218624602',</v>
      </c>
    </row>
    <row r="7" spans="3:11">
      <c r="C7" s="5" t="s">
        <v>18</v>
      </c>
      <c r="F7" t="str">
        <f t="shared" si="0"/>
        <v>dt_data_pedido,</v>
      </c>
      <c r="J7" s="1" t="s">
        <v>94</v>
      </c>
      <c r="K7" t="str">
        <f t="shared" si="1"/>
        <v>'4218624801',</v>
      </c>
    </row>
    <row r="8" spans="3:11">
      <c r="C8" s="5" t="s">
        <v>0</v>
      </c>
      <c r="F8" t="str">
        <f t="shared" si="0"/>
        <v>nr_id_unidade_negocio,</v>
      </c>
      <c r="J8" s="1" t="s">
        <v>96</v>
      </c>
      <c r="K8" t="str">
        <f t="shared" si="1"/>
        <v>'4218626201',</v>
      </c>
    </row>
    <row r="9" spans="3:11">
      <c r="C9" s="5" t="s">
        <v>150</v>
      </c>
      <c r="F9" t="str">
        <f t="shared" si="0"/>
        <v>nr_ordem,</v>
      </c>
      <c r="J9" s="1" t="s">
        <v>100</v>
      </c>
      <c r="K9" t="str">
        <f t="shared" si="1"/>
        <v>'4218626501',</v>
      </c>
    </row>
    <row r="10" spans="3:11">
      <c r="C10" s="5" t="s">
        <v>38</v>
      </c>
      <c r="F10" t="str">
        <f t="shared" si="0"/>
        <v>nr_id_filial,</v>
      </c>
      <c r="J10" s="1" t="s">
        <v>102</v>
      </c>
      <c r="K10" t="str">
        <f t="shared" si="1"/>
        <v>'4218627101',</v>
      </c>
    </row>
    <row r="11" spans="3:11">
      <c r="C11" s="5" t="s">
        <v>27</v>
      </c>
      <c r="F11" t="str">
        <f t="shared" si="0"/>
        <v>nr_id_endereco,</v>
      </c>
      <c r="J11" s="1" t="s">
        <v>103</v>
      </c>
      <c r="K11" t="str">
        <f t="shared" si="1"/>
        <v>'4218629101',</v>
      </c>
    </row>
    <row r="12" spans="3:11">
      <c r="C12" s="5" t="s">
        <v>32</v>
      </c>
      <c r="F12" t="str">
        <f t="shared" si="0"/>
        <v>nr_id_tipo_cliente,</v>
      </c>
      <c r="J12" s="4" t="s">
        <v>105</v>
      </c>
      <c r="K12" t="str">
        <f t="shared" si="1"/>
        <v>'4218629401',</v>
      </c>
    </row>
    <row r="13" spans="3:11">
      <c r="C13" s="5" t="s">
        <v>21</v>
      </c>
      <c r="F13" t="str">
        <f t="shared" si="0"/>
        <v>nr_cliente,</v>
      </c>
    </row>
    <row r="14" spans="3:11">
      <c r="C14" s="5" t="s">
        <v>11</v>
      </c>
      <c r="F14" t="str">
        <f t="shared" si="0"/>
        <v>nr_canal_venda,</v>
      </c>
    </row>
    <row r="15" spans="3:11">
      <c r="C15" s="5" t="s">
        <v>12</v>
      </c>
      <c r="F15" t="str">
        <f t="shared" si="0"/>
        <v>ds_canal,</v>
      </c>
    </row>
    <row r="16" spans="3:11">
      <c r="C16" s="5" t="s">
        <v>14</v>
      </c>
      <c r="F16" t="str">
        <f t="shared" si="0"/>
        <v>ds_saller,</v>
      </c>
    </row>
    <row r="17" spans="3:6">
      <c r="C17" s="5" t="s">
        <v>34</v>
      </c>
      <c r="F17" t="str">
        <f t="shared" si="0"/>
        <v>nr_id_lojista,</v>
      </c>
    </row>
    <row r="18" spans="3:6">
      <c r="C18" s="5" t="s">
        <v>3</v>
      </c>
      <c r="F18" t="str">
        <f t="shared" si="0"/>
        <v>nr_product_sku,</v>
      </c>
    </row>
    <row r="19" spans="3:6">
      <c r="C19" s="5" t="s">
        <v>4</v>
      </c>
      <c r="F19" t="str">
        <f t="shared" si="0"/>
        <v>nr_item_sku,</v>
      </c>
    </row>
    <row r="20" spans="3:6">
      <c r="C20" s="5" t="s">
        <v>17</v>
      </c>
      <c r="F20" t="str">
        <f t="shared" si="0"/>
        <v>nr_qtt,</v>
      </c>
    </row>
    <row r="21" spans="3:6">
      <c r="C21" s="5" t="s">
        <v>24</v>
      </c>
      <c r="F21" t="str">
        <f t="shared" si="0"/>
        <v>vl_desc_inc,</v>
      </c>
    </row>
    <row r="22" spans="3:6">
      <c r="C22" s="5" t="s">
        <v>25</v>
      </c>
      <c r="F22" t="str">
        <f t="shared" si="0"/>
        <v>vl_freight_client,</v>
      </c>
    </row>
    <row r="23" spans="3:6">
      <c r="C23" s="5" t="s">
        <v>28</v>
      </c>
      <c r="F23" t="str">
        <f t="shared" si="0"/>
        <v>vl_desp_aces,</v>
      </c>
    </row>
    <row r="24" spans="3:6">
      <c r="C24" s="5" t="s">
        <v>22</v>
      </c>
      <c r="F24" t="str">
        <f t="shared" si="0"/>
        <v>vl_produto,</v>
      </c>
    </row>
    <row r="25" spans="3:6">
      <c r="C25" s="5" t="s">
        <v>30</v>
      </c>
      <c r="F25" t="str">
        <f t="shared" si="0"/>
        <v>vl_item_total,</v>
      </c>
    </row>
    <row r="26" spans="3:6">
      <c r="C26" s="5" t="s">
        <v>5</v>
      </c>
      <c r="F26" t="str">
        <f t="shared" si="0"/>
        <v>nr_mp,</v>
      </c>
    </row>
    <row r="27" spans="3:6">
      <c r="C27" s="5" t="s">
        <v>6</v>
      </c>
      <c r="F27" t="str">
        <f t="shared" si="0"/>
        <v>seq_pagto,</v>
      </c>
    </row>
    <row r="28" spans="3:6">
      <c r="C28" s="5" t="s">
        <v>19</v>
      </c>
      <c r="F28" t="str">
        <f t="shared" si="0"/>
        <v>dt_data_entrega,</v>
      </c>
    </row>
    <row r="29" spans="3:6">
      <c r="C29" s="5" t="s">
        <v>9</v>
      </c>
      <c r="F29" t="str">
        <f t="shared" si="0"/>
        <v>nr_list,</v>
      </c>
    </row>
    <row r="30" spans="3:6">
      <c r="C30" s="5" t="s">
        <v>13</v>
      </c>
      <c r="F30" t="str">
        <f t="shared" si="0"/>
        <v>ds_origin,</v>
      </c>
    </row>
    <row r="31" spans="3:6">
      <c r="C31" s="5" t="s">
        <v>15</v>
      </c>
      <c r="F31" t="str">
        <f t="shared" si="0"/>
        <v>ds_opn,</v>
      </c>
    </row>
    <row r="32" spans="3:6">
      <c r="C32" s="5" t="s">
        <v>16</v>
      </c>
      <c r="F32" t="str">
        <f t="shared" si="0"/>
        <v>ds_status,</v>
      </c>
    </row>
    <row r="33" spans="3:6">
      <c r="C33" s="5" t="s">
        <v>20</v>
      </c>
      <c r="F33" t="str">
        <f t="shared" si="0"/>
        <v>dt_data_aprovacao,</v>
      </c>
    </row>
    <row r="34" spans="3:6">
      <c r="C34" s="5" t="s">
        <v>26</v>
      </c>
      <c r="F34" t="str">
        <f t="shared" si="0"/>
        <v>vl_freight_cia,</v>
      </c>
    </row>
    <row r="35" spans="3:6">
      <c r="C35" s="5" t="s">
        <v>33</v>
      </c>
      <c r="F35" t="str">
        <f t="shared" si="0"/>
        <v>nr_id_parceiro_mkt,</v>
      </c>
    </row>
    <row r="36" spans="3:6">
      <c r="C36" s="5" t="s">
        <v>36</v>
      </c>
      <c r="F36" t="str">
        <f t="shared" si="0"/>
        <v>nr_id_ciclo,</v>
      </c>
    </row>
    <row r="37" spans="3:6">
      <c r="C37" s="5" t="s">
        <v>37</v>
      </c>
      <c r="F37" t="str">
        <f t="shared" si="0"/>
        <v>yn_juros,</v>
      </c>
    </row>
    <row r="38" spans="3:6">
      <c r="C38" s="5" t="s">
        <v>40</v>
      </c>
      <c r="F38" t="str">
        <f t="shared" si="0"/>
        <v>nr_id_campanha_b2b,</v>
      </c>
    </row>
    <row r="39" spans="3:6">
      <c r="C39" s="5" t="s">
        <v>41</v>
      </c>
      <c r="F39" t="str">
        <f t="shared" si="0"/>
        <v>nr_id_contrato_b2b,</v>
      </c>
    </row>
    <row r="40" spans="3:6">
      <c r="C40" s="5" t="s">
        <v>42</v>
      </c>
      <c r="F40" t="str">
        <f t="shared" si="0"/>
        <v>nr_id_tipo_juros,</v>
      </c>
    </row>
    <row r="41" spans="3:6">
      <c r="C41" s="5" t="s">
        <v>35</v>
      </c>
      <c r="F41" t="str">
        <f t="shared" si="0"/>
        <v>dt_alteracao,</v>
      </c>
    </row>
    <row r="42" spans="3:6">
      <c r="C42" s="5" t="s">
        <v>31</v>
      </c>
      <c r="F42" t="str">
        <f t="shared" si="0"/>
        <v>filegroup_nr_mes,</v>
      </c>
    </row>
    <row r="43" spans="3:6">
      <c r="C43" s="5" t="s">
        <v>43</v>
      </c>
      <c r="F43" t="str">
        <f t="shared" si="0"/>
        <v>nr_id_parceiro_b2b,</v>
      </c>
    </row>
    <row r="44" spans="3:6">
      <c r="C44" s="5" t="s">
        <v>7</v>
      </c>
      <c r="F44" t="str">
        <f t="shared" si="0"/>
        <v>nr_parceiro,</v>
      </c>
    </row>
    <row r="45" spans="3:6">
      <c r="C45" s="5" t="s">
        <v>10</v>
      </c>
      <c r="F45" t="str">
        <f t="shared" si="0"/>
        <v>nr_campanha,</v>
      </c>
    </row>
    <row r="46" spans="3:6">
      <c r="C46" s="5" t="s">
        <v>8</v>
      </c>
      <c r="F46" t="str">
        <f t="shared" si="0"/>
        <v>nr_midia,</v>
      </c>
    </row>
    <row r="47" spans="3:6">
      <c r="C47" s="5" t="s">
        <v>23</v>
      </c>
      <c r="F47" t="str">
        <f t="shared" si="0"/>
        <v>vl_desc_cond,</v>
      </c>
    </row>
    <row r="48" spans="3:6">
      <c r="C48" s="5" t="s">
        <v>29</v>
      </c>
      <c r="F48" t="str">
        <f t="shared" si="0"/>
        <v>vl_desp_fin,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Approved_DW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2014-08-13T14:02:10Z</dcterms:created>
  <dcterms:modified xsi:type="dcterms:W3CDTF">2014-08-14T18:30:34Z</dcterms:modified>
</cp:coreProperties>
</file>