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20115" windowHeight="7995" activeTab="2"/>
  </bookViews>
  <sheets>
    <sheet name="stg_pev_cab" sheetId="104" r:id="rId1"/>
    <sheet name="stg_pev_cliente" sheetId="105" r:id="rId2"/>
    <sheet name="stg_pev_det" sheetId="106" r:id="rId3"/>
    <sheet name="stg_pev_pagamento" sheetId="107" r:id="rId4"/>
    <sheet name="Plan1" sheetId="102" r:id="rId5"/>
  </sheets>
  <calcPr calcId="125725"/>
</workbook>
</file>

<file path=xl/calcChain.xml><?xml version="1.0" encoding="utf-8"?>
<calcChain xmlns="http://schemas.openxmlformats.org/spreadsheetml/2006/main">
  <c r="F3" i="102"/>
  <c r="M3"/>
  <c r="M13"/>
  <c r="F56"/>
  <c r="F57"/>
  <c r="F58"/>
  <c r="F54"/>
  <c r="F55"/>
  <c r="F4"/>
  <c r="M4"/>
  <c r="F5"/>
  <c r="M5"/>
  <c r="F6"/>
  <c r="M6"/>
  <c r="F7"/>
  <c r="M7"/>
  <c r="F8"/>
  <c r="M8"/>
  <c r="F9"/>
  <c r="M9"/>
  <c r="F10"/>
  <c r="M10"/>
  <c r="F11"/>
  <c r="M11"/>
  <c r="F12"/>
  <c r="M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</calcChain>
</file>

<file path=xl/sharedStrings.xml><?xml version="1.0" encoding="utf-8"?>
<sst xmlns="http://schemas.openxmlformats.org/spreadsheetml/2006/main" count="2081" uniqueCount="737">
  <si>
    <t>2</t>
  </si>
  <si>
    <t>CD_CIA</t>
  </si>
  <si>
    <t>Conferência dos dados da tabela:</t>
  </si>
  <si>
    <t>Sessões utilizadas:</t>
  </si>
  <si>
    <t>CD_FILIAL</t>
  </si>
  <si>
    <t>CD_UNIDADE_EMPRESARIAL</t>
  </si>
  <si>
    <t>0.0000</t>
  </si>
  <si>
    <t>VL_DESCONTO_INCONDICIONAL</t>
  </si>
  <si>
    <t>CD_NATUREZA_OPERACAO</t>
  </si>
  <si>
    <t>SQ_NATUREZA_OPERACAO</t>
  </si>
  <si>
    <t>DT_ULT_ATUALIZACAO</t>
  </si>
  <si>
    <t>CD_CANAL_VENDAS</t>
  </si>
  <si>
    <t>SIT</t>
  </si>
  <si>
    <t>stg_pev_cab</t>
  </si>
  <si>
    <t>NR_ORDEM</t>
  </si>
  <si>
    <t>CD_CLIENTE</t>
  </si>
  <si>
    <t>DT_COMPRA</t>
  </si>
  <si>
    <t>HR_COMPRA</t>
  </si>
  <si>
    <t>CD_UNIDADE_NEGOCIO</t>
  </si>
  <si>
    <t>NR_PEDIDO_LOJA</t>
  </si>
  <si>
    <t>NR_ENTREGA</t>
  </si>
  <si>
    <t>CD_VENDEDOR</t>
  </si>
  <si>
    <t>CD_MOEDA</t>
  </si>
  <si>
    <t>CD_SITUACAO_PEDIDO</t>
  </si>
  <si>
    <t>DT_SITUACAO_PEDIDO</t>
  </si>
  <si>
    <t>VL_FRETE_CLIENTE</t>
  </si>
  <si>
    <t>VL_FRETE_CIA</t>
  </si>
  <si>
    <t>CD_ORIGEM_PEDIDO</t>
  </si>
  <si>
    <t>NR_IP_CLIENTE</t>
  </si>
  <si>
    <t>VL_PEDIDO</t>
  </si>
  <si>
    <t>VL_FRETE_TABELA</t>
  </si>
  <si>
    <t>CD_CIDADE_FATURA</t>
  </si>
  <si>
    <t>CD_PAIS_FATURA</t>
  </si>
  <si>
    <t>CD_ESTADO_FATURA</t>
  </si>
  <si>
    <t>CD_CEP_FATURA</t>
  </si>
  <si>
    <t>CD_CLIENTE_ENTREGA</t>
  </si>
  <si>
    <t>CD_CIDADE_ENTREGA</t>
  </si>
  <si>
    <t>CD_PAIS_ENTREGA</t>
  </si>
  <si>
    <t>CD_ESTADO_ENTREGA</t>
  </si>
  <si>
    <t>CD_CEP_ENTREGA</t>
  </si>
  <si>
    <t>NR_LISTA_CASAMENTO</t>
  </si>
  <si>
    <t>NR_CONTRATO_B2B</t>
  </si>
  <si>
    <t>NR_CAMPANHA_B2B</t>
  </si>
  <si>
    <t>QT_PRAZO_TRANSIT_TIME</t>
  </si>
  <si>
    <t>QT_PRAZO_CD</t>
  </si>
  <si>
    <t>NR_NF_CONSOLIDADA</t>
  </si>
  <si>
    <t>NR_SERIE_NF_CONSOLIDADA</t>
  </si>
  <si>
    <t>NR_PEDIDO_GARANTIA</t>
  </si>
  <si>
    <t>DT_LIMITE_EXPED</t>
  </si>
  <si>
    <t>CD_TIPO_PEDIDO</t>
  </si>
  <si>
    <t>CD_MEIO_PAGAMENTO_PRINCIPAL</t>
  </si>
  <si>
    <t>NR_PEDIDO_EXTERNO</t>
  </si>
  <si>
    <t>CD_TIPO_ENTREGA</t>
  </si>
  <si>
    <t>CD_TIPO_TRANSPORTE</t>
  </si>
  <si>
    <t>CD_TRANSPORTADORA</t>
  </si>
  <si>
    <t>CD_MEGA_ROTA</t>
  </si>
  <si>
    <t>CD_STATUS</t>
  </si>
  <si>
    <t>DT_STATUS_PEDIDO</t>
  </si>
  <si>
    <t>CD_TIPO_SITE</t>
  </si>
  <si>
    <t>CD_TIPO_ORDEM_VENDA</t>
  </si>
  <si>
    <t>IN_CANCELADO</t>
  </si>
  <si>
    <t>SQ_PEDIDO_CANCELADO</t>
  </si>
  <si>
    <t>NR_ENTREGA_CANCELADO</t>
  </si>
  <si>
    <t>1</t>
  </si>
  <si>
    <t xml:space="preserve"> </t>
  </si>
  <si>
    <t>BRL</t>
  </si>
  <si>
    <t>BRA</t>
  </si>
  <si>
    <t>SP</t>
  </si>
  <si>
    <t>0</t>
  </si>
  <si>
    <t>LJ</t>
  </si>
  <si>
    <t>10</t>
  </si>
  <si>
    <t>01000</t>
  </si>
  <si>
    <t>NULL</t>
  </si>
  <si>
    <t>30</t>
  </si>
  <si>
    <t>Pegar a informação da coluna "Ordem"</t>
  </si>
  <si>
    <t>Pegar a primeira informação da coluna "Parceiro Negócio Cliente"</t>
  </si>
  <si>
    <t>Pegar a segunda informação da coluna "Valor da Ordem"</t>
  </si>
  <si>
    <t>Pegar a informação da coluna "Status da Ordem"</t>
  </si>
  <si>
    <t>Os códigos utilizados são:</t>
  </si>
  <si>
    <t>2-Suspenso</t>
  </si>
  <si>
    <t>5-Livre</t>
  </si>
  <si>
    <t>10-Aprovado</t>
  </si>
  <si>
    <t>20-Em processamento</t>
  </si>
  <si>
    <t>25-Modificado</t>
  </si>
  <si>
    <t>30-Fechado</t>
  </si>
  <si>
    <t>35-Cancelado</t>
  </si>
  <si>
    <t>40-Bloqueado</t>
  </si>
  <si>
    <t>45-Liber.</t>
  </si>
  <si>
    <t>50-Não aplicável</t>
  </si>
  <si>
    <t>Pegar a primeira informação da coluna "Valor da Ordem"</t>
  </si>
  <si>
    <t>Pegar a informação da coluna "Pedido do Cliente"</t>
  </si>
  <si>
    <t>Fazer o detalhamento do Pedido desejado. Na aba superior "Geral", pegar a informação da "Companhia"</t>
  </si>
  <si>
    <t>Fazer o detalhamento do Pedido desejado.  Na aba superior "Geral", pegar a informação da "Unidade de Negócio"</t>
  </si>
  <si>
    <t>Fazer o detalhamento do Pedido desejado.  Na aba superior "Geral", pegar a informação de "Vendedor"</t>
  </si>
  <si>
    <t>Fazer o detalhamento do Pedido desejado.  Na aba superior "Geral", pegar a informação de "Canal de Vendas"</t>
  </si>
  <si>
    <t>Fazer o detalhamento do Pedido desejado.  Na aba superior "Geral", pegar a informação de "IP Origem"</t>
  </si>
  <si>
    <t>Fazer o detalhamento do Pedido desejado.  Na aba superior "Expedição", pegar a informação de "Cód Lista de Casamento"</t>
  </si>
  <si>
    <t>Fazer o detalhamento do Pedido desejado.  Na aba superior "Expedição", pegar a informação de "Número Contrato B2B"</t>
  </si>
  <si>
    <t>Fazer o detalhamento do Pedido desejado.  Na aba superior "Expedição", pegar a informação de "Número Campanha B2B"</t>
  </si>
  <si>
    <t>Fazer o detalhamento do Pedido desejado.  Na aba superior "Geral", pegar a informação de "Tipo de Pedido"</t>
  </si>
  <si>
    <t>Fazer o detalhamento do Pedido desejado.  Na aba inferior "Pedido Venda Site - Linha", pegar a informação da coluna "Entrega"</t>
  </si>
  <si>
    <t>Fazer o detalhamento da Ordem desejada. Na aba inferior "Linhas da Ordem", selecionar a linha desejada e com o botão direito do mouse selecionar "Specific ==&gt; Linhas da Previsão de Impostos". Na seção "Dados fiscais", pegar a informação de CFO</t>
  </si>
  <si>
    <t>Fazer o detalhamento do Pedido desejado.  Na aba superior "Expedição", pegar a informação de "Ponto de Origem"</t>
  </si>
  <si>
    <t>Fazer o detalhamento da Ordem desejada. Na seção "Controle", pegar a informação de "Tipo de Ordem de Venda"</t>
  </si>
  <si>
    <t>znslsc524m000 (Origem da Ordem de Venda) [Informar o NR_PEDIDO_LOJA na coluna "Pedido do Cliente". Caso não encontre na primeira vez, ir com as setas "Next Group" até encontrá-lo.]</t>
  </si>
  <si>
    <t>Pegar a informação da coluna "Origem"</t>
  </si>
  <si>
    <t>1-Site</t>
  </si>
  <si>
    <t>2-Troca</t>
  </si>
  <si>
    <t>3-Insucesso de entrega</t>
  </si>
  <si>
    <t>4-Estorno de nota fiscal</t>
  </si>
  <si>
    <t>5-Divergência devolução</t>
  </si>
  <si>
    <t>Fazer o detalhamento do Pedido desejado.  Na aba inferior "Pedido Venda Site - Linha", pegar a informação da coluna "Valor do Frete"</t>
  </si>
  <si>
    <t>Com o botão direito do mouse sobre o Pedido selecionado, selecionar "Specific ==&gt; Detalhes". Na aba "Faturamento", seção "Faturar para Parc Negócios", pegar o código do endereço</t>
  </si>
  <si>
    <t>Ir para a sessão "tccom4530m000" (Endereços), informar o código na coluna "Código Endereço" e pedir o detalhamento do mesmo. Na aba Geral, seção "Endereço", pegar o código da Cidade</t>
  </si>
  <si>
    <t>Ir para a sessão "tccom4530m000" (Endereços), informar o código na coluna "Código Endereço" e pedir o detalhamento do mesmo. Na aba Geral, seção "Endereço", pegar o código do País</t>
  </si>
  <si>
    <t>Ir para a sessão "tccom4530m000" (Endereços), informar o código na coluna "Código Endereço" e pedir o detalhamento do mesmo. Na aba Geral, seção "Endereço", pegar o código do Estado/Província</t>
  </si>
  <si>
    <t>Ir para a sessão "tccom4530m000" (Endereços), informar o código na coluna "Código Endereço" e pedir o detalhamento do mesmo. Na aba Geral, seção "Endereço", pegar o código do CEP/Código Postal</t>
  </si>
  <si>
    <t>Com o botão direito do mouse sobre o Pedido selecionado, selecionar "Specific ==&gt; Detalhes". Na aba "Expedição", seção "Parceiro Negócio Receptor", pegar o código do Parceiro de Negócios</t>
  </si>
  <si>
    <t>Com o botão direito do mouse sobre o Pedido selecionado, selecionar "Specific ==&gt; Detalhes". Na aba "Expedição", seção "Parceiro Negócios Receptor", pegar o código do endereço</t>
  </si>
  <si>
    <t>Fazer o detalhamento do Pedido desejado.  Na aba inferior "Pedido Venda Site - Linha" fazer o detalhamento da linha. Na aba superior "Expedição", seção "Prazos", pegar a informação de "Transit Time combinado com o cliente"</t>
  </si>
  <si>
    <t>Fazer o detalhamento do Pedido desejado.  Na aba inferior "Pedido Venda Site - Linha" fazer o detalhamento da linha. Na aba superior "Expedição", seção "Prazos", pegar a informação de "Prazo do CD"</t>
  </si>
  <si>
    <t>Fazer o detalhamento do Pedido desejado.  Na aba inferior "Pedido Venda Site - Linha" fazer o detalhamento da linha. Na aba superior "Garantia", seção "Garantia", pegar a informação de "OV do pedido item garantido"</t>
  </si>
  <si>
    <t>Fazer o detalhamento do Pedido desejado.  Na aba inferior "Pedido Venda Site - Linha" fazer o detalhamento da linha. Na aba superior "Expedição", seção "Expedição", pegar a informação de "Data da Entrega prometida"</t>
  </si>
  <si>
    <t>Fazer o detalhamento do Pedido desejado.  Na aba inferior "Pedido Venda Site - Linha" fazer o detalhamento da linha. Na aba superior "Expedição", seção "Expedição", pegar a informação de "Tipo da Entrega"</t>
  </si>
  <si>
    <t>Fazer o detalhamento do Pedido desejado.  Na aba inferior "Pedido Venda Site - Linha" pegar a informação de "Item" [se o pedido tiver mais de um item, pegar a indicação de todos eles]</t>
  </si>
  <si>
    <t>Ir para a sessão "tcibd0501m000" (Itens Geral) e informar o cód item na segunda coluna do Item. Pedir o detalhamento do mesmo.Na aba "Dados Item Nova", seção "Características", pegar a informação do Tipo de Transporte</t>
  </si>
  <si>
    <t>1-Leve</t>
  </si>
  <si>
    <t>2-Pesado</t>
  </si>
  <si>
    <t>Se o pedido tiver mais de um item, pegar o código máximo utilizado</t>
  </si>
  <si>
    <t>Fazer o detalhamento da Ordem desejada. Na aba inferior "Linhas da Ordem", detalhar a linha desejada. Na saba "Expedição", seção "Frete", pegar a informação do código da Transportadora</t>
  </si>
  <si>
    <t>Ir para a sessão "tcmcs0580m000" (Transportadora), informar o código na coluna "Transportadora/LSP" e pegar o código do Parceiro Negócios do Fornecedor</t>
  </si>
  <si>
    <t>Fazer o detalhamento do Pedido desejado.  Na aba inferior "Pedido Venda Site - Pagamento", pegar a informação de "Meio de Pagamento"</t>
  </si>
  <si>
    <t>1-Cartão de Crédito</t>
  </si>
  <si>
    <t>2-Boleto B2C (BV)</t>
  </si>
  <si>
    <t>4-Vale (VA)</t>
  </si>
  <si>
    <t>5-Debito/Transferência (BV)</t>
  </si>
  <si>
    <t>8-Boleto à vista B2B (BV)</t>
  </si>
  <si>
    <t>9-Boleto a prazo Atacado (PZ)</t>
  </si>
  <si>
    <t>10-Boleto à vista Atacado (BV)</t>
  </si>
  <si>
    <t>11-Boleto a prazo B2B (PZ)</t>
  </si>
  <si>
    <t>12-Cartão de Débito (DB)</t>
  </si>
  <si>
    <t>13-Boleto B2B Spot</t>
  </si>
  <si>
    <t>14-Pagamento antecipado B2B</t>
  </si>
  <si>
    <t>16-BNDES</t>
  </si>
  <si>
    <t>Ir para a sessão "tdsls0594m000" (Tipo de Ordem de Venda), informar o código na coluna "Tipo Ord Vendas" e pegar a informação da coluna "Faturamento"</t>
  </si>
  <si>
    <t>NAO EXISTE NA PREVISAO DE IMPOSTOS</t>
  </si>
  <si>
    <t>Fazer o detalhamento do Pedido desejado.  Na aba inferior "Pedido Venda Site - Linha", verificar se a "Qtd Vendida" é menor do que zero. Se for, retornará 2, caso contrário, retornará 1</t>
  </si>
  <si>
    <t>Fazer o detalhamento do Pedido desejado.  Na aba inferior "Pedido Venda Site - Linha" fazer o detalhamento da linha. Na aba superior "Devolução ou Troca", seção "Dados de Devolução ou troca", pegar a informação de "Sequencial do Pedido"</t>
  </si>
  <si>
    <t>Fazer o detalhamento do Pedido desejado.  Na aba inferior "Display Tracking - Pedidos", pegar a informação de "Data Ocorrência" do último Ponto de Controle</t>
  </si>
  <si>
    <t>Fazer o detalhamento do Pedido desejado.  Na aba inferior "Display Tracking - Pedidos", pegar a informação de "Ponto de Controle" para a data mais recente [ultimo ponto de controle]</t>
  </si>
  <si>
    <t>Fazer o detalhamento da Ordem desejada. Na seção "Controle", pegar a informação de "Dep Vendas"</t>
  </si>
  <si>
    <t>Ir para a seção "tcmcs0565m000" (Departamentos) e informar o Cód Depto na coluna "Departamento", pegar a informação da coluna "Unidade Empresarial"</t>
  </si>
  <si>
    <t>Pegar a informação do código da unidade empresarial e ir para a sessão "tcemm0130m000" (Unid Empresariais). Informar a Unidade Empresarial na coluna "Unid Empresarial" e pegar a informação da coluna "Cat Unid Empresarial"</t>
  </si>
  <si>
    <t>Sessão znfmdc507m000 [Ordens de Frete]</t>
  </si>
  <si>
    <t>??? 
Não encontrei nas telas do LN</t>
  </si>
  <si>
    <t>tdsls4100m000, znslsc500m000, znfmdc507m000 e znslsc524m000</t>
  </si>
  <si>
    <t>stg_pev_cliente</t>
  </si>
  <si>
    <t>NR_PEDIDO</t>
  </si>
  <si>
    <t>CD_CLIENTE_FATURA</t>
  </si>
  <si>
    <t>CD_TIPO_CLIENTE</t>
  </si>
  <si>
    <t>DS_ENDERECO_FATURA</t>
  </si>
  <si>
    <t>DS_BAIRRO_FATURA</t>
  </si>
  <si>
    <t>NR_FATURA</t>
  </si>
  <si>
    <t>DS_COMPLEMENTO_FATURA</t>
  </si>
  <si>
    <t>DS_REFERENCIA_ENDERECO_FATURA</t>
  </si>
  <si>
    <t>DS_ENDERECO_ENTREGA</t>
  </si>
  <si>
    <t>DS_BAIRRO_ENTREGA</t>
  </si>
  <si>
    <t>NR_ENTREGA_ENDERECO</t>
  </si>
  <si>
    <t>DS_COMPLEMENTO_ENTREGA</t>
  </si>
  <si>
    <t>DS_REFERENCIA_ENDERECO_ENTREGA</t>
  </si>
  <si>
    <t>DT_EMISSAO</t>
  </si>
  <si>
    <t>DT_CHEGADA_PEDIDO</t>
  </si>
  <si>
    <t>PF</t>
  </si>
  <si>
    <t>Ir para a sessão "tccom4500m000" (Parceiros de Negócios) e informar o código na coluna "Parceiro de Negócios". Pegar a informação da coluna  "Tipo de Identificador Fiscal"</t>
  </si>
  <si>
    <t>Ir para a sessão "tccom4530m000" (Endereços), informar o código na coluna "Código Endereço" e pedir o detalhamento do mesmo. Na aba Geral, seção "Endereço", pegar a Rua</t>
  </si>
  <si>
    <t>Ir para a sessão "tccom4530m000" (Endereços), informar o código na coluna "Código Endereço" e pedir o detalhamento do mesmo. Na aba Geral, seção "Endereço", pegar o Número Local</t>
  </si>
  <si>
    <t>Ir para a sessão "tccom4530m000" (Endereços), informar o código na coluna "Código Endereço" e pedir o detalhamento do mesmo. Na aba Geral, seção "Endereço", pegar o Bairro</t>
  </si>
  <si>
    <t>Pedir o detalhamento do pedido desejado. Na aba superior "Geral", pegar a informação de Companhia</t>
  </si>
  <si>
    <t>Pedir o detalhamento do pedido desejado. Na aba inferior "Pedido de Venda Site - Linha", pegar a informação de Entrega</t>
  </si>
  <si>
    <t>Pedir o detalhamento do pedido desejado. Na aba superior "Geral", pegar a informação da Data da Emissão</t>
  </si>
  <si>
    <t>Pedir o detalhamento do pedido desejado. Na aba superior "Geral", pegar a informação da Data de Inclusão</t>
  </si>
  <si>
    <t>Pedir o detalhamento do pedido desejado. Na aba superior "Expedição", pegar a informação do Cód Lista de Casamento</t>
  </si>
  <si>
    <t>Fazer o detalhamento do Pedido desejado.  Na aba superior "Expedição", pegar a informação de "Número do Pedido Externo"</t>
  </si>
  <si>
    <t>Pedir o detalhamento do pedido desejado. Na aba superior "Endereço", pegar a informação de Referência</t>
  </si>
  <si>
    <t>Pedir o detalhamento do pedido desejado. Na aba inferior "Pedido de Venda Site - Linha", detalhar a entrega desejada. Na aba superior "Entrega 2", pegar a informação de Referência Entrega</t>
  </si>
  <si>
    <t>Pedir o detalhamento do pedido desejado. Na aba inferior "Pedido de Venda Site - Linha", detalhar a entrega desejada. Na aba superior "Entrega 2", pegar a informação de Complemento Entrega</t>
  </si>
  <si>
    <t>Pedir o detalhamento do pedido desejado. Na aba superior "Endereço", pegar a informação de Complemento</t>
  </si>
  <si>
    <t>znslsc500m000 (Pedidos de Vendas Integrados) [Informar o NR_PEDIDO na coluna "Pedido do Cliente". Caso não encontre na primeira vez, ir com as setas "Next Group" até encontrá-lo.]</t>
  </si>
  <si>
    <t>Está pegando a informação de "rcd_utc" da tabela "tdsls400201" que não aparece nas telas. Como a coluna foi criada na tabela com registros já existentes, o campo nulo é extraído com uma data de 1969. No ambiente de produção isso não acontecerá, conforme explicado pelo Fábio da INFOR</t>
  </si>
  <si>
    <t>Está pegando a informação de "rcd_utc" que não aparece nas telas. Como a coluna foi criada na tabela com registros já existentes, o campo nulo é extraído com uma data de 1969. No ambiente de produção isso não acontecerá, conforme explicado pelo Fábio da INFOR</t>
  </si>
  <si>
    <t xml:space="preserve">tdsls4100m000, znslsc500m000 </t>
  </si>
  <si>
    <t>stg_pev_det</t>
  </si>
  <si>
    <t>DT_ENTREGA</t>
  </si>
  <si>
    <t>CD_ITEM</t>
  </si>
  <si>
    <t>QT_ITENS</t>
  </si>
  <si>
    <t>VL_ITEM</t>
  </si>
  <si>
    <t>DS_STATUS_PAGAMENTO</t>
  </si>
  <si>
    <t>DT_PAGAMENTO</t>
  </si>
  <si>
    <t>DS_UTM_PARCEIRO</t>
  </si>
  <si>
    <t>DS_UTM_MIDIA</t>
  </si>
  <si>
    <t>DS_UTM_CAMPANHA</t>
  </si>
  <si>
    <t>VL_DESPESA_ACESSORIO</t>
  </si>
  <si>
    <t>VL_JUROS</t>
  </si>
  <si>
    <t>VL_TOTAL_ITEM</t>
  </si>
  <si>
    <t>QT_ITENS_CANCELADOS</t>
  </si>
  <si>
    <t>CD_TIPO_COMBO</t>
  </si>
  <si>
    <t>CD_CONTRATO_B2B</t>
  </si>
  <si>
    <t>CD_CAMPANHA_B2B</t>
  </si>
  <si>
    <t>CD_SITUACAO_NF</t>
  </si>
  <si>
    <t>CD_PRODUTO</t>
  </si>
  <si>
    <t>SQ_ORDEM</t>
  </si>
  <si>
    <t>Aprovados</t>
  </si>
  <si>
    <t>6</t>
  </si>
  <si>
    <t>Sessão tdsls4100m000 (Ordens de Vendas)</t>
  </si>
  <si>
    <t>1.0000</t>
  </si>
  <si>
    <t>Fazer o detalhamento da Ordem desejada. Na aba inferior "Linha de Ordem", pegar a informação da coluna "Quantidade Ordenada" do CD_ITEM desejado</t>
  </si>
  <si>
    <t>Fazer o detalhamento da Ordem desejada. Na aba inferior "Linha de Ordem", pegar a informação da coluna "Quantidade Ordenada" e multiplicar pela coluna "Preço" do CD_ITEM desejado</t>
  </si>
  <si>
    <t>Fixo "Aprovados"</t>
  </si>
  <si>
    <t>Pegar a informação da coluna "Entrega"</t>
  </si>
  <si>
    <t>Pegar a informação da coluna "Ordem de Venda"</t>
  </si>
  <si>
    <t>Pegar a informação da coluna "Companhia" no cabeçalho da tela</t>
  </si>
  <si>
    <t>Pegar a informação da coluna "Unidade de Negócio" no cabeçalho da tela</t>
  </si>
  <si>
    <t>Sessão tdsls4100m000 (Ordens de Vendas) [informar o NR_ORDEM na coluna "Ordem"]</t>
  </si>
  <si>
    <t>Fazer o detalhamento da Ordem desejada. Na aba inferior "Linha de Ordem", contar quantas posições do pedido estão com o status "Cancelado" ticado para o mesmo NR_ORDEM e Posição</t>
  </si>
  <si>
    <t>Fazer o detalhamento da Ordem desejada. Na aba inferior "Pedido de Vendas Site - Linha", pegar a informação da coluna "Item"</t>
  </si>
  <si>
    <t>Fazer o detalhamento da Ordem desejada. Na aba inferior "Pedido de Vendas Site - Linha", pegar a informação da coluna "Item Garantido". Se a informação for zero, será repetido o CD_ITEM nesta coluna</t>
  </si>
  <si>
    <t>Na aba inferior "Pedido de Vendas Site - Linha", pedir o detalhamento do CD_ITEM desejado. Na aba superior "Item", seção "Item", pegar a informação de Tipo de Combo</t>
  </si>
  <si>
    <t>Fazer o detalhamento da Ordem desejada. Na aba superior "Geral", pegar a informação de "Canal de Venda"</t>
  </si>
  <si>
    <t>Fazer o detalhamento da Ordem desejada. Na aba superior "Geral", pegar a informação de "Vendedor"</t>
  </si>
  <si>
    <t>Fazer o detalhamento da Ordem desejada. Na aba superior "Expedição", pegar a informação de "Cód Lista Casamento"</t>
  </si>
  <si>
    <t>Fazer o detalhamento da Ordem desejada. Na aba superior "Expedição", pegar a informação de "Cód Contrato B2B"</t>
  </si>
  <si>
    <t>Fazer o detalhamento da Ordem desejada. Na aba superior "Expedição", pegar a informação de "Cód Campanha B2B"</t>
  </si>
  <si>
    <t>Fazer o detalhamento da Ordem desejada. Na aba superior "Geral", pegar a informação de "Data de Inclusão"</t>
  </si>
  <si>
    <t xml:space="preserve">Se o NR_ENTREGA apresentado no resultado da view não existir nesta tela, pegar o mesmo no detalhamento </t>
  </si>
  <si>
    <t>010000152</t>
  </si>
  <si>
    <t>4</t>
  </si>
  <si>
    <t>010000579</t>
  </si>
  <si>
    <t>010000677</t>
  </si>
  <si>
    <t>010000678</t>
  </si>
  <si>
    <t>010001076</t>
  </si>
  <si>
    <t>010001341</t>
  </si>
  <si>
    <t>010001501</t>
  </si>
  <si>
    <t>010001621</t>
  </si>
  <si>
    <t>010001626</t>
  </si>
  <si>
    <t>010001629</t>
  </si>
  <si>
    <t>Sessão znslsc500m000 (Pedidos de Vendas Integrados) [Informar o NR_PEDIDO_LOJA na coluna "Pedido do Cliente". Caso não encontre na primeira vez, ir com as setas "Next Group" até encontrá-lo.]</t>
  </si>
  <si>
    <t>Pegar a informação da coluna "Data da Emissão da Inclusão"</t>
  </si>
  <si>
    <t>Com o botão direito do mouse sobre o Pedido selecionado, selecionar "Specific ==&gt; Histórico da Ordem". Informar o NR_ORDEM na coluna "Ordem/Programação" e pegar a maior data apresentada na coluna "Data da Trans"</t>
  </si>
  <si>
    <t>Fazer o detalhamento do Pedido desejado.  Na aba inferior "Pedido Venda Site - Linha" fazer o detalhamento da linha. Na aba superior "Devolução ou Troca", seção "Dados de Devolução ou troca", pegar a informação de "Número da Entrega"</t>
  </si>
  <si>
    <t>Na lupinha, filtrar pelo "No.Pedido Site". Informar o NR_ORDEM  na coluna "Número da Ordem Fiscal", limpando primeiramente todos os campos. Pegar a informação da coluna "Valor do Frete Transportadora Calculado"</t>
  </si>
  <si>
    <t>Na lupinha, filtrar pelo "No.Pedido Site". Informar o NR_ORDEM  na coluna "Número da Ordem Fiscal", limpando primeiramente todos os campos. Pegar a informação da coluna "Valor Frete Cobrado Transportadora"</t>
  </si>
  <si>
    <t>010000001</t>
  </si>
  <si>
    <t>Fazer o detalhamento da Ordem desejada. Na aba inferior "Monitor", aba "Faturamento", pegar a indicação da "Referência fiscal".  Na seção "Controle", pegar a informação de "Tipo de Ordem de Venda"</t>
  </si>
  <si>
    <t>Se a informação for  diferente de "Não Aplicável", ir para a sessão "cislil504m00l" (Nota Fiscal) e informar a Ref Fiscal na coluna "Referência Fiscal", pedindo o detalhamento da mesma. Na aba inferior "Linhas da Nota Fiscal", verificar se existe a "Referência Relativa". Se existir, pegar a indicação da mesma e a selecionar na tela principal da sessão "cislil504m00l" (Nota Fiscal) e fazer o seu detalhamento</t>
  </si>
  <si>
    <t>Na aba superior "Geral", seção "Dados do Documento", pegar a informação do "Número do Documento"</t>
  </si>
  <si>
    <t>Na aba superior "Geral", seção "Dados do Documento", pegar a informação de "Série"</t>
  </si>
  <si>
    <t>12200</t>
  </si>
  <si>
    <t>51</t>
  </si>
  <si>
    <t>CASA</t>
  </si>
  <si>
    <t>84.9000</t>
  </si>
  <si>
    <t>35</t>
  </si>
  <si>
    <t>Sessão znslsc500m000 (Pedido de Venda Integrado) [informar o NR_PEDIDO na coluna "Pedido do Cliente". Caso não encontre na primeira vez, ir com as setas "Next Group" até encontrá-lo e pedir o seu detalhamento</t>
  </si>
  <si>
    <t>Na aba inferior "Pedido de Vendas Site - Linha", pegar a informação da coluna "Desconto Incondicional" para o CD_ITEM desejado</t>
  </si>
  <si>
    <t>Na aba inferior "Pedido de Vendas Site - Linha", pegar a informação da coluna "Valor do Frete" para o CD_ITEM desejado</t>
  </si>
  <si>
    <t>Na aba inferior "Pedido de Vendas Site - Linha", pegar a informação da coluna "Valor Total da Despesa" para o CD_ITEM desejado</t>
  </si>
  <si>
    <t>Cálculo  do pedido: 
(Soma (Preço Unitário * Qtde Vendida) de todos os itens do pedido + Soma (VL_FRETE_CLIENTE - VL_DESCONTO_INCONDICIONAL + VL_DESPESA_ACESSORIO)) de todos os itens do pedido</t>
  </si>
  <si>
    <t>O VL_JUROS é rateado pelos itens do pedido.
Cálculo por item: ((Preço Unitário do item* Qtde Vendida do item) + (VL_FRETE_CLIENTE do item - VL_DESCONTO_INCONDICIONAL do item + VL_DESPESA_ACESSORIO do item))</t>
  </si>
  <si>
    <t xml:space="preserve">VL_JUROS : (Cálculo por item / Cálculo do pedido) * Valor dos Juros
Para pegar o "Valor dos Juros", ir para a aba inferior "Pedido de Venda Site - Pagamento" e pegar a informação da coluna "Valor dos Juros"
</t>
  </si>
  <si>
    <t>O VL_TOTAL_ITEM é calculado para os itens do pedido.
O cálculo realizado é:
 ((Preço Unitário do item* Qtde Vendida do item) + (VL_FRETE_CLIENTE do item - VL_DESCONTO_INCONDICIONAL do item + VL_DESPESA_ACESSORIO do item))
+
VL_JUROS</t>
  </si>
  <si>
    <t>Fazer o detalhamento da Ordem desejada. Na aba inferior "Linha de Ordem", pegar a informação da coluna "Posição" do CD_ITEM desejado</t>
  </si>
  <si>
    <t>Na aba inferior "Pedido de Vendas Site - Linha", pegar a informação da coluna "Qtd Vendida" para o CD_ITEM desejado. Se a mesma for menor do que zero, retornará 2. Caso contrário, retornará 1</t>
  </si>
  <si>
    <t>Não tem informação extaída do LN</t>
  </si>
  <si>
    <t>Com o botão direito do mouse sobre a ordem desejada, selecionar "Específico ==&gt; Histórico".  Pegar a informação mais recente da coluna "Data da Transação" para a ordem desejada</t>
  </si>
  <si>
    <t>Fazer o detalhamento da Ordem desejada. Na aba inferior "Linha de Ordem", verificar o status de cada item da ordem, utilizando a regra:</t>
  </si>
  <si>
    <t>Não se enquadrando em nenhuma regra, retornará o próprio "Status da Ordem"</t>
  </si>
  <si>
    <t>Fazer o detalhamento da Ordem desejada. Na aba inferior "Monitor", aba "Faturamento", pegar a informação da Referência Fiscal da ordem desejada</t>
  </si>
  <si>
    <t>Os códigos utiilizados são:</t>
  </si>
  <si>
    <t>1-Aguardando</t>
  </si>
  <si>
    <t>2-Cancelar</t>
  </si>
  <si>
    <t>3-Confirmado</t>
  </si>
  <si>
    <t>4-Composto</t>
  </si>
  <si>
    <t>5-Impresso</t>
  </si>
  <si>
    <t>6-Lançado</t>
  </si>
  <si>
    <t>101-Estornado</t>
  </si>
  <si>
    <t>Sessão znslsc524m000 (Origem da Ordem de Venda) [Informar o NR_PEDIDO na coluna "Pedido do Cliente". Caso não encontre na primeira vez, ir com as setas "Next Group" até encontrá-lo.]</t>
  </si>
  <si>
    <t>znslsc524m000, znslsc500m000, tdsls4100m000 e znfmdc507m000</t>
  </si>
  <si>
    <t>stg_pev_pagamento</t>
  </si>
  <si>
    <t>SQ_PAGAMENTO</t>
  </si>
  <si>
    <t>CD_MEIO_PAGAMENTO</t>
  </si>
  <si>
    <t>CD_BANDEIRA</t>
  </si>
  <si>
    <t>CD_BANCO</t>
  </si>
  <si>
    <t>NR_PARCELAS</t>
  </si>
  <si>
    <t>VL_PAGAMENTO</t>
  </si>
  <si>
    <t>CD_STATUS_PAGAMENTO</t>
  </si>
  <si>
    <t>IN_VALE_LISTA_CASAMENTO</t>
  </si>
  <si>
    <t>DT_EMISSAO_PEDIDO</t>
  </si>
  <si>
    <t>DT_APROVACAO</t>
  </si>
  <si>
    <t>VL_ORIGINAL</t>
  </si>
  <si>
    <t>VL_JUROS_ADMINISTRADORA</t>
  </si>
  <si>
    <t>IN_JUROS_ADMINISTRADORA</t>
  </si>
  <si>
    <t>DT_APROVACAO_PAGAMENTO_ERP</t>
  </si>
  <si>
    <t>CD_CICLO_PAGAMENTO</t>
  </si>
  <si>
    <t>NR_TABELA_NEGOCIACAO</t>
  </si>
  <si>
    <t>NR_BIN_CARTAO_CREDITO</t>
  </si>
  <si>
    <t>NR_NSU_TRANSACAO_CARTAO</t>
  </si>
  <si>
    <t>NR_NSU_AUTOR_CARTAO</t>
  </si>
  <si>
    <t>CD_AUTOR_CARTAO_CREDITO</t>
  </si>
  <si>
    <t>NR_MAQUINETA</t>
  </si>
  <si>
    <t>NR_TERMINAL</t>
  </si>
  <si>
    <t>CD_MOTIVO_REPROVACAO</t>
  </si>
  <si>
    <t>NR_AGENCIA</t>
  </si>
  <si>
    <t>NR_CONTA_CORRENTE</t>
  </si>
  <si>
    <t>DS_MOTIVO_REPROVACAO</t>
  </si>
  <si>
    <t>CD_ADQUIRENTE</t>
  </si>
  <si>
    <t>5</t>
  </si>
  <si>
    <t>0|Sucesso</t>
  </si>
  <si>
    <t xml:space="preserve">Sessão znslsc500m000 (Pedido de Venda Integrado) [informar o NR_PEDIDO na coluna "Pedido do Cliente". Caso não encontre na primeira vez, ir com as setas "Next Group" até encontrá-lo </t>
  </si>
  <si>
    <t>8</t>
  </si>
  <si>
    <t xml:space="preserve">Fazer o detalhamento do Pedido desejado. Na aba inferior "Pedido de Venda Site - Linhas" detalhar a linha apresentada.Na aba superior "Geral", seção  "Ordem", pegar a informação de "Ordem de Venda LN" </t>
  </si>
  <si>
    <t xml:space="preserve">Fazer o detalhamento do Pedido desejado. Na aba inferior "Pedido de Venda Site - Pagamento"  pegar a informação de "Sequencial" </t>
  </si>
  <si>
    <t xml:space="preserve">Fazer o detalhamento do Pedido desejado. Na aba inferior "Pedido de Venda Site - Pagamento"  pegar a primeira informação de "Meio de Pagamento" </t>
  </si>
  <si>
    <t>Fazer o detalhamento do Pedido desejado. Na aba inferior "Pedido de Venda Site - Pagamento" detalhar a linha apresentada. Na aba "Cartão", pegar a informação de "Cód Cartão Crédito ou Débito"</t>
  </si>
  <si>
    <t>Fazer o detalhamento do Pedido desejado. Na aba inferior "Pedido de Venda Site - Pagamento" detalhar a linha apresentada. Na aba "Financeiro", seção "Dados", pegar a informação de "Cód Banco"</t>
  </si>
  <si>
    <t>Fazer o detalhamento do Pedido desejado. Na aba inferior "Pedido de Venda Site - Pagamento" detalhar a linha apresentada. Na aba "Cartão", pegar a informação de "Número Parcelas"</t>
  </si>
  <si>
    <t xml:space="preserve">VL_PAGAMENTO : (Cálculo por item / Cálculo do pedido)  * Valor do Meio de Pagamento
Para pegar o "Valor do Meio de Pagamento", ir para a aba inferior "Pedido de Venda Site - Pagamento" e pegar a informação da coluna "Valor do Meio de Pagamento"
</t>
  </si>
  <si>
    <t>O VL_PAGAMENTO é rateado pelos itens do pedido.
Cálculo por item: ((Preço Unitário do item* Qtde Vendida do item) + (Vlr Frete do item - Vlr Desc Incondicional do item + Vlr Despesas do item))</t>
  </si>
  <si>
    <t>Cálculo  do pedido: 
(Soma (Preço Unitário * Qtde Vendida) de todos os itens do pedido + Soma (Vlr Frete - Vlr Desc Incondicional + Vlr Despesas)) de todos os itens do pedido</t>
  </si>
  <si>
    <t>1-Aberto</t>
  </si>
  <si>
    <t>2-Processado</t>
  </si>
  <si>
    <t>3-Erros</t>
  </si>
  <si>
    <t>4-Reprocessar</t>
  </si>
  <si>
    <t>5-Não aplicável</t>
  </si>
  <si>
    <t>Fazer o detalhamento do Pedido desejado. Na aba inferior "Pedido de Venda Site - Pagamento" detalhar a linha apresentada. Na aba "Outros", seção "Outros", pegar a informação de "Status Financeiro"</t>
  </si>
  <si>
    <t>Quando o CD_MEIO_PAGAMENTO for igual a 4 (Vale) e Cód Lista de Casamento for diferente de zero, retornará 1. Caso contrário, retornará 2</t>
  </si>
  <si>
    <t>Fazer o detalhamento do Pedido desejado. Na aba inferior "Pedido de Venda Site - Linhas" Pegar a informação da coluna "Entrega"</t>
  </si>
  <si>
    <t>Para verificar o Cód Lista Casamento, ir para a aba superior "Expedição"</t>
  </si>
  <si>
    <t>Pegar a informação da coluna "Data da Emissão"</t>
  </si>
  <si>
    <t>Fazer o detalhamento do Pedido desejado. Na aba inferior "Pedido de Venda Site - Pagamento" detalhar a linha apresentada. Na aba "Outros", seção "Outros", pegar a informação da "Data da Transação"</t>
  </si>
  <si>
    <t>Fazer o detalhamento do Pedido desejado. Na aba inferior "Pedido de Venda Site - Pagamento" detalhar a linha apresentada. Na aba "Outros", seção "Outros", pegar a informação de "Valor efetivamente pago pelo cliente"</t>
  </si>
  <si>
    <t>O VL_JUROS_ADMINISTRADORA é rateado pelos itens do pedido.
Cálculo por item: ((Preço Unitário do item* Qtde Vendida do item) + (Vlr Frete do item - Vlr Desc Incondicional do item + Vlr Despesas do item))</t>
  </si>
  <si>
    <t>Fazer o detalhamento do Pedido desejado. Na aba inferior "Pedido de Venda Site - Pagamento" pegar a informação da coluna " Valor Juros Administradora". Se for diferente de zero, retornará 1. Caso contrário, retornará 2</t>
  </si>
  <si>
    <t>O VL_JUROS é rateado pelos itens do pedido.
Cálculo por item: ((Preço Unitário do item* Qtde Vendida do item) + (Vlr Frete do item - Vlr Desc Incondicional do item + Vlr Despesas do item))</t>
  </si>
  <si>
    <t xml:space="preserve">VL_JUROS_ADMINISTRADORA : (Cálculo por item / Cálculo do pedido)  * Valor Juros Administradora
Para pegar o " Valor Juros Administradora", ir para a aba inferior "Pedido de Venda Site - Pagamento" e pegar a informação da coluna " Valor Juros Administradora"
</t>
  </si>
  <si>
    <t xml:space="preserve">VL_JUROS : (Cálculo por item / Cálculo do pedido)  * Valor Juros 
Para pegar o " Valor Juro", ir para a aba inferior "Pedido de Venda Site - Pagamento" e pegar a informação da coluna " Valor Juros"
</t>
  </si>
  <si>
    <t>Não tem dados no LN</t>
  </si>
  <si>
    <t>Fazer o detalhamento do Pedido desejado. Na aba inferior "Pedido de Venda Site - Pagamento" detalhar a linha apresentada. Na aba "Cartão", pegar a informação de "Cód da Tabela de Neg. de bandeira PL com CDC Eletrônico"</t>
  </si>
  <si>
    <t>Fazer o detalhamento do Pedido desejado. Na aba inferior "Pedido de Venda Site - Pagamento" detalhar a linha apresentada. Na aba "Cartão", pegar a informação de "Número de Cartão Crédito Mascarado"</t>
  </si>
  <si>
    <t>Fazer o detalhamento do Pedido desejado. Na aba inferior "Pedido de Venda Site - Pagamento" detalhar a linha apresentada. Na aba "Cartão", pegar a informação de "NSU CTF"</t>
  </si>
  <si>
    <t>Fazer o detalhamento do Pedido desejado. Na aba inferior "Pedido de Venda Site - Pagamento" detalhar a linha apresentada. Na aba "Cartão", pegar a informação de "NSU Autorizada"</t>
  </si>
  <si>
    <t>Fazer o detalhamento do Pedido desejado. Na aba inferior "Pedido de Venda Site - Pagamento" detalhar a linha apresentada. Na aba "Cartão", pegar a informação de "Código Autorização"</t>
  </si>
  <si>
    <t>Fazer o detalhamento do Pedido desejado. Na aba inferior "Pedido de Venda Site - Pagamento" detalhar a linha apresentada. Na aba "Cartão", pegar a informação de "Código Maquineta"</t>
  </si>
  <si>
    <t>Fazer o detalhamento do Pedido desejado. Na aba inferior "Pedido de Venda Site - Pagamento" detalhar a linha apresentada. Na aba "Cartão", pegar a informação de "Número do Terminal"</t>
  </si>
  <si>
    <t>Fazer o detalhamento do Pedido desejado. Na aba inferior "Pedido de Venda Site - Pagamento" detalhar a linha apresentada. Na aba "Outros", seção "Outros", pegar a informação de "Cód Motivo de Reprovação"</t>
  </si>
  <si>
    <t>Fazer o detalhamento do Pedido desejado. Na aba inferior "Pedido de Venda Site - Pagamento" detalhar a linha apresentada. Na aba "Outros", seção "Outros", pegar a informação de "Descrição Motivo de Reprovação"</t>
  </si>
  <si>
    <t>Fazer o detalhamento do Pedido desejado. Na aba inferior "Pedido de Venda Site - Pagamento" detalhar a linha apresentada. Na aba "Financeiro", seção "Dados", pegar a informação de "Agência Bancária"</t>
  </si>
  <si>
    <t>Fazer o detalhamento do Pedido desejado. Na aba inferior "Pedido de Venda Site - Pagamento" detalhar a linha apresentada. Na aba "Financeiro", seção "Dados", pegar a informação de "Conta Bancária"</t>
  </si>
  <si>
    <t>Fazer o detalhamento do Pedido desejado. Na aba inferior "Pedido de Venda Site - Pagamento" detalhar a linha apresentada. Na aba "Cartão", pegar a informação de "ID Adquirente"</t>
  </si>
  <si>
    <t>Sessão tdsls4100m000 (Ordem de Venda)</t>
  </si>
  <si>
    <t>Informar o NR_ORDEM na coluna "Ordem". Com o botão direito do mouse, selecionar "Específico ==&gt; Histórico". Pegar a menor data de Transação existente para a Ordem de Venda desejada</t>
  </si>
  <si>
    <t>Está pegando a informação de "rcd_utc" da tabela "tdsls400" que não aparece nas telas. Como a coluna foi criada na tabela com registros já existentes, o campo nulo é extraído com uma data de 1969. No ambiente de produção isso não acontecerá, conforme explicado pelo Fábio da INFOR</t>
  </si>
  <si>
    <t>znslsc500m000 e tdsls4100m000</t>
  </si>
  <si>
    <t>V60000162</t>
  </si>
  <si>
    <t>000011599</t>
  </si>
  <si>
    <t>591.5000</t>
  </si>
  <si>
    <t>40</t>
  </si>
  <si>
    <t>08550</t>
  </si>
  <si>
    <t>08557105</t>
  </si>
  <si>
    <t>600000010</t>
  </si>
  <si>
    <t>90000</t>
  </si>
  <si>
    <t>RS</t>
  </si>
  <si>
    <t>91050090</t>
  </si>
  <si>
    <t>005</t>
  </si>
  <si>
    <t>N00002</t>
  </si>
  <si>
    <t>6949</t>
  </si>
  <si>
    <t>2015-02-02 11:12:52.000</t>
  </si>
  <si>
    <t>2015-02-02 11:12:56.000</t>
  </si>
  <si>
    <t>50234205</t>
  </si>
  <si>
    <t>2015-02-02 10:56:00.000</t>
  </si>
  <si>
    <t>R</t>
  </si>
  <si>
    <t>3342</t>
  </si>
  <si>
    <t>B2B</t>
  </si>
  <si>
    <t>10.128.132.61</t>
  </si>
  <si>
    <t>3938</t>
  </si>
  <si>
    <t>44650365</t>
  </si>
  <si>
    <t>5023420501</t>
  </si>
  <si>
    <t>11.6000</t>
  </si>
  <si>
    <t>2015-02-09 00:00:00.000</t>
  </si>
  <si>
    <t>ANC</t>
  </si>
  <si>
    <t>V60000161</t>
  </si>
  <si>
    <t>402.2300</t>
  </si>
  <si>
    <t>000000094</t>
  </si>
  <si>
    <t>2015-01-31 16:18:34.000</t>
  </si>
  <si>
    <t>50234202</t>
  </si>
  <si>
    <t>2015-01-31 15:16:00.000</t>
  </si>
  <si>
    <t>3940</t>
  </si>
  <si>
    <t>27</t>
  </si>
  <si>
    <t>5023420201</t>
  </si>
  <si>
    <t>3.2300</t>
  </si>
  <si>
    <t>2015-02-04 00:00:00.000</t>
  </si>
  <si>
    <t>TNA</t>
  </si>
  <si>
    <t>2015-01-31 16:23:04.000</t>
  </si>
  <si>
    <t>32.0000</t>
  </si>
  <si>
    <t>V60000160</t>
  </si>
  <si>
    <t>2015-01-31 14:29:32.000</t>
  </si>
  <si>
    <t>2015-01-31 14:29:34.000</t>
  </si>
  <si>
    <t>50234196</t>
  </si>
  <si>
    <t>2015-01-31 11:12:00.000</t>
  </si>
  <si>
    <t>26</t>
  </si>
  <si>
    <t>5023419601</t>
  </si>
  <si>
    <t>V60000159</t>
  </si>
  <si>
    <t>000002712</t>
  </si>
  <si>
    <t>286.5200</t>
  </si>
  <si>
    <t>20</t>
  </si>
  <si>
    <t>65600</t>
  </si>
  <si>
    <t>MA</t>
  </si>
  <si>
    <t>65608420</t>
  </si>
  <si>
    <t>000002702</t>
  </si>
  <si>
    <t>06000</t>
  </si>
  <si>
    <t>06182040</t>
  </si>
  <si>
    <t>008</t>
  </si>
  <si>
    <t>N00010</t>
  </si>
  <si>
    <t>6108</t>
  </si>
  <si>
    <t>2015-01-30 18:59:30.000</t>
  </si>
  <si>
    <t>2015-01-30 18:59:31.000</t>
  </si>
  <si>
    <t>50234110</t>
  </si>
  <si>
    <t>2015-01-30 17:19:00.000</t>
  </si>
  <si>
    <t>C</t>
  </si>
  <si>
    <t>70</t>
  </si>
  <si>
    <t>9816</t>
  </si>
  <si>
    <t>5023411001</t>
  </si>
  <si>
    <t>6.6200</t>
  </si>
  <si>
    <t>WMS</t>
  </si>
  <si>
    <t>V60000158</t>
  </si>
  <si>
    <t>50234127</t>
  </si>
  <si>
    <t>2015-01-30 17:39:00.000</t>
  </si>
  <si>
    <t>9836</t>
  </si>
  <si>
    <t>5023412701</t>
  </si>
  <si>
    <t>V60000157</t>
  </si>
  <si>
    <t>50234126</t>
  </si>
  <si>
    <t>2015-01-30 17:38:00.000</t>
  </si>
  <si>
    <t>9835</t>
  </si>
  <si>
    <t>5023412601</t>
  </si>
  <si>
    <t>V60000156</t>
  </si>
  <si>
    <t>50234125</t>
  </si>
  <si>
    <t>2015-01-30 17:37:00.000</t>
  </si>
  <si>
    <t>9834</t>
  </si>
  <si>
    <t>5023412501</t>
  </si>
  <si>
    <t>V60000155</t>
  </si>
  <si>
    <t>50234124</t>
  </si>
  <si>
    <t>9833</t>
  </si>
  <si>
    <t>5023412401</t>
  </si>
  <si>
    <t>V60000154</t>
  </si>
  <si>
    <t>2015-01-30 18:59:32.000</t>
  </si>
  <si>
    <t>50234123</t>
  </si>
  <si>
    <t>2015-01-30 17:36:00.000</t>
  </si>
  <si>
    <t>9832</t>
  </si>
  <si>
    <t>5023412301</t>
  </si>
  <si>
    <t>V60000153</t>
  </si>
  <si>
    <t>2015-01-30 18:57:31.000</t>
  </si>
  <si>
    <t>2015-01-30 18:57:32.000</t>
  </si>
  <si>
    <t>50234122</t>
  </si>
  <si>
    <t>9831</t>
  </si>
  <si>
    <t>5023412201</t>
  </si>
  <si>
    <t>2015-01-30 18:57:30.000</t>
  </si>
  <si>
    <t>2062</t>
  </si>
  <si>
    <t>Precisou aumentar para nvarchar(5) na tabela</t>
  </si>
  <si>
    <t>V20000372</t>
  </si>
  <si>
    <t>000000290</t>
  </si>
  <si>
    <t>04547005</t>
  </si>
  <si>
    <t>Rua Gomes de Carvalho</t>
  </si>
  <si>
    <t>1609</t>
  </si>
  <si>
    <t>Vila Olímpia</t>
  </si>
  <si>
    <t>00000001</t>
  </si>
  <si>
    <t>2014-04-12 18:18:00.000</t>
  </si>
  <si>
    <t>Shopping Vila Olimpia</t>
  </si>
  <si>
    <t>7344</t>
  </si>
  <si>
    <t>2015-01-12 16:33:40.000</t>
  </si>
  <si>
    <t>V20000376</t>
  </si>
  <si>
    <t>000000294</t>
  </si>
  <si>
    <t>06180180</t>
  </si>
  <si>
    <t>Avenida General Pedro Pinho</t>
  </si>
  <si>
    <t>391</t>
  </si>
  <si>
    <t>Pestana</t>
  </si>
  <si>
    <t>00000004</t>
  </si>
  <si>
    <t>2014-04-08 17:49:00.000</t>
  </si>
  <si>
    <t>paineira</t>
  </si>
  <si>
    <t>7585</t>
  </si>
  <si>
    <t>V50000096</t>
  </si>
  <si>
    <t>000037944</t>
  </si>
  <si>
    <t>09300</t>
  </si>
  <si>
    <t>09371165</t>
  </si>
  <si>
    <t>Rua Angelina Goz</t>
  </si>
  <si>
    <t>41</t>
  </si>
  <si>
    <t>Jardim Araguaia</t>
  </si>
  <si>
    <t>30918770</t>
  </si>
  <si>
    <t>2013-09-06 13:27:00.000</t>
  </si>
  <si>
    <t>Proximo a Churrascaria Estrela dos Pampas</t>
  </si>
  <si>
    <t>3091877002</t>
  </si>
  <si>
    <t>2015-01-12 16:39:49.000</t>
  </si>
  <si>
    <t>V20048571</t>
  </si>
  <si>
    <t>000037569</t>
  </si>
  <si>
    <t>49000</t>
  </si>
  <si>
    <t>SE</t>
  </si>
  <si>
    <t>49065240</t>
  </si>
  <si>
    <t>Avenida Corinto Leite</t>
  </si>
  <si>
    <t>62</t>
  </si>
  <si>
    <t>Industrial</t>
  </si>
  <si>
    <t>36056092</t>
  </si>
  <si>
    <t>2014-08-17 15:01:00.000</t>
  </si>
  <si>
    <t>2014-01-01 00:05:00.000</t>
  </si>
  <si>
    <t>av. do zoologico</t>
  </si>
  <si>
    <t>3605609201</t>
  </si>
  <si>
    <t>2015-01-12 16:39:23.000</t>
  </si>
  <si>
    <t>110010981</t>
  </si>
  <si>
    <t>000037570</t>
  </si>
  <si>
    <t>97300</t>
  </si>
  <si>
    <t>97300000</t>
  </si>
  <si>
    <t>Rua João Pedro de Moraes</t>
  </si>
  <si>
    <t>52</t>
  </si>
  <si>
    <t>Centro</t>
  </si>
  <si>
    <t>000023462</t>
  </si>
  <si>
    <t>02982200</t>
  </si>
  <si>
    <t>Rua Serra de Maracaju</t>
  </si>
  <si>
    <t>11</t>
  </si>
  <si>
    <t>Jardim Sydney</t>
  </si>
  <si>
    <t>36056109</t>
  </si>
  <si>
    <t>2014-01-01 00:12:00.000</t>
  </si>
  <si>
    <t>Esquina com Barão do Cambapi</t>
  </si>
  <si>
    <t>3605610901</t>
  </si>
  <si>
    <t>travessa da  carmem cunha em frente ao bambuzal</t>
  </si>
  <si>
    <t>2015-01-12 16:33:38.000</t>
  </si>
  <si>
    <t>V20048572</t>
  </si>
  <si>
    <t>000002661</t>
  </si>
  <si>
    <t>04547006</t>
  </si>
  <si>
    <t>000005194</t>
  </si>
  <si>
    <t>48000</t>
  </si>
  <si>
    <t>BA</t>
  </si>
  <si>
    <t>48030680</t>
  </si>
  <si>
    <t>Conjunto Urbis I,caminho 13</t>
  </si>
  <si>
    <t>Jardim Petrolar</t>
  </si>
  <si>
    <t>36056141</t>
  </si>
  <si>
    <t>2014-07-23 16:34:00.000</t>
  </si>
  <si>
    <t>3° andar</t>
  </si>
  <si>
    <t>3605614101</t>
  </si>
  <si>
    <t>proximo à mercearia sônia</t>
  </si>
  <si>
    <t>V20048573</t>
  </si>
  <si>
    <t>000023465</t>
  </si>
  <si>
    <t>64200</t>
  </si>
  <si>
    <t>PI</t>
  </si>
  <si>
    <t>64215115</t>
  </si>
  <si>
    <t>Rua Itaúna</t>
  </si>
  <si>
    <t>786</t>
  </si>
  <si>
    <t>São Francisco da Guarita</t>
  </si>
  <si>
    <t>000037571</t>
  </si>
  <si>
    <t>70000</t>
  </si>
  <si>
    <t>DF</t>
  </si>
  <si>
    <t>72318014</t>
  </si>
  <si>
    <t>Quadra QR 402 Conjunto 14</t>
  </si>
  <si>
    <t>Samambaia Norte (Samambaia)</t>
  </si>
  <si>
    <t>36056159</t>
  </si>
  <si>
    <t>2014-03-01 12:57:00.000</t>
  </si>
  <si>
    <t>Esquina com a Sieart</t>
  </si>
  <si>
    <t>3605615901</t>
  </si>
  <si>
    <t>Samambaia Norte</t>
  </si>
  <si>
    <t>prox comida mineira</t>
  </si>
  <si>
    <t>110010982</t>
  </si>
  <si>
    <t>000023458</t>
  </si>
  <si>
    <t>05758060</t>
  </si>
  <si>
    <t>RUA DES  ALCEU CORDEIRO FERNAN</t>
  </si>
  <si>
    <t>163</t>
  </si>
  <si>
    <t>JARDIM PIRAJUSSARA</t>
  </si>
  <si>
    <t>000008507</t>
  </si>
  <si>
    <t>12230086</t>
  </si>
  <si>
    <t>Rua da Alegria</t>
  </si>
  <si>
    <t>48</t>
  </si>
  <si>
    <t>Floradas de São José</t>
  </si>
  <si>
    <t>36056164</t>
  </si>
  <si>
    <t>2014-03-01 12:55:00.000</t>
  </si>
  <si>
    <t>ALTURA DO Nº 4300 DA ESTRADA DO CAMPO LIMPO</t>
  </si>
  <si>
    <t>3605616401</t>
  </si>
  <si>
    <t>apto. 204 - bloco C</t>
  </si>
  <si>
    <t>A duas quadras do Vale Sul</t>
  </si>
  <si>
    <t>V20007322</t>
  </si>
  <si>
    <t>000002881</t>
  </si>
  <si>
    <t>11300</t>
  </si>
  <si>
    <t>11370600</t>
  </si>
  <si>
    <t>Praça Napoleão Laureano</t>
  </si>
  <si>
    <t>134</t>
  </si>
  <si>
    <t>Jardim Guassu</t>
  </si>
  <si>
    <t>36056353</t>
  </si>
  <si>
    <t>2014-07-10 22:26:37.000</t>
  </si>
  <si>
    <t>2014-01-01 01:14:00.000</t>
  </si>
  <si>
    <t>na volta da escola duque de caxias</t>
  </si>
  <si>
    <t>3605635301</t>
  </si>
  <si>
    <t>2015-01-12 16:34:26.000</t>
  </si>
  <si>
    <t>V20007323</t>
  </si>
  <si>
    <t>000002882</t>
  </si>
  <si>
    <t>86920</t>
  </si>
  <si>
    <t>PR</t>
  </si>
  <si>
    <t>86920000</t>
  </si>
  <si>
    <t>rua prof pascoal pianez</t>
  </si>
  <si>
    <t>412</t>
  </si>
  <si>
    <t>centro</t>
  </si>
  <si>
    <t>rua de moraes</t>
  </si>
  <si>
    <t>69</t>
  </si>
  <si>
    <t>coapar1</t>
  </si>
  <si>
    <t>36056366</t>
  </si>
  <si>
    <t>2014-01-01 01:17:00.000</t>
  </si>
  <si>
    <t>perto da casa  mortuaria</t>
  </si>
  <si>
    <t>3605636601</t>
  </si>
  <si>
    <t>colegio estadual</t>
  </si>
  <si>
    <t>Pegar a informação da coluna "Pedido do cliente"</t>
  </si>
  <si>
    <t>Problema com o timezone. Está mostrando cum uma hora a mais</t>
  </si>
  <si>
    <t>2014-08-11 01:00:00.000</t>
  </si>
  <si>
    <t>PC</t>
  </si>
  <si>
    <t>70100465</t>
  </si>
  <si>
    <t>7010046501</t>
  </si>
  <si>
    <t>V20043147</t>
  </si>
  <si>
    <t>2014-06-10 17:26:00.000</t>
  </si>
  <si>
    <t>3385</t>
  </si>
  <si>
    <t>2.7000</t>
  </si>
  <si>
    <t>137.6000</t>
  </si>
  <si>
    <t>2015-01-01 00:02:14.000</t>
  </si>
  <si>
    <t>134.9000</t>
  </si>
  <si>
    <t>2014-08-01 10:39:00.000</t>
  </si>
  <si>
    <t>70100464</t>
  </si>
  <si>
    <t>7010046401</t>
  </si>
  <si>
    <t>V20043146</t>
  </si>
  <si>
    <t>2015-01-01 00:02:13.000</t>
  </si>
  <si>
    <t>70100331</t>
  </si>
  <si>
    <t>7010033101</t>
  </si>
  <si>
    <t>V20043120</t>
  </si>
  <si>
    <t>2014-06-09 17:35:00.000</t>
  </si>
  <si>
    <t>185332</t>
  </si>
  <si>
    <t>1.7000</t>
  </si>
  <si>
    <t>86.6000</t>
  </si>
  <si>
    <t>2015-01-01 00:02:12.000</t>
  </si>
  <si>
    <t>2014-08-01 10:38:57.000</t>
  </si>
  <si>
    <t>70100330</t>
  </si>
  <si>
    <t>7010033001</t>
  </si>
  <si>
    <t>V20043119</t>
  </si>
  <si>
    <t>2014-06-09 17:34:00.000</t>
  </si>
  <si>
    <t>2015-01-01 00:02:11.000</t>
  </si>
  <si>
    <t>70100329</t>
  </si>
  <si>
    <t>7010032901</t>
  </si>
  <si>
    <t>V20043118</t>
  </si>
  <si>
    <t>2015-01-01 00:02:10.000</t>
  </si>
  <si>
    <t>70100328</t>
  </si>
  <si>
    <t>7010032801</t>
  </si>
  <si>
    <t>V20043117</t>
  </si>
  <si>
    <t>2015-01-01 00:02:09.000</t>
  </si>
  <si>
    <t>2014-08-01 10:38:56.000</t>
  </si>
  <si>
    <t xml:space="preserve">Os códigos utilizados são:
1-Site
2-Troca
3-Insucesso de entrega
4-Estorno de nota fiscal
5-Divergência devolução
</t>
  </si>
  <si>
    <t>Problema Timezone</t>
  </si>
  <si>
    <t>70101187</t>
  </si>
  <si>
    <t>2014-07-09 15:05:39.000</t>
  </si>
  <si>
    <t>7010118701</t>
  </si>
  <si>
    <t>V20006685</t>
  </si>
  <si>
    <t>341</t>
  </si>
  <si>
    <t>911</t>
  </si>
  <si>
    <t>10077</t>
  </si>
  <si>
    <t>49.4100</t>
  </si>
  <si>
    <t>2014-07-09 15:05:35.000</t>
  </si>
  <si>
    <t>2014-07-09 15:06:15.000</t>
  </si>
  <si>
    <t>2015-01-12 16:34:23.000</t>
  </si>
  <si>
    <t>70101069</t>
  </si>
  <si>
    <t>2014-10-06 10:34:03.000</t>
  </si>
  <si>
    <t>4402914501</t>
  </si>
  <si>
    <t>V20051427</t>
  </si>
  <si>
    <t>548045******4951</t>
  </si>
  <si>
    <t>502475</t>
  </si>
  <si>
    <t>502872878</t>
  </si>
  <si>
    <t>123456</t>
  </si>
  <si>
    <t>42171015</t>
  </si>
  <si>
    <t>1052678138</t>
  </si>
  <si>
    <t>2906.2500</t>
  </si>
  <si>
    <t>2014-10-06 10:33:34.000</t>
  </si>
  <si>
    <t>2014-10-13 11:55:26.000</t>
  </si>
  <si>
    <t>2015-01-12 16:39:39.000</t>
  </si>
  <si>
    <t>2014-10-06 10:11:00.000</t>
  </si>
  <si>
    <t>4402914502</t>
  </si>
  <si>
    <t>1114</t>
  </si>
  <si>
    <t>33344455</t>
  </si>
  <si>
    <t>-2906.2500</t>
  </si>
  <si>
    <t>2014-10-07 11:07:50.000</t>
  </si>
  <si>
    <t>70101067</t>
  </si>
  <si>
    <t>2014-10-09 10:32:07.000</t>
  </si>
  <si>
    <t>4402922301</t>
  </si>
  <si>
    <t>V20051425</t>
  </si>
  <si>
    <t>548045******0505</t>
  </si>
  <si>
    <t>90004</t>
  </si>
  <si>
    <t>999090004</t>
  </si>
  <si>
    <t>090004</t>
  </si>
  <si>
    <t>036959030</t>
  </si>
  <si>
    <t>1321.2600</t>
  </si>
  <si>
    <t>2014-10-09 10:32:03.000</t>
  </si>
  <si>
    <t>2014-10-13 10:55:29.000</t>
  </si>
  <si>
    <t>2014-10-09 10:26:00.000</t>
  </si>
  <si>
    <t>4402922302</t>
  </si>
  <si>
    <t>-1321.2600</t>
  </si>
  <si>
    <t>2014-10-10 09:30:51.000</t>
  </si>
  <si>
    <t>70101066</t>
  </si>
  <si>
    <t>2014-08-01 10:40:31.000</t>
  </si>
  <si>
    <t>7010106601</t>
  </si>
  <si>
    <t>100001273</t>
  </si>
  <si>
    <t>3070</t>
  </si>
  <si>
    <t>55743</t>
  </si>
  <si>
    <t>90.5500</t>
  </si>
  <si>
    <t>2014-08-01 10:40:25.000</t>
  </si>
  <si>
    <t>2014-08-01 16:50:11.000</t>
  </si>
  <si>
    <t>2015-01-12 16:31:59.000</t>
  </si>
  <si>
    <t>70101065</t>
  </si>
  <si>
    <t>2014-08-01 10:24:52.000</t>
  </si>
  <si>
    <t>7010106501</t>
  </si>
  <si>
    <t>100001272</t>
  </si>
  <si>
    <t>411111******1111</t>
  </si>
  <si>
    <t>92.5500</t>
  </si>
  <si>
    <t>2014-08-01 10:24:46.000</t>
  </si>
  <si>
    <t>2014-08-01 16:50:08.000</t>
  </si>
  <si>
    <t>2014-06-25 19:40:00.000</t>
  </si>
  <si>
    <t>7010106502</t>
  </si>
  <si>
    <t>-92.5500</t>
  </si>
  <si>
    <t>2014-11-06 15:34:42.000</t>
  </si>
  <si>
    <t>70101063</t>
  </si>
  <si>
    <t>7010106301</t>
  </si>
  <si>
    <t>100001271</t>
  </si>
  <si>
    <t>183.1000</t>
  </si>
  <si>
    <t>2014-08-01 10:24:45.000</t>
  </si>
  <si>
    <t>2014-08-01 16:50:06.000</t>
  </si>
  <si>
    <t>2014-06-25 19:25:00.000</t>
  </si>
  <si>
    <t>7010106302</t>
  </si>
  <si>
    <t>-183.1000</t>
  </si>
  <si>
    <t>Fazer o detalhamento da Ordem desejada. Na aba superior "Ordem", na seção "Controle", pegar a informação de "Tipo Ordem Venda"</t>
  </si>
  <si>
    <t>Fazer o detalhamento da Ordem desejada. Na aba superior "Ordem", na seção "Controle", pegar a informação de "Dep Vendas"</t>
  </si>
  <si>
    <r>
      <t xml:space="preserve">Coluna "Cancelada" ticada, retornará 35
Coluna "Modificado" ticada, retornará 25
</t>
    </r>
    <r>
      <rPr>
        <sz val="8"/>
        <rFont val="Calibri"/>
        <family val="2"/>
        <scheme val="minor"/>
      </rPr>
      <t>Coluna "Finalizado" ticada, retornará 30</t>
    </r>
  </si>
  <si>
    <t>Caso não exista a referência fiscal, retornará nulo. Existindo, ir para a sessão "cislil504m00l" (Nota Fiscal) e informar a mesma na coluna "Referência Fiscal". Pegar a informação da coluna "Status da Fatura".</t>
  </si>
  <si>
    <t xml:space="preserve">Não satisfazendo nenhuma dessas opções, verificar na sessão "Controle" se o Status = "Em processamento". Se for, retorne para a sessão "tdsls4100m000", selecione a ordem desejada e com o botão direito selecione "Específico ==&gt; Atividade". Se  a sequência de execução máxima for &gt;=15, retonará 10. Caso contrário, retornará 20 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</si>
</sst>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A7E7E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1">
    <xf numFmtId="0" fontId="0" fillId="0" borderId="0" xfId="0"/>
    <xf numFmtId="49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center"/>
    </xf>
    <xf numFmtId="49" fontId="1" fillId="0" borderId="0" xfId="0" applyNumberFormat="1" applyFont="1" applyFill="1"/>
    <xf numFmtId="49" fontId="1" fillId="0" borderId="0" xfId="0" applyNumberFormat="1" applyFont="1" applyFill="1" applyAlignment="1">
      <alignment horizontal="center"/>
    </xf>
    <xf numFmtId="49" fontId="2" fillId="0" borderId="0" xfId="0" applyNumberFormat="1" applyFont="1" applyAlignment="1">
      <alignment horizontal="left" vertical="center"/>
    </xf>
    <xf numFmtId="49" fontId="1" fillId="0" borderId="0" xfId="0" applyNumberFormat="1" applyFont="1" applyFill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49" fontId="1" fillId="0" borderId="0" xfId="0" applyNumberFormat="1" applyFont="1" applyFill="1" applyAlignment="1">
      <alignment vertical="center"/>
    </xf>
    <xf numFmtId="49" fontId="3" fillId="4" borderId="0" xfId="0" applyNumberFormat="1" applyFont="1" applyFill="1" applyAlignment="1">
      <alignment horizontal="center" vertical="center"/>
    </xf>
    <xf numFmtId="0" fontId="3" fillId="4" borderId="0" xfId="0" applyNumberFormat="1" applyFont="1" applyFill="1" applyAlignment="1">
      <alignment horizontal="center" vertical="center"/>
    </xf>
    <xf numFmtId="49" fontId="1" fillId="2" borderId="0" xfId="0" applyNumberFormat="1" applyFont="1" applyFill="1" applyAlignment="1">
      <alignment horizontal="center"/>
    </xf>
    <xf numFmtId="49" fontId="3" fillId="7" borderId="0" xfId="0" applyNumberFormat="1" applyFont="1" applyFill="1" applyAlignment="1">
      <alignment horizontal="center" vertical="center"/>
    </xf>
    <xf numFmtId="49" fontId="1" fillId="8" borderId="0" xfId="0" applyNumberFormat="1" applyFont="1" applyFill="1" applyAlignment="1">
      <alignment horizontal="center"/>
    </xf>
    <xf numFmtId="49" fontId="1" fillId="8" borderId="0" xfId="0" applyNumberFormat="1" applyFont="1" applyFill="1" applyAlignment="1">
      <alignment horizontal="center" vertical="center"/>
    </xf>
    <xf numFmtId="0" fontId="1" fillId="0" borderId="0" xfId="0" applyNumberFormat="1" applyFont="1" applyFill="1" applyAlignment="1">
      <alignment horizontal="center"/>
    </xf>
    <xf numFmtId="0" fontId="1" fillId="8" borderId="0" xfId="0" applyNumberFormat="1" applyFont="1" applyFill="1" applyAlignment="1">
      <alignment horizontal="center"/>
    </xf>
    <xf numFmtId="49" fontId="1" fillId="2" borderId="13" xfId="0" applyNumberFormat="1" applyFont="1" applyFill="1" applyBorder="1" applyAlignment="1">
      <alignment horizontal="center" wrapText="1"/>
    </xf>
    <xf numFmtId="49" fontId="1" fillId="2" borderId="2" xfId="0" applyNumberFormat="1" applyFont="1" applyFill="1" applyBorder="1" applyAlignment="1">
      <alignment horizontal="center"/>
    </xf>
    <xf numFmtId="49" fontId="1" fillId="2" borderId="3" xfId="0" applyNumberFormat="1" applyFont="1" applyFill="1" applyBorder="1" applyAlignment="1">
      <alignment horizontal="center"/>
    </xf>
    <xf numFmtId="49" fontId="1" fillId="2" borderId="4" xfId="0" applyNumberFormat="1" applyFont="1" applyFill="1" applyBorder="1" applyAlignment="1">
      <alignment horizontal="center"/>
    </xf>
    <xf numFmtId="49" fontId="1" fillId="2" borderId="1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top" wrapText="1"/>
    </xf>
    <xf numFmtId="49" fontId="1" fillId="14" borderId="0" xfId="0" applyNumberFormat="1" applyFont="1" applyFill="1" applyAlignment="1">
      <alignment horizontal="center"/>
    </xf>
    <xf numFmtId="49" fontId="1" fillId="15" borderId="0" xfId="0" applyNumberFormat="1" applyFont="1" applyFill="1" applyAlignment="1">
      <alignment horizontal="center"/>
    </xf>
    <xf numFmtId="49" fontId="1" fillId="2" borderId="0" xfId="0" applyNumberFormat="1" applyFont="1" applyFill="1" applyAlignment="1">
      <alignment horizontal="center" wrapText="1"/>
    </xf>
    <xf numFmtId="49" fontId="1" fillId="2" borderId="0" xfId="0" applyNumberFormat="1" applyFont="1" applyFill="1" applyAlignment="1">
      <alignment horizontal="center" vertical="center" wrapText="1"/>
    </xf>
    <xf numFmtId="49" fontId="1" fillId="2" borderId="0" xfId="0" applyNumberFormat="1" applyFont="1" applyFill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4" fillId="3" borderId="6" xfId="0" applyNumberFormat="1" applyFont="1" applyFill="1" applyBorder="1" applyAlignment="1">
      <alignment horizontal="left" vertical="center" wrapText="1"/>
    </xf>
    <xf numFmtId="49" fontId="4" fillId="3" borderId="7" xfId="0" applyNumberFormat="1" applyFont="1" applyFill="1" applyBorder="1" applyAlignment="1">
      <alignment horizontal="left" vertical="center" wrapText="1"/>
    </xf>
    <xf numFmtId="49" fontId="4" fillId="3" borderId="8" xfId="0" applyNumberFormat="1" applyFont="1" applyFill="1" applyBorder="1" applyAlignment="1">
      <alignment horizontal="left" vertical="center" wrapText="1"/>
    </xf>
    <xf numFmtId="49" fontId="4" fillId="3" borderId="9" xfId="0" applyNumberFormat="1" applyFont="1" applyFill="1" applyBorder="1" applyAlignment="1">
      <alignment horizontal="left" vertical="center" wrapText="1"/>
    </xf>
    <xf numFmtId="49" fontId="4" fillId="3" borderId="0" xfId="0" applyNumberFormat="1" applyFont="1" applyFill="1" applyBorder="1" applyAlignment="1">
      <alignment horizontal="left" vertical="center" wrapText="1"/>
    </xf>
    <xf numFmtId="49" fontId="4" fillId="3" borderId="10" xfId="0" applyNumberFormat="1" applyFont="1" applyFill="1" applyBorder="1" applyAlignment="1">
      <alignment horizontal="left" vertical="center" wrapText="1"/>
    </xf>
    <xf numFmtId="49" fontId="4" fillId="3" borderId="11" xfId="0" applyNumberFormat="1" applyFont="1" applyFill="1" applyBorder="1" applyAlignment="1">
      <alignment horizontal="left" vertical="center" wrapText="1"/>
    </xf>
    <xf numFmtId="49" fontId="4" fillId="3" borderId="5" xfId="0" applyNumberFormat="1" applyFont="1" applyFill="1" applyBorder="1" applyAlignment="1">
      <alignment horizontal="left" vertical="center" wrapText="1"/>
    </xf>
    <xf numFmtId="49" fontId="4" fillId="3" borderId="12" xfId="0" applyNumberFormat="1" applyFont="1" applyFill="1" applyBorder="1" applyAlignment="1">
      <alignment horizontal="left" vertical="center" wrapText="1"/>
    </xf>
    <xf numFmtId="49" fontId="1" fillId="5" borderId="1" xfId="0" applyNumberFormat="1" applyFont="1" applyFill="1" applyBorder="1" applyAlignment="1">
      <alignment horizontal="center" vertical="center" wrapText="1"/>
    </xf>
    <xf numFmtId="0" fontId="1" fillId="2" borderId="1" xfId="0" applyNumberFormat="1" applyFont="1" applyFill="1" applyBorder="1" applyAlignment="1">
      <alignment horizontal="center" vertical="center" wrapText="1"/>
    </xf>
    <xf numFmtId="49" fontId="3" fillId="3" borderId="1" xfId="0" applyNumberFormat="1" applyFont="1" applyFill="1" applyBorder="1" applyAlignment="1">
      <alignment horizontal="center" wrapText="1"/>
    </xf>
    <xf numFmtId="49" fontId="4" fillId="3" borderId="1" xfId="0" applyNumberFormat="1" applyFont="1" applyFill="1" applyBorder="1" applyAlignment="1">
      <alignment horizontal="left" vertical="center" wrapText="1"/>
    </xf>
    <xf numFmtId="49" fontId="1" fillId="2" borderId="2" xfId="0" applyNumberFormat="1" applyFont="1" applyFill="1" applyBorder="1" applyAlignment="1">
      <alignment horizontal="center" vertical="center" wrapText="1"/>
    </xf>
    <xf numFmtId="0" fontId="0" fillId="0" borderId="3" xfId="0" applyBorder="1"/>
    <xf numFmtId="0" fontId="0" fillId="0" borderId="4" xfId="0" applyBorder="1"/>
    <xf numFmtId="0" fontId="1" fillId="2" borderId="2" xfId="0" applyNumberFormat="1" applyFont="1" applyFill="1" applyBorder="1" applyAlignment="1">
      <alignment horizontal="center" vertical="center" wrapText="1"/>
    </xf>
    <xf numFmtId="49" fontId="1" fillId="2" borderId="3" xfId="0" applyNumberFormat="1" applyFont="1" applyFill="1" applyBorder="1" applyAlignment="1">
      <alignment horizontal="center" vertical="center" wrapText="1"/>
    </xf>
    <xf numFmtId="49" fontId="1" fillId="2" borderId="4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right"/>
    </xf>
    <xf numFmtId="0" fontId="1" fillId="2" borderId="0" xfId="0" applyNumberFormat="1" applyFont="1" applyFill="1" applyAlignment="1">
      <alignment horizontal="center" vertical="center" wrapText="1"/>
    </xf>
    <xf numFmtId="49" fontId="1" fillId="0" borderId="0" xfId="0" applyNumberFormat="1" applyFont="1" applyAlignment="1">
      <alignment horizontal="center" wrapText="1"/>
    </xf>
    <xf numFmtId="49" fontId="1" fillId="2" borderId="0" xfId="0" applyNumberFormat="1" applyFont="1" applyFill="1" applyBorder="1" applyAlignment="1">
      <alignment horizontal="center" vertical="center" wrapText="1"/>
    </xf>
    <xf numFmtId="49" fontId="4" fillId="3" borderId="1" xfId="0" applyNumberFormat="1" applyFont="1" applyFill="1" applyBorder="1" applyAlignment="1">
      <alignment horizontal="left" vertical="center"/>
    </xf>
    <xf numFmtId="49" fontId="4" fillId="13" borderId="1" xfId="0" applyNumberFormat="1" applyFont="1" applyFill="1" applyBorder="1" applyAlignment="1">
      <alignment horizontal="center" vertical="center" wrapText="1"/>
    </xf>
    <xf numFmtId="49" fontId="1" fillId="2" borderId="0" xfId="0" applyNumberFormat="1" applyFont="1" applyFill="1" applyAlignment="1">
      <alignment horizontal="center" wrapText="1"/>
    </xf>
    <xf numFmtId="49" fontId="4" fillId="12" borderId="1" xfId="0" applyNumberFormat="1" applyFont="1" applyFill="1" applyBorder="1" applyAlignment="1">
      <alignment horizontal="left" vertical="center" wrapText="1"/>
    </xf>
    <xf numFmtId="49" fontId="4" fillId="9" borderId="6" xfId="0" applyNumberFormat="1" applyFont="1" applyFill="1" applyBorder="1" applyAlignment="1">
      <alignment horizontal="left" vertical="center" wrapText="1"/>
    </xf>
    <xf numFmtId="49" fontId="4" fillId="9" borderId="7" xfId="0" applyNumberFormat="1" applyFont="1" applyFill="1" applyBorder="1" applyAlignment="1">
      <alignment horizontal="left" vertical="center" wrapText="1"/>
    </xf>
    <xf numFmtId="49" fontId="4" fillId="9" borderId="8" xfId="0" applyNumberFormat="1" applyFont="1" applyFill="1" applyBorder="1" applyAlignment="1">
      <alignment horizontal="left" vertical="center" wrapText="1"/>
    </xf>
    <xf numFmtId="49" fontId="4" fillId="9" borderId="9" xfId="0" applyNumberFormat="1" applyFont="1" applyFill="1" applyBorder="1" applyAlignment="1">
      <alignment horizontal="left" vertical="center" wrapText="1"/>
    </xf>
    <xf numFmtId="49" fontId="4" fillId="9" borderId="0" xfId="0" applyNumberFormat="1" applyFont="1" applyFill="1" applyBorder="1" applyAlignment="1">
      <alignment horizontal="left" vertical="center" wrapText="1"/>
    </xf>
    <xf numFmtId="49" fontId="4" fillId="9" borderId="10" xfId="0" applyNumberFormat="1" applyFont="1" applyFill="1" applyBorder="1" applyAlignment="1">
      <alignment horizontal="left" vertical="center" wrapText="1"/>
    </xf>
    <xf numFmtId="49" fontId="4" fillId="9" borderId="11" xfId="0" applyNumberFormat="1" applyFont="1" applyFill="1" applyBorder="1" applyAlignment="1">
      <alignment horizontal="left" vertical="center" wrapText="1"/>
    </xf>
    <xf numFmtId="49" fontId="4" fillId="9" borderId="5" xfId="0" applyNumberFormat="1" applyFont="1" applyFill="1" applyBorder="1" applyAlignment="1">
      <alignment horizontal="left" vertical="center" wrapText="1"/>
    </xf>
    <xf numFmtId="49" fontId="4" fillId="9" borderId="12" xfId="0" applyNumberFormat="1" applyFont="1" applyFill="1" applyBorder="1" applyAlignment="1">
      <alignment horizontal="left" vertical="center" wrapText="1"/>
    </xf>
    <xf numFmtId="0" fontId="0" fillId="0" borderId="1" xfId="0" applyBorder="1"/>
    <xf numFmtId="49" fontId="1" fillId="2" borderId="12" xfId="0" applyNumberFormat="1" applyFont="1" applyFill="1" applyBorder="1" applyAlignment="1">
      <alignment horizontal="center" vertical="center" wrapText="1"/>
    </xf>
    <xf numFmtId="49" fontId="1" fillId="2" borderId="14" xfId="0" applyNumberFormat="1" applyFont="1" applyFill="1" applyBorder="1" applyAlignment="1">
      <alignment horizontal="center" vertical="center" wrapText="1"/>
    </xf>
    <xf numFmtId="49" fontId="1" fillId="2" borderId="4" xfId="0" applyNumberFormat="1" applyFont="1" applyFill="1" applyBorder="1" applyAlignment="1">
      <alignment horizontal="center" vertical="top" wrapText="1"/>
    </xf>
    <xf numFmtId="49" fontId="1" fillId="2" borderId="1" xfId="0" applyNumberFormat="1" applyFont="1" applyFill="1" applyBorder="1" applyAlignment="1">
      <alignment horizontal="center" vertical="top" wrapText="1"/>
    </xf>
    <xf numFmtId="49" fontId="4" fillId="6" borderId="1" xfId="0" applyNumberFormat="1" applyFont="1" applyFill="1" applyBorder="1" applyAlignment="1">
      <alignment horizontal="center" vertical="center" wrapText="1"/>
    </xf>
    <xf numFmtId="49" fontId="1" fillId="2" borderId="11" xfId="0" applyNumberFormat="1" applyFont="1" applyFill="1" applyBorder="1" applyAlignment="1">
      <alignment horizontal="center" vertical="center" wrapText="1"/>
    </xf>
    <xf numFmtId="49" fontId="1" fillId="2" borderId="13" xfId="0" applyNumberFormat="1" applyFont="1" applyFill="1" applyBorder="1" applyAlignment="1">
      <alignment horizontal="center" vertical="center" wrapText="1"/>
    </xf>
    <xf numFmtId="49" fontId="4" fillId="11" borderId="6" xfId="0" applyNumberFormat="1" applyFont="1" applyFill="1" applyBorder="1" applyAlignment="1">
      <alignment horizontal="left" vertical="center"/>
    </xf>
    <xf numFmtId="49" fontId="4" fillId="11" borderId="8" xfId="0" applyNumberFormat="1" applyFont="1" applyFill="1" applyBorder="1" applyAlignment="1">
      <alignment horizontal="left" vertical="center"/>
    </xf>
    <xf numFmtId="49" fontId="4" fillId="11" borderId="9" xfId="0" applyNumberFormat="1" applyFont="1" applyFill="1" applyBorder="1" applyAlignment="1">
      <alignment horizontal="left" vertical="center"/>
    </xf>
    <xf numFmtId="49" fontId="4" fillId="11" borderId="10" xfId="0" applyNumberFormat="1" applyFont="1" applyFill="1" applyBorder="1" applyAlignment="1">
      <alignment horizontal="left" vertical="center"/>
    </xf>
    <xf numFmtId="49" fontId="4" fillId="11" borderId="11" xfId="0" applyNumberFormat="1" applyFont="1" applyFill="1" applyBorder="1" applyAlignment="1">
      <alignment horizontal="left" vertical="center"/>
    </xf>
    <xf numFmtId="49" fontId="4" fillId="11" borderId="12" xfId="0" applyNumberFormat="1" applyFont="1" applyFill="1" applyBorder="1" applyAlignment="1">
      <alignment horizontal="left" vertical="center"/>
    </xf>
    <xf numFmtId="49" fontId="4" fillId="10" borderId="6" xfId="0" applyNumberFormat="1" applyFont="1" applyFill="1" applyBorder="1" applyAlignment="1">
      <alignment horizontal="left" vertical="center" wrapText="1"/>
    </xf>
    <xf numFmtId="49" fontId="4" fillId="10" borderId="7" xfId="0" applyNumberFormat="1" applyFont="1" applyFill="1" applyBorder="1" applyAlignment="1">
      <alignment horizontal="left" vertical="center" wrapText="1"/>
    </xf>
    <xf numFmtId="49" fontId="4" fillId="10" borderId="8" xfId="0" applyNumberFormat="1" applyFont="1" applyFill="1" applyBorder="1" applyAlignment="1">
      <alignment horizontal="left" vertical="center" wrapText="1"/>
    </xf>
    <xf numFmtId="49" fontId="4" fillId="10" borderId="9" xfId="0" applyNumberFormat="1" applyFont="1" applyFill="1" applyBorder="1" applyAlignment="1">
      <alignment horizontal="left" vertical="center" wrapText="1"/>
    </xf>
    <xf numFmtId="49" fontId="4" fillId="10" borderId="0" xfId="0" applyNumberFormat="1" applyFont="1" applyFill="1" applyBorder="1" applyAlignment="1">
      <alignment horizontal="left" vertical="center" wrapText="1"/>
    </xf>
    <xf numFmtId="49" fontId="4" fillId="10" borderId="10" xfId="0" applyNumberFormat="1" applyFont="1" applyFill="1" applyBorder="1" applyAlignment="1">
      <alignment horizontal="left" vertical="center" wrapText="1"/>
    </xf>
    <xf numFmtId="49" fontId="4" fillId="10" borderId="11" xfId="0" applyNumberFormat="1" applyFont="1" applyFill="1" applyBorder="1" applyAlignment="1">
      <alignment horizontal="left" vertical="center" wrapText="1"/>
    </xf>
    <xf numFmtId="49" fontId="4" fillId="10" borderId="5" xfId="0" applyNumberFormat="1" applyFont="1" applyFill="1" applyBorder="1" applyAlignment="1">
      <alignment horizontal="left" vertical="center" wrapText="1"/>
    </xf>
    <xf numFmtId="49" fontId="4" fillId="10" borderId="12" xfId="0" applyNumberFormat="1" applyFont="1" applyFill="1" applyBorder="1" applyAlignment="1">
      <alignment horizontal="left" vertical="center" wrapText="1"/>
    </xf>
    <xf numFmtId="0" fontId="1" fillId="2" borderId="3" xfId="0" applyNumberFormat="1" applyFont="1" applyFill="1" applyBorder="1" applyAlignment="1">
      <alignment horizontal="center" vertical="center" wrapText="1"/>
    </xf>
    <xf numFmtId="0" fontId="1" fillId="2" borderId="4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FFCC"/>
      <color rgb="FFFFFFCC"/>
      <color rgb="FF99FF99"/>
      <color rgb="FFFA7E7E"/>
      <color rgb="FF9098E4"/>
      <color rgb="FFCCECFF"/>
      <color rgb="FFFF5050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B050"/>
  </sheetPr>
  <dimension ref="A1:BF53"/>
  <sheetViews>
    <sheetView topLeftCell="W1" workbookViewId="0">
      <selection activeCell="V8" sqref="V8"/>
    </sheetView>
  </sheetViews>
  <sheetFormatPr defaultRowHeight="11.25"/>
  <cols>
    <col min="1" max="1" width="21.42578125" style="1" customWidth="1"/>
    <col min="2" max="2" width="20.5703125" style="1" customWidth="1"/>
    <col min="3" max="3" width="18.5703125" style="1" customWidth="1"/>
    <col min="4" max="4" width="19.140625" style="1" customWidth="1"/>
    <col min="5" max="5" width="22" style="1" customWidth="1"/>
    <col min="6" max="6" width="26.42578125" style="1" customWidth="1"/>
    <col min="7" max="7" width="24.5703125" style="1" customWidth="1"/>
    <col min="8" max="8" width="26.42578125" style="1" customWidth="1"/>
    <col min="9" max="9" width="21.28515625" style="1" customWidth="1"/>
    <col min="10" max="10" width="21.85546875" style="1" customWidth="1"/>
    <col min="11" max="11" width="25.28515625" style="1" customWidth="1"/>
    <col min="12" max="12" width="24.140625" style="2" customWidth="1"/>
    <col min="13" max="13" width="24.5703125" style="1" customWidth="1"/>
    <col min="14" max="14" width="24.140625" style="1" customWidth="1"/>
    <col min="15" max="15" width="24.85546875" style="4" customWidth="1"/>
    <col min="16" max="16" width="24.42578125" style="4" customWidth="1"/>
    <col min="17" max="17" width="29.7109375" style="1" customWidth="1"/>
    <col min="18" max="18" width="25.42578125" style="1" customWidth="1"/>
    <col min="19" max="19" width="21.7109375" style="1" bestFit="1" customWidth="1"/>
    <col min="20" max="20" width="28.85546875" style="1" customWidth="1"/>
    <col min="21" max="21" width="27.5703125" style="7" customWidth="1"/>
    <col min="22" max="22" width="30.140625" style="4" customWidth="1"/>
    <col min="23" max="23" width="27.42578125" style="1" customWidth="1"/>
    <col min="24" max="24" width="21.85546875" style="1" customWidth="1"/>
    <col min="25" max="25" width="19.140625" style="1" customWidth="1"/>
    <col min="26" max="26" width="19.5703125" style="1" customWidth="1"/>
    <col min="27" max="27" width="18.28515625" style="4" bestFit="1" customWidth="1"/>
    <col min="28" max="28" width="22.140625" style="1" customWidth="1"/>
    <col min="29" max="29" width="23.5703125" style="1" customWidth="1"/>
    <col min="30" max="30" width="18.7109375" style="1" customWidth="1"/>
    <col min="31" max="31" width="22.7109375" style="1" customWidth="1"/>
    <col min="32" max="32" width="21.5703125" style="1" customWidth="1"/>
    <col min="33" max="33" width="21.140625" style="1" customWidth="1"/>
    <col min="34" max="34" width="19.42578125" style="4" bestFit="1" customWidth="1"/>
    <col min="35" max="36" width="21.140625" style="1" customWidth="1"/>
    <col min="37" max="37" width="19" style="1" customWidth="1"/>
    <col min="38" max="38" width="21.5703125" style="1" customWidth="1"/>
    <col min="39" max="39" width="21.5703125" style="4" bestFit="1" customWidth="1"/>
    <col min="40" max="40" width="20.5703125" style="4" customWidth="1"/>
    <col min="41" max="41" width="29.28515625" style="4" customWidth="1"/>
    <col min="42" max="42" width="27.28515625" style="4" customWidth="1"/>
    <col min="43" max="43" width="23.7109375" style="1" customWidth="1"/>
    <col min="44" max="44" width="23.28515625" style="1" customWidth="1"/>
    <col min="45" max="45" width="24.140625" style="4" customWidth="1"/>
    <col min="46" max="46" width="23.5703125" style="1" customWidth="1"/>
    <col min="47" max="47" width="22.42578125" style="1" customWidth="1"/>
    <col min="48" max="48" width="26.7109375" style="1" customWidth="1"/>
    <col min="49" max="49" width="24.140625" style="1" customWidth="1"/>
    <col min="50" max="50" width="27.7109375" style="3" customWidth="1"/>
    <col min="51" max="51" width="26.5703125" style="1" customWidth="1"/>
    <col min="52" max="52" width="26.28515625" style="1" customWidth="1"/>
    <col min="53" max="53" width="28.5703125" style="4" customWidth="1"/>
    <col min="54" max="54" width="46.42578125" style="1" customWidth="1"/>
    <col min="55" max="55" width="15.140625" style="4" customWidth="1"/>
    <col min="56" max="56" width="25" style="1" customWidth="1"/>
    <col min="57" max="58" width="18.28515625" style="4" bestFit="1" customWidth="1"/>
    <col min="59" max="16384" width="9.140625" style="3"/>
  </cols>
  <sheetData>
    <row r="1" spans="1:58">
      <c r="AX1" s="4"/>
      <c r="AZ1" s="23"/>
      <c r="BC1" s="1"/>
    </row>
    <row r="2" spans="1:58" ht="21">
      <c r="A2" s="48" t="s">
        <v>2</v>
      </c>
      <c r="B2" s="48"/>
      <c r="C2" s="5" t="s">
        <v>13</v>
      </c>
      <c r="AX2" s="4"/>
      <c r="AZ2" s="23"/>
      <c r="BC2" s="1"/>
    </row>
    <row r="3" spans="1:58" ht="21">
      <c r="A3" s="49" t="s">
        <v>3</v>
      </c>
      <c r="B3" s="49"/>
      <c r="C3" s="5" t="s">
        <v>155</v>
      </c>
      <c r="R3" s="1" t="s">
        <v>465</v>
      </c>
      <c r="Y3" s="5"/>
      <c r="AX3" s="4"/>
      <c r="AZ3" s="23"/>
      <c r="BC3" s="1"/>
    </row>
    <row r="4" spans="1:58">
      <c r="AX4" s="4"/>
      <c r="AZ4" s="23"/>
    </row>
    <row r="5" spans="1:58">
      <c r="C5" s="4"/>
      <c r="K5" s="2"/>
      <c r="L5" s="1"/>
      <c r="W5" s="4"/>
      <c r="AK5" s="4"/>
      <c r="AM5" s="1"/>
      <c r="AS5" s="1"/>
      <c r="AX5" s="1"/>
      <c r="AY5" s="3"/>
      <c r="AZ5" s="23"/>
      <c r="BA5" s="1"/>
    </row>
    <row r="6" spans="1:58" s="8" customFormat="1" ht="15" customHeight="1">
      <c r="A6" s="9" t="s">
        <v>14</v>
      </c>
      <c r="B6" s="9" t="s">
        <v>15</v>
      </c>
      <c r="C6" s="9" t="s">
        <v>29</v>
      </c>
      <c r="D6" s="9" t="s">
        <v>22</v>
      </c>
      <c r="E6" s="9" t="s">
        <v>23</v>
      </c>
      <c r="F6" s="9" t="s">
        <v>31</v>
      </c>
      <c r="G6" s="9" t="s">
        <v>32</v>
      </c>
      <c r="H6" s="9" t="s">
        <v>33</v>
      </c>
      <c r="I6" s="9" t="s">
        <v>34</v>
      </c>
      <c r="J6" s="9" t="s">
        <v>35</v>
      </c>
      <c r="K6" s="9" t="s">
        <v>36</v>
      </c>
      <c r="L6" s="9" t="s">
        <v>37</v>
      </c>
      <c r="M6" s="9" t="s">
        <v>38</v>
      </c>
      <c r="N6" s="9" t="s">
        <v>39</v>
      </c>
      <c r="O6" s="9" t="s">
        <v>59</v>
      </c>
      <c r="P6" s="9" t="s">
        <v>5</v>
      </c>
      <c r="Q6" s="9" t="s">
        <v>4</v>
      </c>
      <c r="R6" s="9" t="s">
        <v>45</v>
      </c>
      <c r="S6" s="9" t="s">
        <v>46</v>
      </c>
      <c r="T6" s="9" t="s">
        <v>8</v>
      </c>
      <c r="U6" s="9" t="s">
        <v>54</v>
      </c>
      <c r="V6" s="9" t="s">
        <v>10</v>
      </c>
      <c r="W6" s="9" t="s">
        <v>24</v>
      </c>
      <c r="X6" s="9" t="s">
        <v>19</v>
      </c>
      <c r="Y6" s="9" t="s">
        <v>16</v>
      </c>
      <c r="Z6" s="9" t="s">
        <v>17</v>
      </c>
      <c r="AA6" s="9" t="s">
        <v>1</v>
      </c>
      <c r="AB6" s="9" t="s">
        <v>18</v>
      </c>
      <c r="AC6" s="9" t="s">
        <v>49</v>
      </c>
      <c r="AD6" s="9" t="s">
        <v>21</v>
      </c>
      <c r="AE6" s="9" t="s">
        <v>11</v>
      </c>
      <c r="AF6" s="9" t="s">
        <v>28</v>
      </c>
      <c r="AG6" s="9" t="s">
        <v>40</v>
      </c>
      <c r="AH6" s="9" t="s">
        <v>58</v>
      </c>
      <c r="AI6" s="9" t="s">
        <v>41</v>
      </c>
      <c r="AJ6" s="9" t="s">
        <v>42</v>
      </c>
      <c r="AK6" s="9" t="s">
        <v>51</v>
      </c>
      <c r="AL6" s="9" t="s">
        <v>20</v>
      </c>
      <c r="AM6" s="9" t="s">
        <v>25</v>
      </c>
      <c r="AN6" s="9" t="s">
        <v>60</v>
      </c>
      <c r="AO6" s="9" t="s">
        <v>61</v>
      </c>
      <c r="AP6" s="9" t="s">
        <v>62</v>
      </c>
      <c r="AQ6" s="9" t="s">
        <v>53</v>
      </c>
      <c r="AR6" s="9" t="s">
        <v>47</v>
      </c>
      <c r="AS6" s="9" t="s">
        <v>52</v>
      </c>
      <c r="AT6" s="9" t="s">
        <v>48</v>
      </c>
      <c r="AU6" s="9" t="s">
        <v>44</v>
      </c>
      <c r="AV6" s="9" t="s">
        <v>43</v>
      </c>
      <c r="AW6" s="9" t="s">
        <v>50</v>
      </c>
      <c r="AX6" s="9" t="s">
        <v>56</v>
      </c>
      <c r="AY6" s="9" t="s">
        <v>57</v>
      </c>
      <c r="AZ6" s="9" t="s">
        <v>26</v>
      </c>
      <c r="BA6" s="9" t="s">
        <v>30</v>
      </c>
      <c r="BB6" s="9" t="s">
        <v>27</v>
      </c>
      <c r="BC6" s="9" t="s">
        <v>55</v>
      </c>
      <c r="BD6" s="9" t="s">
        <v>9</v>
      </c>
    </row>
    <row r="7" spans="1:58">
      <c r="A7" s="13" t="s">
        <v>361</v>
      </c>
      <c r="B7" s="13" t="s">
        <v>362</v>
      </c>
      <c r="C7" s="13" t="s">
        <v>363</v>
      </c>
      <c r="D7" s="13" t="s">
        <v>65</v>
      </c>
      <c r="E7" s="13" t="s">
        <v>364</v>
      </c>
      <c r="F7" s="13" t="s">
        <v>365</v>
      </c>
      <c r="G7" s="13" t="s">
        <v>66</v>
      </c>
      <c r="H7" s="13" t="s">
        <v>67</v>
      </c>
      <c r="I7" s="13" t="s">
        <v>366</v>
      </c>
      <c r="J7" s="13" t="s">
        <v>367</v>
      </c>
      <c r="K7" s="13" t="s">
        <v>368</v>
      </c>
      <c r="L7" s="13" t="s">
        <v>66</v>
      </c>
      <c r="M7" s="13" t="s">
        <v>369</v>
      </c>
      <c r="N7" s="13" t="s">
        <v>370</v>
      </c>
      <c r="O7" s="13" t="s">
        <v>371</v>
      </c>
      <c r="P7" s="13" t="s">
        <v>372</v>
      </c>
      <c r="Q7" s="13" t="s">
        <v>0</v>
      </c>
      <c r="R7" s="13" t="s">
        <v>72</v>
      </c>
      <c r="S7" s="13" t="s">
        <v>72</v>
      </c>
      <c r="T7" s="13" t="s">
        <v>373</v>
      </c>
      <c r="U7" s="14" t="s">
        <v>72</v>
      </c>
      <c r="V7" s="4" t="s">
        <v>374</v>
      </c>
      <c r="W7" s="13" t="s">
        <v>375</v>
      </c>
      <c r="X7" s="13" t="s">
        <v>376</v>
      </c>
      <c r="Y7" s="13" t="s">
        <v>377</v>
      </c>
      <c r="Z7" s="13" t="s">
        <v>377</v>
      </c>
      <c r="AA7" s="13" t="s">
        <v>63</v>
      </c>
      <c r="AB7" s="13" t="s">
        <v>212</v>
      </c>
      <c r="AC7" s="13" t="s">
        <v>378</v>
      </c>
      <c r="AD7" s="13" t="s">
        <v>379</v>
      </c>
      <c r="AE7" s="13" t="s">
        <v>380</v>
      </c>
      <c r="AF7" s="13" t="s">
        <v>381</v>
      </c>
      <c r="AG7" s="13" t="s">
        <v>68</v>
      </c>
      <c r="AH7" s="13" t="s">
        <v>69</v>
      </c>
      <c r="AI7" s="13" t="s">
        <v>235</v>
      </c>
      <c r="AJ7" s="13" t="s">
        <v>382</v>
      </c>
      <c r="AK7" s="13" t="s">
        <v>383</v>
      </c>
      <c r="AL7" s="13" t="s">
        <v>384</v>
      </c>
      <c r="AM7" s="13" t="s">
        <v>385</v>
      </c>
      <c r="AN7" s="13" t="s">
        <v>63</v>
      </c>
      <c r="AO7" s="13" t="s">
        <v>68</v>
      </c>
      <c r="AP7" s="13" t="s">
        <v>68</v>
      </c>
      <c r="AQ7" s="13" t="s">
        <v>0</v>
      </c>
      <c r="AR7" s="13" t="s">
        <v>68</v>
      </c>
      <c r="AS7" s="13" t="s">
        <v>63</v>
      </c>
      <c r="AT7" s="13" t="s">
        <v>386</v>
      </c>
      <c r="AU7" s="13" t="s">
        <v>68</v>
      </c>
      <c r="AV7" s="13" t="s">
        <v>314</v>
      </c>
      <c r="AW7" s="13" t="s">
        <v>317</v>
      </c>
      <c r="AX7" s="13" t="s">
        <v>387</v>
      </c>
      <c r="AY7" s="13" t="s">
        <v>375</v>
      </c>
      <c r="AZ7" s="13" t="s">
        <v>6</v>
      </c>
      <c r="BA7" s="13" t="s">
        <v>6</v>
      </c>
      <c r="BB7" s="13" t="s">
        <v>63</v>
      </c>
      <c r="BC7" s="4" t="s">
        <v>64</v>
      </c>
      <c r="BD7" s="4" t="s">
        <v>64</v>
      </c>
      <c r="BE7" s="3"/>
      <c r="BF7" s="3"/>
    </row>
    <row r="8" spans="1:58">
      <c r="A8" s="13" t="s">
        <v>388</v>
      </c>
      <c r="B8" s="13" t="s">
        <v>362</v>
      </c>
      <c r="C8" s="13" t="s">
        <v>389</v>
      </c>
      <c r="D8" s="13" t="s">
        <v>65</v>
      </c>
      <c r="E8" s="13" t="s">
        <v>73</v>
      </c>
      <c r="F8" s="13" t="s">
        <v>365</v>
      </c>
      <c r="G8" s="13" t="s">
        <v>66</v>
      </c>
      <c r="H8" s="13" t="s">
        <v>67</v>
      </c>
      <c r="I8" s="13" t="s">
        <v>366</v>
      </c>
      <c r="J8" s="13" t="s">
        <v>367</v>
      </c>
      <c r="K8" s="13" t="s">
        <v>368</v>
      </c>
      <c r="L8" s="13" t="s">
        <v>66</v>
      </c>
      <c r="M8" s="13" t="s">
        <v>369</v>
      </c>
      <c r="N8" s="13" t="s">
        <v>370</v>
      </c>
      <c r="O8" s="13" t="s">
        <v>371</v>
      </c>
      <c r="P8" s="13" t="s">
        <v>372</v>
      </c>
      <c r="Q8" s="13" t="s">
        <v>0</v>
      </c>
      <c r="R8" s="24" t="s">
        <v>464</v>
      </c>
      <c r="S8" s="13" t="s">
        <v>63</v>
      </c>
      <c r="T8" s="13" t="s">
        <v>373</v>
      </c>
      <c r="U8" s="14" t="s">
        <v>390</v>
      </c>
      <c r="V8" s="4" t="s">
        <v>391</v>
      </c>
      <c r="W8" s="13" t="s">
        <v>391</v>
      </c>
      <c r="X8" s="4" t="s">
        <v>392</v>
      </c>
      <c r="Y8" s="4" t="s">
        <v>393</v>
      </c>
      <c r="Z8" s="4" t="s">
        <v>393</v>
      </c>
      <c r="AA8" s="4" t="s">
        <v>63</v>
      </c>
      <c r="AB8" s="4" t="s">
        <v>212</v>
      </c>
      <c r="AC8" s="4" t="s">
        <v>378</v>
      </c>
      <c r="AD8" s="4" t="s">
        <v>379</v>
      </c>
      <c r="AE8" s="4" t="s">
        <v>380</v>
      </c>
      <c r="AF8" s="4" t="s">
        <v>381</v>
      </c>
      <c r="AG8" s="4" t="s">
        <v>68</v>
      </c>
      <c r="AH8" s="4" t="s">
        <v>69</v>
      </c>
      <c r="AI8" s="4" t="s">
        <v>235</v>
      </c>
      <c r="AJ8" s="4" t="s">
        <v>394</v>
      </c>
      <c r="AK8" s="4" t="s">
        <v>395</v>
      </c>
      <c r="AL8" s="4" t="s">
        <v>396</v>
      </c>
      <c r="AM8" s="4" t="s">
        <v>397</v>
      </c>
      <c r="AN8" s="4" t="s">
        <v>63</v>
      </c>
      <c r="AO8" s="4" t="s">
        <v>68</v>
      </c>
      <c r="AP8" s="4" t="s">
        <v>68</v>
      </c>
      <c r="AQ8" s="4" t="s">
        <v>63</v>
      </c>
      <c r="AR8" s="4" t="s">
        <v>68</v>
      </c>
      <c r="AS8" s="4" t="s">
        <v>63</v>
      </c>
      <c r="AT8" s="4" t="s">
        <v>398</v>
      </c>
      <c r="AU8" s="4" t="s">
        <v>63</v>
      </c>
      <c r="AV8" s="4" t="s">
        <v>63</v>
      </c>
      <c r="AW8" s="4" t="s">
        <v>317</v>
      </c>
      <c r="AX8" s="4" t="s">
        <v>399</v>
      </c>
      <c r="AY8" s="4" t="s">
        <v>400</v>
      </c>
      <c r="AZ8" s="13" t="s">
        <v>6</v>
      </c>
      <c r="BA8" s="13" t="s">
        <v>401</v>
      </c>
      <c r="BB8" s="4" t="s">
        <v>63</v>
      </c>
      <c r="BC8" s="4" t="s">
        <v>64</v>
      </c>
      <c r="BD8" s="4" t="s">
        <v>64</v>
      </c>
      <c r="BE8" s="3"/>
      <c r="BF8" s="3"/>
    </row>
    <row r="9" spans="1:58">
      <c r="A9" s="4" t="s">
        <v>402</v>
      </c>
      <c r="B9" s="4" t="s">
        <v>362</v>
      </c>
      <c r="C9" s="4" t="s">
        <v>389</v>
      </c>
      <c r="D9" s="4" t="s">
        <v>65</v>
      </c>
      <c r="E9" s="4" t="s">
        <v>364</v>
      </c>
      <c r="F9" s="4" t="s">
        <v>365</v>
      </c>
      <c r="G9" s="4" t="s">
        <v>66</v>
      </c>
      <c r="H9" s="4" t="s">
        <v>67</v>
      </c>
      <c r="I9" s="4" t="s">
        <v>366</v>
      </c>
      <c r="J9" s="4" t="s">
        <v>367</v>
      </c>
      <c r="K9" s="4" t="s">
        <v>368</v>
      </c>
      <c r="L9" s="4" t="s">
        <v>66</v>
      </c>
      <c r="M9" s="4" t="s">
        <v>369</v>
      </c>
      <c r="N9" s="4" t="s">
        <v>370</v>
      </c>
      <c r="O9" s="4" t="s">
        <v>371</v>
      </c>
      <c r="P9" s="4" t="s">
        <v>372</v>
      </c>
      <c r="Q9" s="4" t="s">
        <v>0</v>
      </c>
      <c r="R9" s="4" t="s">
        <v>72</v>
      </c>
      <c r="S9" s="4" t="s">
        <v>72</v>
      </c>
      <c r="T9" s="4" t="s">
        <v>373</v>
      </c>
      <c r="U9" s="6" t="s">
        <v>390</v>
      </c>
      <c r="V9" s="4" t="s">
        <v>403</v>
      </c>
      <c r="W9" s="4" t="s">
        <v>404</v>
      </c>
      <c r="X9" s="4" t="s">
        <v>405</v>
      </c>
      <c r="Y9" s="4" t="s">
        <v>406</v>
      </c>
      <c r="Z9" s="4" t="s">
        <v>406</v>
      </c>
      <c r="AA9" s="4" t="s">
        <v>63</v>
      </c>
      <c r="AB9" s="4" t="s">
        <v>212</v>
      </c>
      <c r="AC9" s="4" t="s">
        <v>378</v>
      </c>
      <c r="AD9" s="4" t="s">
        <v>379</v>
      </c>
      <c r="AE9" s="4" t="s">
        <v>380</v>
      </c>
      <c r="AF9" s="4" t="s">
        <v>381</v>
      </c>
      <c r="AG9" s="4" t="s">
        <v>68</v>
      </c>
      <c r="AH9" s="4" t="s">
        <v>69</v>
      </c>
      <c r="AI9" s="4" t="s">
        <v>235</v>
      </c>
      <c r="AJ9" s="4" t="s">
        <v>394</v>
      </c>
      <c r="AK9" s="4" t="s">
        <v>407</v>
      </c>
      <c r="AL9" s="4" t="s">
        <v>408</v>
      </c>
      <c r="AM9" s="4" t="s">
        <v>397</v>
      </c>
      <c r="AN9" s="4" t="s">
        <v>63</v>
      </c>
      <c r="AO9" s="4" t="s">
        <v>68</v>
      </c>
      <c r="AP9" s="4" t="s">
        <v>68</v>
      </c>
      <c r="AQ9" s="4" t="s">
        <v>63</v>
      </c>
      <c r="AR9" s="4" t="s">
        <v>68</v>
      </c>
      <c r="AS9" s="4" t="s">
        <v>63</v>
      </c>
      <c r="AT9" s="4" t="s">
        <v>398</v>
      </c>
      <c r="AU9" s="4" t="s">
        <v>63</v>
      </c>
      <c r="AV9" s="4" t="s">
        <v>63</v>
      </c>
      <c r="AW9" s="4" t="s">
        <v>317</v>
      </c>
      <c r="AX9" s="4" t="s">
        <v>387</v>
      </c>
      <c r="AY9" s="4" t="s">
        <v>404</v>
      </c>
      <c r="AZ9" s="4" t="s">
        <v>6</v>
      </c>
      <c r="BA9" s="4" t="s">
        <v>6</v>
      </c>
      <c r="BB9" s="4" t="s">
        <v>63</v>
      </c>
      <c r="BC9" s="4" t="s">
        <v>64</v>
      </c>
      <c r="BD9" s="4" t="s">
        <v>64</v>
      </c>
      <c r="BE9" s="3"/>
      <c r="BF9" s="3"/>
    </row>
    <row r="10" spans="1:58">
      <c r="A10" s="4" t="s">
        <v>409</v>
      </c>
      <c r="B10" s="4" t="s">
        <v>410</v>
      </c>
      <c r="C10" s="4" t="s">
        <v>411</v>
      </c>
      <c r="D10" s="4" t="s">
        <v>65</v>
      </c>
      <c r="E10" s="4" t="s">
        <v>412</v>
      </c>
      <c r="F10" s="4" t="s">
        <v>413</v>
      </c>
      <c r="G10" s="4" t="s">
        <v>66</v>
      </c>
      <c r="H10" s="4" t="s">
        <v>414</v>
      </c>
      <c r="I10" s="4" t="s">
        <v>415</v>
      </c>
      <c r="J10" s="4" t="s">
        <v>416</v>
      </c>
      <c r="K10" s="4" t="s">
        <v>417</v>
      </c>
      <c r="L10" s="4" t="s">
        <v>66</v>
      </c>
      <c r="M10" s="4" t="s">
        <v>67</v>
      </c>
      <c r="N10" s="4" t="s">
        <v>418</v>
      </c>
      <c r="O10" s="4" t="s">
        <v>419</v>
      </c>
      <c r="P10" s="4" t="s">
        <v>420</v>
      </c>
      <c r="Q10" s="4" t="s">
        <v>70</v>
      </c>
      <c r="R10" s="4" t="s">
        <v>68</v>
      </c>
      <c r="S10" s="4" t="s">
        <v>64</v>
      </c>
      <c r="T10" s="4" t="s">
        <v>421</v>
      </c>
      <c r="U10" s="6" t="s">
        <v>390</v>
      </c>
      <c r="V10" s="4" t="s">
        <v>422</v>
      </c>
      <c r="W10" s="4" t="s">
        <v>423</v>
      </c>
      <c r="X10" s="4" t="s">
        <v>424</v>
      </c>
      <c r="Y10" s="4" t="s">
        <v>425</v>
      </c>
      <c r="Z10" s="4" t="s">
        <v>425</v>
      </c>
      <c r="AA10" s="4" t="s">
        <v>63</v>
      </c>
      <c r="AB10" s="4" t="s">
        <v>212</v>
      </c>
      <c r="AC10" s="4" t="s">
        <v>426</v>
      </c>
      <c r="AD10" s="4" t="s">
        <v>68</v>
      </c>
      <c r="AE10" s="4" t="s">
        <v>380</v>
      </c>
      <c r="AF10" s="4" t="s">
        <v>64</v>
      </c>
      <c r="AG10" s="4" t="s">
        <v>68</v>
      </c>
      <c r="AH10" s="4" t="s">
        <v>69</v>
      </c>
      <c r="AI10" s="4" t="s">
        <v>257</v>
      </c>
      <c r="AJ10" s="4" t="s">
        <v>427</v>
      </c>
      <c r="AK10" s="4" t="s">
        <v>428</v>
      </c>
      <c r="AL10" s="4" t="s">
        <v>429</v>
      </c>
      <c r="AM10" s="4" t="s">
        <v>430</v>
      </c>
      <c r="AN10" s="4" t="s">
        <v>63</v>
      </c>
      <c r="AO10" s="4" t="s">
        <v>68</v>
      </c>
      <c r="AP10" s="4" t="s">
        <v>68</v>
      </c>
      <c r="AQ10" s="4" t="s">
        <v>63</v>
      </c>
      <c r="AR10" s="4" t="s">
        <v>68</v>
      </c>
      <c r="AS10" s="4" t="s">
        <v>63</v>
      </c>
      <c r="AT10" s="4" t="s">
        <v>386</v>
      </c>
      <c r="AU10" s="4" t="s">
        <v>63</v>
      </c>
      <c r="AV10" s="4" t="s">
        <v>314</v>
      </c>
      <c r="AW10" s="4" t="s">
        <v>63</v>
      </c>
      <c r="AX10" s="4" t="s">
        <v>431</v>
      </c>
      <c r="AY10" s="4" t="s">
        <v>422</v>
      </c>
      <c r="AZ10" s="4" t="s">
        <v>6</v>
      </c>
      <c r="BA10" s="4" t="s">
        <v>6</v>
      </c>
      <c r="BB10" s="4" t="s">
        <v>63</v>
      </c>
      <c r="BC10" s="4" t="s">
        <v>64</v>
      </c>
      <c r="BD10" s="4" t="s">
        <v>64</v>
      </c>
      <c r="BE10" s="3"/>
      <c r="BF10" s="3"/>
    </row>
    <row r="11" spans="1:58">
      <c r="A11" s="4" t="s">
        <v>432</v>
      </c>
      <c r="B11" s="4" t="s">
        <v>410</v>
      </c>
      <c r="C11" s="4" t="s">
        <v>411</v>
      </c>
      <c r="D11" s="4" t="s">
        <v>65</v>
      </c>
      <c r="E11" s="4" t="s">
        <v>412</v>
      </c>
      <c r="F11" s="4" t="s">
        <v>413</v>
      </c>
      <c r="G11" s="4" t="s">
        <v>66</v>
      </c>
      <c r="H11" s="4" t="s">
        <v>414</v>
      </c>
      <c r="I11" s="4" t="s">
        <v>415</v>
      </c>
      <c r="J11" s="4" t="s">
        <v>416</v>
      </c>
      <c r="K11" s="4" t="s">
        <v>417</v>
      </c>
      <c r="L11" s="4" t="s">
        <v>66</v>
      </c>
      <c r="M11" s="4" t="s">
        <v>67</v>
      </c>
      <c r="N11" s="4" t="s">
        <v>418</v>
      </c>
      <c r="O11" s="4" t="s">
        <v>419</v>
      </c>
      <c r="P11" s="4" t="s">
        <v>420</v>
      </c>
      <c r="Q11" s="4" t="s">
        <v>70</v>
      </c>
      <c r="R11" s="4" t="s">
        <v>68</v>
      </c>
      <c r="S11" s="4" t="s">
        <v>64</v>
      </c>
      <c r="T11" s="4" t="s">
        <v>421</v>
      </c>
      <c r="U11" s="6" t="s">
        <v>390</v>
      </c>
      <c r="V11" s="4" t="s">
        <v>423</v>
      </c>
      <c r="W11" s="4" t="s">
        <v>423</v>
      </c>
      <c r="X11" s="4" t="s">
        <v>433</v>
      </c>
      <c r="Y11" s="4" t="s">
        <v>434</v>
      </c>
      <c r="Z11" s="4" t="s">
        <v>434</v>
      </c>
      <c r="AA11" s="4" t="s">
        <v>63</v>
      </c>
      <c r="AB11" s="4" t="s">
        <v>212</v>
      </c>
      <c r="AC11" s="4" t="s">
        <v>426</v>
      </c>
      <c r="AD11" s="4" t="s">
        <v>68</v>
      </c>
      <c r="AE11" s="4" t="s">
        <v>380</v>
      </c>
      <c r="AF11" s="4" t="s">
        <v>64</v>
      </c>
      <c r="AG11" s="4" t="s">
        <v>68</v>
      </c>
      <c r="AH11" s="4" t="s">
        <v>69</v>
      </c>
      <c r="AI11" s="4" t="s">
        <v>257</v>
      </c>
      <c r="AJ11" s="4" t="s">
        <v>427</v>
      </c>
      <c r="AK11" s="4" t="s">
        <v>435</v>
      </c>
      <c r="AL11" s="4" t="s">
        <v>436</v>
      </c>
      <c r="AM11" s="4" t="s">
        <v>430</v>
      </c>
      <c r="AN11" s="4" t="s">
        <v>63</v>
      </c>
      <c r="AO11" s="4" t="s">
        <v>68</v>
      </c>
      <c r="AP11" s="4" t="s">
        <v>68</v>
      </c>
      <c r="AQ11" s="4" t="s">
        <v>63</v>
      </c>
      <c r="AR11" s="4" t="s">
        <v>68</v>
      </c>
      <c r="AS11" s="4" t="s">
        <v>63</v>
      </c>
      <c r="AT11" s="4" t="s">
        <v>386</v>
      </c>
      <c r="AU11" s="4" t="s">
        <v>63</v>
      </c>
      <c r="AV11" s="4" t="s">
        <v>314</v>
      </c>
      <c r="AW11" s="4" t="s">
        <v>63</v>
      </c>
      <c r="AX11" s="4" t="s">
        <v>431</v>
      </c>
      <c r="AY11" s="4" t="s">
        <v>423</v>
      </c>
      <c r="AZ11" s="4" t="s">
        <v>6</v>
      </c>
      <c r="BA11" s="4" t="s">
        <v>6</v>
      </c>
      <c r="BB11" s="4" t="s">
        <v>63</v>
      </c>
      <c r="BC11" s="4" t="s">
        <v>64</v>
      </c>
      <c r="BD11" s="4" t="s">
        <v>64</v>
      </c>
      <c r="BE11" s="3"/>
      <c r="BF11" s="3"/>
    </row>
    <row r="12" spans="1:58">
      <c r="A12" s="4" t="s">
        <v>437</v>
      </c>
      <c r="B12" s="4" t="s">
        <v>410</v>
      </c>
      <c r="C12" s="4" t="s">
        <v>411</v>
      </c>
      <c r="D12" s="4" t="s">
        <v>65</v>
      </c>
      <c r="E12" s="4" t="s">
        <v>412</v>
      </c>
      <c r="F12" s="4" t="s">
        <v>413</v>
      </c>
      <c r="G12" s="4" t="s">
        <v>66</v>
      </c>
      <c r="H12" s="4" t="s">
        <v>414</v>
      </c>
      <c r="I12" s="4" t="s">
        <v>415</v>
      </c>
      <c r="J12" s="4" t="s">
        <v>416</v>
      </c>
      <c r="K12" s="4" t="s">
        <v>417</v>
      </c>
      <c r="L12" s="4" t="s">
        <v>66</v>
      </c>
      <c r="M12" s="4" t="s">
        <v>67</v>
      </c>
      <c r="N12" s="4" t="s">
        <v>418</v>
      </c>
      <c r="O12" s="4" t="s">
        <v>419</v>
      </c>
      <c r="P12" s="4" t="s">
        <v>420</v>
      </c>
      <c r="Q12" s="4" t="s">
        <v>70</v>
      </c>
      <c r="R12" s="4" t="s">
        <v>68</v>
      </c>
      <c r="S12" s="4" t="s">
        <v>64</v>
      </c>
      <c r="T12" s="4" t="s">
        <v>421</v>
      </c>
      <c r="U12" s="6" t="s">
        <v>390</v>
      </c>
      <c r="V12" s="4" t="s">
        <v>423</v>
      </c>
      <c r="W12" s="4" t="s">
        <v>423</v>
      </c>
      <c r="X12" s="4" t="s">
        <v>438</v>
      </c>
      <c r="Y12" s="4" t="s">
        <v>439</v>
      </c>
      <c r="Z12" s="4" t="s">
        <v>439</v>
      </c>
      <c r="AA12" s="4" t="s">
        <v>63</v>
      </c>
      <c r="AB12" s="4" t="s">
        <v>212</v>
      </c>
      <c r="AC12" s="4" t="s">
        <v>426</v>
      </c>
      <c r="AD12" s="4" t="s">
        <v>68</v>
      </c>
      <c r="AE12" s="4" t="s">
        <v>380</v>
      </c>
      <c r="AF12" s="4" t="s">
        <v>64</v>
      </c>
      <c r="AG12" s="4" t="s">
        <v>68</v>
      </c>
      <c r="AH12" s="4" t="s">
        <v>69</v>
      </c>
      <c r="AI12" s="4" t="s">
        <v>257</v>
      </c>
      <c r="AJ12" s="4" t="s">
        <v>427</v>
      </c>
      <c r="AK12" s="4" t="s">
        <v>440</v>
      </c>
      <c r="AL12" s="4" t="s">
        <v>441</v>
      </c>
      <c r="AM12" s="4" t="s">
        <v>430</v>
      </c>
      <c r="AN12" s="4" t="s">
        <v>63</v>
      </c>
      <c r="AO12" s="4" t="s">
        <v>68</v>
      </c>
      <c r="AP12" s="4" t="s">
        <v>68</v>
      </c>
      <c r="AQ12" s="4" t="s">
        <v>63</v>
      </c>
      <c r="AR12" s="4" t="s">
        <v>68</v>
      </c>
      <c r="AS12" s="4" t="s">
        <v>63</v>
      </c>
      <c r="AT12" s="4" t="s">
        <v>386</v>
      </c>
      <c r="AU12" s="4" t="s">
        <v>63</v>
      </c>
      <c r="AV12" s="4" t="s">
        <v>314</v>
      </c>
      <c r="AW12" s="4" t="s">
        <v>63</v>
      </c>
      <c r="AX12" s="4" t="s">
        <v>431</v>
      </c>
      <c r="AY12" s="4" t="s">
        <v>423</v>
      </c>
      <c r="AZ12" s="4" t="s">
        <v>6</v>
      </c>
      <c r="BA12" s="4" t="s">
        <v>6</v>
      </c>
      <c r="BB12" s="4" t="s">
        <v>63</v>
      </c>
      <c r="BC12" s="4" t="s">
        <v>64</v>
      </c>
      <c r="BD12" s="4" t="s">
        <v>64</v>
      </c>
      <c r="BE12" s="3"/>
      <c r="BF12" s="3"/>
    </row>
    <row r="13" spans="1:58">
      <c r="A13" s="4" t="s">
        <v>442</v>
      </c>
      <c r="B13" s="4" t="s">
        <v>410</v>
      </c>
      <c r="C13" s="4" t="s">
        <v>411</v>
      </c>
      <c r="D13" s="4" t="s">
        <v>65</v>
      </c>
      <c r="E13" s="4" t="s">
        <v>412</v>
      </c>
      <c r="F13" s="4" t="s">
        <v>413</v>
      </c>
      <c r="G13" s="4" t="s">
        <v>66</v>
      </c>
      <c r="H13" s="4" t="s">
        <v>414</v>
      </c>
      <c r="I13" s="4" t="s">
        <v>415</v>
      </c>
      <c r="J13" s="4" t="s">
        <v>416</v>
      </c>
      <c r="K13" s="4" t="s">
        <v>417</v>
      </c>
      <c r="L13" s="4" t="s">
        <v>66</v>
      </c>
      <c r="M13" s="4" t="s">
        <v>67</v>
      </c>
      <c r="N13" s="4" t="s">
        <v>418</v>
      </c>
      <c r="O13" s="4" t="s">
        <v>419</v>
      </c>
      <c r="P13" s="4" t="s">
        <v>420</v>
      </c>
      <c r="Q13" s="4" t="s">
        <v>70</v>
      </c>
      <c r="R13" s="4" t="s">
        <v>68</v>
      </c>
      <c r="S13" s="4" t="s">
        <v>64</v>
      </c>
      <c r="T13" s="4" t="s">
        <v>421</v>
      </c>
      <c r="U13" s="6" t="s">
        <v>390</v>
      </c>
      <c r="V13" s="4" t="s">
        <v>423</v>
      </c>
      <c r="W13" s="4" t="s">
        <v>423</v>
      </c>
      <c r="X13" s="4" t="s">
        <v>443</v>
      </c>
      <c r="Y13" s="4" t="s">
        <v>444</v>
      </c>
      <c r="Z13" s="4" t="s">
        <v>444</v>
      </c>
      <c r="AA13" s="4" t="s">
        <v>63</v>
      </c>
      <c r="AB13" s="4" t="s">
        <v>212</v>
      </c>
      <c r="AC13" s="4" t="s">
        <v>426</v>
      </c>
      <c r="AD13" s="4" t="s">
        <v>68</v>
      </c>
      <c r="AE13" s="4" t="s">
        <v>380</v>
      </c>
      <c r="AF13" s="4" t="s">
        <v>64</v>
      </c>
      <c r="AG13" s="4" t="s">
        <v>68</v>
      </c>
      <c r="AH13" s="4" t="s">
        <v>69</v>
      </c>
      <c r="AI13" s="4" t="s">
        <v>257</v>
      </c>
      <c r="AJ13" s="4" t="s">
        <v>427</v>
      </c>
      <c r="AK13" s="4" t="s">
        <v>445</v>
      </c>
      <c r="AL13" s="4" t="s">
        <v>446</v>
      </c>
      <c r="AM13" s="4" t="s">
        <v>430</v>
      </c>
      <c r="AN13" s="4" t="s">
        <v>63</v>
      </c>
      <c r="AO13" s="4" t="s">
        <v>68</v>
      </c>
      <c r="AP13" s="4" t="s">
        <v>68</v>
      </c>
      <c r="AQ13" s="4" t="s">
        <v>63</v>
      </c>
      <c r="AR13" s="4" t="s">
        <v>68</v>
      </c>
      <c r="AS13" s="4" t="s">
        <v>63</v>
      </c>
      <c r="AT13" s="4" t="s">
        <v>386</v>
      </c>
      <c r="AU13" s="4" t="s">
        <v>63</v>
      </c>
      <c r="AV13" s="4" t="s">
        <v>314</v>
      </c>
      <c r="AW13" s="4" t="s">
        <v>63</v>
      </c>
      <c r="AX13" s="4" t="s">
        <v>431</v>
      </c>
      <c r="AY13" s="4" t="s">
        <v>423</v>
      </c>
      <c r="AZ13" s="4" t="s">
        <v>6</v>
      </c>
      <c r="BA13" s="4" t="s">
        <v>6</v>
      </c>
      <c r="BB13" s="4" t="s">
        <v>63</v>
      </c>
      <c r="BC13" s="4" t="s">
        <v>64</v>
      </c>
      <c r="BD13" s="4" t="s">
        <v>64</v>
      </c>
      <c r="BE13" s="3"/>
      <c r="BF13" s="3"/>
    </row>
    <row r="14" spans="1:58">
      <c r="A14" s="4" t="s">
        <v>447</v>
      </c>
      <c r="B14" s="4" t="s">
        <v>410</v>
      </c>
      <c r="C14" s="4" t="s">
        <v>411</v>
      </c>
      <c r="D14" s="4" t="s">
        <v>65</v>
      </c>
      <c r="E14" s="4" t="s">
        <v>412</v>
      </c>
      <c r="F14" s="4" t="s">
        <v>413</v>
      </c>
      <c r="G14" s="4" t="s">
        <v>66</v>
      </c>
      <c r="H14" s="4" t="s">
        <v>414</v>
      </c>
      <c r="I14" s="4" t="s">
        <v>415</v>
      </c>
      <c r="J14" s="4" t="s">
        <v>416</v>
      </c>
      <c r="K14" s="4" t="s">
        <v>417</v>
      </c>
      <c r="L14" s="4" t="s">
        <v>66</v>
      </c>
      <c r="M14" s="4" t="s">
        <v>67</v>
      </c>
      <c r="N14" s="4" t="s">
        <v>418</v>
      </c>
      <c r="O14" s="4" t="s">
        <v>419</v>
      </c>
      <c r="P14" s="4" t="s">
        <v>420</v>
      </c>
      <c r="Q14" s="4" t="s">
        <v>70</v>
      </c>
      <c r="R14" s="4" t="s">
        <v>68</v>
      </c>
      <c r="S14" s="4" t="s">
        <v>64</v>
      </c>
      <c r="T14" s="4" t="s">
        <v>421</v>
      </c>
      <c r="U14" s="6" t="s">
        <v>390</v>
      </c>
      <c r="V14" s="4" t="s">
        <v>423</v>
      </c>
      <c r="W14" s="4" t="s">
        <v>423</v>
      </c>
      <c r="X14" s="4" t="s">
        <v>448</v>
      </c>
      <c r="Y14" s="4" t="s">
        <v>444</v>
      </c>
      <c r="Z14" s="4" t="s">
        <v>444</v>
      </c>
      <c r="AA14" s="4" t="s">
        <v>63</v>
      </c>
      <c r="AB14" s="4" t="s">
        <v>212</v>
      </c>
      <c r="AC14" s="4" t="s">
        <v>426</v>
      </c>
      <c r="AD14" s="4" t="s">
        <v>68</v>
      </c>
      <c r="AE14" s="4" t="s">
        <v>380</v>
      </c>
      <c r="AF14" s="4" t="s">
        <v>64</v>
      </c>
      <c r="AG14" s="4" t="s">
        <v>68</v>
      </c>
      <c r="AH14" s="4" t="s">
        <v>69</v>
      </c>
      <c r="AI14" s="4" t="s">
        <v>257</v>
      </c>
      <c r="AJ14" s="4" t="s">
        <v>427</v>
      </c>
      <c r="AK14" s="4" t="s">
        <v>449</v>
      </c>
      <c r="AL14" s="4" t="s">
        <v>450</v>
      </c>
      <c r="AM14" s="4" t="s">
        <v>430</v>
      </c>
      <c r="AN14" s="4" t="s">
        <v>63</v>
      </c>
      <c r="AO14" s="4" t="s">
        <v>68</v>
      </c>
      <c r="AP14" s="4" t="s">
        <v>68</v>
      </c>
      <c r="AQ14" s="4" t="s">
        <v>63</v>
      </c>
      <c r="AR14" s="4" t="s">
        <v>68</v>
      </c>
      <c r="AS14" s="4" t="s">
        <v>63</v>
      </c>
      <c r="AT14" s="4" t="s">
        <v>386</v>
      </c>
      <c r="AU14" s="4" t="s">
        <v>63</v>
      </c>
      <c r="AV14" s="4" t="s">
        <v>314</v>
      </c>
      <c r="AW14" s="4" t="s">
        <v>63</v>
      </c>
      <c r="AX14" s="4" t="s">
        <v>431</v>
      </c>
      <c r="AY14" s="4" t="s">
        <v>423</v>
      </c>
      <c r="AZ14" s="4" t="s">
        <v>6</v>
      </c>
      <c r="BA14" s="4" t="s">
        <v>6</v>
      </c>
      <c r="BB14" s="4" t="s">
        <v>63</v>
      </c>
      <c r="BC14" s="4" t="s">
        <v>64</v>
      </c>
      <c r="BD14" s="4" t="s">
        <v>64</v>
      </c>
      <c r="BE14" s="3"/>
      <c r="BF14" s="3"/>
    </row>
    <row r="15" spans="1:58">
      <c r="A15" s="4" t="s">
        <v>451</v>
      </c>
      <c r="B15" s="4" t="s">
        <v>410</v>
      </c>
      <c r="C15" s="4" t="s">
        <v>411</v>
      </c>
      <c r="D15" s="4" t="s">
        <v>65</v>
      </c>
      <c r="E15" s="4" t="s">
        <v>412</v>
      </c>
      <c r="F15" s="4" t="s">
        <v>413</v>
      </c>
      <c r="G15" s="4" t="s">
        <v>66</v>
      </c>
      <c r="H15" s="4" t="s">
        <v>414</v>
      </c>
      <c r="I15" s="4" t="s">
        <v>415</v>
      </c>
      <c r="J15" s="4" t="s">
        <v>416</v>
      </c>
      <c r="K15" s="4" t="s">
        <v>417</v>
      </c>
      <c r="L15" s="4" t="s">
        <v>66</v>
      </c>
      <c r="M15" s="4" t="s">
        <v>67</v>
      </c>
      <c r="N15" s="4" t="s">
        <v>418</v>
      </c>
      <c r="O15" s="4" t="s">
        <v>419</v>
      </c>
      <c r="P15" s="4" t="s">
        <v>420</v>
      </c>
      <c r="Q15" s="4" t="s">
        <v>70</v>
      </c>
      <c r="R15" s="4" t="s">
        <v>68</v>
      </c>
      <c r="S15" s="4" t="s">
        <v>64</v>
      </c>
      <c r="T15" s="4" t="s">
        <v>421</v>
      </c>
      <c r="U15" s="6" t="s">
        <v>390</v>
      </c>
      <c r="V15" s="4" t="s">
        <v>423</v>
      </c>
      <c r="W15" s="4" t="s">
        <v>452</v>
      </c>
      <c r="X15" s="4" t="s">
        <v>453</v>
      </c>
      <c r="Y15" s="4" t="s">
        <v>454</v>
      </c>
      <c r="Z15" s="4" t="s">
        <v>454</v>
      </c>
      <c r="AA15" s="4" t="s">
        <v>63</v>
      </c>
      <c r="AB15" s="4" t="s">
        <v>212</v>
      </c>
      <c r="AC15" s="4" t="s">
        <v>426</v>
      </c>
      <c r="AD15" s="4" t="s">
        <v>68</v>
      </c>
      <c r="AE15" s="4" t="s">
        <v>380</v>
      </c>
      <c r="AF15" s="4" t="s">
        <v>64</v>
      </c>
      <c r="AG15" s="4" t="s">
        <v>68</v>
      </c>
      <c r="AH15" s="4" t="s">
        <v>69</v>
      </c>
      <c r="AI15" s="4" t="s">
        <v>257</v>
      </c>
      <c r="AJ15" s="4" t="s">
        <v>427</v>
      </c>
      <c r="AK15" s="4" t="s">
        <v>455</v>
      </c>
      <c r="AL15" s="4" t="s">
        <v>456</v>
      </c>
      <c r="AM15" s="4" t="s">
        <v>430</v>
      </c>
      <c r="AN15" s="4" t="s">
        <v>63</v>
      </c>
      <c r="AO15" s="4" t="s">
        <v>68</v>
      </c>
      <c r="AP15" s="4" t="s">
        <v>68</v>
      </c>
      <c r="AQ15" s="4" t="s">
        <v>63</v>
      </c>
      <c r="AR15" s="4" t="s">
        <v>68</v>
      </c>
      <c r="AS15" s="4" t="s">
        <v>63</v>
      </c>
      <c r="AT15" s="4" t="s">
        <v>386</v>
      </c>
      <c r="AU15" s="4" t="s">
        <v>63</v>
      </c>
      <c r="AV15" s="4" t="s">
        <v>314</v>
      </c>
      <c r="AW15" s="4" t="s">
        <v>63</v>
      </c>
      <c r="AX15" s="4" t="s">
        <v>431</v>
      </c>
      <c r="AY15" s="4" t="s">
        <v>423</v>
      </c>
      <c r="AZ15" s="4" t="s">
        <v>6</v>
      </c>
      <c r="BA15" s="4" t="s">
        <v>6</v>
      </c>
      <c r="BB15" s="4" t="s">
        <v>63</v>
      </c>
      <c r="BC15" s="4" t="s">
        <v>64</v>
      </c>
      <c r="BD15" s="4" t="s">
        <v>64</v>
      </c>
      <c r="BE15" s="3"/>
      <c r="BF15" s="3"/>
    </row>
    <row r="16" spans="1:58">
      <c r="A16" s="4" t="s">
        <v>457</v>
      </c>
      <c r="B16" s="4" t="s">
        <v>410</v>
      </c>
      <c r="C16" s="4" t="s">
        <v>411</v>
      </c>
      <c r="D16" s="4" t="s">
        <v>65</v>
      </c>
      <c r="E16" s="4" t="s">
        <v>412</v>
      </c>
      <c r="F16" s="4" t="s">
        <v>413</v>
      </c>
      <c r="G16" s="4" t="s">
        <v>66</v>
      </c>
      <c r="H16" s="4" t="s">
        <v>414</v>
      </c>
      <c r="I16" s="4" t="s">
        <v>415</v>
      </c>
      <c r="J16" s="4" t="s">
        <v>416</v>
      </c>
      <c r="K16" s="4" t="s">
        <v>417</v>
      </c>
      <c r="L16" s="4" t="s">
        <v>66</v>
      </c>
      <c r="M16" s="4" t="s">
        <v>67</v>
      </c>
      <c r="N16" s="4" t="s">
        <v>418</v>
      </c>
      <c r="O16" s="4" t="s">
        <v>419</v>
      </c>
      <c r="P16" s="4" t="s">
        <v>420</v>
      </c>
      <c r="Q16" s="4" t="s">
        <v>70</v>
      </c>
      <c r="R16" s="4" t="s">
        <v>68</v>
      </c>
      <c r="S16" s="4" t="s">
        <v>64</v>
      </c>
      <c r="T16" s="4" t="s">
        <v>421</v>
      </c>
      <c r="U16" s="6" t="s">
        <v>390</v>
      </c>
      <c r="V16" s="4" t="s">
        <v>458</v>
      </c>
      <c r="W16" s="4" t="s">
        <v>459</v>
      </c>
      <c r="X16" s="4" t="s">
        <v>460</v>
      </c>
      <c r="Y16" s="4" t="s">
        <v>454</v>
      </c>
      <c r="Z16" s="4" t="s">
        <v>454</v>
      </c>
      <c r="AA16" s="4" t="s">
        <v>63</v>
      </c>
      <c r="AB16" s="4" t="s">
        <v>212</v>
      </c>
      <c r="AC16" s="4" t="s">
        <v>426</v>
      </c>
      <c r="AD16" s="4" t="s">
        <v>68</v>
      </c>
      <c r="AE16" s="4" t="s">
        <v>380</v>
      </c>
      <c r="AF16" s="4" t="s">
        <v>64</v>
      </c>
      <c r="AG16" s="4" t="s">
        <v>68</v>
      </c>
      <c r="AH16" s="4" t="s">
        <v>69</v>
      </c>
      <c r="AI16" s="4" t="s">
        <v>257</v>
      </c>
      <c r="AJ16" s="4" t="s">
        <v>427</v>
      </c>
      <c r="AK16" s="4" t="s">
        <v>461</v>
      </c>
      <c r="AL16" s="4" t="s">
        <v>462</v>
      </c>
      <c r="AM16" s="4" t="s">
        <v>430</v>
      </c>
      <c r="AN16" s="4" t="s">
        <v>63</v>
      </c>
      <c r="AO16" s="4" t="s">
        <v>68</v>
      </c>
      <c r="AP16" s="4" t="s">
        <v>68</v>
      </c>
      <c r="AQ16" s="4" t="s">
        <v>63</v>
      </c>
      <c r="AR16" s="4" t="s">
        <v>68</v>
      </c>
      <c r="AS16" s="4" t="s">
        <v>63</v>
      </c>
      <c r="AT16" s="4" t="s">
        <v>386</v>
      </c>
      <c r="AU16" s="4" t="s">
        <v>63</v>
      </c>
      <c r="AV16" s="4" t="s">
        <v>314</v>
      </c>
      <c r="AW16" s="4" t="s">
        <v>63</v>
      </c>
      <c r="AX16" s="4" t="s">
        <v>431</v>
      </c>
      <c r="AY16" s="4" t="s">
        <v>463</v>
      </c>
      <c r="AZ16" s="4" t="s">
        <v>6</v>
      </c>
      <c r="BA16" s="4" t="s">
        <v>6</v>
      </c>
      <c r="BB16" s="4" t="s">
        <v>63</v>
      </c>
      <c r="BC16" s="4" t="s">
        <v>64</v>
      </c>
      <c r="BD16" s="4" t="s">
        <v>64</v>
      </c>
      <c r="BE16" s="3"/>
      <c r="BF16" s="3"/>
    </row>
    <row r="17" spans="1:58">
      <c r="E17" s="4"/>
      <c r="J17" s="2"/>
      <c r="L17" s="1"/>
      <c r="R17" s="4"/>
      <c r="S17" s="4"/>
      <c r="U17" s="6"/>
      <c r="AF17" s="4"/>
      <c r="AM17" s="1"/>
      <c r="AQ17" s="4"/>
      <c r="AS17" s="1"/>
      <c r="AW17" s="4"/>
      <c r="AX17" s="4"/>
      <c r="AY17" s="4"/>
      <c r="BA17" s="1"/>
      <c r="BC17" s="1"/>
      <c r="BE17" s="3"/>
      <c r="BF17" s="3"/>
    </row>
    <row r="18" spans="1:58" ht="11.25" customHeight="1">
      <c r="A18" s="29" t="s">
        <v>213</v>
      </c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1"/>
      <c r="X18" s="29" t="s">
        <v>245</v>
      </c>
      <c r="Y18" s="30"/>
      <c r="Z18" s="30"/>
      <c r="AA18" s="30"/>
      <c r="AB18" s="30"/>
      <c r="AC18" s="30"/>
      <c r="AD18" s="30"/>
      <c r="AE18" s="30"/>
      <c r="AF18" s="30"/>
      <c r="AG18" s="30"/>
      <c r="AH18" s="30"/>
      <c r="AI18" s="30"/>
      <c r="AJ18" s="30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1"/>
      <c r="AZ18" s="41" t="s">
        <v>153</v>
      </c>
      <c r="BA18" s="41"/>
      <c r="BB18" s="40" t="s">
        <v>104</v>
      </c>
      <c r="BC18" s="1"/>
      <c r="BE18" s="3"/>
      <c r="BF18" s="3"/>
    </row>
    <row r="19" spans="1:58" ht="11.25" customHeight="1">
      <c r="A19" s="32"/>
      <c r="B19" s="33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4"/>
      <c r="X19" s="32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4"/>
      <c r="AZ19" s="41"/>
      <c r="BA19" s="41"/>
      <c r="BB19" s="40"/>
      <c r="BC19" s="1"/>
      <c r="BE19" s="3"/>
      <c r="BF19" s="3"/>
    </row>
    <row r="20" spans="1:58" ht="11.25" customHeight="1">
      <c r="A20" s="35"/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7"/>
      <c r="X20" s="35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36"/>
      <c r="AJ20" s="36"/>
      <c r="AK20" s="36"/>
      <c r="AL20" s="36"/>
      <c r="AM20" s="36"/>
      <c r="AN20" s="36"/>
      <c r="AO20" s="36"/>
      <c r="AP20" s="36"/>
      <c r="AQ20" s="36"/>
      <c r="AR20" s="36"/>
      <c r="AS20" s="36"/>
      <c r="AT20" s="36"/>
      <c r="AU20" s="36"/>
      <c r="AV20" s="36"/>
      <c r="AW20" s="36"/>
      <c r="AX20" s="36"/>
      <c r="AY20" s="37"/>
      <c r="AZ20" s="41"/>
      <c r="BA20" s="41"/>
      <c r="BB20" s="40"/>
      <c r="BC20" s="1"/>
      <c r="BE20" s="3"/>
      <c r="BF20" s="3"/>
    </row>
    <row r="21" spans="1:58" ht="11.25" customHeight="1">
      <c r="A21" s="42" t="s">
        <v>74</v>
      </c>
      <c r="B21" s="42" t="s">
        <v>75</v>
      </c>
      <c r="C21" s="42" t="s">
        <v>89</v>
      </c>
      <c r="D21" s="42" t="s">
        <v>76</v>
      </c>
      <c r="E21" s="42" t="s">
        <v>77</v>
      </c>
      <c r="F21" s="42" t="s">
        <v>112</v>
      </c>
      <c r="G21" s="42" t="s">
        <v>112</v>
      </c>
      <c r="H21" s="42" t="s">
        <v>112</v>
      </c>
      <c r="I21" s="42" t="s">
        <v>112</v>
      </c>
      <c r="J21" s="42" t="s">
        <v>117</v>
      </c>
      <c r="K21" s="42" t="s">
        <v>118</v>
      </c>
      <c r="L21" s="42" t="s">
        <v>118</v>
      </c>
      <c r="M21" s="42" t="s">
        <v>118</v>
      </c>
      <c r="N21" s="42" t="s">
        <v>118</v>
      </c>
      <c r="O21" s="42" t="s">
        <v>103</v>
      </c>
      <c r="P21" s="45" t="s">
        <v>150</v>
      </c>
      <c r="Q21" s="45" t="s">
        <v>152</v>
      </c>
      <c r="R21" s="42" t="s">
        <v>252</v>
      </c>
      <c r="S21" s="42" t="s">
        <v>252</v>
      </c>
      <c r="T21" s="42" t="s">
        <v>101</v>
      </c>
      <c r="U21" s="42" t="s">
        <v>129</v>
      </c>
      <c r="V21" s="45" t="s">
        <v>189</v>
      </c>
      <c r="W21" s="42" t="s">
        <v>247</v>
      </c>
      <c r="X21" s="28" t="s">
        <v>90</v>
      </c>
      <c r="Y21" s="28" t="s">
        <v>246</v>
      </c>
      <c r="Z21" s="28"/>
      <c r="AA21" s="28" t="s">
        <v>91</v>
      </c>
      <c r="AB21" s="28" t="s">
        <v>92</v>
      </c>
      <c r="AC21" s="28" t="s">
        <v>99</v>
      </c>
      <c r="AD21" s="28" t="s">
        <v>93</v>
      </c>
      <c r="AE21" s="28" t="s">
        <v>94</v>
      </c>
      <c r="AF21" s="28" t="s">
        <v>95</v>
      </c>
      <c r="AG21" s="28" t="s">
        <v>96</v>
      </c>
      <c r="AH21" s="28" t="s">
        <v>102</v>
      </c>
      <c r="AI21" s="28" t="s">
        <v>97</v>
      </c>
      <c r="AJ21" s="28" t="s">
        <v>98</v>
      </c>
      <c r="AK21" s="28" t="s">
        <v>182</v>
      </c>
      <c r="AL21" s="28" t="s">
        <v>100</v>
      </c>
      <c r="AM21" s="28" t="s">
        <v>111</v>
      </c>
      <c r="AN21" s="28" t="s">
        <v>146</v>
      </c>
      <c r="AO21" s="28" t="s">
        <v>147</v>
      </c>
      <c r="AP21" s="28" t="s">
        <v>248</v>
      </c>
      <c r="AQ21" s="28" t="s">
        <v>124</v>
      </c>
      <c r="AR21" s="28" t="s">
        <v>121</v>
      </c>
      <c r="AS21" s="28" t="s">
        <v>123</v>
      </c>
      <c r="AT21" s="28" t="s">
        <v>122</v>
      </c>
      <c r="AU21" s="28" t="s">
        <v>120</v>
      </c>
      <c r="AV21" s="28" t="s">
        <v>119</v>
      </c>
      <c r="AW21" s="28" t="s">
        <v>131</v>
      </c>
      <c r="AX21" s="28" t="s">
        <v>149</v>
      </c>
      <c r="AY21" s="28" t="s">
        <v>148</v>
      </c>
      <c r="AZ21" s="39" t="s">
        <v>250</v>
      </c>
      <c r="BA21" s="39" t="s">
        <v>249</v>
      </c>
      <c r="BB21" s="28" t="s">
        <v>105</v>
      </c>
      <c r="BC21" s="27" t="s">
        <v>154</v>
      </c>
      <c r="BD21" s="38" t="s">
        <v>145</v>
      </c>
      <c r="BE21" s="3"/>
      <c r="BF21" s="3"/>
    </row>
    <row r="22" spans="1:58" ht="11.25" customHeight="1">
      <c r="A22" s="43"/>
      <c r="B22" s="43"/>
      <c r="C22" s="43"/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6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39"/>
      <c r="BA22" s="39"/>
      <c r="BB22" s="28"/>
      <c r="BC22" s="27"/>
      <c r="BD22" s="38"/>
    </row>
    <row r="23" spans="1:58" ht="11.25" customHeight="1">
      <c r="A23" s="43"/>
      <c r="B23" s="43"/>
      <c r="C23" s="43"/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6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39"/>
      <c r="BA23" s="39"/>
      <c r="BB23" s="28"/>
      <c r="BC23" s="27"/>
      <c r="BD23" s="38"/>
    </row>
    <row r="24" spans="1:58" ht="11.25" customHeight="1">
      <c r="A24" s="43"/>
      <c r="B24" s="43"/>
      <c r="C24" s="43"/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6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39"/>
      <c r="BA24" s="39"/>
      <c r="BB24" s="28"/>
      <c r="BC24" s="27"/>
      <c r="BD24" s="38"/>
    </row>
    <row r="25" spans="1:58" ht="11.25" customHeight="1">
      <c r="A25" s="43"/>
      <c r="B25" s="43"/>
      <c r="C25" s="43"/>
      <c r="D25" s="43"/>
      <c r="E25" s="43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6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39"/>
      <c r="BA25" s="39"/>
      <c r="BB25" s="28"/>
      <c r="BC25" s="27"/>
      <c r="BD25" s="38"/>
    </row>
    <row r="26" spans="1:58" ht="11.25" customHeight="1">
      <c r="A26" s="43"/>
      <c r="B26" s="43"/>
      <c r="C26" s="43"/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6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39"/>
      <c r="BA26" s="39"/>
      <c r="BB26" s="28"/>
      <c r="BC26" s="27"/>
      <c r="BD26" s="38"/>
    </row>
    <row r="27" spans="1:58" ht="11.25" customHeight="1">
      <c r="A27" s="44"/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7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39"/>
      <c r="BA27" s="39"/>
      <c r="BB27" s="28"/>
      <c r="BC27" s="27"/>
      <c r="BD27" s="38"/>
    </row>
    <row r="28" spans="1:58">
      <c r="L28" s="1"/>
    </row>
    <row r="29" spans="1:58" ht="11.25" customHeight="1">
      <c r="E29" s="11" t="s">
        <v>78</v>
      </c>
      <c r="F29" s="27" t="s">
        <v>113</v>
      </c>
      <c r="G29" s="27" t="s">
        <v>114</v>
      </c>
      <c r="H29" s="27" t="s">
        <v>115</v>
      </c>
      <c r="I29" s="27" t="s">
        <v>116</v>
      </c>
      <c r="K29" s="27" t="s">
        <v>113</v>
      </c>
      <c r="L29" s="27" t="s">
        <v>114</v>
      </c>
      <c r="M29" s="27" t="s">
        <v>115</v>
      </c>
      <c r="N29" s="27" t="s">
        <v>116</v>
      </c>
      <c r="P29" s="27" t="s">
        <v>151</v>
      </c>
      <c r="R29" s="27" t="s">
        <v>144</v>
      </c>
      <c r="S29" s="27" t="s">
        <v>144</v>
      </c>
      <c r="U29" s="27" t="s">
        <v>130</v>
      </c>
      <c r="AQ29" s="27" t="s">
        <v>125</v>
      </c>
      <c r="AW29" s="11" t="s">
        <v>78</v>
      </c>
      <c r="BB29" s="11" t="s">
        <v>78</v>
      </c>
    </row>
    <row r="30" spans="1:58" ht="11.25" customHeight="1">
      <c r="E30" s="11" t="s">
        <v>79</v>
      </c>
      <c r="F30" s="27"/>
      <c r="G30" s="27"/>
      <c r="H30" s="27"/>
      <c r="I30" s="27"/>
      <c r="K30" s="27"/>
      <c r="L30" s="27"/>
      <c r="M30" s="27"/>
      <c r="N30" s="27"/>
      <c r="P30" s="27"/>
      <c r="R30" s="27"/>
      <c r="S30" s="27"/>
      <c r="U30" s="27"/>
      <c r="AQ30" s="27"/>
      <c r="AW30" s="11" t="s">
        <v>132</v>
      </c>
      <c r="BB30" s="11" t="s">
        <v>106</v>
      </c>
    </row>
    <row r="31" spans="1:58">
      <c r="E31" s="11" t="s">
        <v>80</v>
      </c>
      <c r="F31" s="27"/>
      <c r="G31" s="27"/>
      <c r="H31" s="27"/>
      <c r="I31" s="27"/>
      <c r="K31" s="27"/>
      <c r="L31" s="27"/>
      <c r="M31" s="27"/>
      <c r="N31" s="27"/>
      <c r="P31" s="27"/>
      <c r="R31" s="27"/>
      <c r="S31" s="27"/>
      <c r="U31" s="27"/>
      <c r="AQ31" s="27"/>
      <c r="AW31" s="11" t="s">
        <v>133</v>
      </c>
      <c r="BB31" s="11" t="s">
        <v>107</v>
      </c>
    </row>
    <row r="32" spans="1:58">
      <c r="E32" s="11" t="s">
        <v>81</v>
      </c>
      <c r="F32" s="27"/>
      <c r="G32" s="27"/>
      <c r="H32" s="27"/>
      <c r="I32" s="27"/>
      <c r="K32" s="27"/>
      <c r="L32" s="27"/>
      <c r="M32" s="27"/>
      <c r="N32" s="27"/>
      <c r="P32" s="27"/>
      <c r="R32" s="27"/>
      <c r="S32" s="27"/>
      <c r="U32" s="27"/>
      <c r="AQ32" s="27"/>
      <c r="AW32" s="11" t="s">
        <v>134</v>
      </c>
      <c r="BB32" s="11" t="s">
        <v>108</v>
      </c>
    </row>
    <row r="33" spans="5:54">
      <c r="E33" s="11" t="s">
        <v>82</v>
      </c>
      <c r="F33" s="27"/>
      <c r="G33" s="27"/>
      <c r="H33" s="27"/>
      <c r="I33" s="27"/>
      <c r="K33" s="27"/>
      <c r="L33" s="27"/>
      <c r="M33" s="27"/>
      <c r="N33" s="27"/>
      <c r="P33" s="27"/>
      <c r="R33" s="27"/>
      <c r="S33" s="27"/>
      <c r="U33" s="27"/>
      <c r="AQ33" s="27"/>
      <c r="AW33" s="11" t="s">
        <v>135</v>
      </c>
      <c r="BB33" s="11" t="s">
        <v>109</v>
      </c>
    </row>
    <row r="34" spans="5:54">
      <c r="E34" s="11" t="s">
        <v>83</v>
      </c>
      <c r="F34" s="27"/>
      <c r="G34" s="27"/>
      <c r="H34" s="27"/>
      <c r="I34" s="27"/>
      <c r="K34" s="27"/>
      <c r="L34" s="27"/>
      <c r="M34" s="27"/>
      <c r="N34" s="27"/>
      <c r="P34" s="27"/>
      <c r="R34" s="27"/>
      <c r="S34" s="27"/>
      <c r="U34" s="27"/>
      <c r="AQ34" s="27"/>
      <c r="AW34" s="11" t="s">
        <v>136</v>
      </c>
      <c r="BB34" s="11" t="s">
        <v>110</v>
      </c>
    </row>
    <row r="35" spans="5:54">
      <c r="E35" s="11" t="s">
        <v>84</v>
      </c>
      <c r="F35" s="27"/>
      <c r="G35" s="27"/>
      <c r="H35" s="27"/>
      <c r="I35" s="27"/>
      <c r="K35" s="27"/>
      <c r="L35" s="27"/>
      <c r="M35" s="27"/>
      <c r="N35" s="27"/>
      <c r="P35" s="27"/>
      <c r="R35" s="4"/>
      <c r="S35" s="4"/>
      <c r="U35" s="27"/>
      <c r="AQ35" s="27"/>
      <c r="AW35" s="11" t="s">
        <v>137</v>
      </c>
    </row>
    <row r="36" spans="5:54" ht="11.25" customHeight="1">
      <c r="E36" s="11" t="s">
        <v>85</v>
      </c>
      <c r="F36" s="27"/>
      <c r="G36" s="27"/>
      <c r="H36" s="27"/>
      <c r="I36" s="27"/>
      <c r="K36" s="27"/>
      <c r="L36" s="27"/>
      <c r="M36" s="27"/>
      <c r="N36" s="27"/>
      <c r="P36" s="27"/>
      <c r="R36" s="50" t="s">
        <v>253</v>
      </c>
      <c r="S36" s="50" t="s">
        <v>253</v>
      </c>
      <c r="U36" s="27"/>
      <c r="AQ36" s="27"/>
      <c r="AW36" s="11" t="s">
        <v>138</v>
      </c>
    </row>
    <row r="37" spans="5:54">
      <c r="E37" s="11" t="s">
        <v>86</v>
      </c>
      <c r="R37" s="50"/>
      <c r="S37" s="50"/>
      <c r="AW37" s="11" t="s">
        <v>139</v>
      </c>
    </row>
    <row r="38" spans="5:54">
      <c r="E38" s="11" t="s">
        <v>87</v>
      </c>
      <c r="R38" s="50"/>
      <c r="S38" s="50"/>
      <c r="AQ38" s="11" t="s">
        <v>78</v>
      </c>
      <c r="AW38" s="11" t="s">
        <v>140</v>
      </c>
    </row>
    <row r="39" spans="5:54">
      <c r="E39" s="11" t="s">
        <v>88</v>
      </c>
      <c r="R39" s="50"/>
      <c r="S39" s="50"/>
      <c r="AQ39" s="11" t="s">
        <v>126</v>
      </c>
      <c r="AW39" s="11" t="s">
        <v>141</v>
      </c>
    </row>
    <row r="40" spans="5:54">
      <c r="R40" s="50"/>
      <c r="S40" s="50"/>
      <c r="AQ40" s="11" t="s">
        <v>127</v>
      </c>
      <c r="AW40" s="11" t="s">
        <v>142</v>
      </c>
    </row>
    <row r="41" spans="5:54">
      <c r="R41" s="50"/>
      <c r="S41" s="50"/>
      <c r="AW41" s="11" t="s">
        <v>143</v>
      </c>
    </row>
    <row r="42" spans="5:54">
      <c r="R42" s="50"/>
      <c r="S42" s="50"/>
      <c r="AQ42" s="27" t="s">
        <v>128</v>
      </c>
    </row>
    <row r="43" spans="5:54">
      <c r="R43" s="50"/>
      <c r="S43" s="50"/>
      <c r="AQ43" s="27"/>
    </row>
    <row r="44" spans="5:54">
      <c r="R44" s="50"/>
      <c r="S44" s="50"/>
      <c r="AQ44" s="27"/>
    </row>
    <row r="45" spans="5:54">
      <c r="R45" s="50"/>
      <c r="S45" s="50"/>
    </row>
    <row r="46" spans="5:54">
      <c r="R46" s="50"/>
      <c r="S46" s="50"/>
    </row>
    <row r="47" spans="5:54">
      <c r="R47" s="50"/>
      <c r="S47" s="50"/>
    </row>
    <row r="48" spans="5:54">
      <c r="R48" s="50"/>
      <c r="S48" s="50"/>
    </row>
    <row r="50" spans="18:19">
      <c r="R50" s="27" t="s">
        <v>254</v>
      </c>
      <c r="S50" s="27" t="s">
        <v>255</v>
      </c>
    </row>
    <row r="51" spans="18:19">
      <c r="R51" s="27"/>
      <c r="S51" s="27"/>
    </row>
    <row r="52" spans="18:19">
      <c r="R52" s="27"/>
      <c r="S52" s="27"/>
    </row>
    <row r="53" spans="18:19">
      <c r="R53" s="27"/>
      <c r="S53" s="27"/>
    </row>
  </sheetData>
  <mergeCells count="79">
    <mergeCell ref="P29:P36"/>
    <mergeCell ref="R50:R53"/>
    <mergeCell ref="S21:S27"/>
    <mergeCell ref="S29:S34"/>
    <mergeCell ref="S36:S48"/>
    <mergeCell ref="S50:S53"/>
    <mergeCell ref="R29:R34"/>
    <mergeCell ref="R36:R48"/>
    <mergeCell ref="A2:B2"/>
    <mergeCell ref="A3:B3"/>
    <mergeCell ref="A21:A27"/>
    <mergeCell ref="B21:B27"/>
    <mergeCell ref="D21:D27"/>
    <mergeCell ref="A18:W20"/>
    <mergeCell ref="C21:C27"/>
    <mergeCell ref="M21:M27"/>
    <mergeCell ref="T21:T27"/>
    <mergeCell ref="O21:O27"/>
    <mergeCell ref="Q21:Q27"/>
    <mergeCell ref="V21:V27"/>
    <mergeCell ref="W21:W27"/>
    <mergeCell ref="X21:X27"/>
    <mergeCell ref="Y21:Z27"/>
    <mergeCell ref="U21:U27"/>
    <mergeCell ref="K29:K36"/>
    <mergeCell ref="L21:L27"/>
    <mergeCell ref="L29:L36"/>
    <mergeCell ref="E21:E27"/>
    <mergeCell ref="I29:I36"/>
    <mergeCell ref="F29:F36"/>
    <mergeCell ref="G29:G36"/>
    <mergeCell ref="H29:H36"/>
    <mergeCell ref="J21:J27"/>
    <mergeCell ref="K21:K27"/>
    <mergeCell ref="F21:F27"/>
    <mergeCell ref="I21:I27"/>
    <mergeCell ref="G21:G27"/>
    <mergeCell ref="H21:H27"/>
    <mergeCell ref="M29:M36"/>
    <mergeCell ref="N21:N27"/>
    <mergeCell ref="N29:N36"/>
    <mergeCell ref="AV21:AV27"/>
    <mergeCell ref="AU21:AU27"/>
    <mergeCell ref="AR21:AR27"/>
    <mergeCell ref="AT21:AT27"/>
    <mergeCell ref="AS21:AS27"/>
    <mergeCell ref="AQ29:AQ36"/>
    <mergeCell ref="R21:R27"/>
    <mergeCell ref="AI21:AI27"/>
    <mergeCell ref="AC21:AC27"/>
    <mergeCell ref="AB21:AB27"/>
    <mergeCell ref="AA21:AA27"/>
    <mergeCell ref="AD21:AD27"/>
    <mergeCell ref="P21:P27"/>
    <mergeCell ref="U29:U36"/>
    <mergeCell ref="AW21:AW27"/>
    <mergeCell ref="AX21:AX27"/>
    <mergeCell ref="AE21:AE27"/>
    <mergeCell ref="AF21:AF27"/>
    <mergeCell ref="AK21:AK27"/>
    <mergeCell ref="AM21:AM27"/>
    <mergeCell ref="AL21:AL27"/>
    <mergeCell ref="AJ21:AJ27"/>
    <mergeCell ref="AQ21:AQ27"/>
    <mergeCell ref="AH21:AH27"/>
    <mergeCell ref="AG21:AG27"/>
    <mergeCell ref="AQ42:AQ44"/>
    <mergeCell ref="BB21:BB27"/>
    <mergeCell ref="X18:AY20"/>
    <mergeCell ref="BC21:BC27"/>
    <mergeCell ref="BD21:BD27"/>
    <mergeCell ref="AN21:AN27"/>
    <mergeCell ref="AO21:AO27"/>
    <mergeCell ref="AP21:AP27"/>
    <mergeCell ref="AY21:AY27"/>
    <mergeCell ref="AZ21:AZ27"/>
    <mergeCell ref="BB18:BB20"/>
    <mergeCell ref="BA21:BA27"/>
    <mergeCell ref="AZ18:BA20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00B050"/>
  </sheetPr>
  <dimension ref="A1:BF39"/>
  <sheetViews>
    <sheetView workbookViewId="0">
      <selection activeCell="AA22" sqref="AA22:AA28"/>
    </sheetView>
  </sheetViews>
  <sheetFormatPr defaultRowHeight="11.25"/>
  <cols>
    <col min="1" max="1" width="21.42578125" style="1" customWidth="1"/>
    <col min="2" max="2" width="20.5703125" style="1" customWidth="1"/>
    <col min="3" max="3" width="22.85546875" style="1" customWidth="1"/>
    <col min="4" max="4" width="24.5703125" style="1" customWidth="1"/>
    <col min="5" max="5" width="26.42578125" style="1" customWidth="1"/>
    <col min="6" max="6" width="24.140625" style="1" customWidth="1"/>
    <col min="7" max="7" width="26.140625" style="1" customWidth="1"/>
    <col min="8" max="8" width="25.28515625" style="1" customWidth="1"/>
    <col min="9" max="9" width="24.5703125" style="1" customWidth="1"/>
    <col min="10" max="10" width="24.140625" style="2" customWidth="1"/>
    <col min="11" max="11" width="22.7109375" style="4" customWidth="1"/>
    <col min="12" max="12" width="24.140625" style="1" customWidth="1"/>
    <col min="13" max="14" width="25" style="1" customWidth="1"/>
    <col min="15" max="15" width="26.5703125" style="1" customWidth="1"/>
    <col min="16" max="16" width="27.5703125" style="7" customWidth="1"/>
    <col min="17" max="17" width="24.5703125" style="1" customWidth="1"/>
    <col min="18" max="18" width="27" style="4" customWidth="1"/>
    <col min="19" max="19" width="22.85546875" style="1" customWidth="1"/>
    <col min="20" max="20" width="19.140625" style="1" customWidth="1"/>
    <col min="21" max="21" width="21.7109375" style="1" customWidth="1"/>
    <col min="22" max="22" width="18.28515625" style="4" bestFit="1" customWidth="1"/>
    <col min="23" max="23" width="20.85546875" style="1" customWidth="1"/>
    <col min="24" max="24" width="24.140625" style="1" customWidth="1"/>
    <col min="25" max="25" width="26.42578125" style="4" customWidth="1"/>
    <col min="26" max="26" width="22" style="1" customWidth="1"/>
    <col min="27" max="27" width="23.28515625" style="1" customWidth="1"/>
    <col min="28" max="28" width="28.5703125" style="1" customWidth="1"/>
    <col min="29" max="29" width="33.7109375" style="1" customWidth="1"/>
    <col min="30" max="30" width="18.7109375" style="1" customWidth="1"/>
    <col min="31" max="31" width="22.7109375" style="1" customWidth="1"/>
    <col min="32" max="32" width="21.5703125" style="1" customWidth="1"/>
    <col min="33" max="33" width="21.140625" style="1" customWidth="1"/>
    <col min="34" max="34" width="19.42578125" style="4" bestFit="1" customWidth="1"/>
    <col min="35" max="36" width="21.140625" style="1" customWidth="1"/>
    <col min="37" max="37" width="21.5703125" style="1" customWidth="1"/>
    <col min="38" max="38" width="21.5703125" style="4" bestFit="1" customWidth="1"/>
    <col min="39" max="39" width="20.5703125" style="4" customWidth="1"/>
    <col min="40" max="40" width="29.28515625" style="4" customWidth="1"/>
    <col min="41" max="41" width="27.28515625" style="4" customWidth="1"/>
    <col min="42" max="42" width="23.7109375" style="1" customWidth="1"/>
    <col min="43" max="43" width="23.28515625" style="1" customWidth="1"/>
    <col min="44" max="44" width="24.140625" style="4" customWidth="1"/>
    <col min="45" max="45" width="23.5703125" style="1" customWidth="1"/>
    <col min="46" max="46" width="22.42578125" style="1" customWidth="1"/>
    <col min="47" max="47" width="26.7109375" style="1" customWidth="1"/>
    <col min="48" max="48" width="24.140625" style="1" customWidth="1"/>
    <col min="49" max="49" width="27.7109375" style="3" customWidth="1"/>
    <col min="50" max="50" width="26.5703125" style="1" customWidth="1"/>
    <col min="51" max="51" width="26.28515625" style="1" customWidth="1"/>
    <col min="52" max="52" width="28.5703125" style="4" customWidth="1"/>
    <col min="53" max="53" width="46.42578125" style="1" customWidth="1"/>
    <col min="54" max="54" width="18.140625" style="1" customWidth="1"/>
    <col min="55" max="55" width="15.140625" style="4" customWidth="1"/>
    <col min="56" max="56" width="25" style="1" customWidth="1"/>
    <col min="57" max="58" width="18.28515625" style="4" bestFit="1" customWidth="1"/>
    <col min="59" max="16384" width="9.140625" style="3"/>
  </cols>
  <sheetData>
    <row r="1" spans="1:58">
      <c r="AW1" s="4"/>
      <c r="BC1" s="1"/>
    </row>
    <row r="2" spans="1:58" ht="21">
      <c r="A2" s="48" t="s">
        <v>2</v>
      </c>
      <c r="B2" s="48"/>
      <c r="C2" s="5" t="s">
        <v>156</v>
      </c>
      <c r="AW2" s="4"/>
      <c r="BC2" s="1"/>
    </row>
    <row r="3" spans="1:58" ht="21">
      <c r="A3" s="49" t="s">
        <v>3</v>
      </c>
      <c r="B3" s="49"/>
      <c r="C3" s="5" t="s">
        <v>190</v>
      </c>
      <c r="S3" s="5"/>
      <c r="AA3" s="5"/>
      <c r="AW3" s="4"/>
      <c r="BC3" s="1"/>
    </row>
    <row r="4" spans="1:58" ht="33" customHeight="1">
      <c r="U4" s="51" t="s">
        <v>612</v>
      </c>
      <c r="V4" s="51"/>
      <c r="AW4" s="4"/>
    </row>
    <row r="6" spans="1:58" s="8" customFormat="1" ht="19.5" customHeight="1">
      <c r="A6" s="9" t="s">
        <v>14</v>
      </c>
      <c r="B6" s="9" t="s">
        <v>158</v>
      </c>
      <c r="C6" s="9" t="s">
        <v>159</v>
      </c>
      <c r="D6" s="9" t="s">
        <v>31</v>
      </c>
      <c r="E6" s="9" t="s">
        <v>32</v>
      </c>
      <c r="F6" s="9" t="s">
        <v>33</v>
      </c>
      <c r="G6" s="9" t="s">
        <v>34</v>
      </c>
      <c r="H6" s="9" t="s">
        <v>160</v>
      </c>
      <c r="I6" s="9" t="s">
        <v>162</v>
      </c>
      <c r="J6" s="10" t="s">
        <v>161</v>
      </c>
      <c r="K6" s="9" t="s">
        <v>35</v>
      </c>
      <c r="L6" s="9" t="s">
        <v>36</v>
      </c>
      <c r="M6" s="9" t="s">
        <v>37</v>
      </c>
      <c r="N6" s="9" t="s">
        <v>38</v>
      </c>
      <c r="O6" s="9" t="s">
        <v>39</v>
      </c>
      <c r="P6" s="9" t="s">
        <v>165</v>
      </c>
      <c r="Q6" s="9" t="s">
        <v>167</v>
      </c>
      <c r="R6" s="9" t="s">
        <v>166</v>
      </c>
      <c r="S6" s="9" t="s">
        <v>157</v>
      </c>
      <c r="T6" s="9" t="s">
        <v>1</v>
      </c>
      <c r="U6" s="9" t="s">
        <v>170</v>
      </c>
      <c r="V6" s="9" t="s">
        <v>171</v>
      </c>
      <c r="W6" s="9" t="s">
        <v>40</v>
      </c>
      <c r="X6" s="9" t="s">
        <v>163</v>
      </c>
      <c r="Y6" s="9" t="s">
        <v>164</v>
      </c>
      <c r="Z6" s="9" t="s">
        <v>20</v>
      </c>
      <c r="AA6" s="9" t="s">
        <v>168</v>
      </c>
      <c r="AB6" s="9" t="s">
        <v>169</v>
      </c>
      <c r="AC6" s="9" t="s">
        <v>10</v>
      </c>
      <c r="AD6" s="7"/>
      <c r="AE6" s="7"/>
      <c r="AF6" s="7"/>
      <c r="AG6" s="7"/>
      <c r="AH6" s="6"/>
      <c r="AI6" s="7"/>
      <c r="AJ6" s="7"/>
      <c r="AK6" s="7"/>
      <c r="AL6" s="6"/>
      <c r="AM6" s="6"/>
      <c r="AN6" s="6"/>
      <c r="AO6" s="6"/>
      <c r="AP6" s="7"/>
      <c r="AQ6" s="7"/>
      <c r="AR6" s="6"/>
      <c r="AS6" s="7"/>
      <c r="AT6" s="7"/>
      <c r="AU6" s="7"/>
      <c r="AV6" s="7"/>
      <c r="AX6" s="7"/>
      <c r="AY6" s="7"/>
      <c r="AZ6" s="6"/>
      <c r="BA6" s="7"/>
      <c r="BB6" s="7"/>
      <c r="BC6" s="6"/>
      <c r="BD6" s="7"/>
      <c r="BE6" s="6"/>
      <c r="BF6" s="6"/>
    </row>
    <row r="7" spans="1:58">
      <c r="A7" s="13" t="s">
        <v>466</v>
      </c>
      <c r="B7" s="13" t="s">
        <v>467</v>
      </c>
      <c r="C7" s="13" t="s">
        <v>172</v>
      </c>
      <c r="D7" s="13" t="s">
        <v>71</v>
      </c>
      <c r="E7" s="13" t="s">
        <v>66</v>
      </c>
      <c r="F7" s="13" t="s">
        <v>67</v>
      </c>
      <c r="G7" s="13" t="s">
        <v>468</v>
      </c>
      <c r="H7" s="13" t="s">
        <v>469</v>
      </c>
      <c r="I7" s="13" t="s">
        <v>470</v>
      </c>
      <c r="J7" s="16" t="s">
        <v>471</v>
      </c>
      <c r="K7" s="13" t="s">
        <v>467</v>
      </c>
      <c r="L7" s="13" t="s">
        <v>71</v>
      </c>
      <c r="M7" s="13" t="s">
        <v>66</v>
      </c>
      <c r="N7" s="13" t="s">
        <v>67</v>
      </c>
      <c r="O7" s="13" t="s">
        <v>468</v>
      </c>
      <c r="P7" s="14" t="s">
        <v>469</v>
      </c>
      <c r="Q7" s="13" t="s">
        <v>470</v>
      </c>
      <c r="R7" s="13" t="s">
        <v>471</v>
      </c>
      <c r="S7" s="13" t="s">
        <v>472</v>
      </c>
      <c r="T7" s="13" t="s">
        <v>63</v>
      </c>
      <c r="U7" s="23" t="s">
        <v>473</v>
      </c>
      <c r="V7" s="23" t="s">
        <v>473</v>
      </c>
      <c r="W7" s="13" t="s">
        <v>68</v>
      </c>
      <c r="X7" s="13" t="s">
        <v>68</v>
      </c>
      <c r="Y7" s="13" t="s">
        <v>474</v>
      </c>
      <c r="Z7" s="13" t="s">
        <v>475</v>
      </c>
      <c r="AA7" s="13" t="s">
        <v>64</v>
      </c>
      <c r="AB7" s="13" t="s">
        <v>474</v>
      </c>
      <c r="AC7" s="4" t="s">
        <v>476</v>
      </c>
      <c r="AD7" s="4"/>
      <c r="AE7" s="4"/>
      <c r="AF7" s="4"/>
      <c r="AG7" s="4"/>
      <c r="AI7" s="4"/>
      <c r="AJ7" s="4"/>
      <c r="AK7" s="4"/>
      <c r="AP7" s="4"/>
      <c r="AQ7" s="4"/>
      <c r="AS7" s="4"/>
      <c r="AT7" s="4"/>
      <c r="AU7" s="4"/>
      <c r="AV7" s="4"/>
      <c r="AX7" s="4"/>
      <c r="AY7" s="4"/>
      <c r="BA7" s="4"/>
      <c r="BB7" s="4"/>
      <c r="BD7" s="4"/>
    </row>
    <row r="8" spans="1:58">
      <c r="A8" s="4" t="s">
        <v>477</v>
      </c>
      <c r="B8" s="4" t="s">
        <v>478</v>
      </c>
      <c r="C8" s="4" t="s">
        <v>172</v>
      </c>
      <c r="D8" s="4" t="s">
        <v>417</v>
      </c>
      <c r="E8" s="4" t="s">
        <v>66</v>
      </c>
      <c r="F8" s="4" t="s">
        <v>67</v>
      </c>
      <c r="G8" s="4" t="s">
        <v>479</v>
      </c>
      <c r="H8" s="4" t="s">
        <v>480</v>
      </c>
      <c r="I8" s="4" t="s">
        <v>481</v>
      </c>
      <c r="J8" s="15" t="s">
        <v>482</v>
      </c>
      <c r="K8" s="4" t="s">
        <v>478</v>
      </c>
      <c r="L8" s="4" t="s">
        <v>417</v>
      </c>
      <c r="M8" s="4" t="s">
        <v>66</v>
      </c>
      <c r="N8" s="4" t="s">
        <v>67</v>
      </c>
      <c r="O8" s="4" t="s">
        <v>479</v>
      </c>
      <c r="P8" s="6" t="s">
        <v>480</v>
      </c>
      <c r="Q8" s="4" t="s">
        <v>481</v>
      </c>
      <c r="R8" s="4" t="s">
        <v>482</v>
      </c>
      <c r="S8" s="4" t="s">
        <v>483</v>
      </c>
      <c r="T8" s="4" t="s">
        <v>63</v>
      </c>
      <c r="U8" s="4" t="s">
        <v>484</v>
      </c>
      <c r="V8" s="4" t="s">
        <v>484</v>
      </c>
      <c r="W8" s="4" t="s">
        <v>68</v>
      </c>
      <c r="X8" s="4" t="s">
        <v>68</v>
      </c>
      <c r="Y8" s="4" t="s">
        <v>485</v>
      </c>
      <c r="Z8" s="4" t="s">
        <v>486</v>
      </c>
      <c r="AA8" s="4" t="s">
        <v>64</v>
      </c>
      <c r="AB8" s="4" t="s">
        <v>485</v>
      </c>
      <c r="AC8" s="4" t="s">
        <v>476</v>
      </c>
      <c r="AD8" s="4"/>
      <c r="AE8" s="4"/>
      <c r="AF8" s="4"/>
      <c r="AG8" s="4"/>
      <c r="AI8" s="4"/>
      <c r="AJ8" s="4"/>
      <c r="AK8" s="4"/>
      <c r="AP8" s="4"/>
      <c r="AQ8" s="4"/>
      <c r="AS8" s="4"/>
      <c r="AT8" s="4"/>
      <c r="AU8" s="4"/>
      <c r="AV8" s="4"/>
      <c r="AX8" s="4"/>
      <c r="AY8" s="4"/>
      <c r="BA8" s="4"/>
      <c r="BB8" s="4"/>
      <c r="BD8" s="4"/>
    </row>
    <row r="9" spans="1:58">
      <c r="A9" s="4" t="s">
        <v>487</v>
      </c>
      <c r="B9" s="4" t="s">
        <v>488</v>
      </c>
      <c r="C9" s="4" t="s">
        <v>172</v>
      </c>
      <c r="D9" s="4" t="s">
        <v>489</v>
      </c>
      <c r="E9" s="4" t="s">
        <v>66</v>
      </c>
      <c r="F9" s="4" t="s">
        <v>67</v>
      </c>
      <c r="G9" s="4" t="s">
        <v>490</v>
      </c>
      <c r="H9" s="4" t="s">
        <v>491</v>
      </c>
      <c r="I9" s="4" t="s">
        <v>492</v>
      </c>
      <c r="J9" s="15" t="s">
        <v>493</v>
      </c>
      <c r="K9" s="4" t="s">
        <v>488</v>
      </c>
      <c r="L9" s="4" t="s">
        <v>489</v>
      </c>
      <c r="M9" s="4" t="s">
        <v>66</v>
      </c>
      <c r="N9" s="4" t="s">
        <v>67</v>
      </c>
      <c r="O9" s="4" t="s">
        <v>490</v>
      </c>
      <c r="P9" s="6" t="s">
        <v>491</v>
      </c>
      <c r="Q9" s="4" t="s">
        <v>492</v>
      </c>
      <c r="R9" s="4" t="s">
        <v>493</v>
      </c>
      <c r="S9" s="4" t="s">
        <v>494</v>
      </c>
      <c r="T9" s="4" t="s">
        <v>63</v>
      </c>
      <c r="U9" s="4" t="s">
        <v>495</v>
      </c>
      <c r="V9" s="4" t="s">
        <v>495</v>
      </c>
      <c r="W9" s="4" t="s">
        <v>68</v>
      </c>
      <c r="X9" s="4" t="s">
        <v>64</v>
      </c>
      <c r="Y9" s="4" t="s">
        <v>496</v>
      </c>
      <c r="Z9" s="4" t="s">
        <v>497</v>
      </c>
      <c r="AA9" s="4" t="s">
        <v>64</v>
      </c>
      <c r="AB9" s="4" t="s">
        <v>496</v>
      </c>
      <c r="AC9" s="4" t="s">
        <v>498</v>
      </c>
      <c r="AD9" s="4"/>
      <c r="AE9" s="4"/>
      <c r="AF9" s="4"/>
      <c r="AG9" s="4"/>
      <c r="AI9" s="4"/>
      <c r="AJ9" s="4"/>
      <c r="AK9" s="4"/>
      <c r="AP9" s="4"/>
      <c r="AQ9" s="4"/>
      <c r="AS9" s="4"/>
      <c r="AT9" s="4"/>
      <c r="AU9" s="4"/>
      <c r="AV9" s="4"/>
      <c r="AX9" s="4"/>
      <c r="AY9" s="4"/>
      <c r="BA9" s="4"/>
      <c r="BB9" s="4"/>
      <c r="BD9" s="4"/>
    </row>
    <row r="10" spans="1:58">
      <c r="A10" s="4" t="s">
        <v>499</v>
      </c>
      <c r="B10" s="4" t="s">
        <v>500</v>
      </c>
      <c r="C10" s="4" t="s">
        <v>172</v>
      </c>
      <c r="D10" s="4" t="s">
        <v>501</v>
      </c>
      <c r="E10" s="4" t="s">
        <v>66</v>
      </c>
      <c r="F10" s="4" t="s">
        <v>502</v>
      </c>
      <c r="G10" s="4" t="s">
        <v>503</v>
      </c>
      <c r="H10" s="4" t="s">
        <v>504</v>
      </c>
      <c r="I10" s="4" t="s">
        <v>505</v>
      </c>
      <c r="J10" s="15" t="s">
        <v>506</v>
      </c>
      <c r="K10" s="4" t="s">
        <v>500</v>
      </c>
      <c r="L10" s="4" t="s">
        <v>501</v>
      </c>
      <c r="M10" s="4" t="s">
        <v>66</v>
      </c>
      <c r="N10" s="4" t="s">
        <v>502</v>
      </c>
      <c r="O10" s="4" t="s">
        <v>503</v>
      </c>
      <c r="P10" s="6" t="s">
        <v>504</v>
      </c>
      <c r="Q10" s="4" t="s">
        <v>505</v>
      </c>
      <c r="R10" s="4" t="s">
        <v>506</v>
      </c>
      <c r="S10" s="4" t="s">
        <v>507</v>
      </c>
      <c r="T10" s="4" t="s">
        <v>63</v>
      </c>
      <c r="U10" s="4" t="s">
        <v>508</v>
      </c>
      <c r="V10" s="4" t="s">
        <v>509</v>
      </c>
      <c r="W10" s="4" t="s">
        <v>68</v>
      </c>
      <c r="X10" s="4" t="s">
        <v>64</v>
      </c>
      <c r="Y10" s="4" t="s">
        <v>510</v>
      </c>
      <c r="Z10" s="4" t="s">
        <v>511</v>
      </c>
      <c r="AA10" s="4" t="s">
        <v>64</v>
      </c>
      <c r="AB10" s="4" t="s">
        <v>510</v>
      </c>
      <c r="AC10" s="4" t="s">
        <v>512</v>
      </c>
      <c r="AD10" s="4"/>
      <c r="AE10" s="4"/>
      <c r="AF10" s="4"/>
      <c r="AG10" s="4"/>
      <c r="AI10" s="4"/>
      <c r="AJ10" s="4"/>
      <c r="AK10" s="4"/>
      <c r="AP10" s="4"/>
      <c r="AQ10" s="4"/>
      <c r="AS10" s="4"/>
      <c r="AT10" s="4"/>
      <c r="AU10" s="4"/>
      <c r="AV10" s="4"/>
      <c r="AX10" s="4"/>
      <c r="AY10" s="4"/>
      <c r="BA10" s="4"/>
      <c r="BB10" s="4"/>
      <c r="BD10" s="4"/>
    </row>
    <row r="11" spans="1:58">
      <c r="A11" s="4" t="s">
        <v>513</v>
      </c>
      <c r="B11" s="4" t="s">
        <v>514</v>
      </c>
      <c r="C11" s="4" t="s">
        <v>172</v>
      </c>
      <c r="D11" s="4" t="s">
        <v>515</v>
      </c>
      <c r="E11" s="4" t="s">
        <v>66</v>
      </c>
      <c r="F11" s="4" t="s">
        <v>369</v>
      </c>
      <c r="G11" s="4" t="s">
        <v>516</v>
      </c>
      <c r="H11" s="4" t="s">
        <v>517</v>
      </c>
      <c r="I11" s="4" t="s">
        <v>518</v>
      </c>
      <c r="J11" s="15" t="s">
        <v>519</v>
      </c>
      <c r="K11" s="4" t="s">
        <v>520</v>
      </c>
      <c r="L11" s="4" t="s">
        <v>71</v>
      </c>
      <c r="M11" s="4" t="s">
        <v>66</v>
      </c>
      <c r="N11" s="4" t="s">
        <v>67</v>
      </c>
      <c r="O11" s="4" t="s">
        <v>521</v>
      </c>
      <c r="P11" s="6" t="s">
        <v>522</v>
      </c>
      <c r="Q11" s="4" t="s">
        <v>523</v>
      </c>
      <c r="R11" s="4" t="s">
        <v>524</v>
      </c>
      <c r="S11" s="4" t="s">
        <v>525</v>
      </c>
      <c r="T11" s="4" t="s">
        <v>63</v>
      </c>
      <c r="U11" s="4" t="s">
        <v>508</v>
      </c>
      <c r="V11" s="4" t="s">
        <v>526</v>
      </c>
      <c r="W11" s="4" t="s">
        <v>68</v>
      </c>
      <c r="X11" s="4" t="s">
        <v>64</v>
      </c>
      <c r="Y11" s="4" t="s">
        <v>527</v>
      </c>
      <c r="Z11" s="4" t="s">
        <v>528</v>
      </c>
      <c r="AA11" s="4" t="s">
        <v>64</v>
      </c>
      <c r="AB11" s="4" t="s">
        <v>529</v>
      </c>
      <c r="AC11" s="4" t="s">
        <v>530</v>
      </c>
      <c r="AD11" s="4"/>
      <c r="AE11" s="4"/>
      <c r="AF11" s="4"/>
      <c r="AG11" s="4"/>
      <c r="AI11" s="4"/>
      <c r="AJ11" s="4"/>
      <c r="AK11" s="4"/>
      <c r="AP11" s="4"/>
      <c r="AQ11" s="4"/>
      <c r="AS11" s="4"/>
      <c r="AT11" s="4"/>
      <c r="AU11" s="4"/>
      <c r="AV11" s="4"/>
      <c r="AX11" s="4"/>
      <c r="AY11" s="4"/>
      <c r="BA11" s="4"/>
      <c r="BB11" s="4"/>
      <c r="BD11" s="4"/>
    </row>
    <row r="12" spans="1:58">
      <c r="A12" s="4" t="s">
        <v>531</v>
      </c>
      <c r="B12" s="4" t="s">
        <v>532</v>
      </c>
      <c r="C12" s="4" t="s">
        <v>172</v>
      </c>
      <c r="D12" s="4" t="s">
        <v>71</v>
      </c>
      <c r="E12" s="4" t="s">
        <v>66</v>
      </c>
      <c r="F12" s="4" t="s">
        <v>67</v>
      </c>
      <c r="G12" s="4" t="s">
        <v>533</v>
      </c>
      <c r="H12" s="4" t="s">
        <v>469</v>
      </c>
      <c r="I12" s="4" t="s">
        <v>470</v>
      </c>
      <c r="J12" s="15" t="s">
        <v>471</v>
      </c>
      <c r="K12" s="4" t="s">
        <v>534</v>
      </c>
      <c r="L12" s="4" t="s">
        <v>535</v>
      </c>
      <c r="M12" s="4" t="s">
        <v>66</v>
      </c>
      <c r="N12" s="4" t="s">
        <v>536</v>
      </c>
      <c r="O12" s="4" t="s">
        <v>537</v>
      </c>
      <c r="P12" s="6" t="s">
        <v>538</v>
      </c>
      <c r="Q12" s="4" t="s">
        <v>70</v>
      </c>
      <c r="R12" s="4" t="s">
        <v>539</v>
      </c>
      <c r="S12" s="4" t="s">
        <v>540</v>
      </c>
      <c r="T12" s="4" t="s">
        <v>63</v>
      </c>
      <c r="U12" s="4" t="s">
        <v>541</v>
      </c>
      <c r="V12" s="4" t="s">
        <v>541</v>
      </c>
      <c r="W12" s="4" t="s">
        <v>68</v>
      </c>
      <c r="X12" s="4" t="s">
        <v>542</v>
      </c>
      <c r="Y12" s="4" t="s">
        <v>474</v>
      </c>
      <c r="Z12" s="4" t="s">
        <v>543</v>
      </c>
      <c r="AA12" s="4" t="s">
        <v>64</v>
      </c>
      <c r="AB12" s="4" t="s">
        <v>544</v>
      </c>
      <c r="AC12" s="4" t="s">
        <v>512</v>
      </c>
    </row>
    <row r="13" spans="1:58">
      <c r="A13" s="4" t="s">
        <v>545</v>
      </c>
      <c r="B13" s="4" t="s">
        <v>546</v>
      </c>
      <c r="C13" s="4" t="s">
        <v>172</v>
      </c>
      <c r="D13" s="4" t="s">
        <v>547</v>
      </c>
      <c r="E13" s="4" t="s">
        <v>66</v>
      </c>
      <c r="F13" s="4" t="s">
        <v>548</v>
      </c>
      <c r="G13" s="4" t="s">
        <v>549</v>
      </c>
      <c r="H13" s="4" t="s">
        <v>550</v>
      </c>
      <c r="I13" s="4" t="s">
        <v>551</v>
      </c>
      <c r="J13" s="15" t="s">
        <v>552</v>
      </c>
      <c r="K13" s="4" t="s">
        <v>553</v>
      </c>
      <c r="L13" s="4" t="s">
        <v>554</v>
      </c>
      <c r="M13" s="4" t="s">
        <v>66</v>
      </c>
      <c r="N13" s="4" t="s">
        <v>555</v>
      </c>
      <c r="O13" s="4" t="s">
        <v>556</v>
      </c>
      <c r="P13" s="6" t="s">
        <v>557</v>
      </c>
      <c r="Q13" s="4" t="s">
        <v>63</v>
      </c>
      <c r="R13" s="4" t="s">
        <v>558</v>
      </c>
      <c r="S13" s="4" t="s">
        <v>559</v>
      </c>
      <c r="T13" s="4" t="s">
        <v>63</v>
      </c>
      <c r="U13" s="4" t="s">
        <v>508</v>
      </c>
      <c r="V13" s="4" t="s">
        <v>560</v>
      </c>
      <c r="W13" s="4" t="s">
        <v>68</v>
      </c>
      <c r="X13" s="4" t="s">
        <v>64</v>
      </c>
      <c r="Y13" s="4" t="s">
        <v>561</v>
      </c>
      <c r="Z13" s="4" t="s">
        <v>562</v>
      </c>
      <c r="AA13" s="4" t="s">
        <v>563</v>
      </c>
      <c r="AB13" s="4" t="s">
        <v>564</v>
      </c>
      <c r="AC13" s="4" t="s">
        <v>512</v>
      </c>
    </row>
    <row r="14" spans="1:58">
      <c r="A14" s="4" t="s">
        <v>565</v>
      </c>
      <c r="B14" s="4" t="s">
        <v>566</v>
      </c>
      <c r="C14" s="4" t="s">
        <v>172</v>
      </c>
      <c r="D14" s="4" t="s">
        <v>71</v>
      </c>
      <c r="E14" s="4" t="s">
        <v>66</v>
      </c>
      <c r="F14" s="4" t="s">
        <v>67</v>
      </c>
      <c r="G14" s="4" t="s">
        <v>567</v>
      </c>
      <c r="H14" s="4" t="s">
        <v>568</v>
      </c>
      <c r="I14" s="4" t="s">
        <v>569</v>
      </c>
      <c r="J14" s="15" t="s">
        <v>570</v>
      </c>
      <c r="K14" s="4" t="s">
        <v>571</v>
      </c>
      <c r="L14" s="4" t="s">
        <v>256</v>
      </c>
      <c r="M14" s="4" t="s">
        <v>66</v>
      </c>
      <c r="N14" s="4" t="s">
        <v>67</v>
      </c>
      <c r="O14" s="4" t="s">
        <v>572</v>
      </c>
      <c r="P14" s="6" t="s">
        <v>573</v>
      </c>
      <c r="Q14" s="4" t="s">
        <v>574</v>
      </c>
      <c r="R14" s="4" t="s">
        <v>575</v>
      </c>
      <c r="S14" s="4" t="s">
        <v>576</v>
      </c>
      <c r="T14" s="4" t="s">
        <v>63</v>
      </c>
      <c r="U14" s="4" t="s">
        <v>508</v>
      </c>
      <c r="V14" s="4" t="s">
        <v>577</v>
      </c>
      <c r="W14" s="4" t="s">
        <v>68</v>
      </c>
      <c r="X14" s="4" t="s">
        <v>258</v>
      </c>
      <c r="Y14" s="4" t="s">
        <v>578</v>
      </c>
      <c r="Z14" s="4" t="s">
        <v>579</v>
      </c>
      <c r="AA14" s="4" t="s">
        <v>580</v>
      </c>
      <c r="AB14" s="4" t="s">
        <v>581</v>
      </c>
      <c r="AC14" s="4" t="s">
        <v>530</v>
      </c>
    </row>
    <row r="15" spans="1:58">
      <c r="A15" s="4" t="s">
        <v>582</v>
      </c>
      <c r="B15" s="4" t="s">
        <v>583</v>
      </c>
      <c r="C15" s="4" t="s">
        <v>172</v>
      </c>
      <c r="D15" s="4" t="s">
        <v>584</v>
      </c>
      <c r="E15" s="4" t="s">
        <v>66</v>
      </c>
      <c r="F15" s="4" t="s">
        <v>67</v>
      </c>
      <c r="G15" s="4" t="s">
        <v>585</v>
      </c>
      <c r="H15" s="4" t="s">
        <v>586</v>
      </c>
      <c r="I15" s="4" t="s">
        <v>587</v>
      </c>
      <c r="J15" s="15" t="s">
        <v>588</v>
      </c>
      <c r="K15" s="4" t="s">
        <v>583</v>
      </c>
      <c r="L15" s="4" t="s">
        <v>584</v>
      </c>
      <c r="M15" s="4" t="s">
        <v>66</v>
      </c>
      <c r="N15" s="4" t="s">
        <v>67</v>
      </c>
      <c r="O15" s="4" t="s">
        <v>585</v>
      </c>
      <c r="P15" s="6" t="s">
        <v>586</v>
      </c>
      <c r="Q15" s="4" t="s">
        <v>587</v>
      </c>
      <c r="R15" s="4" t="s">
        <v>588</v>
      </c>
      <c r="S15" s="4" t="s">
        <v>589</v>
      </c>
      <c r="T15" s="4" t="s">
        <v>63</v>
      </c>
      <c r="U15" s="4" t="s">
        <v>590</v>
      </c>
      <c r="V15" s="4" t="s">
        <v>591</v>
      </c>
      <c r="W15" s="4" t="s">
        <v>68</v>
      </c>
      <c r="X15" s="4" t="s">
        <v>68</v>
      </c>
      <c r="Y15" s="4" t="s">
        <v>592</v>
      </c>
      <c r="Z15" s="4" t="s">
        <v>593</v>
      </c>
      <c r="AA15" s="4" t="s">
        <v>64</v>
      </c>
      <c r="AB15" s="4" t="s">
        <v>592</v>
      </c>
      <c r="AC15" s="4" t="s">
        <v>594</v>
      </c>
    </row>
    <row r="16" spans="1:58">
      <c r="A16" s="4" t="s">
        <v>595</v>
      </c>
      <c r="B16" s="4" t="s">
        <v>596</v>
      </c>
      <c r="C16" s="4" t="s">
        <v>172</v>
      </c>
      <c r="D16" s="4" t="s">
        <v>597</v>
      </c>
      <c r="E16" s="4" t="s">
        <v>66</v>
      </c>
      <c r="F16" s="4" t="s">
        <v>598</v>
      </c>
      <c r="G16" s="4" t="s">
        <v>599</v>
      </c>
      <c r="H16" s="4" t="s">
        <v>600</v>
      </c>
      <c r="I16" s="4" t="s">
        <v>601</v>
      </c>
      <c r="J16" s="15" t="s">
        <v>602</v>
      </c>
      <c r="K16" s="4" t="s">
        <v>596</v>
      </c>
      <c r="L16" s="4" t="s">
        <v>597</v>
      </c>
      <c r="M16" s="4" t="s">
        <v>66</v>
      </c>
      <c r="N16" s="4" t="s">
        <v>598</v>
      </c>
      <c r="O16" s="4" t="s">
        <v>599</v>
      </c>
      <c r="P16" s="6" t="s">
        <v>603</v>
      </c>
      <c r="Q16" s="4" t="s">
        <v>604</v>
      </c>
      <c r="R16" s="4" t="s">
        <v>605</v>
      </c>
      <c r="S16" s="4" t="s">
        <v>606</v>
      </c>
      <c r="T16" s="4" t="s">
        <v>63</v>
      </c>
      <c r="U16" s="4" t="s">
        <v>590</v>
      </c>
      <c r="V16" s="4" t="s">
        <v>607</v>
      </c>
      <c r="W16" s="4" t="s">
        <v>68</v>
      </c>
      <c r="X16" s="4" t="s">
        <v>68</v>
      </c>
      <c r="Y16" s="4" t="s">
        <v>608</v>
      </c>
      <c r="Z16" s="4" t="s">
        <v>609</v>
      </c>
      <c r="AA16" s="4" t="s">
        <v>605</v>
      </c>
      <c r="AB16" s="4" t="s">
        <v>610</v>
      </c>
      <c r="AC16" s="4" t="s">
        <v>594</v>
      </c>
    </row>
    <row r="19" spans="1:29">
      <c r="A19" s="53" t="s">
        <v>213</v>
      </c>
      <c r="B19" s="53"/>
      <c r="C19" s="53"/>
      <c r="D19" s="53"/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 t="s">
        <v>187</v>
      </c>
      <c r="T19" s="53"/>
      <c r="U19" s="53"/>
      <c r="V19" s="53"/>
      <c r="W19" s="53"/>
      <c r="X19" s="53"/>
      <c r="Y19" s="53"/>
      <c r="Z19" s="53"/>
      <c r="AA19" s="53"/>
      <c r="AB19" s="53"/>
    </row>
    <row r="20" spans="1:29">
      <c r="A20" s="53"/>
      <c r="B20" s="53"/>
      <c r="C20" s="53"/>
      <c r="D20" s="53"/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  <c r="AA20" s="53"/>
      <c r="AB20" s="53"/>
    </row>
    <row r="21" spans="1:29">
      <c r="A21" s="53"/>
      <c r="B21" s="53"/>
      <c r="C21" s="53"/>
      <c r="D21" s="53"/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3"/>
      <c r="AB21" s="53"/>
    </row>
    <row r="22" spans="1:29" ht="11.25" customHeight="1">
      <c r="A22" s="42" t="s">
        <v>74</v>
      </c>
      <c r="B22" s="28" t="s">
        <v>75</v>
      </c>
      <c r="C22" s="28" t="s">
        <v>75</v>
      </c>
      <c r="D22" s="28" t="s">
        <v>112</v>
      </c>
      <c r="E22" s="28" t="s">
        <v>112</v>
      </c>
      <c r="F22" s="28" t="s">
        <v>112</v>
      </c>
      <c r="G22" s="28" t="s">
        <v>112</v>
      </c>
      <c r="H22" s="28" t="s">
        <v>112</v>
      </c>
      <c r="I22" s="28" t="s">
        <v>112</v>
      </c>
      <c r="J22" s="28" t="s">
        <v>112</v>
      </c>
      <c r="K22" s="28" t="s">
        <v>117</v>
      </c>
      <c r="L22" s="28" t="s">
        <v>118</v>
      </c>
      <c r="M22" s="28" t="s">
        <v>118</v>
      </c>
      <c r="N22" s="28" t="s">
        <v>118</v>
      </c>
      <c r="O22" s="28" t="s">
        <v>118</v>
      </c>
      <c r="P22" s="28" t="s">
        <v>118</v>
      </c>
      <c r="Q22" s="28" t="s">
        <v>118</v>
      </c>
      <c r="R22" s="28" t="s">
        <v>118</v>
      </c>
      <c r="S22" s="28" t="s">
        <v>611</v>
      </c>
      <c r="T22" s="28" t="s">
        <v>177</v>
      </c>
      <c r="U22" s="28" t="s">
        <v>179</v>
      </c>
      <c r="V22" s="28" t="s">
        <v>180</v>
      </c>
      <c r="W22" s="28" t="s">
        <v>181</v>
      </c>
      <c r="X22" s="28" t="s">
        <v>186</v>
      </c>
      <c r="Y22" s="28" t="s">
        <v>183</v>
      </c>
      <c r="Z22" s="28" t="s">
        <v>178</v>
      </c>
      <c r="AA22" s="28" t="s">
        <v>185</v>
      </c>
      <c r="AB22" s="28" t="s">
        <v>184</v>
      </c>
      <c r="AC22" s="39" t="s">
        <v>188</v>
      </c>
    </row>
    <row r="23" spans="1:29">
      <c r="A23" s="46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39"/>
    </row>
    <row r="24" spans="1:29">
      <c r="A24" s="46"/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39"/>
    </row>
    <row r="25" spans="1:29">
      <c r="A25" s="46"/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39"/>
    </row>
    <row r="26" spans="1:29">
      <c r="A26" s="46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39"/>
    </row>
    <row r="27" spans="1:29">
      <c r="A27" s="46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39"/>
    </row>
    <row r="28" spans="1:29">
      <c r="A28" s="47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39"/>
    </row>
    <row r="29" spans="1:29">
      <c r="J29" s="1"/>
      <c r="P29" s="1"/>
      <c r="X29" s="4"/>
    </row>
    <row r="30" spans="1:29" ht="11.25" customHeight="1">
      <c r="C30" s="52" t="s">
        <v>173</v>
      </c>
      <c r="D30" s="27" t="s">
        <v>113</v>
      </c>
      <c r="E30" s="27" t="s">
        <v>114</v>
      </c>
      <c r="F30" s="27" t="s">
        <v>115</v>
      </c>
      <c r="G30" s="27" t="s">
        <v>116</v>
      </c>
      <c r="H30" s="27" t="s">
        <v>174</v>
      </c>
      <c r="I30" s="27" t="s">
        <v>175</v>
      </c>
      <c r="J30" s="27" t="s">
        <v>176</v>
      </c>
      <c r="L30" s="27" t="s">
        <v>113</v>
      </c>
      <c r="M30" s="27" t="s">
        <v>114</v>
      </c>
      <c r="N30" s="27" t="s">
        <v>115</v>
      </c>
      <c r="O30" s="27" t="s">
        <v>116</v>
      </c>
      <c r="P30" s="27" t="s">
        <v>174</v>
      </c>
      <c r="Q30" s="27" t="s">
        <v>175</v>
      </c>
      <c r="R30" s="27" t="s">
        <v>176</v>
      </c>
      <c r="X30" s="4"/>
    </row>
    <row r="31" spans="1:29">
      <c r="C31" s="52"/>
      <c r="D31" s="27"/>
      <c r="E31" s="27"/>
      <c r="F31" s="27"/>
      <c r="G31" s="27"/>
      <c r="H31" s="27"/>
      <c r="I31" s="27"/>
      <c r="J31" s="27"/>
      <c r="L31" s="27"/>
      <c r="M31" s="27"/>
      <c r="N31" s="27"/>
      <c r="O31" s="27"/>
      <c r="P31" s="27"/>
      <c r="Q31" s="27"/>
      <c r="R31" s="27"/>
      <c r="X31" s="4"/>
    </row>
    <row r="32" spans="1:29">
      <c r="C32" s="52"/>
      <c r="D32" s="27"/>
      <c r="E32" s="27"/>
      <c r="F32" s="27"/>
      <c r="G32" s="27"/>
      <c r="H32" s="27"/>
      <c r="I32" s="27"/>
      <c r="J32" s="27"/>
      <c r="L32" s="27"/>
      <c r="M32" s="27"/>
      <c r="N32" s="27"/>
      <c r="O32" s="27"/>
      <c r="P32" s="27"/>
      <c r="Q32" s="27"/>
      <c r="R32" s="27"/>
      <c r="X32" s="4"/>
    </row>
    <row r="33" spans="3:24">
      <c r="C33" s="52"/>
      <c r="D33" s="27"/>
      <c r="E33" s="27"/>
      <c r="F33" s="27"/>
      <c r="G33" s="27"/>
      <c r="H33" s="27"/>
      <c r="I33" s="27"/>
      <c r="J33" s="27"/>
      <c r="L33" s="27"/>
      <c r="M33" s="27"/>
      <c r="N33" s="27"/>
      <c r="O33" s="27"/>
      <c r="P33" s="27"/>
      <c r="Q33" s="27"/>
      <c r="R33" s="27"/>
      <c r="X33" s="4"/>
    </row>
    <row r="34" spans="3:24">
      <c r="C34" s="52"/>
      <c r="D34" s="27"/>
      <c r="E34" s="27"/>
      <c r="F34" s="27"/>
      <c r="G34" s="27"/>
      <c r="H34" s="27"/>
      <c r="I34" s="27"/>
      <c r="J34" s="27"/>
      <c r="L34" s="27"/>
      <c r="M34" s="27"/>
      <c r="N34" s="27"/>
      <c r="O34" s="27"/>
      <c r="P34" s="27"/>
      <c r="Q34" s="27"/>
      <c r="R34" s="27"/>
      <c r="X34" s="4"/>
    </row>
    <row r="35" spans="3:24">
      <c r="C35" s="52"/>
      <c r="D35" s="27"/>
      <c r="E35" s="27"/>
      <c r="F35" s="27"/>
      <c r="G35" s="27"/>
      <c r="H35" s="27"/>
      <c r="I35" s="27"/>
      <c r="J35" s="27"/>
      <c r="L35" s="27"/>
      <c r="M35" s="27"/>
      <c r="N35" s="27"/>
      <c r="O35" s="27"/>
      <c r="P35" s="27"/>
      <c r="Q35" s="27"/>
      <c r="R35" s="27"/>
      <c r="X35" s="4"/>
    </row>
    <row r="36" spans="3:24">
      <c r="C36" s="52"/>
      <c r="D36" s="27"/>
      <c r="E36" s="27"/>
      <c r="F36" s="27"/>
      <c r="G36" s="27"/>
      <c r="H36" s="27"/>
      <c r="I36" s="27"/>
      <c r="J36" s="27"/>
      <c r="L36" s="27"/>
      <c r="M36" s="27"/>
      <c r="N36" s="27"/>
      <c r="O36" s="27"/>
      <c r="P36" s="27"/>
      <c r="Q36" s="27"/>
      <c r="R36" s="27"/>
      <c r="X36" s="4"/>
    </row>
    <row r="37" spans="3:24">
      <c r="C37" s="52"/>
      <c r="D37" s="27"/>
      <c r="E37" s="27"/>
      <c r="F37" s="27"/>
      <c r="G37" s="27"/>
      <c r="H37" s="27"/>
      <c r="I37" s="27"/>
      <c r="J37" s="27"/>
      <c r="L37" s="27"/>
      <c r="M37" s="27"/>
      <c r="N37" s="27"/>
      <c r="O37" s="27"/>
      <c r="P37" s="27"/>
      <c r="Q37" s="27"/>
      <c r="R37" s="27"/>
      <c r="X37" s="4"/>
    </row>
    <row r="38" spans="3:24">
      <c r="X38" s="4"/>
    </row>
    <row r="39" spans="3:24">
      <c r="X39" s="4"/>
    </row>
  </sheetData>
  <mergeCells count="49">
    <mergeCell ref="A2:B2"/>
    <mergeCell ref="A3:B3"/>
    <mergeCell ref="AC22:AC28"/>
    <mergeCell ref="T22:T28"/>
    <mergeCell ref="S22:S28"/>
    <mergeCell ref="Z22:Z28"/>
    <mergeCell ref="U22:U28"/>
    <mergeCell ref="W22:W28"/>
    <mergeCell ref="Y22:Y28"/>
    <mergeCell ref="AB22:AB28"/>
    <mergeCell ref="A19:R21"/>
    <mergeCell ref="S19:AB21"/>
    <mergeCell ref="Q22:Q28"/>
    <mergeCell ref="I22:I28"/>
    <mergeCell ref="G22:G28"/>
    <mergeCell ref="H22:H28"/>
    <mergeCell ref="C30:C37"/>
    <mergeCell ref="K22:K28"/>
    <mergeCell ref="L22:L28"/>
    <mergeCell ref="L30:L37"/>
    <mergeCell ref="A22:A28"/>
    <mergeCell ref="B22:B28"/>
    <mergeCell ref="C22:C28"/>
    <mergeCell ref="D22:D28"/>
    <mergeCell ref="D30:D37"/>
    <mergeCell ref="E22:E28"/>
    <mergeCell ref="F22:F28"/>
    <mergeCell ref="I30:I37"/>
    <mergeCell ref="E30:E37"/>
    <mergeCell ref="F30:F37"/>
    <mergeCell ref="G30:G37"/>
    <mergeCell ref="H30:H37"/>
    <mergeCell ref="J30:J37"/>
    <mergeCell ref="X22:X28"/>
    <mergeCell ref="O30:O37"/>
    <mergeCell ref="M30:M37"/>
    <mergeCell ref="N30:N37"/>
    <mergeCell ref="P30:P37"/>
    <mergeCell ref="M22:M28"/>
    <mergeCell ref="N22:N28"/>
    <mergeCell ref="O22:O28"/>
    <mergeCell ref="J22:J28"/>
    <mergeCell ref="P22:P28"/>
    <mergeCell ref="V22:V28"/>
    <mergeCell ref="U4:V4"/>
    <mergeCell ref="Q30:Q37"/>
    <mergeCell ref="AA22:AA28"/>
    <mergeCell ref="R30:R37"/>
    <mergeCell ref="R22:R28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B050"/>
  </sheetPr>
  <dimension ref="A1:BF46"/>
  <sheetViews>
    <sheetView tabSelected="1" workbookViewId="0">
      <selection activeCell="AG45" sqref="AG45"/>
    </sheetView>
  </sheetViews>
  <sheetFormatPr defaultRowHeight="11.25"/>
  <cols>
    <col min="1" max="1" width="23.28515625" style="1" customWidth="1"/>
    <col min="2" max="2" width="23.5703125" style="1" customWidth="1"/>
    <col min="3" max="3" width="21.42578125" style="1" customWidth="1"/>
    <col min="4" max="4" width="20.5703125" style="1" customWidth="1"/>
    <col min="5" max="5" width="24.5703125" style="1" customWidth="1"/>
    <col min="6" max="6" width="24.42578125" style="1" customWidth="1"/>
    <col min="7" max="7" width="25.28515625" style="1" customWidth="1"/>
    <col min="8" max="8" width="20.28515625" style="1" customWidth="1"/>
    <col min="9" max="9" width="18.7109375" style="1" customWidth="1"/>
    <col min="10" max="10" width="22.5703125" style="1" customWidth="1"/>
    <col min="11" max="12" width="25" style="1" customWidth="1"/>
    <col min="13" max="13" width="30.28515625" style="1" customWidth="1"/>
    <col min="14" max="14" width="26.7109375" style="4" customWidth="1"/>
    <col min="15" max="15" width="22.28515625" style="1" customWidth="1"/>
    <col min="16" max="16" width="24.5703125" style="1" customWidth="1"/>
    <col min="17" max="17" width="24.85546875" style="4" customWidth="1"/>
    <col min="18" max="18" width="23.28515625" style="1" customWidth="1"/>
    <col min="19" max="19" width="24.42578125" style="1" customWidth="1"/>
    <col min="20" max="20" width="30" style="1" customWidth="1"/>
    <col min="21" max="21" width="26.42578125" style="4" customWidth="1"/>
    <col min="22" max="22" width="24.140625" style="2" customWidth="1"/>
    <col min="23" max="23" width="24.140625" style="1" customWidth="1"/>
    <col min="24" max="24" width="25.28515625" style="1" customWidth="1"/>
    <col min="25" max="25" width="19.42578125" style="4" bestFit="1" customWidth="1"/>
    <col min="26" max="26" width="22.7109375" style="1" customWidth="1"/>
    <col min="27" max="27" width="28.5703125" style="1" customWidth="1"/>
    <col min="28" max="28" width="21.140625" style="1" customWidth="1"/>
    <col min="29" max="29" width="22.85546875" style="1" customWidth="1"/>
    <col min="30" max="30" width="24.5703125" style="1" customWidth="1"/>
    <col min="31" max="31" width="23.85546875" style="1" customWidth="1"/>
    <col min="32" max="32" width="24.85546875" style="4" customWidth="1"/>
    <col min="33" max="33" width="26.28515625" style="1" customWidth="1"/>
    <col min="34" max="34" width="35.5703125" style="7" customWidth="1"/>
    <col min="35" max="35" width="18.28515625" style="4" bestFit="1" customWidth="1"/>
    <col min="36" max="36" width="22.85546875" style="1" customWidth="1"/>
    <col min="37" max="37" width="19.140625" style="1" customWidth="1"/>
    <col min="38" max="38" width="21.7109375" style="1" customWidth="1"/>
    <col min="39" max="39" width="20.5703125" style="4" customWidth="1"/>
    <col min="40" max="40" width="29.28515625" style="4" customWidth="1"/>
    <col min="41" max="41" width="27.28515625" style="4" customWidth="1"/>
    <col min="42" max="42" width="23.7109375" style="1" customWidth="1"/>
    <col min="43" max="43" width="23.28515625" style="1" customWidth="1"/>
    <col min="44" max="44" width="24.140625" style="4" customWidth="1"/>
    <col min="45" max="45" width="23.5703125" style="1" customWidth="1"/>
    <col min="46" max="46" width="22.42578125" style="1" customWidth="1"/>
    <col min="47" max="47" width="26.7109375" style="1" customWidth="1"/>
    <col min="48" max="48" width="24.140625" style="1" customWidth="1"/>
    <col min="49" max="49" width="27.7109375" style="3" customWidth="1"/>
    <col min="50" max="50" width="26.5703125" style="1" customWidth="1"/>
    <col min="51" max="51" width="26.28515625" style="1" customWidth="1"/>
    <col min="52" max="52" width="28.5703125" style="4" customWidth="1"/>
    <col min="53" max="53" width="46.42578125" style="1" customWidth="1"/>
    <col min="54" max="54" width="18.140625" style="1" customWidth="1"/>
    <col min="55" max="55" width="15.140625" style="4" customWidth="1"/>
    <col min="56" max="56" width="25" style="1" customWidth="1"/>
    <col min="57" max="58" width="18.28515625" style="4" bestFit="1" customWidth="1"/>
    <col min="59" max="16384" width="9.140625" style="3"/>
  </cols>
  <sheetData>
    <row r="1" spans="1:58">
      <c r="AW1" s="4"/>
      <c r="BC1" s="1"/>
    </row>
    <row r="2" spans="1:58" ht="21">
      <c r="A2" s="48" t="s">
        <v>2</v>
      </c>
      <c r="B2" s="48"/>
      <c r="C2" s="5" t="s">
        <v>191</v>
      </c>
      <c r="G2" s="4"/>
      <c r="J2" s="2"/>
      <c r="O2" s="4"/>
      <c r="Q2" s="1"/>
      <c r="R2" s="7"/>
      <c r="T2" s="4"/>
      <c r="U2" s="1"/>
      <c r="V2" s="1"/>
      <c r="Y2" s="1"/>
      <c r="AF2" s="1"/>
      <c r="AG2" s="4"/>
      <c r="AH2" s="1"/>
      <c r="AK2" s="4"/>
      <c r="AL2" s="4"/>
      <c r="AN2" s="1"/>
      <c r="AO2" s="1"/>
      <c r="AP2" s="4"/>
      <c r="AR2" s="1"/>
      <c r="AU2" s="4"/>
      <c r="AW2" s="1"/>
      <c r="AX2" s="4"/>
      <c r="AZ2" s="1"/>
      <c r="BD2" s="4"/>
      <c r="BE2" s="3"/>
      <c r="BF2" s="3"/>
    </row>
    <row r="3" spans="1:58" ht="21">
      <c r="A3" s="49" t="s">
        <v>3</v>
      </c>
      <c r="B3" s="49"/>
      <c r="C3" s="5" t="s">
        <v>285</v>
      </c>
      <c r="F3" s="5"/>
      <c r="G3" s="4"/>
      <c r="J3" s="2"/>
      <c r="O3" s="4"/>
      <c r="Q3" s="1"/>
      <c r="R3" s="7"/>
      <c r="T3" s="4"/>
      <c r="U3" s="1"/>
      <c r="V3" s="1"/>
      <c r="X3" s="5"/>
      <c r="Y3" s="1"/>
      <c r="AF3" s="1"/>
      <c r="AG3" s="4"/>
      <c r="AH3" s="1"/>
      <c r="AK3" s="4"/>
      <c r="AL3" s="4"/>
      <c r="AN3" s="1"/>
      <c r="AO3" s="1"/>
      <c r="AP3" s="4"/>
      <c r="AR3" s="1"/>
      <c r="AU3" s="4"/>
      <c r="AW3" s="1"/>
      <c r="AX3" s="4"/>
      <c r="AZ3" s="1"/>
      <c r="BD3" s="4"/>
      <c r="BE3" s="3"/>
      <c r="BF3" s="3"/>
    </row>
    <row r="4" spans="1:58">
      <c r="G4" s="1" t="s">
        <v>653</v>
      </c>
      <c r="W4" s="1" t="s">
        <v>653</v>
      </c>
      <c r="AW4" s="4"/>
    </row>
    <row r="6" spans="1:58" ht="19.5" customHeight="1">
      <c r="A6" s="12" t="s">
        <v>1</v>
      </c>
      <c r="B6" s="12" t="s">
        <v>18</v>
      </c>
      <c r="C6" s="12" t="s">
        <v>157</v>
      </c>
      <c r="D6" s="12" t="s">
        <v>20</v>
      </c>
      <c r="E6" s="12" t="s">
        <v>14</v>
      </c>
      <c r="F6" s="12" t="s">
        <v>27</v>
      </c>
      <c r="G6" s="12" t="s">
        <v>16</v>
      </c>
      <c r="H6" s="12" t="s">
        <v>21</v>
      </c>
      <c r="I6" s="12" t="s">
        <v>11</v>
      </c>
      <c r="J6" s="12" t="s">
        <v>40</v>
      </c>
      <c r="K6" s="12" t="s">
        <v>206</v>
      </c>
      <c r="L6" s="12" t="s">
        <v>207</v>
      </c>
      <c r="M6" s="12" t="s">
        <v>193</v>
      </c>
      <c r="N6" s="12" t="s">
        <v>209</v>
      </c>
      <c r="O6" s="12" t="s">
        <v>60</v>
      </c>
      <c r="P6" s="12" t="s">
        <v>7</v>
      </c>
      <c r="Q6" s="12" t="s">
        <v>25</v>
      </c>
      <c r="R6" s="12" t="s">
        <v>201</v>
      </c>
      <c r="S6" s="12" t="s">
        <v>205</v>
      </c>
      <c r="T6" s="12" t="s">
        <v>202</v>
      </c>
      <c r="U6" s="12" t="s">
        <v>203</v>
      </c>
      <c r="V6" s="12" t="s">
        <v>192</v>
      </c>
      <c r="W6" s="12" t="s">
        <v>197</v>
      </c>
      <c r="X6" s="12" t="s">
        <v>10</v>
      </c>
      <c r="Y6" s="12" t="s">
        <v>59</v>
      </c>
      <c r="Z6" s="12" t="s">
        <v>5</v>
      </c>
      <c r="AA6" s="12" t="s">
        <v>4</v>
      </c>
      <c r="AB6" s="12" t="s">
        <v>210</v>
      </c>
      <c r="AC6" s="12" t="s">
        <v>194</v>
      </c>
      <c r="AD6" s="12" t="s">
        <v>195</v>
      </c>
      <c r="AE6" s="12" t="s">
        <v>204</v>
      </c>
      <c r="AF6" s="12" t="s">
        <v>23</v>
      </c>
      <c r="AG6" s="12" t="s">
        <v>208</v>
      </c>
      <c r="AH6" s="12" t="s">
        <v>26</v>
      </c>
      <c r="AI6" s="12" t="s">
        <v>196</v>
      </c>
      <c r="AJ6" s="12" t="s">
        <v>198</v>
      </c>
      <c r="AK6" s="12" t="s">
        <v>199</v>
      </c>
      <c r="AL6" s="12" t="s">
        <v>200</v>
      </c>
    </row>
    <row r="7" spans="1:58">
      <c r="A7" s="13" t="s">
        <v>63</v>
      </c>
      <c r="B7" s="13" t="s">
        <v>212</v>
      </c>
      <c r="C7" s="13" t="s">
        <v>615</v>
      </c>
      <c r="D7" s="13" t="s">
        <v>616</v>
      </c>
      <c r="E7" s="13" t="s">
        <v>617</v>
      </c>
      <c r="F7" s="13" t="s">
        <v>63</v>
      </c>
      <c r="G7" s="23" t="s">
        <v>618</v>
      </c>
      <c r="H7" s="13" t="s">
        <v>68</v>
      </c>
      <c r="I7" s="13" t="s">
        <v>12</v>
      </c>
      <c r="J7" s="14" t="s">
        <v>68</v>
      </c>
      <c r="K7" s="13" t="s">
        <v>63</v>
      </c>
      <c r="L7" s="13" t="s">
        <v>63</v>
      </c>
      <c r="M7" s="13" t="s">
        <v>619</v>
      </c>
      <c r="N7" s="13" t="s">
        <v>619</v>
      </c>
      <c r="O7" s="13" t="s">
        <v>63</v>
      </c>
      <c r="P7" s="13" t="s">
        <v>6</v>
      </c>
      <c r="Q7" s="13" t="s">
        <v>620</v>
      </c>
      <c r="R7" s="13" t="s">
        <v>6</v>
      </c>
      <c r="S7" s="13" t="s">
        <v>68</v>
      </c>
      <c r="T7" s="13" t="s">
        <v>6</v>
      </c>
      <c r="U7" s="13" t="s">
        <v>621</v>
      </c>
      <c r="V7" s="13" t="s">
        <v>613</v>
      </c>
      <c r="W7" s="23" t="s">
        <v>624</v>
      </c>
      <c r="X7" s="13" t="s">
        <v>622</v>
      </c>
      <c r="Y7" s="13" t="s">
        <v>614</v>
      </c>
      <c r="Z7" s="13" t="s">
        <v>372</v>
      </c>
      <c r="AA7" s="13" t="s">
        <v>0</v>
      </c>
      <c r="AB7" s="13" t="s">
        <v>70</v>
      </c>
      <c r="AC7" s="13" t="s">
        <v>214</v>
      </c>
      <c r="AD7" s="13" t="s">
        <v>623</v>
      </c>
      <c r="AE7" s="13" t="s">
        <v>6</v>
      </c>
      <c r="AF7" s="13" t="s">
        <v>260</v>
      </c>
      <c r="AG7" s="13" t="s">
        <v>72</v>
      </c>
      <c r="AH7" s="13" t="s">
        <v>6</v>
      </c>
      <c r="AI7" s="4" t="s">
        <v>211</v>
      </c>
      <c r="AJ7" s="4" t="s">
        <v>64</v>
      </c>
      <c r="AK7" s="4" t="s">
        <v>64</v>
      </c>
      <c r="AL7" s="4" t="s">
        <v>64</v>
      </c>
      <c r="AP7" s="4"/>
      <c r="AQ7" s="4"/>
      <c r="AS7" s="4"/>
      <c r="AT7" s="4"/>
      <c r="AU7" s="4"/>
      <c r="AV7" s="4"/>
      <c r="AX7" s="4"/>
      <c r="AY7" s="4"/>
      <c r="BA7" s="4"/>
      <c r="BB7" s="4"/>
      <c r="BD7" s="4"/>
    </row>
    <row r="8" spans="1:58">
      <c r="A8" s="4" t="s">
        <v>63</v>
      </c>
      <c r="B8" s="4" t="s">
        <v>212</v>
      </c>
      <c r="C8" s="4" t="s">
        <v>625</v>
      </c>
      <c r="D8" s="4" t="s">
        <v>626</v>
      </c>
      <c r="E8" s="4" t="s">
        <v>627</v>
      </c>
      <c r="F8" s="4" t="s">
        <v>63</v>
      </c>
      <c r="G8" s="4" t="s">
        <v>618</v>
      </c>
      <c r="H8" s="4" t="s">
        <v>68</v>
      </c>
      <c r="I8" s="4" t="s">
        <v>12</v>
      </c>
      <c r="J8" s="6" t="s">
        <v>68</v>
      </c>
      <c r="K8" s="4" t="s">
        <v>63</v>
      </c>
      <c r="L8" s="4" t="s">
        <v>63</v>
      </c>
      <c r="M8" s="4" t="s">
        <v>619</v>
      </c>
      <c r="N8" s="4" t="s">
        <v>619</v>
      </c>
      <c r="O8" s="4" t="s">
        <v>63</v>
      </c>
      <c r="P8" s="4" t="s">
        <v>6</v>
      </c>
      <c r="Q8" s="4" t="s">
        <v>620</v>
      </c>
      <c r="R8" s="4" t="s">
        <v>6</v>
      </c>
      <c r="S8" s="4" t="s">
        <v>68</v>
      </c>
      <c r="T8" s="4" t="s">
        <v>6</v>
      </c>
      <c r="U8" s="4" t="s">
        <v>621</v>
      </c>
      <c r="V8" s="4" t="s">
        <v>613</v>
      </c>
      <c r="W8" s="4" t="s">
        <v>624</v>
      </c>
      <c r="X8" s="4" t="s">
        <v>628</v>
      </c>
      <c r="Y8" s="4" t="s">
        <v>614</v>
      </c>
      <c r="Z8" s="4" t="s">
        <v>372</v>
      </c>
      <c r="AA8" s="4" t="s">
        <v>0</v>
      </c>
      <c r="AB8" s="4" t="s">
        <v>70</v>
      </c>
      <c r="AC8" s="4" t="s">
        <v>214</v>
      </c>
      <c r="AD8" s="4" t="s">
        <v>623</v>
      </c>
      <c r="AE8" s="4" t="s">
        <v>6</v>
      </c>
      <c r="AF8" s="4" t="s">
        <v>260</v>
      </c>
      <c r="AG8" s="4" t="s">
        <v>72</v>
      </c>
      <c r="AH8" s="4" t="s">
        <v>6</v>
      </c>
      <c r="AI8" s="4" t="s">
        <v>211</v>
      </c>
      <c r="AJ8" s="4" t="s">
        <v>64</v>
      </c>
      <c r="AK8" s="4" t="s">
        <v>64</v>
      </c>
      <c r="AL8" s="4" t="s">
        <v>64</v>
      </c>
      <c r="AP8" s="4"/>
      <c r="AQ8" s="4"/>
      <c r="AS8" s="4"/>
      <c r="AT8" s="4"/>
      <c r="AU8" s="4"/>
      <c r="AV8" s="4"/>
      <c r="AX8" s="4"/>
      <c r="AY8" s="4"/>
      <c r="BA8" s="4"/>
      <c r="BB8" s="4"/>
      <c r="BD8" s="4"/>
    </row>
    <row r="9" spans="1:58">
      <c r="A9" s="4" t="s">
        <v>63</v>
      </c>
      <c r="B9" s="4" t="s">
        <v>212</v>
      </c>
      <c r="C9" s="4" t="s">
        <v>629</v>
      </c>
      <c r="D9" s="4" t="s">
        <v>630</v>
      </c>
      <c r="E9" s="4" t="s">
        <v>631</v>
      </c>
      <c r="F9" s="4" t="s">
        <v>63</v>
      </c>
      <c r="G9" s="4" t="s">
        <v>632</v>
      </c>
      <c r="H9" s="4" t="s">
        <v>68</v>
      </c>
      <c r="I9" s="4" t="s">
        <v>12</v>
      </c>
      <c r="J9" s="6" t="s">
        <v>68</v>
      </c>
      <c r="K9" s="4" t="s">
        <v>257</v>
      </c>
      <c r="L9" s="4" t="s">
        <v>427</v>
      </c>
      <c r="M9" s="4" t="s">
        <v>633</v>
      </c>
      <c r="N9" s="4" t="s">
        <v>633</v>
      </c>
      <c r="O9" s="4" t="s">
        <v>63</v>
      </c>
      <c r="P9" s="4" t="s">
        <v>6</v>
      </c>
      <c r="Q9" s="4" t="s">
        <v>634</v>
      </c>
      <c r="R9" s="4" t="s">
        <v>6</v>
      </c>
      <c r="S9" s="4" t="s">
        <v>68</v>
      </c>
      <c r="T9" s="4" t="s">
        <v>6</v>
      </c>
      <c r="U9" s="4" t="s">
        <v>635</v>
      </c>
      <c r="V9" s="4" t="s">
        <v>613</v>
      </c>
      <c r="W9" s="4" t="s">
        <v>637</v>
      </c>
      <c r="X9" s="4" t="s">
        <v>636</v>
      </c>
      <c r="Y9" s="4" t="s">
        <v>614</v>
      </c>
      <c r="Z9" s="4" t="s">
        <v>372</v>
      </c>
      <c r="AA9" s="4" t="s">
        <v>0</v>
      </c>
      <c r="AB9" s="4" t="s">
        <v>73</v>
      </c>
      <c r="AC9" s="4" t="s">
        <v>214</v>
      </c>
      <c r="AD9" s="4" t="s">
        <v>259</v>
      </c>
      <c r="AE9" s="4" t="s">
        <v>6</v>
      </c>
      <c r="AF9" s="4" t="s">
        <v>260</v>
      </c>
      <c r="AG9" s="4" t="s">
        <v>72</v>
      </c>
      <c r="AH9" s="4" t="s">
        <v>6</v>
      </c>
      <c r="AI9" s="4" t="s">
        <v>211</v>
      </c>
      <c r="AJ9" s="4" t="s">
        <v>64</v>
      </c>
      <c r="AK9" s="4" t="s">
        <v>64</v>
      </c>
      <c r="AL9" s="4" t="s">
        <v>64</v>
      </c>
      <c r="AP9" s="4"/>
      <c r="AQ9" s="4"/>
      <c r="AS9" s="4"/>
      <c r="AT9" s="4"/>
      <c r="AU9" s="4"/>
      <c r="AV9" s="4"/>
      <c r="AX9" s="4"/>
      <c r="AY9" s="4"/>
      <c r="BA9" s="4"/>
      <c r="BB9" s="4"/>
      <c r="BD9" s="4"/>
    </row>
    <row r="10" spans="1:58">
      <c r="A10" s="4" t="s">
        <v>63</v>
      </c>
      <c r="B10" s="4" t="s">
        <v>212</v>
      </c>
      <c r="C10" s="4" t="s">
        <v>629</v>
      </c>
      <c r="D10" s="4" t="s">
        <v>630</v>
      </c>
      <c r="E10" s="4" t="s">
        <v>631</v>
      </c>
      <c r="F10" s="4" t="s">
        <v>63</v>
      </c>
      <c r="G10" s="4" t="s">
        <v>632</v>
      </c>
      <c r="H10" s="4" t="s">
        <v>68</v>
      </c>
      <c r="I10" s="4" t="s">
        <v>12</v>
      </c>
      <c r="J10" s="6" t="s">
        <v>68</v>
      </c>
      <c r="K10" s="4" t="s">
        <v>257</v>
      </c>
      <c r="L10" s="4" t="s">
        <v>427</v>
      </c>
      <c r="M10" s="4" t="s">
        <v>619</v>
      </c>
      <c r="N10" s="4" t="s">
        <v>619</v>
      </c>
      <c r="O10" s="4" t="s">
        <v>63</v>
      </c>
      <c r="P10" s="4" t="s">
        <v>6</v>
      </c>
      <c r="Q10" s="4" t="s">
        <v>620</v>
      </c>
      <c r="R10" s="4" t="s">
        <v>6</v>
      </c>
      <c r="S10" s="4" t="s">
        <v>68</v>
      </c>
      <c r="T10" s="4" t="s">
        <v>6</v>
      </c>
      <c r="U10" s="4" t="s">
        <v>621</v>
      </c>
      <c r="V10" s="4" t="s">
        <v>613</v>
      </c>
      <c r="W10" s="4" t="s">
        <v>637</v>
      </c>
      <c r="X10" s="4" t="s">
        <v>636</v>
      </c>
      <c r="Y10" s="4" t="s">
        <v>614</v>
      </c>
      <c r="Z10" s="4" t="s">
        <v>372</v>
      </c>
      <c r="AA10" s="4" t="s">
        <v>0</v>
      </c>
      <c r="AB10" s="4" t="s">
        <v>70</v>
      </c>
      <c r="AC10" s="4" t="s">
        <v>214</v>
      </c>
      <c r="AD10" s="4" t="s">
        <v>623</v>
      </c>
      <c r="AE10" s="4" t="s">
        <v>6</v>
      </c>
      <c r="AF10" s="4" t="s">
        <v>260</v>
      </c>
      <c r="AG10" s="4" t="s">
        <v>72</v>
      </c>
      <c r="AH10" s="4" t="s">
        <v>6</v>
      </c>
      <c r="AI10" s="4" t="s">
        <v>211</v>
      </c>
      <c r="AJ10" s="4" t="s">
        <v>64</v>
      </c>
      <c r="AK10" s="4" t="s">
        <v>64</v>
      </c>
      <c r="AL10" s="4" t="s">
        <v>64</v>
      </c>
      <c r="AP10" s="4"/>
      <c r="AQ10" s="4"/>
      <c r="AS10" s="4"/>
      <c r="AT10" s="4"/>
      <c r="AU10" s="4"/>
      <c r="AV10" s="4"/>
      <c r="AX10" s="4"/>
      <c r="AY10" s="4"/>
      <c r="BA10" s="4"/>
      <c r="BB10" s="4"/>
      <c r="BD10" s="4"/>
    </row>
    <row r="11" spans="1:58">
      <c r="A11" s="4" t="s">
        <v>63</v>
      </c>
      <c r="B11" s="4" t="s">
        <v>212</v>
      </c>
      <c r="C11" s="4" t="s">
        <v>638</v>
      </c>
      <c r="D11" s="4" t="s">
        <v>639</v>
      </c>
      <c r="E11" s="4" t="s">
        <v>640</v>
      </c>
      <c r="F11" s="4" t="s">
        <v>63</v>
      </c>
      <c r="G11" s="4" t="s">
        <v>641</v>
      </c>
      <c r="H11" s="4" t="s">
        <v>68</v>
      </c>
      <c r="I11" s="4" t="s">
        <v>12</v>
      </c>
      <c r="J11" s="6" t="s">
        <v>68</v>
      </c>
      <c r="K11" s="4" t="s">
        <v>257</v>
      </c>
      <c r="L11" s="4" t="s">
        <v>427</v>
      </c>
      <c r="M11" s="4" t="s">
        <v>633</v>
      </c>
      <c r="N11" s="4" t="s">
        <v>633</v>
      </c>
      <c r="O11" s="4" t="s">
        <v>63</v>
      </c>
      <c r="P11" s="4" t="s">
        <v>6</v>
      </c>
      <c r="Q11" s="4" t="s">
        <v>634</v>
      </c>
      <c r="R11" s="4" t="s">
        <v>6</v>
      </c>
      <c r="S11" s="4" t="s">
        <v>68</v>
      </c>
      <c r="T11" s="4" t="s">
        <v>6</v>
      </c>
      <c r="U11" s="4" t="s">
        <v>635</v>
      </c>
      <c r="V11" s="4" t="s">
        <v>613</v>
      </c>
      <c r="W11" s="4" t="s">
        <v>637</v>
      </c>
      <c r="X11" s="4" t="s">
        <v>642</v>
      </c>
      <c r="Y11" s="4" t="s">
        <v>614</v>
      </c>
      <c r="Z11" s="4" t="s">
        <v>372</v>
      </c>
      <c r="AA11" s="4" t="s">
        <v>0</v>
      </c>
      <c r="AB11" s="4" t="s">
        <v>73</v>
      </c>
      <c r="AC11" s="4" t="s">
        <v>214</v>
      </c>
      <c r="AD11" s="4" t="s">
        <v>259</v>
      </c>
      <c r="AE11" s="4" t="s">
        <v>6</v>
      </c>
      <c r="AF11" s="4" t="s">
        <v>260</v>
      </c>
      <c r="AG11" s="4" t="s">
        <v>72</v>
      </c>
      <c r="AH11" s="4" t="s">
        <v>6</v>
      </c>
      <c r="AI11" s="4" t="s">
        <v>211</v>
      </c>
      <c r="AJ11" s="4" t="s">
        <v>64</v>
      </c>
      <c r="AK11" s="4" t="s">
        <v>64</v>
      </c>
      <c r="AL11" s="4" t="s">
        <v>64</v>
      </c>
      <c r="AP11" s="4"/>
      <c r="AQ11" s="4"/>
      <c r="AS11" s="4"/>
      <c r="AT11" s="4"/>
      <c r="AU11" s="4"/>
      <c r="AV11" s="4"/>
      <c r="AX11" s="4"/>
      <c r="AY11" s="4"/>
      <c r="BA11" s="4"/>
      <c r="BB11" s="4"/>
      <c r="BD11" s="4"/>
    </row>
    <row r="12" spans="1:58">
      <c r="A12" s="4" t="s">
        <v>63</v>
      </c>
      <c r="B12" s="4" t="s">
        <v>212</v>
      </c>
      <c r="C12" s="4" t="s">
        <v>638</v>
      </c>
      <c r="D12" s="4" t="s">
        <v>639</v>
      </c>
      <c r="E12" s="4" t="s">
        <v>640</v>
      </c>
      <c r="F12" s="4" t="s">
        <v>63</v>
      </c>
      <c r="G12" s="4" t="s">
        <v>641</v>
      </c>
      <c r="H12" s="4" t="s">
        <v>68</v>
      </c>
      <c r="I12" s="4" t="s">
        <v>12</v>
      </c>
      <c r="J12" s="6" t="s">
        <v>68</v>
      </c>
      <c r="K12" s="4" t="s">
        <v>257</v>
      </c>
      <c r="L12" s="4" t="s">
        <v>427</v>
      </c>
      <c r="M12" s="4" t="s">
        <v>619</v>
      </c>
      <c r="N12" s="4" t="s">
        <v>619</v>
      </c>
      <c r="O12" s="4" t="s">
        <v>63</v>
      </c>
      <c r="P12" s="4" t="s">
        <v>6</v>
      </c>
      <c r="Q12" s="4" t="s">
        <v>620</v>
      </c>
      <c r="R12" s="4" t="s">
        <v>6</v>
      </c>
      <c r="S12" s="4" t="s">
        <v>68</v>
      </c>
      <c r="T12" s="4" t="s">
        <v>6</v>
      </c>
      <c r="U12" s="4" t="s">
        <v>621</v>
      </c>
      <c r="V12" s="4" t="s">
        <v>613</v>
      </c>
      <c r="W12" s="4" t="s">
        <v>637</v>
      </c>
      <c r="X12" s="4" t="s">
        <v>642</v>
      </c>
      <c r="Y12" s="4" t="s">
        <v>614</v>
      </c>
      <c r="Z12" s="4" t="s">
        <v>372</v>
      </c>
      <c r="AA12" s="4" t="s">
        <v>0</v>
      </c>
      <c r="AB12" s="4" t="s">
        <v>70</v>
      </c>
      <c r="AC12" s="4" t="s">
        <v>214</v>
      </c>
      <c r="AD12" s="4" t="s">
        <v>623</v>
      </c>
      <c r="AE12" s="4" t="s">
        <v>6</v>
      </c>
      <c r="AF12" s="4" t="s">
        <v>260</v>
      </c>
      <c r="AG12" s="4" t="s">
        <v>72</v>
      </c>
      <c r="AH12" s="4" t="s">
        <v>6</v>
      </c>
      <c r="AI12" s="4" t="s">
        <v>211</v>
      </c>
      <c r="AJ12" s="4" t="s">
        <v>64</v>
      </c>
      <c r="AK12" s="4" t="s">
        <v>64</v>
      </c>
      <c r="AL12" s="4" t="s">
        <v>64</v>
      </c>
      <c r="AP12" s="4"/>
      <c r="AQ12" s="4"/>
      <c r="AS12" s="4"/>
      <c r="AT12" s="4"/>
      <c r="AU12" s="4"/>
      <c r="AV12" s="4"/>
      <c r="AX12" s="4"/>
      <c r="AY12" s="4"/>
      <c r="BA12" s="4"/>
      <c r="BB12" s="4"/>
      <c r="BD12" s="4"/>
    </row>
    <row r="13" spans="1:58">
      <c r="A13" s="4" t="s">
        <v>63</v>
      </c>
      <c r="B13" s="4" t="s">
        <v>212</v>
      </c>
      <c r="C13" s="4" t="s">
        <v>643</v>
      </c>
      <c r="D13" s="4" t="s">
        <v>644</v>
      </c>
      <c r="E13" s="4" t="s">
        <v>645</v>
      </c>
      <c r="F13" s="4" t="s">
        <v>63</v>
      </c>
      <c r="G13" s="4" t="s">
        <v>641</v>
      </c>
      <c r="H13" s="4" t="s">
        <v>68</v>
      </c>
      <c r="I13" s="4" t="s">
        <v>12</v>
      </c>
      <c r="J13" s="6" t="s">
        <v>68</v>
      </c>
      <c r="K13" s="4" t="s">
        <v>257</v>
      </c>
      <c r="L13" s="4" t="s">
        <v>427</v>
      </c>
      <c r="M13" s="4" t="s">
        <v>633</v>
      </c>
      <c r="N13" s="4" t="s">
        <v>633</v>
      </c>
      <c r="O13" s="4" t="s">
        <v>63</v>
      </c>
      <c r="P13" s="4" t="s">
        <v>6</v>
      </c>
      <c r="Q13" s="4" t="s">
        <v>634</v>
      </c>
      <c r="R13" s="4" t="s">
        <v>6</v>
      </c>
      <c r="S13" s="4" t="s">
        <v>68</v>
      </c>
      <c r="T13" s="4" t="s">
        <v>6</v>
      </c>
      <c r="U13" s="4" t="s">
        <v>635</v>
      </c>
      <c r="V13" s="4" t="s">
        <v>613</v>
      </c>
      <c r="W13" s="4" t="s">
        <v>637</v>
      </c>
      <c r="X13" s="4" t="s">
        <v>646</v>
      </c>
      <c r="Y13" s="4" t="s">
        <v>614</v>
      </c>
      <c r="Z13" s="4" t="s">
        <v>372</v>
      </c>
      <c r="AA13" s="4" t="s">
        <v>0</v>
      </c>
      <c r="AB13" s="4" t="s">
        <v>73</v>
      </c>
      <c r="AC13" s="4" t="s">
        <v>214</v>
      </c>
      <c r="AD13" s="4" t="s">
        <v>259</v>
      </c>
      <c r="AE13" s="4" t="s">
        <v>6</v>
      </c>
      <c r="AF13" s="4" t="s">
        <v>260</v>
      </c>
      <c r="AG13" s="4" t="s">
        <v>72</v>
      </c>
      <c r="AH13" s="4" t="s">
        <v>6</v>
      </c>
      <c r="AI13" s="4" t="s">
        <v>211</v>
      </c>
      <c r="AJ13" s="4" t="s">
        <v>64</v>
      </c>
      <c r="AK13" s="4" t="s">
        <v>64</v>
      </c>
      <c r="AL13" s="4" t="s">
        <v>64</v>
      </c>
      <c r="AP13" s="4"/>
      <c r="AQ13" s="4"/>
      <c r="AS13" s="4"/>
      <c r="AT13" s="4"/>
      <c r="AU13" s="4"/>
      <c r="AV13" s="4"/>
      <c r="AX13" s="4"/>
      <c r="AY13" s="4"/>
      <c r="BA13" s="4"/>
      <c r="BB13" s="4"/>
      <c r="BD13" s="4"/>
    </row>
    <row r="14" spans="1:58">
      <c r="A14" s="4" t="s">
        <v>63</v>
      </c>
      <c r="B14" s="4" t="s">
        <v>212</v>
      </c>
      <c r="C14" s="4" t="s">
        <v>643</v>
      </c>
      <c r="D14" s="4" t="s">
        <v>644</v>
      </c>
      <c r="E14" s="4" t="s">
        <v>645</v>
      </c>
      <c r="F14" s="4" t="s">
        <v>63</v>
      </c>
      <c r="G14" s="4" t="s">
        <v>641</v>
      </c>
      <c r="H14" s="4" t="s">
        <v>68</v>
      </c>
      <c r="I14" s="4" t="s">
        <v>12</v>
      </c>
      <c r="J14" s="6" t="s">
        <v>68</v>
      </c>
      <c r="K14" s="4" t="s">
        <v>257</v>
      </c>
      <c r="L14" s="4" t="s">
        <v>427</v>
      </c>
      <c r="M14" s="4" t="s">
        <v>619</v>
      </c>
      <c r="N14" s="4" t="s">
        <v>619</v>
      </c>
      <c r="O14" s="4" t="s">
        <v>63</v>
      </c>
      <c r="P14" s="4" t="s">
        <v>6</v>
      </c>
      <c r="Q14" s="4" t="s">
        <v>620</v>
      </c>
      <c r="R14" s="4" t="s">
        <v>6</v>
      </c>
      <c r="S14" s="4" t="s">
        <v>68</v>
      </c>
      <c r="T14" s="4" t="s">
        <v>6</v>
      </c>
      <c r="U14" s="4" t="s">
        <v>621</v>
      </c>
      <c r="V14" s="4" t="s">
        <v>613</v>
      </c>
      <c r="W14" s="4" t="s">
        <v>637</v>
      </c>
      <c r="X14" s="4" t="s">
        <v>646</v>
      </c>
      <c r="Y14" s="4" t="s">
        <v>614</v>
      </c>
      <c r="Z14" s="4" t="s">
        <v>372</v>
      </c>
      <c r="AA14" s="4" t="s">
        <v>0</v>
      </c>
      <c r="AB14" s="4" t="s">
        <v>70</v>
      </c>
      <c r="AC14" s="4" t="s">
        <v>214</v>
      </c>
      <c r="AD14" s="4" t="s">
        <v>623</v>
      </c>
      <c r="AE14" s="4" t="s">
        <v>6</v>
      </c>
      <c r="AF14" s="4" t="s">
        <v>260</v>
      </c>
      <c r="AG14" s="4" t="s">
        <v>72</v>
      </c>
      <c r="AH14" s="4" t="s">
        <v>6</v>
      </c>
      <c r="AI14" s="4" t="s">
        <v>211</v>
      </c>
      <c r="AJ14" s="4" t="s">
        <v>64</v>
      </c>
      <c r="AK14" s="4" t="s">
        <v>64</v>
      </c>
      <c r="AL14" s="4" t="s">
        <v>64</v>
      </c>
      <c r="AP14" s="4"/>
      <c r="AQ14" s="4"/>
      <c r="AS14" s="4"/>
      <c r="AT14" s="4"/>
      <c r="AU14" s="4"/>
      <c r="AV14" s="4"/>
      <c r="AX14" s="4"/>
      <c r="AY14" s="4"/>
      <c r="BA14" s="4"/>
      <c r="BB14" s="4"/>
      <c r="BD14" s="4"/>
    </row>
    <row r="15" spans="1:58">
      <c r="A15" s="4" t="s">
        <v>63</v>
      </c>
      <c r="B15" s="4" t="s">
        <v>212</v>
      </c>
      <c r="C15" s="4" t="s">
        <v>647</v>
      </c>
      <c r="D15" s="4" t="s">
        <v>648</v>
      </c>
      <c r="E15" s="4" t="s">
        <v>649</v>
      </c>
      <c r="F15" s="4" t="s">
        <v>63</v>
      </c>
      <c r="G15" s="4" t="s">
        <v>641</v>
      </c>
      <c r="H15" s="4" t="s">
        <v>68</v>
      </c>
      <c r="I15" s="4" t="s">
        <v>12</v>
      </c>
      <c r="J15" s="6" t="s">
        <v>68</v>
      </c>
      <c r="K15" s="4" t="s">
        <v>257</v>
      </c>
      <c r="L15" s="4" t="s">
        <v>427</v>
      </c>
      <c r="M15" s="4" t="s">
        <v>633</v>
      </c>
      <c r="N15" s="4" t="s">
        <v>633</v>
      </c>
      <c r="O15" s="4" t="s">
        <v>63</v>
      </c>
      <c r="P15" s="4" t="s">
        <v>6</v>
      </c>
      <c r="Q15" s="4" t="s">
        <v>634</v>
      </c>
      <c r="R15" s="4" t="s">
        <v>6</v>
      </c>
      <c r="S15" s="4" t="s">
        <v>68</v>
      </c>
      <c r="T15" s="4" t="s">
        <v>6</v>
      </c>
      <c r="U15" s="4" t="s">
        <v>635</v>
      </c>
      <c r="V15" s="4" t="s">
        <v>613</v>
      </c>
      <c r="W15" s="4" t="s">
        <v>651</v>
      </c>
      <c r="X15" s="4" t="s">
        <v>650</v>
      </c>
      <c r="Y15" s="4" t="s">
        <v>614</v>
      </c>
      <c r="Z15" s="4" t="s">
        <v>372</v>
      </c>
      <c r="AA15" s="4" t="s">
        <v>0</v>
      </c>
      <c r="AB15" s="4" t="s">
        <v>73</v>
      </c>
      <c r="AC15" s="4" t="s">
        <v>214</v>
      </c>
      <c r="AD15" s="4" t="s">
        <v>259</v>
      </c>
      <c r="AE15" s="4" t="s">
        <v>6</v>
      </c>
      <c r="AF15" s="4" t="s">
        <v>260</v>
      </c>
      <c r="AG15" s="4" t="s">
        <v>72</v>
      </c>
      <c r="AH15" s="4" t="s">
        <v>6</v>
      </c>
      <c r="AI15" s="4" t="s">
        <v>211</v>
      </c>
      <c r="AJ15" s="4" t="s">
        <v>64</v>
      </c>
      <c r="AK15" s="4" t="s">
        <v>64</v>
      </c>
      <c r="AL15" s="4" t="s">
        <v>64</v>
      </c>
      <c r="AP15" s="4"/>
      <c r="AQ15" s="4"/>
      <c r="AS15" s="4"/>
      <c r="AT15" s="4"/>
      <c r="AU15" s="4"/>
      <c r="AV15" s="4"/>
      <c r="AX15" s="4"/>
      <c r="AY15" s="4"/>
      <c r="BA15" s="4"/>
      <c r="BB15" s="4"/>
      <c r="BD15" s="4"/>
    </row>
    <row r="16" spans="1:58">
      <c r="A16" s="4" t="s">
        <v>63</v>
      </c>
      <c r="B16" s="4" t="s">
        <v>212</v>
      </c>
      <c r="C16" s="4" t="s">
        <v>647</v>
      </c>
      <c r="D16" s="4" t="s">
        <v>648</v>
      </c>
      <c r="E16" s="4" t="s">
        <v>649</v>
      </c>
      <c r="F16" s="4" t="s">
        <v>63</v>
      </c>
      <c r="G16" s="4" t="s">
        <v>641</v>
      </c>
      <c r="H16" s="4" t="s">
        <v>68</v>
      </c>
      <c r="I16" s="4" t="s">
        <v>12</v>
      </c>
      <c r="J16" s="6" t="s">
        <v>68</v>
      </c>
      <c r="K16" s="4" t="s">
        <v>257</v>
      </c>
      <c r="L16" s="4" t="s">
        <v>427</v>
      </c>
      <c r="M16" s="4" t="s">
        <v>619</v>
      </c>
      <c r="N16" s="4" t="s">
        <v>619</v>
      </c>
      <c r="O16" s="4" t="s">
        <v>63</v>
      </c>
      <c r="P16" s="4" t="s">
        <v>6</v>
      </c>
      <c r="Q16" s="4" t="s">
        <v>620</v>
      </c>
      <c r="R16" s="4" t="s">
        <v>6</v>
      </c>
      <c r="S16" s="4" t="s">
        <v>68</v>
      </c>
      <c r="T16" s="4" t="s">
        <v>6</v>
      </c>
      <c r="U16" s="4" t="s">
        <v>621</v>
      </c>
      <c r="V16" s="4" t="s">
        <v>613</v>
      </c>
      <c r="W16" s="4" t="s">
        <v>651</v>
      </c>
      <c r="X16" s="4" t="s">
        <v>650</v>
      </c>
      <c r="Y16" s="4" t="s">
        <v>614</v>
      </c>
      <c r="Z16" s="4" t="s">
        <v>372</v>
      </c>
      <c r="AA16" s="4" t="s">
        <v>0</v>
      </c>
      <c r="AB16" s="4" t="s">
        <v>70</v>
      </c>
      <c r="AC16" s="4" t="s">
        <v>214</v>
      </c>
      <c r="AD16" s="4" t="s">
        <v>623</v>
      </c>
      <c r="AE16" s="4" t="s">
        <v>6</v>
      </c>
      <c r="AF16" s="4" t="s">
        <v>260</v>
      </c>
      <c r="AG16" s="4" t="s">
        <v>72</v>
      </c>
      <c r="AH16" s="4" t="s">
        <v>6</v>
      </c>
      <c r="AI16" s="4" t="s">
        <v>211</v>
      </c>
      <c r="AJ16" s="4" t="s">
        <v>64</v>
      </c>
      <c r="AK16" s="4" t="s">
        <v>64</v>
      </c>
      <c r="AL16" s="4" t="s">
        <v>64</v>
      </c>
      <c r="AP16" s="4"/>
      <c r="AQ16" s="4"/>
      <c r="AS16" s="4"/>
      <c r="AT16" s="4"/>
      <c r="AU16" s="4"/>
      <c r="AV16" s="4"/>
      <c r="AX16" s="4"/>
      <c r="AY16" s="4"/>
      <c r="BA16" s="4"/>
      <c r="BB16" s="4"/>
      <c r="BD16" s="4"/>
    </row>
    <row r="17" spans="1:38">
      <c r="H17" s="7"/>
      <c r="N17" s="1"/>
      <c r="O17" s="4"/>
      <c r="U17" s="1"/>
      <c r="V17" s="1"/>
      <c r="Y17" s="1"/>
      <c r="AD17" s="4"/>
      <c r="AE17" s="4"/>
      <c r="AF17" s="1"/>
      <c r="AG17" s="4"/>
      <c r="AH17" s="1"/>
    </row>
    <row r="18" spans="1:38" ht="11.25" customHeight="1">
      <c r="A18" s="71" t="s">
        <v>284</v>
      </c>
      <c r="B18" s="71"/>
      <c r="C18" s="71"/>
      <c r="D18" s="71"/>
      <c r="E18" s="71"/>
      <c r="F18" s="71"/>
      <c r="G18" s="57" t="s">
        <v>261</v>
      </c>
      <c r="H18" s="58"/>
      <c r="I18" s="58"/>
      <c r="J18" s="58"/>
      <c r="K18" s="58"/>
      <c r="L18" s="58"/>
      <c r="M18" s="58"/>
      <c r="N18" s="58"/>
      <c r="O18" s="58"/>
      <c r="P18" s="58"/>
      <c r="Q18" s="58"/>
      <c r="R18" s="58"/>
      <c r="S18" s="58"/>
      <c r="T18" s="58"/>
      <c r="U18" s="58"/>
      <c r="V18" s="58"/>
      <c r="W18" s="59"/>
      <c r="X18" s="56" t="s">
        <v>222</v>
      </c>
      <c r="Y18" s="56"/>
      <c r="Z18" s="56"/>
      <c r="AA18" s="56"/>
      <c r="AB18" s="56"/>
      <c r="AC18" s="56"/>
      <c r="AD18" s="56"/>
      <c r="AE18" s="56"/>
      <c r="AF18" s="56"/>
      <c r="AG18" s="56"/>
      <c r="AH18" s="54" t="s">
        <v>153</v>
      </c>
    </row>
    <row r="19" spans="1:38" ht="11.25" customHeight="1">
      <c r="A19" s="71"/>
      <c r="B19" s="71"/>
      <c r="C19" s="71"/>
      <c r="D19" s="71"/>
      <c r="E19" s="71"/>
      <c r="F19" s="71"/>
      <c r="G19" s="60"/>
      <c r="H19" s="61"/>
      <c r="I19" s="61"/>
      <c r="J19" s="61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2"/>
      <c r="X19" s="56"/>
      <c r="Y19" s="56"/>
      <c r="Z19" s="56"/>
      <c r="AA19" s="56"/>
      <c r="AB19" s="56"/>
      <c r="AC19" s="56"/>
      <c r="AD19" s="56"/>
      <c r="AE19" s="56"/>
      <c r="AF19" s="56"/>
      <c r="AG19" s="56"/>
      <c r="AH19" s="54"/>
      <c r="AI19" s="1"/>
    </row>
    <row r="20" spans="1:38" ht="11.25" customHeight="1">
      <c r="A20" s="71"/>
      <c r="B20" s="71"/>
      <c r="C20" s="71"/>
      <c r="D20" s="71"/>
      <c r="E20" s="71"/>
      <c r="F20" s="71"/>
      <c r="G20" s="63"/>
      <c r="H20" s="64"/>
      <c r="I20" s="64"/>
      <c r="J20" s="64"/>
      <c r="K20" s="64"/>
      <c r="L20" s="64"/>
      <c r="M20" s="64"/>
      <c r="N20" s="64"/>
      <c r="O20" s="64"/>
      <c r="P20" s="64"/>
      <c r="Q20" s="64"/>
      <c r="R20" s="64"/>
      <c r="S20" s="64"/>
      <c r="T20" s="64"/>
      <c r="U20" s="64"/>
      <c r="V20" s="64"/>
      <c r="W20" s="65"/>
      <c r="X20" s="56"/>
      <c r="Y20" s="56"/>
      <c r="Z20" s="56"/>
      <c r="AA20" s="56"/>
      <c r="AB20" s="56"/>
      <c r="AC20" s="56"/>
      <c r="AD20" s="56"/>
      <c r="AE20" s="56"/>
      <c r="AF20" s="56"/>
      <c r="AG20" s="56"/>
      <c r="AH20" s="54"/>
      <c r="AI20" s="1"/>
    </row>
    <row r="21" spans="1:38" ht="11.25" customHeight="1">
      <c r="A21" s="28" t="s">
        <v>220</v>
      </c>
      <c r="B21" s="28" t="s">
        <v>221</v>
      </c>
      <c r="C21" s="28" t="s">
        <v>90</v>
      </c>
      <c r="D21" s="28" t="s">
        <v>218</v>
      </c>
      <c r="E21" s="28" t="s">
        <v>219</v>
      </c>
      <c r="F21" s="28" t="s">
        <v>105</v>
      </c>
      <c r="G21" s="46" t="s">
        <v>232</v>
      </c>
      <c r="H21" s="46" t="s">
        <v>228</v>
      </c>
      <c r="I21" s="46" t="s">
        <v>227</v>
      </c>
      <c r="J21" s="46" t="s">
        <v>229</v>
      </c>
      <c r="K21" s="46" t="s">
        <v>230</v>
      </c>
      <c r="L21" s="46" t="s">
        <v>231</v>
      </c>
      <c r="M21" s="46" t="s">
        <v>224</v>
      </c>
      <c r="N21" s="46" t="s">
        <v>225</v>
      </c>
      <c r="O21" s="47" t="s">
        <v>270</v>
      </c>
      <c r="P21" s="47" t="s">
        <v>262</v>
      </c>
      <c r="Q21" s="47" t="s">
        <v>263</v>
      </c>
      <c r="R21" s="47" t="s">
        <v>264</v>
      </c>
      <c r="S21" s="47" t="s">
        <v>226</v>
      </c>
      <c r="T21" s="72" t="s">
        <v>266</v>
      </c>
      <c r="U21" s="69" t="s">
        <v>268</v>
      </c>
      <c r="V21" s="67" t="s">
        <v>122</v>
      </c>
      <c r="W21" s="28" t="s">
        <v>337</v>
      </c>
      <c r="X21" s="39" t="s">
        <v>272</v>
      </c>
      <c r="Y21" s="39" t="s">
        <v>732</v>
      </c>
      <c r="Z21" s="39" t="s">
        <v>733</v>
      </c>
      <c r="AA21" s="39" t="s">
        <v>152</v>
      </c>
      <c r="AB21" s="28" t="s">
        <v>269</v>
      </c>
      <c r="AC21" s="28" t="s">
        <v>215</v>
      </c>
      <c r="AD21" s="28" t="s">
        <v>216</v>
      </c>
      <c r="AE21" s="28" t="s">
        <v>223</v>
      </c>
      <c r="AF21" s="28" t="s">
        <v>273</v>
      </c>
      <c r="AG21" s="28" t="s">
        <v>275</v>
      </c>
      <c r="AH21" s="39" t="s">
        <v>250</v>
      </c>
      <c r="AI21" s="28" t="s">
        <v>217</v>
      </c>
      <c r="AJ21" s="28" t="s">
        <v>271</v>
      </c>
      <c r="AK21" s="28" t="s">
        <v>271</v>
      </c>
      <c r="AL21" s="28" t="s">
        <v>271</v>
      </c>
    </row>
    <row r="22" spans="1:38">
      <c r="A22" s="28"/>
      <c r="B22" s="28"/>
      <c r="C22" s="28"/>
      <c r="D22" s="28"/>
      <c r="E22" s="28"/>
      <c r="F22" s="28"/>
      <c r="G22" s="46"/>
      <c r="H22" s="46"/>
      <c r="I22" s="46"/>
      <c r="J22" s="46"/>
      <c r="K22" s="46"/>
      <c r="L22" s="46"/>
      <c r="M22" s="46"/>
      <c r="N22" s="46"/>
      <c r="O22" s="28"/>
      <c r="P22" s="28"/>
      <c r="Q22" s="28"/>
      <c r="R22" s="28"/>
      <c r="S22" s="28"/>
      <c r="T22" s="73"/>
      <c r="U22" s="70"/>
      <c r="V22" s="68"/>
      <c r="W22" s="28"/>
      <c r="X22" s="66"/>
      <c r="Y22" s="66"/>
      <c r="Z22" s="66"/>
      <c r="AA22" s="66"/>
      <c r="AB22" s="28"/>
      <c r="AC22" s="28"/>
      <c r="AD22" s="28"/>
      <c r="AE22" s="28"/>
      <c r="AF22" s="28"/>
      <c r="AG22" s="28"/>
      <c r="AH22" s="39"/>
      <c r="AI22" s="28"/>
      <c r="AJ22" s="28"/>
      <c r="AK22" s="28"/>
      <c r="AL22" s="28"/>
    </row>
    <row r="23" spans="1:38">
      <c r="A23" s="28"/>
      <c r="B23" s="28"/>
      <c r="C23" s="28"/>
      <c r="D23" s="28"/>
      <c r="E23" s="28"/>
      <c r="F23" s="28"/>
      <c r="G23" s="46"/>
      <c r="H23" s="46"/>
      <c r="I23" s="46"/>
      <c r="J23" s="46"/>
      <c r="K23" s="46"/>
      <c r="L23" s="46"/>
      <c r="M23" s="46"/>
      <c r="N23" s="46"/>
      <c r="O23" s="28"/>
      <c r="P23" s="28"/>
      <c r="Q23" s="28"/>
      <c r="R23" s="28"/>
      <c r="S23" s="28"/>
      <c r="T23" s="73"/>
      <c r="U23" s="70"/>
      <c r="V23" s="68"/>
      <c r="W23" s="28"/>
      <c r="X23" s="66"/>
      <c r="Y23" s="66"/>
      <c r="Z23" s="66"/>
      <c r="AA23" s="66"/>
      <c r="AB23" s="28"/>
      <c r="AC23" s="28"/>
      <c r="AD23" s="28"/>
      <c r="AE23" s="28"/>
      <c r="AF23" s="28"/>
      <c r="AG23" s="28"/>
      <c r="AH23" s="39"/>
      <c r="AI23" s="28"/>
      <c r="AJ23" s="28"/>
      <c r="AK23" s="28"/>
      <c r="AL23" s="28"/>
    </row>
    <row r="24" spans="1:38">
      <c r="A24" s="28"/>
      <c r="B24" s="28"/>
      <c r="C24" s="28"/>
      <c r="D24" s="28"/>
      <c r="E24" s="28"/>
      <c r="F24" s="28"/>
      <c r="G24" s="46"/>
      <c r="H24" s="46"/>
      <c r="I24" s="46"/>
      <c r="J24" s="46"/>
      <c r="K24" s="46"/>
      <c r="L24" s="46"/>
      <c r="M24" s="46"/>
      <c r="N24" s="46"/>
      <c r="O24" s="28"/>
      <c r="P24" s="28"/>
      <c r="Q24" s="28"/>
      <c r="R24" s="28"/>
      <c r="S24" s="28"/>
      <c r="T24" s="73"/>
      <c r="U24" s="70"/>
      <c r="V24" s="68"/>
      <c r="W24" s="28"/>
      <c r="X24" s="66"/>
      <c r="Y24" s="66"/>
      <c r="Z24" s="66"/>
      <c r="AA24" s="66"/>
      <c r="AB24" s="28"/>
      <c r="AC24" s="28"/>
      <c r="AD24" s="28"/>
      <c r="AE24" s="28"/>
      <c r="AF24" s="28"/>
      <c r="AG24" s="28"/>
      <c r="AH24" s="39"/>
      <c r="AI24" s="28"/>
      <c r="AJ24" s="28"/>
      <c r="AK24" s="28"/>
      <c r="AL24" s="28"/>
    </row>
    <row r="25" spans="1:38">
      <c r="A25" s="28"/>
      <c r="B25" s="28"/>
      <c r="C25" s="28"/>
      <c r="D25" s="28"/>
      <c r="E25" s="28"/>
      <c r="F25" s="28"/>
      <c r="G25" s="46"/>
      <c r="H25" s="46"/>
      <c r="I25" s="46"/>
      <c r="J25" s="46"/>
      <c r="K25" s="46"/>
      <c r="L25" s="46"/>
      <c r="M25" s="46"/>
      <c r="N25" s="46"/>
      <c r="O25" s="28"/>
      <c r="P25" s="28"/>
      <c r="Q25" s="28"/>
      <c r="R25" s="28"/>
      <c r="S25" s="28"/>
      <c r="T25" s="73"/>
      <c r="U25" s="70"/>
      <c r="V25" s="68"/>
      <c r="W25" s="28"/>
      <c r="X25" s="66"/>
      <c r="Y25" s="66"/>
      <c r="Z25" s="66"/>
      <c r="AA25" s="66"/>
      <c r="AB25" s="28"/>
      <c r="AC25" s="28"/>
      <c r="AD25" s="28"/>
      <c r="AE25" s="28"/>
      <c r="AF25" s="28"/>
      <c r="AG25" s="28"/>
      <c r="AH25" s="39"/>
      <c r="AI25" s="28"/>
      <c r="AJ25" s="28"/>
      <c r="AK25" s="28"/>
      <c r="AL25" s="28"/>
    </row>
    <row r="26" spans="1:38">
      <c r="A26" s="28"/>
      <c r="B26" s="28"/>
      <c r="C26" s="28"/>
      <c r="D26" s="28"/>
      <c r="E26" s="28"/>
      <c r="F26" s="28"/>
      <c r="G26" s="46"/>
      <c r="H26" s="46"/>
      <c r="I26" s="46"/>
      <c r="J26" s="46"/>
      <c r="K26" s="46"/>
      <c r="L26" s="46"/>
      <c r="M26" s="46"/>
      <c r="N26" s="46"/>
      <c r="O26" s="28"/>
      <c r="P26" s="28"/>
      <c r="Q26" s="28"/>
      <c r="R26" s="28"/>
      <c r="S26" s="28"/>
      <c r="T26" s="73"/>
      <c r="U26" s="70"/>
      <c r="V26" s="68"/>
      <c r="W26" s="28"/>
      <c r="X26" s="66"/>
      <c r="Y26" s="66"/>
      <c r="Z26" s="66"/>
      <c r="AA26" s="66"/>
      <c r="AB26" s="28"/>
      <c r="AC26" s="28"/>
      <c r="AD26" s="28"/>
      <c r="AE26" s="28"/>
      <c r="AF26" s="28"/>
      <c r="AG26" s="28"/>
      <c r="AH26" s="39"/>
      <c r="AI26" s="28"/>
      <c r="AJ26" s="28"/>
      <c r="AK26" s="28"/>
      <c r="AL26" s="28"/>
    </row>
    <row r="27" spans="1:38">
      <c r="A27" s="28"/>
      <c r="B27" s="28"/>
      <c r="C27" s="28"/>
      <c r="D27" s="28"/>
      <c r="E27" s="28"/>
      <c r="F27" s="28"/>
      <c r="G27" s="47"/>
      <c r="H27" s="47"/>
      <c r="I27" s="47"/>
      <c r="J27" s="47"/>
      <c r="K27" s="47"/>
      <c r="L27" s="47"/>
      <c r="M27" s="47"/>
      <c r="N27" s="47"/>
      <c r="O27" s="28"/>
      <c r="P27" s="28"/>
      <c r="Q27" s="28"/>
      <c r="R27" s="28"/>
      <c r="S27" s="28"/>
      <c r="T27" s="73"/>
      <c r="U27" s="70"/>
      <c r="V27" s="68"/>
      <c r="W27" s="28"/>
      <c r="X27" s="66"/>
      <c r="Y27" s="66"/>
      <c r="Z27" s="66"/>
      <c r="AA27" s="66"/>
      <c r="AB27" s="28"/>
      <c r="AC27" s="28"/>
      <c r="AD27" s="28"/>
      <c r="AE27" s="28"/>
      <c r="AF27" s="28"/>
      <c r="AG27" s="28"/>
      <c r="AH27" s="39"/>
      <c r="AI27" s="28"/>
      <c r="AJ27" s="28"/>
      <c r="AK27" s="28"/>
      <c r="AL27" s="28"/>
    </row>
    <row r="28" spans="1:38">
      <c r="R28" s="4"/>
      <c r="U28" s="70"/>
      <c r="V28" s="1"/>
      <c r="X28" s="4"/>
      <c r="Y28" s="1"/>
      <c r="Z28" s="4"/>
      <c r="AB28" s="4"/>
      <c r="AD28" s="2"/>
      <c r="AF28" s="1"/>
      <c r="AI28" s="1"/>
    </row>
    <row r="29" spans="1:38" ht="90">
      <c r="D29" s="28" t="s">
        <v>233</v>
      </c>
      <c r="F29" s="22" t="s">
        <v>652</v>
      </c>
      <c r="R29" s="4"/>
      <c r="T29" s="17" t="s">
        <v>265</v>
      </c>
      <c r="U29" s="70"/>
      <c r="V29" s="1"/>
      <c r="X29" s="4"/>
      <c r="Y29" s="1"/>
      <c r="Z29" s="21" t="s">
        <v>151</v>
      </c>
      <c r="AB29" s="4"/>
      <c r="AD29" s="2"/>
      <c r="AF29" s="25" t="s">
        <v>734</v>
      </c>
      <c r="AG29" s="26" t="s">
        <v>735</v>
      </c>
      <c r="AI29" s="1"/>
    </row>
    <row r="30" spans="1:38">
      <c r="D30" s="28"/>
      <c r="R30" s="4"/>
      <c r="V30" s="1"/>
      <c r="X30" s="4"/>
      <c r="Y30" s="1"/>
      <c r="AB30" s="4"/>
      <c r="AD30" s="2"/>
      <c r="AF30" s="1"/>
      <c r="AI30" s="1"/>
    </row>
    <row r="31" spans="1:38" ht="11.25" customHeight="1">
      <c r="D31" s="28"/>
      <c r="R31" s="4"/>
      <c r="T31" s="27" t="s">
        <v>267</v>
      </c>
      <c r="V31" s="1"/>
      <c r="X31" s="4"/>
      <c r="Y31" s="1"/>
      <c r="AB31" s="4"/>
      <c r="AD31" s="2"/>
      <c r="AF31" s="50" t="s">
        <v>736</v>
      </c>
      <c r="AG31" s="11" t="s">
        <v>276</v>
      </c>
      <c r="AI31" s="1"/>
    </row>
    <row r="32" spans="1:38">
      <c r="D32" s="28"/>
      <c r="R32" s="4"/>
      <c r="T32" s="27"/>
      <c r="V32" s="1"/>
      <c r="X32" s="4"/>
      <c r="Y32" s="1"/>
      <c r="AB32" s="4"/>
      <c r="AD32" s="2"/>
      <c r="AF32" s="50"/>
      <c r="AG32" s="11" t="s">
        <v>277</v>
      </c>
      <c r="AI32" s="1"/>
    </row>
    <row r="33" spans="4:35">
      <c r="D33" s="28"/>
      <c r="R33" s="4"/>
      <c r="T33" s="27"/>
      <c r="V33" s="1"/>
      <c r="X33" s="4"/>
      <c r="Y33" s="1"/>
      <c r="AB33" s="4"/>
      <c r="AD33" s="2"/>
      <c r="AF33" s="50"/>
      <c r="AG33" s="11" t="s">
        <v>278</v>
      </c>
      <c r="AI33" s="1"/>
    </row>
    <row r="34" spans="4:35">
      <c r="D34" s="28"/>
      <c r="N34" s="1"/>
      <c r="P34" s="4"/>
      <c r="T34" s="27"/>
      <c r="U34" s="1"/>
      <c r="V34" s="4"/>
      <c r="W34" s="4"/>
      <c r="X34" s="4"/>
      <c r="Y34" s="1"/>
      <c r="AB34" s="4"/>
      <c r="AC34" s="2"/>
      <c r="AF34" s="50"/>
      <c r="AG34" s="11" t="s">
        <v>279</v>
      </c>
      <c r="AH34" s="1"/>
      <c r="AI34" s="1"/>
    </row>
    <row r="35" spans="4:35">
      <c r="D35" s="28"/>
      <c r="N35" s="1"/>
      <c r="P35" s="4"/>
      <c r="T35" s="27"/>
      <c r="U35" s="1"/>
      <c r="V35" s="4"/>
      <c r="W35" s="4"/>
      <c r="X35" s="4"/>
      <c r="Y35" s="1"/>
      <c r="AB35" s="4"/>
      <c r="AC35" s="2"/>
      <c r="AF35" s="50"/>
      <c r="AG35" s="11" t="s">
        <v>280</v>
      </c>
      <c r="AH35" s="1"/>
      <c r="AI35" s="1"/>
    </row>
    <row r="36" spans="4:35">
      <c r="N36" s="1"/>
      <c r="P36" s="4"/>
      <c r="T36" s="27"/>
      <c r="U36" s="1"/>
      <c r="V36" s="4"/>
      <c r="W36" s="4"/>
      <c r="X36" s="4"/>
      <c r="Y36" s="1"/>
      <c r="AB36" s="4"/>
      <c r="AC36" s="2"/>
      <c r="AF36" s="50"/>
      <c r="AG36" s="11" t="s">
        <v>281</v>
      </c>
      <c r="AH36" s="1"/>
      <c r="AI36" s="1"/>
    </row>
    <row r="37" spans="4:35">
      <c r="N37" s="1"/>
      <c r="P37" s="4"/>
      <c r="T37" s="7"/>
      <c r="U37" s="1"/>
      <c r="V37" s="4"/>
      <c r="W37" s="4"/>
      <c r="X37" s="4"/>
      <c r="Y37" s="1"/>
      <c r="Z37" s="4"/>
      <c r="AB37" s="4"/>
      <c r="AC37" s="2"/>
      <c r="AF37" s="50"/>
      <c r="AG37" s="11" t="s">
        <v>282</v>
      </c>
      <c r="AH37" s="1"/>
      <c r="AI37" s="1"/>
    </row>
    <row r="38" spans="4:35">
      <c r="N38" s="1"/>
      <c r="P38" s="4"/>
      <c r="T38" s="7"/>
      <c r="U38" s="1"/>
      <c r="V38" s="4"/>
      <c r="W38" s="4"/>
      <c r="X38" s="4"/>
      <c r="Y38" s="1"/>
      <c r="Z38" s="4"/>
      <c r="AB38" s="4"/>
      <c r="AC38" s="2"/>
      <c r="AF38" s="50"/>
      <c r="AG38" s="11" t="s">
        <v>283</v>
      </c>
      <c r="AH38" s="1"/>
      <c r="AI38" s="1"/>
    </row>
    <row r="39" spans="4:35">
      <c r="N39" s="1"/>
      <c r="P39" s="4"/>
      <c r="T39" s="7"/>
      <c r="U39" s="1"/>
      <c r="V39" s="4"/>
      <c r="W39" s="4"/>
      <c r="X39" s="4"/>
      <c r="Y39" s="1"/>
      <c r="Z39" s="4"/>
      <c r="AB39" s="4"/>
      <c r="AC39" s="2"/>
      <c r="AF39" s="50"/>
      <c r="AH39" s="1"/>
      <c r="AI39" s="1"/>
    </row>
    <row r="40" spans="4:35">
      <c r="N40" s="1"/>
      <c r="P40" s="4"/>
      <c r="T40" s="7"/>
      <c r="U40" s="1"/>
      <c r="V40" s="4"/>
      <c r="W40" s="4"/>
      <c r="X40" s="4"/>
      <c r="Y40" s="1"/>
      <c r="Z40" s="4"/>
      <c r="AB40" s="4"/>
      <c r="AC40" s="2"/>
      <c r="AF40" s="50"/>
      <c r="AH40" s="1"/>
      <c r="AI40" s="1"/>
    </row>
    <row r="41" spans="4:35">
      <c r="N41" s="1"/>
      <c r="P41" s="4"/>
      <c r="T41" s="7"/>
      <c r="U41" s="1"/>
      <c r="V41" s="4"/>
      <c r="W41" s="4"/>
      <c r="X41" s="4"/>
      <c r="Y41" s="1"/>
      <c r="Z41" s="4"/>
      <c r="AB41" s="4"/>
      <c r="AC41" s="2"/>
      <c r="AF41" s="50"/>
      <c r="AH41" s="1"/>
      <c r="AI41" s="1"/>
    </row>
    <row r="42" spans="4:35">
      <c r="Z42" s="4"/>
    </row>
    <row r="43" spans="4:35">
      <c r="Z43" s="4"/>
      <c r="AF43" s="55" t="s">
        <v>274</v>
      </c>
    </row>
    <row r="44" spans="4:35">
      <c r="Z44" s="4"/>
      <c r="AF44" s="55"/>
    </row>
    <row r="45" spans="4:35">
      <c r="Z45" s="4"/>
      <c r="AF45" s="55"/>
    </row>
    <row r="46" spans="4:35">
      <c r="Z46" s="4"/>
    </row>
  </sheetData>
  <mergeCells count="48">
    <mergeCell ref="D29:D35"/>
    <mergeCell ref="T21:T27"/>
    <mergeCell ref="T31:T36"/>
    <mergeCell ref="N21:N27"/>
    <mergeCell ref="P21:P27"/>
    <mergeCell ref="Q21:Q27"/>
    <mergeCell ref="I21:I27"/>
    <mergeCell ref="H21:H27"/>
    <mergeCell ref="J21:J27"/>
    <mergeCell ref="K21:K27"/>
    <mergeCell ref="L21:L27"/>
    <mergeCell ref="A21:A27"/>
    <mergeCell ref="B21:B27"/>
    <mergeCell ref="S21:S27"/>
    <mergeCell ref="E21:E27"/>
    <mergeCell ref="G21:G27"/>
    <mergeCell ref="A2:B2"/>
    <mergeCell ref="A3:B3"/>
    <mergeCell ref="V21:V27"/>
    <mergeCell ref="U21:U29"/>
    <mergeCell ref="AF21:AF27"/>
    <mergeCell ref="M21:M27"/>
    <mergeCell ref="AC21:AC27"/>
    <mergeCell ref="AD21:AD27"/>
    <mergeCell ref="R21:R27"/>
    <mergeCell ref="Z21:Z27"/>
    <mergeCell ref="AA21:AA27"/>
    <mergeCell ref="AE21:AE27"/>
    <mergeCell ref="C21:C27"/>
    <mergeCell ref="D21:D27"/>
    <mergeCell ref="F21:F27"/>
    <mergeCell ref="A18:F20"/>
    <mergeCell ref="AJ21:AJ27"/>
    <mergeCell ref="AK21:AK27"/>
    <mergeCell ref="AL21:AL27"/>
    <mergeCell ref="X21:X27"/>
    <mergeCell ref="AB21:AB27"/>
    <mergeCell ref="Y21:Y27"/>
    <mergeCell ref="AI21:AI27"/>
    <mergeCell ref="AH21:AH27"/>
    <mergeCell ref="AH18:AH20"/>
    <mergeCell ref="AF31:AF41"/>
    <mergeCell ref="AF43:AF45"/>
    <mergeCell ref="AG21:AG27"/>
    <mergeCell ref="O21:O27"/>
    <mergeCell ref="X18:AG20"/>
    <mergeCell ref="W21:W27"/>
    <mergeCell ref="G18:W20"/>
  </mergeCell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00B050"/>
  </sheetPr>
  <dimension ref="A1:BB44"/>
  <sheetViews>
    <sheetView topLeftCell="AA4" workbookViewId="0">
      <selection activeCell="AC34" sqref="AC34"/>
    </sheetView>
  </sheetViews>
  <sheetFormatPr defaultRowHeight="11.25"/>
  <cols>
    <col min="1" max="1" width="23.28515625" style="1" customWidth="1"/>
    <col min="2" max="2" width="23.5703125" style="1" customWidth="1"/>
    <col min="3" max="3" width="25.5703125" style="1" customWidth="1"/>
    <col min="4" max="4" width="22.28515625" style="1" customWidth="1"/>
    <col min="5" max="5" width="26.42578125" style="1" customWidth="1"/>
    <col min="6" max="6" width="24.42578125" style="1" customWidth="1"/>
    <col min="7" max="7" width="25.28515625" style="1" customWidth="1"/>
    <col min="8" max="8" width="27.5703125" style="1" customWidth="1"/>
    <col min="9" max="9" width="24.85546875" style="1" customWidth="1"/>
    <col min="10" max="10" width="25.140625" style="4" customWidth="1"/>
    <col min="11" max="11" width="24.140625" style="1" customWidth="1"/>
    <col min="12" max="12" width="22.5703125" style="1" customWidth="1"/>
    <col min="13" max="13" width="24.28515625" style="1" customWidth="1"/>
    <col min="14" max="14" width="25.28515625" style="1" customWidth="1"/>
    <col min="15" max="15" width="24.85546875" style="1" customWidth="1"/>
    <col min="16" max="16" width="23.42578125" style="1" customWidth="1"/>
    <col min="17" max="17" width="21.140625" style="1" customWidth="1"/>
    <col min="18" max="18" width="24.5703125" style="1" customWidth="1"/>
    <col min="19" max="19" width="22.85546875" style="1" customWidth="1"/>
    <col min="20" max="20" width="24.42578125" style="1" customWidth="1"/>
    <col min="21" max="21" width="24.85546875" style="4" customWidth="1"/>
    <col min="22" max="22" width="26.28515625" style="1" customWidth="1"/>
    <col min="23" max="23" width="28.5703125" style="1" customWidth="1"/>
    <col min="24" max="24" width="24.42578125" style="1" customWidth="1"/>
    <col min="25" max="25" width="26.42578125" style="1" customWidth="1"/>
    <col min="26" max="26" width="26.42578125" style="4" customWidth="1"/>
    <col min="27" max="27" width="23.85546875" style="1" customWidth="1"/>
    <col min="28" max="28" width="25" style="7" customWidth="1"/>
    <col min="29" max="29" width="24.5703125" style="1" customWidth="1"/>
    <col min="30" max="30" width="24.85546875" style="4" customWidth="1"/>
    <col min="31" max="31" width="26.7109375" style="4" customWidth="1"/>
    <col min="32" max="32" width="30" style="1" customWidth="1"/>
    <col min="33" max="33" width="33.140625" style="1" customWidth="1"/>
    <col min="34" max="34" width="24.140625" style="2" customWidth="1"/>
    <col min="35" max="35" width="20.5703125" style="4" customWidth="1"/>
    <col min="36" max="36" width="29.28515625" style="4" customWidth="1"/>
    <col min="37" max="37" width="27.28515625" style="4" customWidth="1"/>
    <col min="38" max="38" width="23.7109375" style="1" customWidth="1"/>
    <col min="39" max="39" width="23.28515625" style="1" customWidth="1"/>
    <col min="40" max="40" width="24.140625" style="4" customWidth="1"/>
    <col min="41" max="41" width="23.5703125" style="1" customWidth="1"/>
    <col min="42" max="42" width="22.42578125" style="1" customWidth="1"/>
    <col min="43" max="43" width="26.7109375" style="1" customWidth="1"/>
    <col min="44" max="44" width="24.140625" style="1" customWidth="1"/>
    <col min="45" max="45" width="27.7109375" style="3" customWidth="1"/>
    <col min="46" max="46" width="26.5703125" style="1" customWidth="1"/>
    <col min="47" max="47" width="26.28515625" style="1" customWidth="1"/>
    <col min="48" max="48" width="28.5703125" style="4" customWidth="1"/>
    <col min="49" max="49" width="46.42578125" style="1" customWidth="1"/>
    <col min="50" max="50" width="18.140625" style="1" customWidth="1"/>
    <col min="51" max="51" width="15.140625" style="4" customWidth="1"/>
    <col min="52" max="52" width="25" style="1" customWidth="1"/>
    <col min="53" max="54" width="18.28515625" style="4" bestFit="1" customWidth="1"/>
    <col min="55" max="16384" width="9.140625" style="3"/>
  </cols>
  <sheetData>
    <row r="1" spans="1:54">
      <c r="AS1" s="4"/>
      <c r="AY1" s="1"/>
    </row>
    <row r="2" spans="1:54" ht="21">
      <c r="A2" s="48" t="s">
        <v>2</v>
      </c>
      <c r="B2" s="48"/>
      <c r="C2" s="5" t="s">
        <v>286</v>
      </c>
      <c r="D2" s="4"/>
      <c r="G2" s="4"/>
      <c r="J2" s="1"/>
      <c r="L2" s="2"/>
      <c r="U2" s="1"/>
      <c r="V2" s="4"/>
      <c r="Y2" s="7"/>
      <c r="Z2" s="1"/>
      <c r="AB2" s="1"/>
      <c r="AD2" s="1"/>
      <c r="AF2" s="4"/>
      <c r="AH2" s="1"/>
      <c r="AJ2" s="1"/>
      <c r="AK2" s="1"/>
      <c r="AL2" s="4"/>
      <c r="AN2" s="1"/>
      <c r="AQ2" s="4"/>
      <c r="AS2" s="1"/>
      <c r="AT2" s="4"/>
      <c r="AV2" s="1"/>
      <c r="AZ2" s="4"/>
      <c r="BA2" s="3"/>
      <c r="BB2" s="3"/>
    </row>
    <row r="3" spans="1:54" ht="21">
      <c r="A3" s="49" t="s">
        <v>3</v>
      </c>
      <c r="B3" s="49"/>
      <c r="C3" s="5" t="s">
        <v>360</v>
      </c>
      <c r="D3" s="4"/>
      <c r="F3" s="5"/>
      <c r="G3" s="4"/>
      <c r="J3" s="1"/>
      <c r="L3" s="2"/>
      <c r="N3" s="5"/>
      <c r="U3" s="1"/>
      <c r="V3" s="4"/>
      <c r="Y3" s="7"/>
      <c r="Z3" s="1"/>
      <c r="AB3" s="1"/>
      <c r="AD3" s="1"/>
      <c r="AF3" s="4"/>
      <c r="AH3" s="1"/>
      <c r="AJ3" s="1"/>
      <c r="AK3" s="1"/>
      <c r="AL3" s="4"/>
      <c r="AN3" s="1"/>
      <c r="AQ3" s="4"/>
      <c r="AS3" s="1"/>
      <c r="AT3" s="4"/>
      <c r="AV3" s="1"/>
      <c r="AZ3" s="4"/>
      <c r="BA3" s="3"/>
      <c r="BB3" s="3"/>
    </row>
    <row r="4" spans="1:54">
      <c r="D4" s="1" t="s">
        <v>653</v>
      </c>
      <c r="AC4" s="1" t="s">
        <v>653</v>
      </c>
      <c r="AF4" s="1" t="s">
        <v>653</v>
      </c>
      <c r="AS4" s="4"/>
    </row>
    <row r="6" spans="1:54" ht="19.5" customHeight="1">
      <c r="A6" s="12" t="s">
        <v>1</v>
      </c>
      <c r="B6" s="12" t="s">
        <v>18</v>
      </c>
      <c r="C6" s="12" t="s">
        <v>157</v>
      </c>
      <c r="D6" s="12" t="s">
        <v>295</v>
      </c>
      <c r="E6" s="12" t="s">
        <v>20</v>
      </c>
      <c r="F6" s="12" t="s">
        <v>14</v>
      </c>
      <c r="G6" s="12" t="s">
        <v>287</v>
      </c>
      <c r="H6" s="12" t="s">
        <v>288</v>
      </c>
      <c r="I6" s="12" t="s">
        <v>294</v>
      </c>
      <c r="J6" s="12" t="s">
        <v>303</v>
      </c>
      <c r="K6" s="12" t="s">
        <v>313</v>
      </c>
      <c r="L6" s="12" t="s">
        <v>289</v>
      </c>
      <c r="M6" s="12" t="s">
        <v>291</v>
      </c>
      <c r="N6" s="12" t="s">
        <v>302</v>
      </c>
      <c r="O6" s="12" t="s">
        <v>304</v>
      </c>
      <c r="P6" s="12" t="s">
        <v>305</v>
      </c>
      <c r="Q6" s="12" t="s">
        <v>306</v>
      </c>
      <c r="R6" s="12" t="s">
        <v>308</v>
      </c>
      <c r="S6" s="12" t="s">
        <v>307</v>
      </c>
      <c r="T6" s="12" t="s">
        <v>290</v>
      </c>
      <c r="U6" s="12" t="s">
        <v>310</v>
      </c>
      <c r="V6" s="12" t="s">
        <v>311</v>
      </c>
      <c r="W6" s="12" t="s">
        <v>292</v>
      </c>
      <c r="X6" s="12" t="s">
        <v>299</v>
      </c>
      <c r="Y6" s="12" t="s">
        <v>298</v>
      </c>
      <c r="Z6" s="12" t="s">
        <v>202</v>
      </c>
      <c r="AA6" s="12" t="s">
        <v>309</v>
      </c>
      <c r="AB6" s="12" t="s">
        <v>312</v>
      </c>
      <c r="AC6" s="12" t="s">
        <v>296</v>
      </c>
      <c r="AD6" s="12" t="s">
        <v>297</v>
      </c>
      <c r="AE6" s="12" t="s">
        <v>293</v>
      </c>
      <c r="AF6" s="12" t="s">
        <v>300</v>
      </c>
      <c r="AG6" s="12" t="s">
        <v>10</v>
      </c>
      <c r="AH6" s="12" t="s">
        <v>301</v>
      </c>
    </row>
    <row r="7" spans="1:54">
      <c r="A7" s="13" t="s">
        <v>63</v>
      </c>
      <c r="B7" s="13" t="s">
        <v>212</v>
      </c>
      <c r="C7" s="13" t="s">
        <v>654</v>
      </c>
      <c r="D7" s="23" t="s">
        <v>655</v>
      </c>
      <c r="E7" s="13" t="s">
        <v>656</v>
      </c>
      <c r="F7" s="13" t="s">
        <v>657</v>
      </c>
      <c r="G7" s="13" t="s">
        <v>63</v>
      </c>
      <c r="H7" s="13" t="s">
        <v>317</v>
      </c>
      <c r="I7" s="13" t="s">
        <v>0</v>
      </c>
      <c r="J7" s="13" t="s">
        <v>64</v>
      </c>
      <c r="K7" s="13" t="s">
        <v>68</v>
      </c>
      <c r="L7" s="13" t="s">
        <v>68</v>
      </c>
      <c r="M7" s="13" t="s">
        <v>63</v>
      </c>
      <c r="N7" s="13" t="s">
        <v>68</v>
      </c>
      <c r="O7" s="13" t="s">
        <v>68</v>
      </c>
      <c r="P7" s="13" t="s">
        <v>68</v>
      </c>
      <c r="Q7" s="13" t="s">
        <v>64</v>
      </c>
      <c r="R7" s="13" t="s">
        <v>68</v>
      </c>
      <c r="S7" s="13" t="s">
        <v>64</v>
      </c>
      <c r="T7" s="13" t="s">
        <v>658</v>
      </c>
      <c r="U7" s="13" t="s">
        <v>659</v>
      </c>
      <c r="V7" s="13" t="s">
        <v>660</v>
      </c>
      <c r="W7" s="13" t="s">
        <v>661</v>
      </c>
      <c r="X7" s="13" t="s">
        <v>0</v>
      </c>
      <c r="Y7" s="13" t="s">
        <v>6</v>
      </c>
      <c r="Z7" s="13" t="s">
        <v>6</v>
      </c>
      <c r="AA7" s="13" t="s">
        <v>68</v>
      </c>
      <c r="AB7" s="14" t="s">
        <v>64</v>
      </c>
      <c r="AC7" s="23" t="s">
        <v>662</v>
      </c>
      <c r="AD7" s="13" t="s">
        <v>661</v>
      </c>
      <c r="AE7" s="13" t="s">
        <v>314</v>
      </c>
      <c r="AF7" s="23" t="s">
        <v>663</v>
      </c>
      <c r="AG7" s="4" t="s">
        <v>664</v>
      </c>
      <c r="AH7" s="15" t="s">
        <v>64</v>
      </c>
      <c r="AL7" s="4"/>
      <c r="AM7" s="4"/>
      <c r="AO7" s="4"/>
      <c r="AP7" s="4"/>
      <c r="AQ7" s="4"/>
      <c r="AR7" s="4"/>
      <c r="AT7" s="4"/>
      <c r="AU7" s="4"/>
      <c r="AW7" s="4"/>
      <c r="AX7" s="4"/>
      <c r="AZ7" s="4"/>
    </row>
    <row r="8" spans="1:54">
      <c r="A8" s="4" t="s">
        <v>63</v>
      </c>
      <c r="B8" s="4" t="s">
        <v>314</v>
      </c>
      <c r="C8" s="4" t="s">
        <v>665</v>
      </c>
      <c r="D8" s="4" t="s">
        <v>666</v>
      </c>
      <c r="E8" s="4" t="s">
        <v>667</v>
      </c>
      <c r="F8" s="4" t="s">
        <v>668</v>
      </c>
      <c r="G8" s="4" t="s">
        <v>63</v>
      </c>
      <c r="H8" s="4" t="s">
        <v>63</v>
      </c>
      <c r="I8" s="4" t="s">
        <v>0</v>
      </c>
      <c r="J8" s="4" t="s">
        <v>669</v>
      </c>
      <c r="K8" s="4" t="s">
        <v>0</v>
      </c>
      <c r="L8" s="4" t="s">
        <v>0</v>
      </c>
      <c r="M8" s="4" t="s">
        <v>63</v>
      </c>
      <c r="N8" s="4" t="s">
        <v>68</v>
      </c>
      <c r="O8" s="4" t="s">
        <v>670</v>
      </c>
      <c r="P8" s="4" t="s">
        <v>671</v>
      </c>
      <c r="Q8" s="4" t="s">
        <v>672</v>
      </c>
      <c r="R8" s="4" t="s">
        <v>673</v>
      </c>
      <c r="S8" s="4" t="s">
        <v>674</v>
      </c>
      <c r="T8" s="4" t="s">
        <v>68</v>
      </c>
      <c r="U8" s="4" t="s">
        <v>68</v>
      </c>
      <c r="V8" s="4" t="s">
        <v>68</v>
      </c>
      <c r="W8" s="4" t="s">
        <v>675</v>
      </c>
      <c r="X8" s="4" t="s">
        <v>0</v>
      </c>
      <c r="Y8" s="4" t="s">
        <v>6</v>
      </c>
      <c r="Z8" s="4" t="s">
        <v>6</v>
      </c>
      <c r="AA8" s="4" t="s">
        <v>68</v>
      </c>
      <c r="AB8" s="6" t="s">
        <v>64</v>
      </c>
      <c r="AC8" s="4" t="s">
        <v>676</v>
      </c>
      <c r="AD8" s="4" t="s">
        <v>6</v>
      </c>
      <c r="AE8" s="4" t="s">
        <v>314</v>
      </c>
      <c r="AF8" s="4" t="s">
        <v>677</v>
      </c>
      <c r="AG8" s="4" t="s">
        <v>678</v>
      </c>
      <c r="AH8" s="15" t="s">
        <v>64</v>
      </c>
      <c r="AL8" s="4"/>
      <c r="AM8" s="4"/>
      <c r="AO8" s="4"/>
      <c r="AP8" s="4"/>
      <c r="AQ8" s="4"/>
      <c r="AR8" s="4"/>
      <c r="AT8" s="4"/>
      <c r="AU8" s="4"/>
      <c r="AW8" s="4"/>
      <c r="AX8" s="4"/>
      <c r="AZ8" s="4"/>
    </row>
    <row r="9" spans="1:54">
      <c r="A9" s="4" t="s">
        <v>63</v>
      </c>
      <c r="B9" s="4" t="s">
        <v>314</v>
      </c>
      <c r="C9" s="4" t="s">
        <v>665</v>
      </c>
      <c r="D9" s="4" t="s">
        <v>679</v>
      </c>
      <c r="E9" s="4" t="s">
        <v>680</v>
      </c>
      <c r="F9" s="4" t="s">
        <v>668</v>
      </c>
      <c r="G9" s="4" t="s">
        <v>0</v>
      </c>
      <c r="H9" s="4" t="s">
        <v>235</v>
      </c>
      <c r="I9" s="4" t="s">
        <v>0</v>
      </c>
      <c r="J9" s="4" t="s">
        <v>64</v>
      </c>
      <c r="K9" s="4" t="s">
        <v>68</v>
      </c>
      <c r="L9" s="4" t="s">
        <v>68</v>
      </c>
      <c r="M9" s="4" t="s">
        <v>68</v>
      </c>
      <c r="N9" s="4" t="s">
        <v>68</v>
      </c>
      <c r="O9" s="4" t="s">
        <v>68</v>
      </c>
      <c r="P9" s="4" t="s">
        <v>68</v>
      </c>
      <c r="Q9" s="4" t="s">
        <v>64</v>
      </c>
      <c r="R9" s="4" t="s">
        <v>68</v>
      </c>
      <c r="S9" s="4" t="s">
        <v>64</v>
      </c>
      <c r="T9" s="4" t="s">
        <v>68</v>
      </c>
      <c r="U9" s="4" t="s">
        <v>681</v>
      </c>
      <c r="V9" s="4" t="s">
        <v>682</v>
      </c>
      <c r="W9" s="4" t="s">
        <v>683</v>
      </c>
      <c r="X9" s="4" t="s">
        <v>0</v>
      </c>
      <c r="Y9" s="4" t="s">
        <v>6</v>
      </c>
      <c r="Z9" s="4" t="s">
        <v>6</v>
      </c>
      <c r="AA9" s="4" t="s">
        <v>64</v>
      </c>
      <c r="AB9" s="6" t="s">
        <v>64</v>
      </c>
      <c r="AC9" s="4" t="s">
        <v>684</v>
      </c>
      <c r="AD9" s="4" t="s">
        <v>683</v>
      </c>
      <c r="AE9" s="4" t="s">
        <v>314</v>
      </c>
      <c r="AF9" s="4" t="s">
        <v>677</v>
      </c>
      <c r="AG9" s="4" t="s">
        <v>678</v>
      </c>
      <c r="AH9" s="15" t="s">
        <v>64</v>
      </c>
      <c r="AL9" s="4"/>
      <c r="AM9" s="4"/>
      <c r="AO9" s="4"/>
      <c r="AP9" s="4"/>
      <c r="AQ9" s="4"/>
      <c r="AR9" s="4"/>
      <c r="AT9" s="4"/>
      <c r="AU9" s="4"/>
      <c r="AW9" s="4"/>
      <c r="AX9" s="4"/>
      <c r="AZ9" s="4"/>
    </row>
    <row r="10" spans="1:54">
      <c r="A10" s="4" t="s">
        <v>63</v>
      </c>
      <c r="B10" s="4" t="s">
        <v>314</v>
      </c>
      <c r="C10" s="4" t="s">
        <v>685</v>
      </c>
      <c r="D10" s="4" t="s">
        <v>686</v>
      </c>
      <c r="E10" s="4" t="s">
        <v>687</v>
      </c>
      <c r="F10" s="4" t="s">
        <v>688</v>
      </c>
      <c r="G10" s="4" t="s">
        <v>63</v>
      </c>
      <c r="H10" s="4" t="s">
        <v>63</v>
      </c>
      <c r="I10" s="4" t="s">
        <v>0</v>
      </c>
      <c r="J10" s="4" t="s">
        <v>689</v>
      </c>
      <c r="K10" s="4" t="s">
        <v>0</v>
      </c>
      <c r="L10" s="4" t="s">
        <v>0</v>
      </c>
      <c r="M10" s="4" t="s">
        <v>63</v>
      </c>
      <c r="N10" s="4" t="s">
        <v>68</v>
      </c>
      <c r="O10" s="4" t="s">
        <v>690</v>
      </c>
      <c r="P10" s="4" t="s">
        <v>691</v>
      </c>
      <c r="Q10" s="4" t="s">
        <v>692</v>
      </c>
      <c r="R10" s="4" t="s">
        <v>68</v>
      </c>
      <c r="S10" s="4" t="s">
        <v>693</v>
      </c>
      <c r="T10" s="4" t="s">
        <v>68</v>
      </c>
      <c r="U10" s="4" t="s">
        <v>68</v>
      </c>
      <c r="V10" s="4" t="s">
        <v>68</v>
      </c>
      <c r="W10" s="4" t="s">
        <v>694</v>
      </c>
      <c r="X10" s="4" t="s">
        <v>0</v>
      </c>
      <c r="Y10" s="4" t="s">
        <v>6</v>
      </c>
      <c r="Z10" s="4" t="s">
        <v>6</v>
      </c>
      <c r="AA10" s="4" t="s">
        <v>68</v>
      </c>
      <c r="AB10" s="6" t="s">
        <v>315</v>
      </c>
      <c r="AC10" s="4" t="s">
        <v>695</v>
      </c>
      <c r="AD10" s="4" t="s">
        <v>694</v>
      </c>
      <c r="AE10" s="4" t="s">
        <v>314</v>
      </c>
      <c r="AF10" s="4" t="s">
        <v>696</v>
      </c>
      <c r="AG10" s="4" t="s">
        <v>678</v>
      </c>
      <c r="AH10" s="15" t="s">
        <v>64</v>
      </c>
      <c r="AL10" s="4"/>
      <c r="AM10" s="4"/>
      <c r="AO10" s="4"/>
      <c r="AP10" s="4"/>
      <c r="AQ10" s="4"/>
      <c r="AR10" s="4"/>
      <c r="AT10" s="4"/>
      <c r="AU10" s="4"/>
      <c r="AW10" s="4"/>
      <c r="AX10" s="4"/>
      <c r="AZ10" s="4"/>
    </row>
    <row r="11" spans="1:54">
      <c r="A11" s="4" t="s">
        <v>63</v>
      </c>
      <c r="B11" s="4" t="s">
        <v>314</v>
      </c>
      <c r="C11" s="4" t="s">
        <v>685</v>
      </c>
      <c r="D11" s="4" t="s">
        <v>697</v>
      </c>
      <c r="E11" s="4" t="s">
        <v>698</v>
      </c>
      <c r="F11" s="4" t="s">
        <v>688</v>
      </c>
      <c r="G11" s="4" t="s">
        <v>0</v>
      </c>
      <c r="H11" s="4" t="s">
        <v>235</v>
      </c>
      <c r="I11" s="4" t="s">
        <v>63</v>
      </c>
      <c r="J11" s="4" t="s">
        <v>64</v>
      </c>
      <c r="K11" s="4" t="s">
        <v>68</v>
      </c>
      <c r="L11" s="4" t="s">
        <v>68</v>
      </c>
      <c r="M11" s="4" t="s">
        <v>68</v>
      </c>
      <c r="N11" s="4" t="s">
        <v>68</v>
      </c>
      <c r="O11" s="4" t="s">
        <v>68</v>
      </c>
      <c r="P11" s="4" t="s">
        <v>68</v>
      </c>
      <c r="Q11" s="4" t="s">
        <v>64</v>
      </c>
      <c r="R11" s="4" t="s">
        <v>68</v>
      </c>
      <c r="S11" s="4" t="s">
        <v>64</v>
      </c>
      <c r="T11" s="4" t="s">
        <v>68</v>
      </c>
      <c r="U11" s="4" t="s">
        <v>68</v>
      </c>
      <c r="V11" s="4" t="s">
        <v>68</v>
      </c>
      <c r="W11" s="4" t="s">
        <v>699</v>
      </c>
      <c r="X11" s="4" t="s">
        <v>0</v>
      </c>
      <c r="Y11" s="4" t="s">
        <v>6</v>
      </c>
      <c r="Z11" s="4" t="s">
        <v>6</v>
      </c>
      <c r="AA11" s="4" t="s">
        <v>64</v>
      </c>
      <c r="AB11" s="6" t="s">
        <v>64</v>
      </c>
      <c r="AC11" s="4" t="s">
        <v>700</v>
      </c>
      <c r="AD11" s="4" t="s">
        <v>699</v>
      </c>
      <c r="AE11" s="4" t="s">
        <v>314</v>
      </c>
      <c r="AF11" s="4" t="s">
        <v>696</v>
      </c>
      <c r="AG11" s="4" t="s">
        <v>678</v>
      </c>
      <c r="AH11" s="15" t="s">
        <v>64</v>
      </c>
      <c r="AL11" s="4"/>
      <c r="AM11" s="4"/>
      <c r="AO11" s="4"/>
      <c r="AP11" s="4"/>
      <c r="AQ11" s="4"/>
      <c r="AR11" s="4"/>
      <c r="AT11" s="4"/>
      <c r="AU11" s="4"/>
      <c r="AW11" s="4"/>
      <c r="AX11" s="4"/>
      <c r="AZ11" s="4"/>
    </row>
    <row r="12" spans="1:54">
      <c r="A12" s="4" t="s">
        <v>63</v>
      </c>
      <c r="B12" s="4" t="s">
        <v>314</v>
      </c>
      <c r="C12" s="4" t="s">
        <v>701</v>
      </c>
      <c r="D12" s="4" t="s">
        <v>702</v>
      </c>
      <c r="E12" s="4" t="s">
        <v>703</v>
      </c>
      <c r="F12" s="4" t="s">
        <v>704</v>
      </c>
      <c r="G12" s="4" t="s">
        <v>63</v>
      </c>
      <c r="H12" s="4" t="s">
        <v>0</v>
      </c>
      <c r="I12" s="4" t="s">
        <v>0</v>
      </c>
      <c r="J12" s="4" t="s">
        <v>64</v>
      </c>
      <c r="K12" s="4" t="s">
        <v>68</v>
      </c>
      <c r="L12" s="4" t="s">
        <v>68</v>
      </c>
      <c r="M12" s="4" t="s">
        <v>63</v>
      </c>
      <c r="N12" s="4" t="s">
        <v>68</v>
      </c>
      <c r="O12" s="4" t="s">
        <v>68</v>
      </c>
      <c r="P12" s="4" t="s">
        <v>68</v>
      </c>
      <c r="Q12" s="4" t="s">
        <v>64</v>
      </c>
      <c r="R12" s="4" t="s">
        <v>68</v>
      </c>
      <c r="S12" s="4" t="s">
        <v>64</v>
      </c>
      <c r="T12" s="4" t="s">
        <v>63</v>
      </c>
      <c r="U12" s="4" t="s">
        <v>705</v>
      </c>
      <c r="V12" s="4" t="s">
        <v>706</v>
      </c>
      <c r="W12" s="4" t="s">
        <v>707</v>
      </c>
      <c r="X12" s="4" t="s">
        <v>0</v>
      </c>
      <c r="Y12" s="4" t="s">
        <v>6</v>
      </c>
      <c r="Z12" s="4" t="s">
        <v>6</v>
      </c>
      <c r="AA12" s="4" t="s">
        <v>68</v>
      </c>
      <c r="AB12" s="6" t="s">
        <v>64</v>
      </c>
      <c r="AC12" s="4" t="s">
        <v>708</v>
      </c>
      <c r="AD12" s="4" t="s">
        <v>6</v>
      </c>
      <c r="AE12" s="4" t="s">
        <v>314</v>
      </c>
      <c r="AF12" s="4" t="s">
        <v>709</v>
      </c>
      <c r="AG12" s="4" t="s">
        <v>710</v>
      </c>
      <c r="AH12" s="15" t="s">
        <v>64</v>
      </c>
      <c r="AL12" s="4"/>
      <c r="AM12" s="4"/>
      <c r="AO12" s="4"/>
      <c r="AP12" s="4"/>
      <c r="AQ12" s="4"/>
      <c r="AR12" s="4"/>
      <c r="AT12" s="4"/>
      <c r="AU12" s="4"/>
      <c r="AW12" s="4"/>
      <c r="AX12" s="4"/>
      <c r="AZ12" s="4"/>
    </row>
    <row r="13" spans="1:54">
      <c r="A13" s="4" t="s">
        <v>63</v>
      </c>
      <c r="B13" s="4" t="s">
        <v>314</v>
      </c>
      <c r="C13" s="4" t="s">
        <v>711</v>
      </c>
      <c r="D13" s="4" t="s">
        <v>712</v>
      </c>
      <c r="E13" s="4" t="s">
        <v>713</v>
      </c>
      <c r="F13" s="4" t="s">
        <v>714</v>
      </c>
      <c r="G13" s="4" t="s">
        <v>63</v>
      </c>
      <c r="H13" s="4" t="s">
        <v>63</v>
      </c>
      <c r="I13" s="4" t="s">
        <v>0</v>
      </c>
      <c r="J13" s="4" t="s">
        <v>715</v>
      </c>
      <c r="K13" s="4" t="s">
        <v>63</v>
      </c>
      <c r="L13" s="4" t="s">
        <v>63</v>
      </c>
      <c r="M13" s="4" t="s">
        <v>63</v>
      </c>
      <c r="N13" s="4" t="s">
        <v>68</v>
      </c>
      <c r="O13" s="4" t="s">
        <v>68</v>
      </c>
      <c r="P13" s="4" t="s">
        <v>68</v>
      </c>
      <c r="Q13" s="4" t="s">
        <v>64</v>
      </c>
      <c r="R13" s="4" t="s">
        <v>68</v>
      </c>
      <c r="S13" s="4" t="s">
        <v>64</v>
      </c>
      <c r="T13" s="4" t="s">
        <v>68</v>
      </c>
      <c r="U13" s="4" t="s">
        <v>68</v>
      </c>
      <c r="V13" s="4" t="s">
        <v>68</v>
      </c>
      <c r="W13" s="4" t="s">
        <v>716</v>
      </c>
      <c r="X13" s="4" t="s">
        <v>0</v>
      </c>
      <c r="Y13" s="4" t="s">
        <v>6</v>
      </c>
      <c r="Z13" s="4" t="s">
        <v>6</v>
      </c>
      <c r="AA13" s="4" t="s">
        <v>68</v>
      </c>
      <c r="AB13" s="6" t="s">
        <v>64</v>
      </c>
      <c r="AC13" s="4" t="s">
        <v>717</v>
      </c>
      <c r="AD13" s="4" t="s">
        <v>6</v>
      </c>
      <c r="AE13" s="4" t="s">
        <v>314</v>
      </c>
      <c r="AF13" s="4" t="s">
        <v>718</v>
      </c>
      <c r="AG13" s="4" t="s">
        <v>710</v>
      </c>
      <c r="AH13" s="15" t="s">
        <v>64</v>
      </c>
      <c r="AL13" s="4"/>
      <c r="AM13" s="4"/>
      <c r="AO13" s="4"/>
      <c r="AP13" s="4"/>
      <c r="AQ13" s="4"/>
      <c r="AR13" s="4"/>
      <c r="AT13" s="4"/>
      <c r="AU13" s="4"/>
      <c r="AW13" s="4"/>
      <c r="AX13" s="4"/>
      <c r="AZ13" s="4"/>
    </row>
    <row r="14" spans="1:54">
      <c r="A14" s="4" t="s">
        <v>63</v>
      </c>
      <c r="B14" s="4" t="s">
        <v>314</v>
      </c>
      <c r="C14" s="4" t="s">
        <v>711</v>
      </c>
      <c r="D14" s="4" t="s">
        <v>719</v>
      </c>
      <c r="E14" s="4" t="s">
        <v>720</v>
      </c>
      <c r="F14" s="4" t="s">
        <v>714</v>
      </c>
      <c r="G14" s="4" t="s">
        <v>0</v>
      </c>
      <c r="H14" s="4" t="s">
        <v>235</v>
      </c>
      <c r="I14" s="4" t="s">
        <v>0</v>
      </c>
      <c r="J14" s="4" t="s">
        <v>64</v>
      </c>
      <c r="K14" s="4" t="s">
        <v>68</v>
      </c>
      <c r="L14" s="4" t="s">
        <v>68</v>
      </c>
      <c r="M14" s="4" t="s">
        <v>68</v>
      </c>
      <c r="N14" s="4" t="s">
        <v>68</v>
      </c>
      <c r="O14" s="4" t="s">
        <v>68</v>
      </c>
      <c r="P14" s="4" t="s">
        <v>68</v>
      </c>
      <c r="Q14" s="4" t="s">
        <v>64</v>
      </c>
      <c r="R14" s="4" t="s">
        <v>68</v>
      </c>
      <c r="S14" s="4" t="s">
        <v>64</v>
      </c>
      <c r="T14" s="4" t="s">
        <v>68</v>
      </c>
      <c r="U14" s="4" t="s">
        <v>68</v>
      </c>
      <c r="V14" s="4" t="s">
        <v>68</v>
      </c>
      <c r="W14" s="4" t="s">
        <v>721</v>
      </c>
      <c r="X14" s="4" t="s">
        <v>0</v>
      </c>
      <c r="Y14" s="4" t="s">
        <v>6</v>
      </c>
      <c r="Z14" s="4" t="s">
        <v>6</v>
      </c>
      <c r="AA14" s="4" t="s">
        <v>64</v>
      </c>
      <c r="AB14" s="6" t="s">
        <v>64</v>
      </c>
      <c r="AC14" s="4" t="s">
        <v>722</v>
      </c>
      <c r="AD14" s="4" t="s">
        <v>721</v>
      </c>
      <c r="AE14" s="4" t="s">
        <v>314</v>
      </c>
      <c r="AF14" s="4" t="s">
        <v>718</v>
      </c>
      <c r="AG14" s="4" t="s">
        <v>710</v>
      </c>
      <c r="AH14" s="15" t="s">
        <v>64</v>
      </c>
      <c r="AL14" s="4"/>
      <c r="AM14" s="4"/>
      <c r="AO14" s="4"/>
      <c r="AP14" s="4"/>
      <c r="AQ14" s="4"/>
      <c r="AR14" s="4"/>
      <c r="AT14" s="4"/>
      <c r="AU14" s="4"/>
      <c r="AW14" s="4"/>
      <c r="AX14" s="4"/>
      <c r="AZ14" s="4"/>
    </row>
    <row r="15" spans="1:54">
      <c r="A15" s="4" t="s">
        <v>63</v>
      </c>
      <c r="B15" s="4" t="s">
        <v>314</v>
      </c>
      <c r="C15" s="4" t="s">
        <v>723</v>
      </c>
      <c r="D15" s="4" t="s">
        <v>712</v>
      </c>
      <c r="E15" s="4" t="s">
        <v>724</v>
      </c>
      <c r="F15" s="4" t="s">
        <v>725</v>
      </c>
      <c r="G15" s="4" t="s">
        <v>63</v>
      </c>
      <c r="H15" s="4" t="s">
        <v>63</v>
      </c>
      <c r="I15" s="4" t="s">
        <v>0</v>
      </c>
      <c r="J15" s="4" t="s">
        <v>715</v>
      </c>
      <c r="K15" s="4" t="s">
        <v>63</v>
      </c>
      <c r="L15" s="4" t="s">
        <v>63</v>
      </c>
      <c r="M15" s="4" t="s">
        <v>63</v>
      </c>
      <c r="N15" s="4" t="s">
        <v>68</v>
      </c>
      <c r="O15" s="4" t="s">
        <v>68</v>
      </c>
      <c r="P15" s="4" t="s">
        <v>68</v>
      </c>
      <c r="Q15" s="4" t="s">
        <v>64</v>
      </c>
      <c r="R15" s="4" t="s">
        <v>68</v>
      </c>
      <c r="S15" s="4" t="s">
        <v>64</v>
      </c>
      <c r="T15" s="4" t="s">
        <v>68</v>
      </c>
      <c r="U15" s="4" t="s">
        <v>68</v>
      </c>
      <c r="V15" s="4" t="s">
        <v>68</v>
      </c>
      <c r="W15" s="4" t="s">
        <v>726</v>
      </c>
      <c r="X15" s="4" t="s">
        <v>0</v>
      </c>
      <c r="Y15" s="4" t="s">
        <v>6</v>
      </c>
      <c r="Z15" s="4" t="s">
        <v>6</v>
      </c>
      <c r="AA15" s="4" t="s">
        <v>68</v>
      </c>
      <c r="AB15" s="6" t="s">
        <v>64</v>
      </c>
      <c r="AC15" s="4" t="s">
        <v>727</v>
      </c>
      <c r="AD15" s="4" t="s">
        <v>6</v>
      </c>
      <c r="AE15" s="4" t="s">
        <v>314</v>
      </c>
      <c r="AF15" s="4" t="s">
        <v>728</v>
      </c>
      <c r="AG15" s="4" t="s">
        <v>710</v>
      </c>
      <c r="AH15" s="15" t="s">
        <v>64</v>
      </c>
      <c r="AL15" s="4"/>
      <c r="AM15" s="4"/>
      <c r="AO15" s="4"/>
      <c r="AP15" s="4"/>
      <c r="AQ15" s="4"/>
      <c r="AR15" s="4"/>
      <c r="AT15" s="4"/>
      <c r="AU15" s="4"/>
      <c r="AW15" s="4"/>
      <c r="AX15" s="4"/>
      <c r="AZ15" s="4"/>
    </row>
    <row r="16" spans="1:54">
      <c r="A16" s="4" t="s">
        <v>63</v>
      </c>
      <c r="B16" s="4" t="s">
        <v>314</v>
      </c>
      <c r="C16" s="4" t="s">
        <v>723</v>
      </c>
      <c r="D16" s="4" t="s">
        <v>729</v>
      </c>
      <c r="E16" s="4" t="s">
        <v>730</v>
      </c>
      <c r="F16" s="4" t="s">
        <v>725</v>
      </c>
      <c r="G16" s="4" t="s">
        <v>0</v>
      </c>
      <c r="H16" s="4" t="s">
        <v>63</v>
      </c>
      <c r="I16" s="4" t="s">
        <v>0</v>
      </c>
      <c r="J16" s="4" t="s">
        <v>715</v>
      </c>
      <c r="K16" s="4" t="s">
        <v>63</v>
      </c>
      <c r="L16" s="4" t="s">
        <v>63</v>
      </c>
      <c r="M16" s="4" t="s">
        <v>63</v>
      </c>
      <c r="N16" s="4" t="s">
        <v>68</v>
      </c>
      <c r="O16" s="4" t="s">
        <v>68</v>
      </c>
      <c r="P16" s="4" t="s">
        <v>68</v>
      </c>
      <c r="Q16" s="4" t="s">
        <v>64</v>
      </c>
      <c r="R16" s="4" t="s">
        <v>68</v>
      </c>
      <c r="S16" s="4" t="s">
        <v>64</v>
      </c>
      <c r="T16" s="4" t="s">
        <v>68</v>
      </c>
      <c r="U16" s="4" t="s">
        <v>68</v>
      </c>
      <c r="V16" s="4" t="s">
        <v>68</v>
      </c>
      <c r="W16" s="4" t="s">
        <v>731</v>
      </c>
      <c r="X16" s="4" t="s">
        <v>0</v>
      </c>
      <c r="Y16" s="4" t="s">
        <v>6</v>
      </c>
      <c r="Z16" s="4" t="s">
        <v>6</v>
      </c>
      <c r="AA16" s="4" t="s">
        <v>68</v>
      </c>
      <c r="AB16" s="6" t="s">
        <v>64</v>
      </c>
      <c r="AC16" s="4" t="s">
        <v>727</v>
      </c>
      <c r="AD16" s="4" t="s">
        <v>6</v>
      </c>
      <c r="AE16" s="4" t="s">
        <v>314</v>
      </c>
      <c r="AF16" s="4" t="s">
        <v>728</v>
      </c>
      <c r="AG16" s="4" t="s">
        <v>710</v>
      </c>
      <c r="AH16" s="15" t="s">
        <v>64</v>
      </c>
      <c r="AL16" s="4"/>
      <c r="AM16" s="4"/>
      <c r="AO16" s="4"/>
      <c r="AP16" s="4"/>
      <c r="AQ16" s="4"/>
      <c r="AR16" s="4"/>
      <c r="AT16" s="4"/>
      <c r="AU16" s="4"/>
      <c r="AW16" s="4"/>
      <c r="AX16" s="4"/>
      <c r="AZ16" s="4"/>
    </row>
    <row r="17" spans="1:52">
      <c r="A17" s="4"/>
      <c r="B17" s="4"/>
      <c r="C17" s="4"/>
      <c r="D17" s="4"/>
      <c r="E17" s="4"/>
      <c r="F17" s="4"/>
      <c r="G17" s="4"/>
      <c r="H17" s="4"/>
      <c r="I17" s="4"/>
      <c r="K17" s="4"/>
      <c r="L17" s="4"/>
      <c r="M17" s="4"/>
      <c r="N17" s="4"/>
      <c r="O17" s="4"/>
      <c r="P17" s="4"/>
      <c r="Q17" s="4"/>
      <c r="R17" s="4"/>
      <c r="S17" s="4"/>
      <c r="T17" s="4"/>
      <c r="V17" s="4"/>
      <c r="W17" s="4"/>
      <c r="X17" s="4"/>
      <c r="Y17" s="4"/>
      <c r="AA17" s="4"/>
      <c r="AB17" s="6"/>
      <c r="AC17" s="4"/>
      <c r="AF17" s="4"/>
      <c r="AG17" s="4"/>
      <c r="AH17" s="15"/>
      <c r="AL17" s="4"/>
      <c r="AM17" s="4"/>
      <c r="AO17" s="4"/>
      <c r="AP17" s="4"/>
      <c r="AQ17" s="4"/>
      <c r="AR17" s="4"/>
      <c r="AT17" s="4"/>
      <c r="AU17" s="4"/>
      <c r="AW17" s="4"/>
      <c r="AX17" s="4"/>
      <c r="AZ17" s="4"/>
    </row>
    <row r="18" spans="1:52">
      <c r="D18" s="4"/>
      <c r="AE18" s="1"/>
    </row>
    <row r="19" spans="1:52">
      <c r="A19" s="80" t="s">
        <v>316</v>
      </c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  <c r="Q19" s="81"/>
      <c r="R19" s="81"/>
      <c r="S19" s="81"/>
      <c r="T19" s="81"/>
      <c r="U19" s="81"/>
      <c r="V19" s="81"/>
      <c r="W19" s="81"/>
      <c r="X19" s="81"/>
      <c r="Y19" s="81"/>
      <c r="Z19" s="81"/>
      <c r="AA19" s="81"/>
      <c r="AB19" s="81"/>
      <c r="AC19" s="81"/>
      <c r="AD19" s="81"/>
      <c r="AE19" s="82"/>
      <c r="AF19" s="74" t="s">
        <v>357</v>
      </c>
      <c r="AG19" s="75"/>
    </row>
    <row r="20" spans="1:52">
      <c r="A20" s="83"/>
      <c r="B20" s="84"/>
      <c r="C20" s="84"/>
      <c r="D20" s="84"/>
      <c r="E20" s="84"/>
      <c r="F20" s="84"/>
      <c r="G20" s="84"/>
      <c r="H20" s="84"/>
      <c r="I20" s="84"/>
      <c r="J20" s="84"/>
      <c r="K20" s="84"/>
      <c r="L20" s="84"/>
      <c r="M20" s="84"/>
      <c r="N20" s="84"/>
      <c r="O20" s="84"/>
      <c r="P20" s="84"/>
      <c r="Q20" s="84"/>
      <c r="R20" s="84"/>
      <c r="S20" s="84"/>
      <c r="T20" s="84"/>
      <c r="U20" s="84"/>
      <c r="V20" s="84"/>
      <c r="W20" s="84"/>
      <c r="X20" s="84"/>
      <c r="Y20" s="84"/>
      <c r="Z20" s="84"/>
      <c r="AA20" s="84"/>
      <c r="AB20" s="84"/>
      <c r="AC20" s="84"/>
      <c r="AD20" s="84"/>
      <c r="AE20" s="85"/>
      <c r="AF20" s="76"/>
      <c r="AG20" s="77"/>
    </row>
    <row r="21" spans="1:52">
      <c r="A21" s="86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  <c r="W21" s="87"/>
      <c r="X21" s="87"/>
      <c r="Y21" s="87"/>
      <c r="Z21" s="87"/>
      <c r="AA21" s="87"/>
      <c r="AB21" s="87"/>
      <c r="AC21" s="87"/>
      <c r="AD21" s="87"/>
      <c r="AE21" s="88"/>
      <c r="AF21" s="78"/>
      <c r="AG21" s="79"/>
    </row>
    <row r="22" spans="1:52" ht="11.25" customHeight="1">
      <c r="A22" s="42" t="s">
        <v>220</v>
      </c>
      <c r="B22" s="42" t="s">
        <v>221</v>
      </c>
      <c r="C22" s="28" t="s">
        <v>90</v>
      </c>
      <c r="D22" s="28" t="s">
        <v>336</v>
      </c>
      <c r="E22" s="28" t="s">
        <v>334</v>
      </c>
      <c r="F22" s="28" t="s">
        <v>318</v>
      </c>
      <c r="G22" s="28" t="s">
        <v>319</v>
      </c>
      <c r="H22" s="28" t="s">
        <v>320</v>
      </c>
      <c r="I22" s="28" t="s">
        <v>333</v>
      </c>
      <c r="J22" s="28" t="s">
        <v>346</v>
      </c>
      <c r="K22" s="28" t="s">
        <v>356</v>
      </c>
      <c r="L22" s="28" t="s">
        <v>321</v>
      </c>
      <c r="M22" s="28" t="s">
        <v>323</v>
      </c>
      <c r="N22" s="28" t="s">
        <v>345</v>
      </c>
      <c r="O22" s="28" t="s">
        <v>347</v>
      </c>
      <c r="P22" s="28" t="s">
        <v>348</v>
      </c>
      <c r="Q22" s="28" t="s">
        <v>349</v>
      </c>
      <c r="R22" s="28" t="s">
        <v>351</v>
      </c>
      <c r="S22" s="28" t="s">
        <v>350</v>
      </c>
      <c r="T22" s="28" t="s">
        <v>322</v>
      </c>
      <c r="U22" s="28" t="s">
        <v>354</v>
      </c>
      <c r="V22" s="28" t="s">
        <v>355</v>
      </c>
      <c r="W22" s="28" t="s">
        <v>325</v>
      </c>
      <c r="X22" s="28" t="s">
        <v>340</v>
      </c>
      <c r="Y22" s="28" t="s">
        <v>339</v>
      </c>
      <c r="Z22" s="28" t="s">
        <v>341</v>
      </c>
      <c r="AA22" s="28" t="s">
        <v>352</v>
      </c>
      <c r="AB22" s="28" t="s">
        <v>353</v>
      </c>
      <c r="AC22" s="28" t="s">
        <v>337</v>
      </c>
      <c r="AD22" s="28" t="s">
        <v>338</v>
      </c>
      <c r="AE22" s="28" t="s">
        <v>332</v>
      </c>
      <c r="AF22" s="28" t="s">
        <v>358</v>
      </c>
      <c r="AG22" s="45" t="s">
        <v>359</v>
      </c>
      <c r="AH22" s="28" t="s">
        <v>344</v>
      </c>
    </row>
    <row r="23" spans="1:52">
      <c r="A23" s="46"/>
      <c r="B23" s="46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43"/>
      <c r="AH23" s="28"/>
    </row>
    <row r="24" spans="1:52">
      <c r="A24" s="46"/>
      <c r="B24" s="46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43"/>
      <c r="AH24" s="28"/>
    </row>
    <row r="25" spans="1:52">
      <c r="A25" s="46"/>
      <c r="B25" s="46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43"/>
      <c r="AH25" s="28"/>
    </row>
    <row r="26" spans="1:52">
      <c r="A26" s="46"/>
      <c r="B26" s="46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43"/>
      <c r="AH26" s="28"/>
    </row>
    <row r="27" spans="1:52">
      <c r="A27" s="46"/>
      <c r="B27" s="46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43"/>
      <c r="AH27" s="28"/>
    </row>
    <row r="28" spans="1:52">
      <c r="A28" s="47"/>
      <c r="B28" s="47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44"/>
      <c r="AH28" s="28"/>
    </row>
    <row r="29" spans="1:52">
      <c r="D29" s="4"/>
      <c r="Z29" s="1"/>
      <c r="AE29" s="1"/>
    </row>
    <row r="30" spans="1:52" ht="11.25" customHeight="1">
      <c r="D30" s="4"/>
      <c r="I30" s="42" t="s">
        <v>335</v>
      </c>
      <c r="W30" s="28" t="s">
        <v>326</v>
      </c>
      <c r="Y30" s="39" t="s">
        <v>326</v>
      </c>
      <c r="Z30" s="39" t="s">
        <v>326</v>
      </c>
      <c r="AE30" s="18" t="s">
        <v>78</v>
      </c>
    </row>
    <row r="31" spans="1:52">
      <c r="D31" s="4"/>
      <c r="I31" s="46"/>
      <c r="W31" s="28"/>
      <c r="Y31" s="39"/>
      <c r="Z31" s="39"/>
      <c r="AE31" s="19" t="s">
        <v>327</v>
      </c>
    </row>
    <row r="32" spans="1:52" ht="11.25" customHeight="1">
      <c r="D32" s="4"/>
      <c r="I32" s="46"/>
      <c r="W32" s="28"/>
      <c r="Y32" s="39"/>
      <c r="Z32" s="39"/>
      <c r="AE32" s="19" t="s">
        <v>328</v>
      </c>
    </row>
    <row r="33" spans="4:31">
      <c r="D33" s="4"/>
      <c r="I33" s="46"/>
      <c r="W33" s="28"/>
      <c r="Y33" s="39"/>
      <c r="Z33" s="39"/>
      <c r="AE33" s="19" t="s">
        <v>329</v>
      </c>
    </row>
    <row r="34" spans="4:31">
      <c r="D34" s="4"/>
      <c r="I34" s="46"/>
      <c r="W34" s="28"/>
      <c r="Y34" s="39"/>
      <c r="Z34" s="39"/>
      <c r="AE34" s="19" t="s">
        <v>330</v>
      </c>
    </row>
    <row r="35" spans="4:31">
      <c r="D35" s="4"/>
      <c r="I35" s="47"/>
      <c r="W35" s="28"/>
      <c r="Y35" s="39"/>
      <c r="Z35" s="39"/>
      <c r="AE35" s="20" t="s">
        <v>331</v>
      </c>
    </row>
    <row r="36" spans="4:31">
      <c r="D36" s="4"/>
      <c r="Y36" s="2"/>
      <c r="Z36" s="2"/>
      <c r="AE36" s="1"/>
    </row>
    <row r="37" spans="4:31" ht="11.25" customHeight="1">
      <c r="D37" s="4"/>
      <c r="W37" s="42" t="s">
        <v>324</v>
      </c>
      <c r="Y37" s="45" t="s">
        <v>342</v>
      </c>
      <c r="Z37" s="45" t="s">
        <v>343</v>
      </c>
      <c r="AE37" s="1"/>
    </row>
    <row r="38" spans="4:31">
      <c r="D38" s="4"/>
      <c r="W38" s="46"/>
      <c r="Y38" s="89"/>
      <c r="Z38" s="89"/>
      <c r="AE38" s="1"/>
    </row>
    <row r="39" spans="4:31">
      <c r="D39" s="4"/>
      <c r="W39" s="46"/>
      <c r="Y39" s="89"/>
      <c r="Z39" s="89"/>
      <c r="AE39" s="1"/>
    </row>
    <row r="40" spans="4:31">
      <c r="D40" s="4"/>
      <c r="W40" s="46"/>
      <c r="Y40" s="89"/>
      <c r="Z40" s="89"/>
      <c r="AE40" s="1"/>
    </row>
    <row r="41" spans="4:31">
      <c r="D41" s="4"/>
      <c r="W41" s="46"/>
      <c r="Y41" s="89"/>
      <c r="Z41" s="89"/>
      <c r="AE41" s="1"/>
    </row>
    <row r="42" spans="4:31">
      <c r="D42" s="4"/>
      <c r="W42" s="46"/>
      <c r="Y42" s="89"/>
      <c r="Z42" s="89"/>
      <c r="AE42" s="1"/>
    </row>
    <row r="43" spans="4:31">
      <c r="D43" s="4"/>
      <c r="W43" s="46"/>
      <c r="Y43" s="89"/>
      <c r="Z43" s="89"/>
      <c r="AE43" s="1"/>
    </row>
    <row r="44" spans="4:31">
      <c r="D44" s="4"/>
      <c r="W44" s="47"/>
      <c r="Y44" s="90"/>
      <c r="Z44" s="90"/>
      <c r="AE44" s="1"/>
    </row>
  </sheetData>
  <mergeCells count="45">
    <mergeCell ref="N22:N28"/>
    <mergeCell ref="A22:A28"/>
    <mergeCell ref="A2:B2"/>
    <mergeCell ref="A3:B3"/>
    <mergeCell ref="W30:W35"/>
    <mergeCell ref="O22:O28"/>
    <mergeCell ref="P22:P28"/>
    <mergeCell ref="Q22:Q28"/>
    <mergeCell ref="S22:S28"/>
    <mergeCell ref="W22:W28"/>
    <mergeCell ref="U22:U28"/>
    <mergeCell ref="V22:V28"/>
    <mergeCell ref="R22:R28"/>
    <mergeCell ref="T22:T28"/>
    <mergeCell ref="E22:E28"/>
    <mergeCell ref="F22:F28"/>
    <mergeCell ref="AF22:AF28"/>
    <mergeCell ref="AG22:AG28"/>
    <mergeCell ref="AH22:AH28"/>
    <mergeCell ref="AB22:AB28"/>
    <mergeCell ref="AA22:AA28"/>
    <mergeCell ref="AC22:AC28"/>
    <mergeCell ref="AD22:AD28"/>
    <mergeCell ref="G22:G28"/>
    <mergeCell ref="H22:H28"/>
    <mergeCell ref="M22:M28"/>
    <mergeCell ref="J22:J28"/>
    <mergeCell ref="K22:K28"/>
    <mergeCell ref="L22:L28"/>
    <mergeCell ref="AF19:AG21"/>
    <mergeCell ref="A19:AE21"/>
    <mergeCell ref="W37:W44"/>
    <mergeCell ref="Y37:Y44"/>
    <mergeCell ref="X22:X28"/>
    <mergeCell ref="Z22:Z28"/>
    <mergeCell ref="Z30:Z35"/>
    <mergeCell ref="Z37:Z44"/>
    <mergeCell ref="AE22:AE28"/>
    <mergeCell ref="I22:I28"/>
    <mergeCell ref="B22:B28"/>
    <mergeCell ref="I30:I35"/>
    <mergeCell ref="D22:D28"/>
    <mergeCell ref="Y22:Y28"/>
    <mergeCell ref="Y30:Y35"/>
    <mergeCell ref="C22:C28"/>
  </mergeCells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C3:M58"/>
  <sheetViews>
    <sheetView workbookViewId="0">
      <selection activeCell="F36" sqref="F3:F36"/>
    </sheetView>
  </sheetViews>
  <sheetFormatPr defaultRowHeight="15"/>
  <sheetData>
    <row r="3" spans="3:13">
      <c r="C3" s="12" t="s">
        <v>1</v>
      </c>
      <c r="F3" t="str">
        <f>CONCATENATE(C3,",")</f>
        <v>CD_CIA,</v>
      </c>
      <c r="K3" s="13" t="s">
        <v>234</v>
      </c>
      <c r="M3" t="str">
        <f>CONCATENATE("'",K3,"',")</f>
        <v>'010000152',</v>
      </c>
    </row>
    <row r="4" spans="3:13">
      <c r="C4" s="12" t="s">
        <v>18</v>
      </c>
      <c r="F4" t="str">
        <f t="shared" ref="F4:F58" si="0">CONCATENATE(C4,",")</f>
        <v>CD_UNIDADE_NEGOCIO,</v>
      </c>
      <c r="K4" s="1" t="s">
        <v>236</v>
      </c>
      <c r="M4" t="str">
        <f t="shared" ref="M4:M13" si="1">CONCATENATE("'",K4,"',")</f>
        <v>'010000579',</v>
      </c>
    </row>
    <row r="5" spans="3:13">
      <c r="C5" s="12" t="s">
        <v>157</v>
      </c>
      <c r="F5" t="str">
        <f t="shared" si="0"/>
        <v>NR_PEDIDO,</v>
      </c>
      <c r="K5" s="1" t="s">
        <v>237</v>
      </c>
      <c r="M5" t="str">
        <f t="shared" si="1"/>
        <v>'010000677',</v>
      </c>
    </row>
    <row r="6" spans="3:13">
      <c r="C6" s="12" t="s">
        <v>295</v>
      </c>
      <c r="F6" t="str">
        <f t="shared" si="0"/>
        <v>DT_EMISSAO_PEDIDO,</v>
      </c>
      <c r="K6" s="1" t="s">
        <v>238</v>
      </c>
      <c r="M6" t="str">
        <f t="shared" si="1"/>
        <v>'010000678',</v>
      </c>
    </row>
    <row r="7" spans="3:13">
      <c r="C7" s="12" t="s">
        <v>20</v>
      </c>
      <c r="F7" t="str">
        <f t="shared" si="0"/>
        <v>NR_ENTREGA,</v>
      </c>
      <c r="K7" s="13" t="s">
        <v>239</v>
      </c>
      <c r="M7" t="str">
        <f t="shared" si="1"/>
        <v>'010001076',</v>
      </c>
    </row>
    <row r="8" spans="3:13">
      <c r="C8" s="12" t="s">
        <v>14</v>
      </c>
      <c r="F8" t="str">
        <f t="shared" si="0"/>
        <v>NR_ORDEM,</v>
      </c>
      <c r="K8" s="1" t="s">
        <v>240</v>
      </c>
      <c r="M8" t="str">
        <f t="shared" si="1"/>
        <v>'010001341',</v>
      </c>
    </row>
    <row r="9" spans="3:13">
      <c r="C9" s="12" t="s">
        <v>287</v>
      </c>
      <c r="F9" t="str">
        <f t="shared" si="0"/>
        <v>SQ_PAGAMENTO,</v>
      </c>
      <c r="K9" s="1" t="s">
        <v>241</v>
      </c>
      <c r="M9" t="str">
        <f t="shared" si="1"/>
        <v>'010001501',</v>
      </c>
    </row>
    <row r="10" spans="3:13">
      <c r="C10" s="12" t="s">
        <v>288</v>
      </c>
      <c r="F10" t="str">
        <f t="shared" si="0"/>
        <v>CD_MEIO_PAGAMENTO,</v>
      </c>
      <c r="K10" s="1" t="s">
        <v>242</v>
      </c>
      <c r="M10" t="str">
        <f t="shared" si="1"/>
        <v>'010001621',</v>
      </c>
    </row>
    <row r="11" spans="3:13">
      <c r="C11" s="12" t="s">
        <v>294</v>
      </c>
      <c r="F11" t="str">
        <f t="shared" si="0"/>
        <v>IN_VALE_LISTA_CASAMENTO,</v>
      </c>
      <c r="K11" s="1" t="s">
        <v>243</v>
      </c>
      <c r="M11" t="str">
        <f t="shared" si="1"/>
        <v>'010001626',</v>
      </c>
    </row>
    <row r="12" spans="3:13">
      <c r="C12" s="12" t="s">
        <v>303</v>
      </c>
      <c r="F12" t="str">
        <f t="shared" si="0"/>
        <v>NR_BIN_CARTAO_CREDITO,</v>
      </c>
      <c r="K12" s="1" t="s">
        <v>244</v>
      </c>
      <c r="M12" t="str">
        <f t="shared" si="1"/>
        <v>'010001629',</v>
      </c>
    </row>
    <row r="13" spans="3:13">
      <c r="C13" s="12" t="s">
        <v>313</v>
      </c>
      <c r="F13" t="str">
        <f t="shared" si="0"/>
        <v>CD_ADQUIRENTE,</v>
      </c>
      <c r="K13" s="1" t="s">
        <v>251</v>
      </c>
      <c r="M13" t="str">
        <f t="shared" si="1"/>
        <v>'010000001',</v>
      </c>
    </row>
    <row r="14" spans="3:13">
      <c r="C14" s="12" t="s">
        <v>289</v>
      </c>
      <c r="F14" t="str">
        <f t="shared" si="0"/>
        <v>CD_BANDEIRA,</v>
      </c>
    </row>
    <row r="15" spans="3:13">
      <c r="C15" s="12" t="s">
        <v>291</v>
      </c>
      <c r="F15" t="str">
        <f t="shared" si="0"/>
        <v>NR_PARCELAS,</v>
      </c>
    </row>
    <row r="16" spans="3:13">
      <c r="C16" s="12" t="s">
        <v>302</v>
      </c>
      <c r="F16" t="str">
        <f t="shared" si="0"/>
        <v>NR_TABELA_NEGOCIACAO,</v>
      </c>
    </row>
    <row r="17" spans="3:6">
      <c r="C17" s="12" t="s">
        <v>304</v>
      </c>
      <c r="F17" t="str">
        <f t="shared" si="0"/>
        <v>NR_NSU_TRANSACAO_CARTAO,</v>
      </c>
    </row>
    <row r="18" spans="3:6">
      <c r="C18" s="12" t="s">
        <v>305</v>
      </c>
      <c r="F18" t="str">
        <f t="shared" si="0"/>
        <v>NR_NSU_AUTOR_CARTAO,</v>
      </c>
    </row>
    <row r="19" spans="3:6">
      <c r="C19" s="12" t="s">
        <v>306</v>
      </c>
      <c r="F19" t="str">
        <f t="shared" si="0"/>
        <v>CD_AUTOR_CARTAO_CREDITO,</v>
      </c>
    </row>
    <row r="20" spans="3:6">
      <c r="C20" s="12" t="s">
        <v>308</v>
      </c>
      <c r="F20" t="str">
        <f t="shared" si="0"/>
        <v>NR_TERMINAL,</v>
      </c>
    </row>
    <row r="21" spans="3:6">
      <c r="C21" s="12" t="s">
        <v>307</v>
      </c>
      <c r="F21" t="str">
        <f t="shared" si="0"/>
        <v>NR_MAQUINETA,</v>
      </c>
    </row>
    <row r="22" spans="3:6">
      <c r="C22" s="12" t="s">
        <v>290</v>
      </c>
      <c r="F22" t="str">
        <f t="shared" si="0"/>
        <v>CD_BANCO,</v>
      </c>
    </row>
    <row r="23" spans="3:6">
      <c r="C23" s="12" t="s">
        <v>310</v>
      </c>
      <c r="F23" t="str">
        <f t="shared" si="0"/>
        <v>NR_AGENCIA,</v>
      </c>
    </row>
    <row r="24" spans="3:6">
      <c r="C24" s="12" t="s">
        <v>311</v>
      </c>
      <c r="F24" t="str">
        <f t="shared" si="0"/>
        <v>NR_CONTA_CORRENTE,</v>
      </c>
    </row>
    <row r="25" spans="3:6">
      <c r="C25" s="12" t="s">
        <v>292</v>
      </c>
      <c r="F25" t="str">
        <f t="shared" si="0"/>
        <v>VL_PAGAMENTO,</v>
      </c>
    </row>
    <row r="26" spans="3:6">
      <c r="C26" s="12" t="s">
        <v>299</v>
      </c>
      <c r="F26" t="str">
        <f t="shared" si="0"/>
        <v>IN_JUROS_ADMINISTRADORA,</v>
      </c>
    </row>
    <row r="27" spans="3:6">
      <c r="C27" s="12" t="s">
        <v>298</v>
      </c>
      <c r="F27" t="str">
        <f t="shared" si="0"/>
        <v>VL_JUROS_ADMINISTRADORA,</v>
      </c>
    </row>
    <row r="28" spans="3:6">
      <c r="C28" s="12" t="s">
        <v>202</v>
      </c>
      <c r="F28" t="str">
        <f t="shared" si="0"/>
        <v>VL_JUROS,</v>
      </c>
    </row>
    <row r="29" spans="3:6">
      <c r="C29" s="12" t="s">
        <v>309</v>
      </c>
      <c r="F29" t="str">
        <f t="shared" si="0"/>
        <v>CD_MOTIVO_REPROVACAO,</v>
      </c>
    </row>
    <row r="30" spans="3:6">
      <c r="C30" s="12" t="s">
        <v>312</v>
      </c>
      <c r="F30" t="str">
        <f t="shared" si="0"/>
        <v>DS_MOTIVO_REPROVACAO,</v>
      </c>
    </row>
    <row r="31" spans="3:6">
      <c r="C31" s="12" t="s">
        <v>296</v>
      </c>
      <c r="F31" t="str">
        <f t="shared" si="0"/>
        <v>DT_APROVACAO,</v>
      </c>
    </row>
    <row r="32" spans="3:6">
      <c r="C32" s="12" t="s">
        <v>297</v>
      </c>
      <c r="F32" t="str">
        <f t="shared" si="0"/>
        <v>VL_ORIGINAL,</v>
      </c>
    </row>
    <row r="33" spans="3:6">
      <c r="C33" s="12" t="s">
        <v>293</v>
      </c>
      <c r="F33" t="str">
        <f t="shared" si="0"/>
        <v>CD_STATUS_PAGAMENTO,</v>
      </c>
    </row>
    <row r="34" spans="3:6">
      <c r="C34" s="12" t="s">
        <v>300</v>
      </c>
      <c r="F34" t="str">
        <f t="shared" si="0"/>
        <v>DT_APROVACAO_PAGAMENTO_ERP,</v>
      </c>
    </row>
    <row r="35" spans="3:6">
      <c r="C35" s="12" t="s">
        <v>10</v>
      </c>
      <c r="F35" t="str">
        <f t="shared" si="0"/>
        <v>DT_ULT_ATUALIZACAO,</v>
      </c>
    </row>
    <row r="36" spans="3:6">
      <c r="C36" s="12" t="s">
        <v>301</v>
      </c>
      <c r="F36" t="str">
        <f t="shared" si="0"/>
        <v>CD_CICLO_PAGAMENTO,</v>
      </c>
    </row>
    <row r="37" spans="3:6">
      <c r="C37" s="12" t="s">
        <v>196</v>
      </c>
      <c r="F37" t="str">
        <f t="shared" si="0"/>
        <v>DS_STATUS_PAGAMENTO,</v>
      </c>
    </row>
    <row r="38" spans="3:6">
      <c r="C38" s="12" t="s">
        <v>198</v>
      </c>
      <c r="F38" t="str">
        <f t="shared" si="0"/>
        <v>DS_UTM_PARCEIRO,</v>
      </c>
    </row>
    <row r="39" spans="3:6">
      <c r="C39" s="12" t="s">
        <v>199</v>
      </c>
      <c r="F39" t="str">
        <f t="shared" si="0"/>
        <v>DS_UTM_MIDIA,</v>
      </c>
    </row>
    <row r="40" spans="3:6">
      <c r="C40" s="12" t="s">
        <v>200</v>
      </c>
      <c r="F40" t="str">
        <f t="shared" si="0"/>
        <v>DS_UTM_CAMPANHA,</v>
      </c>
    </row>
    <row r="41" spans="3:6">
      <c r="C41" s="9" t="s">
        <v>25</v>
      </c>
      <c r="F41" t="str">
        <f t="shared" si="0"/>
        <v>VL_FRETE_CLIENTE,</v>
      </c>
    </row>
    <row r="42" spans="3:6">
      <c r="C42" s="9" t="s">
        <v>60</v>
      </c>
      <c r="F42" t="str">
        <f t="shared" si="0"/>
        <v>IN_CANCELADO,</v>
      </c>
    </row>
    <row r="43" spans="3:6">
      <c r="C43" s="9" t="s">
        <v>61</v>
      </c>
      <c r="F43" t="str">
        <f t="shared" si="0"/>
        <v>SQ_PEDIDO_CANCELADO,</v>
      </c>
    </row>
    <row r="44" spans="3:6">
      <c r="C44" s="9" t="s">
        <v>62</v>
      </c>
      <c r="F44" t="str">
        <f t="shared" si="0"/>
        <v>NR_ENTREGA_CANCELADO,</v>
      </c>
    </row>
    <row r="45" spans="3:6">
      <c r="C45" s="9" t="s">
        <v>53</v>
      </c>
      <c r="F45" t="str">
        <f t="shared" si="0"/>
        <v>CD_TIPO_TRANSPORTE,</v>
      </c>
    </row>
    <row r="46" spans="3:6">
      <c r="C46" s="9" t="s">
        <v>47</v>
      </c>
      <c r="F46" t="str">
        <f t="shared" si="0"/>
        <v>NR_PEDIDO_GARANTIA,</v>
      </c>
    </row>
    <row r="47" spans="3:6">
      <c r="C47" s="9" t="s">
        <v>52</v>
      </c>
      <c r="F47" t="str">
        <f t="shared" si="0"/>
        <v>CD_TIPO_ENTREGA,</v>
      </c>
    </row>
    <row r="48" spans="3:6">
      <c r="C48" s="9" t="s">
        <v>48</v>
      </c>
      <c r="F48" t="str">
        <f t="shared" si="0"/>
        <v>DT_LIMITE_EXPED,</v>
      </c>
    </row>
    <row r="49" spans="3:6">
      <c r="C49" s="9" t="s">
        <v>44</v>
      </c>
      <c r="F49" t="str">
        <f t="shared" si="0"/>
        <v>QT_PRAZO_CD,</v>
      </c>
    </row>
    <row r="50" spans="3:6">
      <c r="C50" s="9" t="s">
        <v>43</v>
      </c>
      <c r="F50" t="str">
        <f t="shared" si="0"/>
        <v>QT_PRAZO_TRANSIT_TIME,</v>
      </c>
    </row>
    <row r="51" spans="3:6">
      <c r="C51" s="9" t="s">
        <v>50</v>
      </c>
      <c r="F51" t="str">
        <f t="shared" si="0"/>
        <v>CD_MEIO_PAGAMENTO_PRINCIPAL,</v>
      </c>
    </row>
    <row r="52" spans="3:6">
      <c r="C52" s="9" t="s">
        <v>56</v>
      </c>
      <c r="F52" t="str">
        <f t="shared" si="0"/>
        <v>CD_STATUS,</v>
      </c>
    </row>
    <row r="53" spans="3:6">
      <c r="C53" s="9" t="s">
        <v>57</v>
      </c>
      <c r="F53" t="str">
        <f t="shared" si="0"/>
        <v>DT_STATUS_PEDIDO,</v>
      </c>
    </row>
    <row r="54" spans="3:6">
      <c r="C54" s="9" t="s">
        <v>26</v>
      </c>
      <c r="F54" t="str">
        <f t="shared" si="0"/>
        <v>VL_FRETE_CIA,</v>
      </c>
    </row>
    <row r="55" spans="3:6">
      <c r="C55" s="9" t="s">
        <v>30</v>
      </c>
      <c r="F55" t="str">
        <f t="shared" si="0"/>
        <v>VL_FRETE_TABELA,</v>
      </c>
    </row>
    <row r="56" spans="3:6">
      <c r="C56" s="9" t="s">
        <v>27</v>
      </c>
      <c r="F56" t="str">
        <f t="shared" si="0"/>
        <v>CD_ORIGEM_PEDIDO,</v>
      </c>
    </row>
    <row r="57" spans="3:6">
      <c r="C57" s="9" t="s">
        <v>55</v>
      </c>
      <c r="F57" t="str">
        <f t="shared" si="0"/>
        <v>CD_MEGA_ROTA,</v>
      </c>
    </row>
    <row r="58" spans="3:6">
      <c r="C58" s="9" t="s">
        <v>9</v>
      </c>
      <c r="F58" t="str">
        <f t="shared" si="0"/>
        <v>SQ_NATUREZA_OPERACAO,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stg_pev_cab</vt:lpstr>
      <vt:lpstr>stg_pev_cliente</vt:lpstr>
      <vt:lpstr>stg_pev_det</vt:lpstr>
      <vt:lpstr>stg_pev_pagamento</vt:lpstr>
      <vt:lpstr>Plan1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Rosana Maria Prignolato</dc:creator>
  <cp:lastModifiedBy>rosana.prignolato</cp:lastModifiedBy>
  <dcterms:created xsi:type="dcterms:W3CDTF">2014-03-06T14:08:32Z</dcterms:created>
  <dcterms:modified xsi:type="dcterms:W3CDTF">2015-06-23T13:32:52Z</dcterms:modified>
</cp:coreProperties>
</file>