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fact_fluxo_pedidos_caixa" sheetId="127" r:id="rId2"/>
    <sheet name="aux_fact_fluxo_pedidos_entrada" sheetId="123" r:id="rId3"/>
    <sheet name="aux_fact_fluxo_pedidos_saida" sheetId="125" r:id="rId4"/>
    <sheet name="aux_fluxo_pedidos_caixa" sheetId="121" r:id="rId5"/>
    <sheet name="aux_fluxo_pedidos_entrada" sheetId="117" r:id="rId6"/>
    <sheet name="aux_fluxo_pedidos_saida" sheetId="119" r:id="rId7"/>
    <sheet name="fact_fluxo_pedidos_caixa" sheetId="126" r:id="rId8"/>
    <sheet name="fact_fluxo_pedidos_entrada" sheetId="122" r:id="rId9"/>
    <sheet name="fact_fluxo_pedidos_saida" sheetId="124" r:id="rId10"/>
    <sheet name="ods_fluxo_pedidos_caixa" sheetId="120" r:id="rId11"/>
    <sheet name="ods_fluxo_pedidos_entrada" sheetId="116" r:id="rId12"/>
    <sheet name="ods_fluxo_pedidos_saida" sheetId="118" r:id="rId13"/>
    <sheet name="stg_caixa_fluxo_pedidos" sheetId="115" r:id="rId14"/>
    <sheet name="stg_entrada_fluxo_pedidos" sheetId="113" r:id="rId15"/>
    <sheet name="stg_saida_fluxo_pedidos" sheetId="114" r:id="rId16"/>
  </sheets>
  <calcPr calcId="125725"/>
</workbook>
</file>

<file path=xl/calcChain.xml><?xml version="1.0" encoding="utf-8"?>
<calcChain xmlns="http://schemas.openxmlformats.org/spreadsheetml/2006/main">
  <c r="D3" i="93"/>
  <c r="C3"/>
  <c r="B3"/>
  <c r="D9"/>
  <c r="C9"/>
  <c r="B9"/>
  <c r="D5"/>
  <c r="C5"/>
  <c r="B5"/>
  <c r="D11"/>
  <c r="C11"/>
  <c r="B11"/>
  <c r="D4"/>
  <c r="C4"/>
  <c r="B4"/>
  <c r="D10"/>
  <c r="C10"/>
  <c r="B10"/>
  <c r="D6"/>
  <c r="C6"/>
  <c r="B6"/>
  <c r="D12"/>
  <c r="C12"/>
  <c r="B12"/>
  <c r="D8"/>
  <c r="C8"/>
  <c r="B8"/>
  <c r="D14"/>
  <c r="C14"/>
  <c r="B14"/>
  <c r="D7"/>
  <c r="C7"/>
  <c r="B7"/>
  <c r="D13"/>
  <c r="C13"/>
  <c r="B13"/>
  <c r="D15"/>
  <c r="C15"/>
  <c r="B15"/>
  <c r="D17"/>
  <c r="C17"/>
  <c r="B17"/>
  <c r="D16"/>
  <c r="C16"/>
  <c r="B16"/>
</calcChain>
</file>

<file path=xl/sharedStrings.xml><?xml version="1.0" encoding="utf-8"?>
<sst xmlns="http://schemas.openxmlformats.org/spreadsheetml/2006/main" count="596" uniqueCount="108">
  <si>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</si>
  <si>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</si>
  <si>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</si>
  <si>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</si>
  <si>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</si>
  <si>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</si>
  <si>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</si>
  <si>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</si>
  <si>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</si>
  <si>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</si>
  <si>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</si>
  <si>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</si>
  <si>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</si>
  <si>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</si>
  <si>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</si>
  <si>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</si>
  <si>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[log].[stg_entrada_fluxo_pedidos]</t>
  </si>
  <si>
    <t>DATA</t>
  </si>
  <si>
    <t>PERIODO</t>
  </si>
  <si>
    <t>LOCAL</t>
  </si>
  <si>
    <t>ID_LOCAL</t>
  </si>
  <si>
    <t>PEDV_ID_UNINEG</t>
  </si>
  <si>
    <t>ITEG_ID_DEPTO</t>
  </si>
  <si>
    <t>PEDV_CEP_ENTREGA</t>
  </si>
  <si>
    <t>PEDIDOS</t>
  </si>
  <si>
    <t>VL_TOTAL</t>
  </si>
  <si>
    <t>Identifica a data de emissão do pedido no formato AAAA-MM-DD</t>
  </si>
  <si>
    <t>Identifica hora de emissão do pedido no formato HH:MM:SSSSSS</t>
  </si>
  <si>
    <t>Identifica a planta através da sua descrição. Ex: ATAC, IRAJ, MEGA1, NE01, PFRIO, TAMB, etc</t>
  </si>
  <si>
    <t>Identifica a planta através do seu código. Ex: 2, 3, 4, 6, 10, 16, etc</t>
  </si>
  <si>
    <t>Identifica a Unidade de Negócio através do seu código. Ex: 1, 13, etc</t>
  </si>
  <si>
    <t>Identfiica o Departamento através do seu código. Ex: 13,29, 20, etc</t>
  </si>
  <si>
    <t>Identifica o CEP de Entrega através do seu código sem qualquer separador. Ex: 78565000, 63050320, 22240110, etc</t>
  </si>
  <si>
    <t>Quantidade de pedidos</t>
  </si>
  <si>
    <t>PECAS</t>
  </si>
  <si>
    <t>M3</t>
  </si>
  <si>
    <t xml:space="preserve">Quantidade Pedida </t>
  </si>
  <si>
    <t>Dimensão do produto obtida através do cálculo: altura * largura * comprimento</t>
  </si>
  <si>
    <t>MIS_MIGRACAO</t>
  </si>
  <si>
    <t>stg_wms_pedido_det</t>
  </si>
  <si>
    <t>stg_wms_pedido_cab</t>
  </si>
  <si>
    <t>stg_pev_cab</t>
  </si>
  <si>
    <t>ods_product</t>
  </si>
  <si>
    <t>MIS_DW</t>
  </si>
  <si>
    <t>[log].[stg_saida_fluxo_pedidos]</t>
  </si>
  <si>
    <t>N:\Migracao\Fluxo Pedidos_LN\Fluxo Pedidos\stg_fluxo_pedidos_ln.dtsx</t>
  </si>
  <si>
    <t>FILIAL</t>
  </si>
  <si>
    <t>ID_FILIAL</t>
  </si>
  <si>
    <t>DT_EMISSAO</t>
  </si>
  <si>
    <t>Identifica a data de emissão da nota fiscal no formato AAAA-MM-DD</t>
  </si>
  <si>
    <t>Identifica hora de emissão da nota fiscal no formato HH:MM:SSSSSS</t>
  </si>
  <si>
    <t>Valor Total da Nota Fiscal</t>
  </si>
  <si>
    <t>Valor Total do Pedido</t>
  </si>
  <si>
    <t>Quantidade de Pedidos Faturados</t>
  </si>
  <si>
    <t>Quantidade de Peças Faturadas</t>
  </si>
  <si>
    <t>Identifica a Filial através da sua descrição. Ex: ALDEIA, ATACADO, IRAJA, MEGA CD, TAMBORE, etc</t>
  </si>
  <si>
    <t>Identifica a Filial através do seu código. Ex: 2, 3, 4, 6, 10, 16, etc</t>
  </si>
  <si>
    <t>ln.ods_nfv_cab</t>
  </si>
  <si>
    <t>MIS_ODS</t>
  </si>
  <si>
    <t>ln.ods_nfv_det</t>
  </si>
  <si>
    <t>ln.ods_fat_faturamento</t>
  </si>
  <si>
    <t>stg_dom_parceiro_endereco</t>
  </si>
  <si>
    <t>[log].[stg_caixa_fluxo_pedidos]</t>
  </si>
  <si>
    <t>Quantidade de Pedidos Vendidos</t>
  </si>
  <si>
    <t>Quantidade de Peças Vendidas</t>
  </si>
  <si>
    <t>ods_produc</t>
  </si>
  <si>
    <t>[log].[ods_fluxo_pedidos_entrada]</t>
  </si>
  <si>
    <t>nr_dt_emissao</t>
  </si>
  <si>
    <t>nr_hora</t>
  </si>
  <si>
    <t>ds_filial</t>
  </si>
  <si>
    <t>nr_id_planta</t>
  </si>
  <si>
    <t>nr_id_filial</t>
  </si>
  <si>
    <t>nr_id_unidade_negocio</t>
  </si>
  <si>
    <t>nr_id_localidade</t>
  </si>
  <si>
    <t>nr_id_departamento</t>
  </si>
  <si>
    <t>nr_qtde_pedido</t>
  </si>
  <si>
    <t>nr_vl_total</t>
  </si>
  <si>
    <t>Identifica o Departamento através do seu código. Ex: 13,29, 20, etc</t>
  </si>
  <si>
    <t>Identifica a localidade através do seu código. Ex: 2562, 1543, 1729, 2061, etc</t>
  </si>
  <si>
    <t>????</t>
  </si>
  <si>
    <t>log.stg_entrada_fluxo_pedidos</t>
  </si>
  <si>
    <t>trans.ods_localidade</t>
  </si>
  <si>
    <t>[log].[aux_fluxo_pedidos_entrada]</t>
  </si>
  <si>
    <t>N:\Migracao\Fluxo Pedidos_LN\Fluxo Pedidos\ods_fluxo_pedidos_ln.dtsx</t>
  </si>
  <si>
    <t>nr_qtde_pecas</t>
  </si>
  <si>
    <t>nr_vl_m3</t>
  </si>
  <si>
    <t>[log].[ods_fluxo_pedidos_saida]</t>
  </si>
  <si>
    <t>[log].[aux_fluxo_pedidos_saida]</t>
  </si>
  <si>
    <t>Quantidade de pedidos faturados</t>
  </si>
  <si>
    <t>Valor Total do Pedido faturado</t>
  </si>
  <si>
    <t xml:space="preserve">Quantidade faturada </t>
  </si>
  <si>
    <t>log.stg_saida_fluxo_pedidos</t>
  </si>
  <si>
    <t>[log].[ods_fluxo_pedidos_caixa]</t>
  </si>
  <si>
    <t>log.stg_caixa_fluxo_pedidos</t>
  </si>
  <si>
    <t>[log].[aux_fluxo_pedidos_caixa]</t>
  </si>
  <si>
    <t>MIS_DATA_WAREHOUSE</t>
  </si>
  <si>
    <t>[log].[fact_fluxo_pedidos_entrada]</t>
  </si>
  <si>
    <t>N:\Migracao\Fluxo Pedidos_LN\Fluxo Pedidos\dw_fluxo_pedidos_ln.dtsx</t>
  </si>
  <si>
    <t>log.ods_fluxo_pedidos_entrada</t>
  </si>
  <si>
    <t>[log].[aux_fact_fluxo_pedidos_entrada]</t>
  </si>
  <si>
    <t>[log].[fact_fluxo_pedidos_saida]</t>
  </si>
  <si>
    <t>log.ods_fluxo_pedidos_saida</t>
  </si>
  <si>
    <t>[log].[aux_fact_fluxo_pedidos_saida]</t>
  </si>
  <si>
    <t>[log].[fact_fluxo_pedidos_caixa]</t>
  </si>
  <si>
    <t>Quantidade de pedidos vendidos</t>
  </si>
  <si>
    <t xml:space="preserve">Quantidade Vendida </t>
  </si>
  <si>
    <t>ods_fluxo_pedidos_caixa</t>
  </si>
  <si>
    <t>[log].[aux_fact_fluxo_pedidos_caixa]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</si>
</sst>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4" fillId="0" borderId="9" xfId="1" applyFont="1" applyFill="1" applyBorder="1" applyAlignment="1" applyProtection="1"/>
    <xf numFmtId="0" fontId="4" fillId="0" borderId="11" xfId="1" applyFont="1" applyFill="1" applyBorder="1" applyAlignment="1" applyProtection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8"/>
  <sheetViews>
    <sheetView tabSelected="1" workbookViewId="0">
      <selection activeCell="B3" sqref="B3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92.5703125" style="2" bestFit="1" customWidth="1"/>
    <col min="5" max="5" width="33.42578125" style="2" customWidth="1"/>
    <col min="6" max="16384" width="9.140625" style="2"/>
  </cols>
  <sheetData>
    <row r="2" spans="2:5">
      <c r="B2" s="10" t="s">
        <v>11</v>
      </c>
      <c r="C2" s="11" t="s">
        <v>14</v>
      </c>
      <c r="D2" s="11" t="s">
        <v>12</v>
      </c>
      <c r="E2" s="12" t="s">
        <v>13</v>
      </c>
    </row>
    <row r="3" spans="2:5">
      <c r="B3" s="15" t="str">
        <f>aux_fact_fluxo_pedidos_caixa!B9</f>
        <v>[log].[aux_fact_fluxo_pedidos_caixa]</v>
      </c>
      <c r="C3" s="21" t="str">
        <f>aux_fact_fluxo_pedidos_caixa!B8</f>
        <v>MIS_STAGING</v>
      </c>
      <c r="D3" s="22" t="str">
        <f>aux_fact_fluxo_pedidos_caixa!B10</f>
        <v>N:\Migracao\Fluxo Pedidos_LN\Fluxo Pedidos\dw_fluxo_pedidos_ln.dtsx</v>
      </c>
      <c r="E3" s="13"/>
    </row>
    <row r="4" spans="2:5">
      <c r="B4" s="15" t="str">
        <f>aux_fact_fluxo_pedidos_entrada!B9</f>
        <v>[log].[aux_fact_fluxo_pedidos_entrada]</v>
      </c>
      <c r="C4" s="21" t="str">
        <f>aux_fact_fluxo_pedidos_entrada!B8</f>
        <v>MIS_STAGING</v>
      </c>
      <c r="D4" s="22" t="str">
        <f>aux_fact_fluxo_pedidos_entrada!B10</f>
        <v>N:\Migracao\Fluxo Pedidos_LN\Fluxo Pedidos\dw_fluxo_pedidos_ln.dtsx</v>
      </c>
      <c r="E4" s="13"/>
    </row>
    <row r="5" spans="2:5">
      <c r="B5" s="15" t="str">
        <f>aux_fact_fluxo_pedidos_saida!B9</f>
        <v>[log].[aux_fact_fluxo_pedidos_saida]</v>
      </c>
      <c r="C5" s="21" t="str">
        <f>aux_fact_fluxo_pedidos_saida!B8</f>
        <v>MIS_STAGING</v>
      </c>
      <c r="D5" s="22" t="str">
        <f>aux_fact_fluxo_pedidos_saida!B10</f>
        <v>N:\Migracao\Fluxo Pedidos_LN\Fluxo Pedidos\dw_fluxo_pedidos_ln.dtsx</v>
      </c>
      <c r="E5" s="13"/>
    </row>
    <row r="6" spans="2:5">
      <c r="B6" s="15" t="str">
        <f>aux_fluxo_pedidos_caixa!B9</f>
        <v>[log].[aux_fluxo_pedidos_caixa]</v>
      </c>
      <c r="C6" s="21" t="str">
        <f>aux_fluxo_pedidos_caixa!B8</f>
        <v>MIS_STAGING</v>
      </c>
      <c r="D6" s="22" t="str">
        <f>aux_fluxo_pedidos_caixa!B10</f>
        <v>N:\Migracao\Fluxo Pedidos_LN\Fluxo Pedidos\ods_fluxo_pedidos_ln.dtsx</v>
      </c>
      <c r="E6" s="13"/>
    </row>
    <row r="7" spans="2:5">
      <c r="B7" s="15" t="str">
        <f>aux_fluxo_pedidos_entrada!B9</f>
        <v>[log].[aux_fluxo_pedidos_entrada]</v>
      </c>
      <c r="C7" s="21" t="str">
        <f>aux_fluxo_pedidos_entrada!B8</f>
        <v>MIS_STAGING</v>
      </c>
      <c r="D7" s="22" t="str">
        <f>aux_fluxo_pedidos_entrada!B10</f>
        <v>N:\Migracao\Fluxo Pedidos_LN\Fluxo Pedidos\ods_fluxo_pedidos_ln.dtsx</v>
      </c>
      <c r="E7" s="13"/>
    </row>
    <row r="8" spans="2:5">
      <c r="B8" s="15" t="str">
        <f>aux_fluxo_pedidos_saida!B9</f>
        <v>[log].[aux_fluxo_pedidos_saida]</v>
      </c>
      <c r="C8" s="21" t="str">
        <f>aux_fluxo_pedidos_saida!B8</f>
        <v>MIS_STAGING</v>
      </c>
      <c r="D8" s="22" t="str">
        <f>aux_fluxo_pedidos_saida!B10</f>
        <v>N:\Migracao\Fluxo Pedidos_LN\Fluxo Pedidos\ods_fluxo_pedidos_ln.dtsx</v>
      </c>
      <c r="E8" s="13"/>
    </row>
    <row r="9" spans="2:5">
      <c r="B9" s="15" t="str">
        <f>fact_fluxo_pedidos_caixa!B9</f>
        <v>[log].[fact_fluxo_pedidos_caixa]</v>
      </c>
      <c r="C9" s="21" t="str">
        <f>fact_fluxo_pedidos_caixa!B8</f>
        <v>MIS_DATA_WAREHOUSE</v>
      </c>
      <c r="D9" s="22" t="str">
        <f>fact_fluxo_pedidos_caixa!B10</f>
        <v>N:\Migracao\Fluxo Pedidos_LN\Fluxo Pedidos\dw_fluxo_pedidos_ln.dtsx</v>
      </c>
      <c r="E9" s="13"/>
    </row>
    <row r="10" spans="2:5">
      <c r="B10" s="15" t="str">
        <f>fact_fluxo_pedidos_entrada!B9</f>
        <v>[log].[fact_fluxo_pedidos_entrada]</v>
      </c>
      <c r="C10" s="21" t="str">
        <f>fact_fluxo_pedidos_entrada!B8</f>
        <v>MIS_DATA_WAREHOUSE</v>
      </c>
      <c r="D10" s="22" t="str">
        <f>fact_fluxo_pedidos_entrada!B10</f>
        <v>N:\Migracao\Fluxo Pedidos_LN\Fluxo Pedidos\dw_fluxo_pedidos_ln.dtsx</v>
      </c>
      <c r="E10" s="13"/>
    </row>
    <row r="11" spans="2:5">
      <c r="B11" s="15" t="str">
        <f>fact_fluxo_pedidos_saida!B9</f>
        <v>[log].[fact_fluxo_pedidos_saida]</v>
      </c>
      <c r="C11" s="21" t="str">
        <f>fact_fluxo_pedidos_saida!B8</f>
        <v>MIS_DATA_WAREHOUSE</v>
      </c>
      <c r="D11" s="22" t="str">
        <f>fact_fluxo_pedidos_saida!B10</f>
        <v>N:\Migracao\Fluxo Pedidos_LN\Fluxo Pedidos\dw_fluxo_pedidos_ln.dtsx</v>
      </c>
      <c r="E11" s="13"/>
    </row>
    <row r="12" spans="2:5">
      <c r="B12" s="15" t="str">
        <f>ods_fluxo_pedidos_caixa!B9</f>
        <v>[log].[ods_fluxo_pedidos_caixa]</v>
      </c>
      <c r="C12" s="21" t="str">
        <f>ods_fluxo_pedidos_caixa!B8</f>
        <v>MIS_ODS</v>
      </c>
      <c r="D12" s="22" t="str">
        <f>ods_fluxo_pedidos_caixa!B10</f>
        <v>N:\Migracao\Fluxo Pedidos_LN\Fluxo Pedidos\ods_fluxo_pedidos_ln.dtsx</v>
      </c>
      <c r="E12" s="13"/>
    </row>
    <row r="13" spans="2:5">
      <c r="B13" s="15" t="str">
        <f>ods_fluxo_pedidos_entrada!B9</f>
        <v>[log].[ods_fluxo_pedidos_entrada]</v>
      </c>
      <c r="C13" s="21" t="str">
        <f>ods_fluxo_pedidos_entrada!B8</f>
        <v>MIS_ODS</v>
      </c>
      <c r="D13" s="22" t="str">
        <f>ods_fluxo_pedidos_entrada!B10</f>
        <v>N:\Migracao\Fluxo Pedidos_LN\Fluxo Pedidos\ods_fluxo_pedidos_ln.dtsx</v>
      </c>
      <c r="E13" s="13"/>
    </row>
    <row r="14" spans="2:5">
      <c r="B14" s="15" t="str">
        <f>ods_fluxo_pedidos_saida!B9</f>
        <v>[log].[ods_fluxo_pedidos_saida]</v>
      </c>
      <c r="C14" s="21" t="str">
        <f>ods_fluxo_pedidos_saida!B8</f>
        <v>MIS_ODS</v>
      </c>
      <c r="D14" s="22" t="str">
        <f>ods_fluxo_pedidos_saida!B10</f>
        <v>N:\Migracao\Fluxo Pedidos_LN\Fluxo Pedidos\ods_fluxo_pedidos_ln.dtsx</v>
      </c>
      <c r="E14" s="13"/>
    </row>
    <row r="15" spans="2:5">
      <c r="B15" s="15" t="str">
        <f>stg_caixa_fluxo_pedidos!B9</f>
        <v>[log].[stg_caixa_fluxo_pedidos]</v>
      </c>
      <c r="C15" s="21" t="str">
        <f>stg_caixa_fluxo_pedidos!B8</f>
        <v>MIS_STAGING</v>
      </c>
      <c r="D15" s="22" t="str">
        <f>stg_caixa_fluxo_pedidos!B10</f>
        <v>N:\Migracao\Fluxo Pedidos_LN\Fluxo Pedidos\stg_fluxo_pedidos_ln.dtsx</v>
      </c>
      <c r="E15" s="13"/>
    </row>
    <row r="16" spans="2:5">
      <c r="B16" s="15" t="str">
        <f>stg_entrada_fluxo_pedidos!B9</f>
        <v>[log].[stg_entrada_fluxo_pedidos]</v>
      </c>
      <c r="C16" s="21" t="str">
        <f>stg_entrada_fluxo_pedidos!B8</f>
        <v>MIS_STAGING</v>
      </c>
      <c r="D16" s="22" t="str">
        <f>stg_entrada_fluxo_pedidos!B10</f>
        <v>N:\Migracao\Fluxo Pedidos_LN\Fluxo Pedidos\stg_fluxo_pedidos_ln.dtsx</v>
      </c>
      <c r="E16" s="13"/>
    </row>
    <row r="17" spans="2:5">
      <c r="B17" s="15" t="str">
        <f>stg_saida_fluxo_pedidos!B9</f>
        <v>[log].[stg_saida_fluxo_pedidos]</v>
      </c>
      <c r="C17" s="21" t="str">
        <f>stg_saida_fluxo_pedidos!B8</f>
        <v>MIS_STAGING</v>
      </c>
      <c r="D17" s="22" t="str">
        <f>stg_saida_fluxo_pedidos!B10</f>
        <v>N:\Migracao\Fluxo Pedidos_LN\Fluxo Pedidos\stg_fluxo_pedidos_ln.dtsx</v>
      </c>
      <c r="E17" s="13"/>
    </row>
    <row r="18" spans="2:5">
      <c r="B18" s="16"/>
      <c r="C18" s="23"/>
      <c r="D18" s="24"/>
      <c r="E18" s="14"/>
    </row>
  </sheetData>
  <sortState ref="B3:E17">
    <sortCondition ref="B3"/>
  </sortState>
  <hyperlinks>
    <hyperlink ref="B16" location="stg_entrada_fluxo_pedidos!A1" display="stg_entrada_fluxo_pedidos!A1"/>
    <hyperlink ref="B17" location="stg_saida_fluxo_pedidos!A1" display="stg_saida_fluxo_pedidos!A1"/>
    <hyperlink ref="B15" location="stg_caixa_fluxo_pedidos!A1" display="stg_caixa_fluxo_pedidos!A1"/>
    <hyperlink ref="B13" location="ods_fluxo_pedidos_entrada!A1" display="ods_fluxo_pedidos_entrada!A1"/>
    <hyperlink ref="B7" location="aux_fluxo_pedidos_entrada!A1" display="aux_fluxo_pedidos_entrada!A1"/>
    <hyperlink ref="B14" location="ods_fluxo_pedidos_saida!A1" display="ods_fluxo_pedidos_saida!A1"/>
    <hyperlink ref="B8" location="aux_fluxo_pedidos_saida!A1" display="aux_fluxo_pedidos_saida!A1"/>
    <hyperlink ref="B12" location="ods_fluxo_pedidos_caixa!A1" display="ods_fluxo_pedidos_caixa!A1"/>
    <hyperlink ref="B6" location="aux_fluxo_pedidos_caixa!A1" display="aux_fluxo_pedidos_caixa!A1"/>
    <hyperlink ref="B10" location="fact_fluxo_pedidos_entrada!A1" display="fact_fluxo_pedidos_entrada!A1"/>
    <hyperlink ref="B4" location="aux_fact_fluxo_pedidos_entrada!A1" display="aux_fact_fluxo_pedidos_entrada!A1"/>
    <hyperlink ref="B11" location="fact_fluxo_pedidos_saida!A1" display="fact_fluxo_pedidos_saida!A1"/>
    <hyperlink ref="B5" location="aux_fact_fluxo_pedidos_saida!A1" display="aux_fact_fluxo_pedidos_saida!A1"/>
    <hyperlink ref="B9" location="fact_fluxo_pedidos_caixa!A1" display="fact_fluxo_pedidos_caixa!A1"/>
    <hyperlink ref="B3" location="aux_fact_fluxo_pedidos_caixa!A1" display="aux_fact_fluxo_pedidos_caixa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95</v>
      </c>
    </row>
    <row r="9" spans="1:5">
      <c r="A9" s="3" t="s">
        <v>6</v>
      </c>
      <c r="B9" s="1" t="s">
        <v>100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49</v>
      </c>
      <c r="D14" s="8" t="s">
        <v>58</v>
      </c>
      <c r="E14" s="8" t="s">
        <v>101</v>
      </c>
    </row>
    <row r="15" spans="1:5" ht="30" customHeight="1">
      <c r="A15" s="6" t="s">
        <v>68</v>
      </c>
      <c r="B15" s="6" t="s">
        <v>50</v>
      </c>
      <c r="D15" s="8"/>
      <c r="E15" s="8"/>
    </row>
    <row r="16" spans="1:5" ht="30" customHeight="1">
      <c r="A16" s="6" t="s">
        <v>70</v>
      </c>
      <c r="B16" s="6" t="s">
        <v>29</v>
      </c>
      <c r="D16" s="8"/>
      <c r="E16" s="8"/>
    </row>
    <row r="17" spans="1:5" ht="30" customHeight="1">
      <c r="A17" s="6" t="s">
        <v>72</v>
      </c>
      <c r="B17" s="6" t="s">
        <v>30</v>
      </c>
      <c r="D17" s="18"/>
      <c r="E17" s="18"/>
    </row>
    <row r="18" spans="1:5" ht="30" customHeight="1">
      <c r="A18" s="6" t="s">
        <v>73</v>
      </c>
      <c r="B18" s="6" t="s">
        <v>78</v>
      </c>
    </row>
    <row r="19" spans="1:5" ht="30" customHeight="1">
      <c r="A19" s="6" t="s">
        <v>74</v>
      </c>
      <c r="B19" s="6" t="s">
        <v>77</v>
      </c>
    </row>
    <row r="20" spans="1:5" ht="30" customHeight="1">
      <c r="A20" s="6" t="s">
        <v>75</v>
      </c>
      <c r="B20" s="6" t="s">
        <v>88</v>
      </c>
    </row>
    <row r="21" spans="1:5" ht="30" customHeight="1">
      <c r="A21" s="6" t="s">
        <v>76</v>
      </c>
      <c r="B21" s="6" t="s">
        <v>89</v>
      </c>
    </row>
    <row r="22" spans="1:5" ht="30" customHeight="1">
      <c r="A22" s="6" t="s">
        <v>84</v>
      </c>
      <c r="B22" s="6" t="s">
        <v>90</v>
      </c>
    </row>
    <row r="23" spans="1:5" ht="30" customHeight="1">
      <c r="A23" s="7" t="s">
        <v>85</v>
      </c>
      <c r="B23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58</v>
      </c>
    </row>
    <row r="9" spans="1:5">
      <c r="A9" s="3" t="s">
        <v>6</v>
      </c>
      <c r="B9" s="1" t="s">
        <v>92</v>
      </c>
    </row>
    <row r="10" spans="1:5">
      <c r="A10" s="3" t="s">
        <v>7</v>
      </c>
      <c r="B10" s="1" t="s">
        <v>83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49</v>
      </c>
      <c r="D14" s="8" t="s">
        <v>15</v>
      </c>
      <c r="E14" s="8" t="s">
        <v>93</v>
      </c>
    </row>
    <row r="15" spans="1:5" ht="30" customHeight="1">
      <c r="A15" s="6" t="s">
        <v>68</v>
      </c>
      <c r="B15" s="6" t="s">
        <v>50</v>
      </c>
      <c r="D15" s="8" t="s">
        <v>58</v>
      </c>
      <c r="E15" s="8" t="s">
        <v>81</v>
      </c>
    </row>
    <row r="16" spans="1:5" ht="30" customHeight="1">
      <c r="A16" s="6" t="s">
        <v>69</v>
      </c>
      <c r="B16" s="6" t="s">
        <v>79</v>
      </c>
      <c r="D16" s="8"/>
      <c r="E16" s="8"/>
    </row>
    <row r="17" spans="1:5" ht="30" customHeight="1">
      <c r="A17" s="6" t="s">
        <v>70</v>
      </c>
      <c r="B17" s="6" t="s">
        <v>29</v>
      </c>
      <c r="D17" s="18"/>
      <c r="E17" s="18"/>
    </row>
    <row r="18" spans="1:5" ht="30" customHeight="1">
      <c r="A18" s="6" t="s">
        <v>71</v>
      </c>
      <c r="B18" s="6" t="s">
        <v>56</v>
      </c>
    </row>
    <row r="19" spans="1:5" ht="30" customHeight="1">
      <c r="A19" s="6" t="s">
        <v>72</v>
      </c>
      <c r="B19" s="6" t="s">
        <v>30</v>
      </c>
    </row>
    <row r="20" spans="1:5" ht="30" customHeight="1">
      <c r="A20" s="6" t="s">
        <v>73</v>
      </c>
      <c r="B20" s="6" t="s">
        <v>78</v>
      </c>
    </row>
    <row r="21" spans="1:5" ht="30" customHeight="1">
      <c r="A21" s="6" t="s">
        <v>74</v>
      </c>
      <c r="B21" s="6" t="s">
        <v>77</v>
      </c>
    </row>
    <row r="22" spans="1:5" ht="30" customHeight="1">
      <c r="A22" s="6" t="s">
        <v>75</v>
      </c>
      <c r="B22" s="6" t="s">
        <v>88</v>
      </c>
    </row>
    <row r="23" spans="1:5" ht="30" customHeight="1">
      <c r="A23" s="6" t="s">
        <v>84</v>
      </c>
      <c r="B23" s="6" t="s">
        <v>90</v>
      </c>
    </row>
    <row r="24" spans="1:5" ht="30" customHeight="1">
      <c r="A24" s="7" t="s">
        <v>85</v>
      </c>
      <c r="B24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opLeftCell="A14"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58</v>
      </c>
    </row>
    <row r="9" spans="1:5">
      <c r="A9" s="3" t="s">
        <v>6</v>
      </c>
      <c r="B9" s="1" t="s">
        <v>66</v>
      </c>
    </row>
    <row r="10" spans="1:5">
      <c r="A10" s="3" t="s">
        <v>7</v>
      </c>
      <c r="B10" s="1" t="s">
        <v>83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26</v>
      </c>
      <c r="D14" s="8" t="s">
        <v>15</v>
      </c>
      <c r="E14" s="8" t="s">
        <v>80</v>
      </c>
    </row>
    <row r="15" spans="1:5" ht="30" customHeight="1">
      <c r="A15" s="6" t="s">
        <v>68</v>
      </c>
      <c r="B15" s="6" t="s">
        <v>27</v>
      </c>
      <c r="D15" s="8" t="s">
        <v>58</v>
      </c>
      <c r="E15" s="8" t="s">
        <v>81</v>
      </c>
    </row>
    <row r="16" spans="1:5" ht="30" customHeight="1">
      <c r="A16" s="6" t="s">
        <v>69</v>
      </c>
      <c r="B16" s="6" t="s">
        <v>79</v>
      </c>
      <c r="D16" s="19"/>
      <c r="E16" s="19"/>
    </row>
    <row r="17" spans="1:5" ht="30" customHeight="1">
      <c r="A17" s="6" t="s">
        <v>70</v>
      </c>
      <c r="B17" s="6" t="s">
        <v>29</v>
      </c>
      <c r="D17" s="18"/>
      <c r="E17" s="18"/>
    </row>
    <row r="18" spans="1:5" ht="30" customHeight="1">
      <c r="A18" s="6" t="s">
        <v>71</v>
      </c>
      <c r="B18" s="6" t="s">
        <v>56</v>
      </c>
    </row>
    <row r="19" spans="1:5" ht="30" customHeight="1">
      <c r="A19" s="6" t="s">
        <v>72</v>
      </c>
      <c r="B19" s="6" t="s">
        <v>30</v>
      </c>
    </row>
    <row r="20" spans="1:5" ht="30" customHeight="1">
      <c r="A20" s="6" t="s">
        <v>73</v>
      </c>
      <c r="B20" s="6" t="s">
        <v>78</v>
      </c>
    </row>
    <row r="21" spans="1:5" ht="30" customHeight="1">
      <c r="A21" s="6" t="s">
        <v>74</v>
      </c>
      <c r="B21" s="6" t="s">
        <v>77</v>
      </c>
    </row>
    <row r="22" spans="1:5" ht="30" customHeight="1">
      <c r="A22" s="6" t="s">
        <v>75</v>
      </c>
      <c r="B22" s="6" t="s">
        <v>33</v>
      </c>
    </row>
    <row r="23" spans="1:5" ht="30" customHeight="1">
      <c r="A23" s="6" t="s">
        <v>76</v>
      </c>
      <c r="B23" s="6" t="s">
        <v>52</v>
      </c>
    </row>
    <row r="24" spans="1:5" ht="30" customHeight="1">
      <c r="A24" s="6" t="s">
        <v>84</v>
      </c>
      <c r="B24" s="6" t="s">
        <v>36</v>
      </c>
    </row>
    <row r="25" spans="1:5" ht="30" customHeight="1">
      <c r="A25" s="7" t="s">
        <v>85</v>
      </c>
      <c r="B25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opLeftCell="A14" zoomScaleNormal="100" workbookViewId="0">
      <selection activeCell="B9" sqref="B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58</v>
      </c>
    </row>
    <row r="9" spans="1:5">
      <c r="A9" s="3" t="s">
        <v>6</v>
      </c>
      <c r="B9" s="1" t="s">
        <v>86</v>
      </c>
    </row>
    <row r="10" spans="1:5">
      <c r="A10" s="3" t="s">
        <v>7</v>
      </c>
      <c r="B10" s="1" t="s">
        <v>83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49</v>
      </c>
      <c r="D14" s="8" t="s">
        <v>15</v>
      </c>
      <c r="E14" s="8" t="s">
        <v>91</v>
      </c>
    </row>
    <row r="15" spans="1:5" ht="30" customHeight="1">
      <c r="A15" s="6" t="s">
        <v>68</v>
      </c>
      <c r="B15" s="6" t="s">
        <v>50</v>
      </c>
      <c r="D15" s="8" t="s">
        <v>58</v>
      </c>
      <c r="E15" s="8" t="s">
        <v>81</v>
      </c>
    </row>
    <row r="16" spans="1:5" ht="30" customHeight="1">
      <c r="A16" s="6" t="s">
        <v>69</v>
      </c>
      <c r="B16" s="6" t="s">
        <v>79</v>
      </c>
      <c r="D16" s="8"/>
      <c r="E16" s="8"/>
    </row>
    <row r="17" spans="1:5" ht="30" customHeight="1">
      <c r="A17" s="6" t="s">
        <v>70</v>
      </c>
      <c r="B17" s="6" t="s">
        <v>29</v>
      </c>
      <c r="D17" s="18"/>
      <c r="E17" s="18"/>
    </row>
    <row r="18" spans="1:5" ht="30" customHeight="1">
      <c r="A18" s="6" t="s">
        <v>71</v>
      </c>
      <c r="B18" s="6" t="s">
        <v>56</v>
      </c>
    </row>
    <row r="19" spans="1:5" ht="30" customHeight="1">
      <c r="A19" s="6" t="s">
        <v>72</v>
      </c>
      <c r="B19" s="6" t="s">
        <v>30</v>
      </c>
    </row>
    <row r="20" spans="1:5" ht="30" customHeight="1">
      <c r="A20" s="6" t="s">
        <v>73</v>
      </c>
      <c r="B20" s="6" t="s">
        <v>78</v>
      </c>
    </row>
    <row r="21" spans="1:5" ht="30" customHeight="1">
      <c r="A21" s="6" t="s">
        <v>74</v>
      </c>
      <c r="B21" s="6" t="s">
        <v>77</v>
      </c>
    </row>
    <row r="22" spans="1:5" ht="30" customHeight="1">
      <c r="A22" s="6" t="s">
        <v>75</v>
      </c>
      <c r="B22" s="6" t="s">
        <v>88</v>
      </c>
    </row>
    <row r="23" spans="1:5" ht="30" customHeight="1">
      <c r="A23" s="6" t="s">
        <v>76</v>
      </c>
      <c r="B23" s="6" t="s">
        <v>89</v>
      </c>
    </row>
    <row r="24" spans="1:5" ht="30" customHeight="1">
      <c r="A24" s="6" t="s">
        <v>84</v>
      </c>
      <c r="B24" s="6" t="s">
        <v>90</v>
      </c>
    </row>
    <row r="25" spans="1:5" ht="30" customHeight="1">
      <c r="A25" s="7" t="s">
        <v>85</v>
      </c>
      <c r="B25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62</v>
      </c>
    </row>
    <row r="10" spans="1:5">
      <c r="A10" s="3" t="s">
        <v>7</v>
      </c>
      <c r="B10" s="1" t="s">
        <v>45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46</v>
      </c>
      <c r="B14" s="6" t="s">
        <v>55</v>
      </c>
      <c r="D14" s="8" t="s">
        <v>38</v>
      </c>
      <c r="E14" s="8" t="s">
        <v>40</v>
      </c>
    </row>
    <row r="15" spans="1:5" ht="30" customHeight="1">
      <c r="A15" s="6" t="s">
        <v>47</v>
      </c>
      <c r="B15" s="6" t="s">
        <v>56</v>
      </c>
      <c r="D15" s="8" t="s">
        <v>38</v>
      </c>
      <c r="E15" s="8" t="s">
        <v>39</v>
      </c>
    </row>
    <row r="16" spans="1:5" ht="30" customHeight="1">
      <c r="A16" s="6" t="s">
        <v>48</v>
      </c>
      <c r="B16" s="6" t="s">
        <v>26</v>
      </c>
      <c r="D16" s="8" t="s">
        <v>38</v>
      </c>
      <c r="E16" s="8" t="s">
        <v>41</v>
      </c>
    </row>
    <row r="17" spans="1:5" ht="30" customHeight="1">
      <c r="A17" s="6" t="s">
        <v>18</v>
      </c>
      <c r="B17" s="6" t="s">
        <v>27</v>
      </c>
      <c r="D17" s="8" t="s">
        <v>43</v>
      </c>
      <c r="E17" s="8" t="s">
        <v>65</v>
      </c>
    </row>
    <row r="18" spans="1:5" ht="30" customHeight="1">
      <c r="A18" s="6" t="s">
        <v>21</v>
      </c>
      <c r="B18" s="6" t="s">
        <v>30</v>
      </c>
      <c r="D18" s="19"/>
      <c r="E18" s="19"/>
    </row>
    <row r="19" spans="1:5" ht="30" customHeight="1">
      <c r="A19" s="6" t="s">
        <v>22</v>
      </c>
      <c r="B19" s="6" t="s">
        <v>31</v>
      </c>
      <c r="D19" s="18"/>
      <c r="E19" s="18"/>
    </row>
    <row r="20" spans="1:5" ht="30" customHeight="1">
      <c r="A20" s="6" t="s">
        <v>23</v>
      </c>
      <c r="B20" s="6" t="s">
        <v>32</v>
      </c>
    </row>
    <row r="21" spans="1:5" ht="30" customHeight="1">
      <c r="A21" s="6" t="s">
        <v>24</v>
      </c>
      <c r="B21" s="6" t="s">
        <v>63</v>
      </c>
    </row>
    <row r="22" spans="1:5" ht="30" customHeight="1">
      <c r="A22" s="6" t="s">
        <v>34</v>
      </c>
      <c r="B22" s="6" t="s">
        <v>64</v>
      </c>
    </row>
    <row r="23" spans="1:5" ht="30" customHeight="1">
      <c r="A23" s="7" t="s">
        <v>35</v>
      </c>
      <c r="B23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16</v>
      </c>
    </row>
    <row r="10" spans="1:5">
      <c r="A10" s="3" t="s">
        <v>7</v>
      </c>
      <c r="B10" s="1" t="s">
        <v>45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17</v>
      </c>
      <c r="B14" s="6" t="s">
        <v>26</v>
      </c>
      <c r="D14" s="8" t="s">
        <v>38</v>
      </c>
      <c r="E14" s="8" t="s">
        <v>40</v>
      </c>
    </row>
    <row r="15" spans="1:5" ht="30" customHeight="1">
      <c r="A15" s="6" t="s">
        <v>18</v>
      </c>
      <c r="B15" s="6" t="s">
        <v>27</v>
      </c>
      <c r="D15" s="8" t="s">
        <v>38</v>
      </c>
      <c r="E15" s="8" t="s">
        <v>39</v>
      </c>
    </row>
    <row r="16" spans="1:5" ht="30" customHeight="1">
      <c r="A16" s="6" t="s">
        <v>19</v>
      </c>
      <c r="B16" s="6" t="s">
        <v>28</v>
      </c>
      <c r="D16" s="8" t="s">
        <v>38</v>
      </c>
      <c r="E16" s="8" t="s">
        <v>41</v>
      </c>
    </row>
    <row r="17" spans="1:5" ht="30" customHeight="1">
      <c r="A17" s="6" t="s">
        <v>20</v>
      </c>
      <c r="B17" s="6" t="s">
        <v>29</v>
      </c>
      <c r="D17" s="8" t="s">
        <v>43</v>
      </c>
      <c r="E17" s="8" t="s">
        <v>42</v>
      </c>
    </row>
    <row r="18" spans="1:5" ht="30" customHeight="1">
      <c r="A18" s="6" t="s">
        <v>21</v>
      </c>
      <c r="B18" s="6" t="s">
        <v>30</v>
      </c>
      <c r="D18" s="18"/>
      <c r="E18" s="18"/>
    </row>
    <row r="19" spans="1:5" ht="30" customHeight="1">
      <c r="A19" s="6" t="s">
        <v>22</v>
      </c>
      <c r="B19" s="6" t="s">
        <v>31</v>
      </c>
    </row>
    <row r="20" spans="1:5" ht="30" customHeight="1">
      <c r="A20" s="6" t="s">
        <v>23</v>
      </c>
      <c r="B20" s="6" t="s">
        <v>32</v>
      </c>
    </row>
    <row r="21" spans="1:5" ht="30" customHeight="1">
      <c r="A21" s="6" t="s">
        <v>24</v>
      </c>
      <c r="B21" s="6" t="s">
        <v>33</v>
      </c>
    </row>
    <row r="22" spans="1:5" ht="30" customHeight="1">
      <c r="A22" s="6" t="s">
        <v>25</v>
      </c>
      <c r="B22" s="6" t="s">
        <v>52</v>
      </c>
    </row>
    <row r="23" spans="1:5" ht="30" customHeight="1">
      <c r="A23" s="6" t="s">
        <v>34</v>
      </c>
      <c r="B23" s="6" t="s">
        <v>36</v>
      </c>
    </row>
    <row r="24" spans="1:5" ht="30" customHeight="1">
      <c r="A24" s="7" t="s">
        <v>35</v>
      </c>
      <c r="B24" s="7" t="s">
        <v>37</v>
      </c>
      <c r="D24" s="17"/>
    </row>
    <row r="25" spans="1:5">
      <c r="D25" s="17"/>
    </row>
    <row r="26" spans="1:5">
      <c r="D26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44</v>
      </c>
    </row>
    <row r="10" spans="1:5">
      <c r="A10" s="3" t="s">
        <v>7</v>
      </c>
      <c r="B10" s="1" t="s">
        <v>45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46</v>
      </c>
      <c r="B14" s="6" t="s">
        <v>55</v>
      </c>
      <c r="D14" s="8" t="s">
        <v>58</v>
      </c>
      <c r="E14" s="8" t="s">
        <v>57</v>
      </c>
    </row>
    <row r="15" spans="1:5" ht="30" customHeight="1">
      <c r="A15" s="6" t="s">
        <v>47</v>
      </c>
      <c r="B15" s="6" t="s">
        <v>56</v>
      </c>
      <c r="D15" s="8" t="s">
        <v>58</v>
      </c>
      <c r="E15" s="8" t="s">
        <v>59</v>
      </c>
    </row>
    <row r="16" spans="1:5" ht="30" customHeight="1">
      <c r="A16" s="6" t="s">
        <v>48</v>
      </c>
      <c r="B16" s="6" t="s">
        <v>49</v>
      </c>
      <c r="D16" s="8" t="s">
        <v>58</v>
      </c>
      <c r="E16" s="8" t="s">
        <v>60</v>
      </c>
    </row>
    <row r="17" spans="1:5" ht="30" customHeight="1">
      <c r="A17" s="6" t="s">
        <v>18</v>
      </c>
      <c r="B17" s="6" t="s">
        <v>50</v>
      </c>
      <c r="D17" s="8" t="s">
        <v>38</v>
      </c>
      <c r="E17" s="8" t="s">
        <v>61</v>
      </c>
    </row>
    <row r="18" spans="1:5" ht="30" customHeight="1">
      <c r="A18" s="6" t="s">
        <v>21</v>
      </c>
      <c r="B18" s="6" t="s">
        <v>30</v>
      </c>
      <c r="D18" s="19" t="s">
        <v>43</v>
      </c>
      <c r="E18" s="19" t="s">
        <v>42</v>
      </c>
    </row>
    <row r="19" spans="1:5" ht="30" customHeight="1">
      <c r="A19" s="6" t="s">
        <v>22</v>
      </c>
      <c r="B19" s="6" t="s">
        <v>31</v>
      </c>
      <c r="D19" s="18"/>
      <c r="E19" s="18"/>
    </row>
    <row r="20" spans="1:5" ht="30" customHeight="1">
      <c r="A20" s="6" t="s">
        <v>23</v>
      </c>
      <c r="B20" s="6" t="s">
        <v>32</v>
      </c>
    </row>
    <row r="21" spans="1:5" ht="30" customHeight="1">
      <c r="A21" s="6" t="s">
        <v>24</v>
      </c>
      <c r="B21" s="6" t="s">
        <v>53</v>
      </c>
    </row>
    <row r="22" spans="1:5" ht="30" customHeight="1">
      <c r="A22" s="6" t="s">
        <v>34</v>
      </c>
      <c r="B22" s="6" t="s">
        <v>54</v>
      </c>
    </row>
    <row r="23" spans="1:5" ht="30" customHeight="1">
      <c r="A23" s="20" t="s">
        <v>35</v>
      </c>
      <c r="B23" s="20" t="s">
        <v>37</v>
      </c>
    </row>
    <row r="24" spans="1:5" ht="30" customHeight="1">
      <c r="A24" s="7" t="s">
        <v>25</v>
      </c>
      <c r="B24" s="7" t="s">
        <v>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107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49</v>
      </c>
      <c r="D14" s="8" t="s">
        <v>58</v>
      </c>
      <c r="E14" s="8" t="s">
        <v>106</v>
      </c>
    </row>
    <row r="15" spans="1:5" ht="30" customHeight="1">
      <c r="A15" s="6" t="s">
        <v>68</v>
      </c>
      <c r="B15" s="6" t="s">
        <v>50</v>
      </c>
      <c r="D15" s="8"/>
      <c r="E15" s="8"/>
    </row>
    <row r="16" spans="1:5" ht="30" customHeight="1">
      <c r="A16" s="6" t="s">
        <v>70</v>
      </c>
      <c r="B16" s="6" t="s">
        <v>29</v>
      </c>
      <c r="D16" s="8"/>
      <c r="E16" s="8"/>
    </row>
    <row r="17" spans="1:5" ht="30" customHeight="1">
      <c r="A17" s="6" t="s">
        <v>72</v>
      </c>
      <c r="B17" s="6" t="s">
        <v>30</v>
      </c>
      <c r="D17" s="18"/>
      <c r="E17" s="18"/>
    </row>
    <row r="18" spans="1:5" ht="30" customHeight="1">
      <c r="A18" s="6" t="s">
        <v>73</v>
      </c>
      <c r="B18" s="6" t="s">
        <v>78</v>
      </c>
    </row>
    <row r="19" spans="1:5" ht="30" customHeight="1">
      <c r="A19" s="6" t="s">
        <v>74</v>
      </c>
      <c r="B19" s="6" t="s">
        <v>77</v>
      </c>
    </row>
    <row r="20" spans="1:5" ht="30" customHeight="1">
      <c r="A20" s="6" t="s">
        <v>75</v>
      </c>
      <c r="B20" s="6" t="s">
        <v>104</v>
      </c>
    </row>
    <row r="21" spans="1:5" ht="30" customHeight="1">
      <c r="A21" s="6" t="s">
        <v>84</v>
      </c>
      <c r="B21" s="6" t="s">
        <v>105</v>
      </c>
    </row>
    <row r="22" spans="1:5" ht="30" customHeight="1">
      <c r="A22" s="7" t="s">
        <v>85</v>
      </c>
      <c r="B22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99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26</v>
      </c>
      <c r="D14" s="8" t="s">
        <v>58</v>
      </c>
      <c r="E14" s="8" t="s">
        <v>98</v>
      </c>
    </row>
    <row r="15" spans="1:5" ht="30" customHeight="1">
      <c r="A15" s="6" t="s">
        <v>68</v>
      </c>
      <c r="B15" s="6" t="s">
        <v>27</v>
      </c>
      <c r="D15" s="8"/>
      <c r="E15" s="8"/>
    </row>
    <row r="16" spans="1:5" ht="30" customHeight="1">
      <c r="A16" s="6" t="s">
        <v>70</v>
      </c>
      <c r="B16" s="6" t="s">
        <v>29</v>
      </c>
      <c r="D16" s="8"/>
      <c r="E16" s="8"/>
    </row>
    <row r="17" spans="1:5" ht="30" customHeight="1">
      <c r="A17" s="6" t="s">
        <v>72</v>
      </c>
      <c r="B17" s="6" t="s">
        <v>30</v>
      </c>
      <c r="D17" s="18"/>
      <c r="E17" s="18"/>
    </row>
    <row r="18" spans="1:5" ht="30" customHeight="1">
      <c r="A18" s="6" t="s">
        <v>73</v>
      </c>
      <c r="B18" s="6" t="s">
        <v>78</v>
      </c>
    </row>
    <row r="19" spans="1:5" ht="30" customHeight="1">
      <c r="A19" s="6" t="s">
        <v>74</v>
      </c>
      <c r="B19" s="6" t="s">
        <v>77</v>
      </c>
    </row>
    <row r="20" spans="1:5" ht="30" customHeight="1">
      <c r="A20" s="6" t="s">
        <v>75</v>
      </c>
      <c r="B20" s="6" t="s">
        <v>33</v>
      </c>
    </row>
    <row r="21" spans="1:5" ht="30" customHeight="1">
      <c r="A21" s="6" t="s">
        <v>76</v>
      </c>
      <c r="B21" s="6" t="s">
        <v>52</v>
      </c>
    </row>
    <row r="22" spans="1:5" ht="30" customHeight="1">
      <c r="A22" s="6" t="s">
        <v>84</v>
      </c>
      <c r="B22" s="6" t="s">
        <v>36</v>
      </c>
    </row>
    <row r="23" spans="1:5" ht="30" customHeight="1">
      <c r="A23" s="7" t="s">
        <v>85</v>
      </c>
      <c r="B23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102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49</v>
      </c>
      <c r="D14" s="8" t="s">
        <v>58</v>
      </c>
      <c r="E14" s="8" t="s">
        <v>101</v>
      </c>
    </row>
    <row r="15" spans="1:5" ht="30" customHeight="1">
      <c r="A15" s="6" t="s">
        <v>68</v>
      </c>
      <c r="B15" s="6" t="s">
        <v>50</v>
      </c>
      <c r="D15" s="8"/>
      <c r="E15" s="8"/>
    </row>
    <row r="16" spans="1:5" ht="30" customHeight="1">
      <c r="A16" s="6" t="s">
        <v>70</v>
      </c>
      <c r="B16" s="6" t="s">
        <v>29</v>
      </c>
      <c r="D16" s="8"/>
      <c r="E16" s="8"/>
    </row>
    <row r="17" spans="1:5" ht="30" customHeight="1">
      <c r="A17" s="6" t="s">
        <v>72</v>
      </c>
      <c r="B17" s="6" t="s">
        <v>30</v>
      </c>
      <c r="D17" s="18"/>
      <c r="E17" s="18"/>
    </row>
    <row r="18" spans="1:5" ht="30" customHeight="1">
      <c r="A18" s="6" t="s">
        <v>73</v>
      </c>
      <c r="B18" s="6" t="s">
        <v>78</v>
      </c>
    </row>
    <row r="19" spans="1:5" ht="30" customHeight="1">
      <c r="A19" s="6" t="s">
        <v>74</v>
      </c>
      <c r="B19" s="6" t="s">
        <v>77</v>
      </c>
    </row>
    <row r="20" spans="1:5" ht="30" customHeight="1">
      <c r="A20" s="6" t="s">
        <v>75</v>
      </c>
      <c r="B20" s="6" t="s">
        <v>88</v>
      </c>
    </row>
    <row r="21" spans="1:5" ht="30" customHeight="1">
      <c r="A21" s="6" t="s">
        <v>76</v>
      </c>
      <c r="B21" s="6" t="s">
        <v>89</v>
      </c>
    </row>
    <row r="22" spans="1:5" ht="30" customHeight="1">
      <c r="A22" s="6" t="s">
        <v>84</v>
      </c>
      <c r="B22" s="6" t="s">
        <v>90</v>
      </c>
    </row>
    <row r="23" spans="1:5" ht="30" customHeight="1">
      <c r="A23" s="7" t="s">
        <v>85</v>
      </c>
      <c r="B23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94</v>
      </c>
    </row>
    <row r="10" spans="1:5">
      <c r="A10" s="3" t="s">
        <v>7</v>
      </c>
      <c r="B10" s="1" t="s">
        <v>83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49</v>
      </c>
      <c r="D14" s="8" t="s">
        <v>15</v>
      </c>
      <c r="E14" s="8" t="s">
        <v>93</v>
      </c>
    </row>
    <row r="15" spans="1:5" ht="30" customHeight="1">
      <c r="A15" s="6" t="s">
        <v>68</v>
      </c>
      <c r="B15" s="6" t="s">
        <v>50</v>
      </c>
      <c r="D15" s="8" t="s">
        <v>58</v>
      </c>
      <c r="E15" s="8" t="s">
        <v>81</v>
      </c>
    </row>
    <row r="16" spans="1:5" ht="30" customHeight="1">
      <c r="A16" s="6" t="s">
        <v>69</v>
      </c>
      <c r="B16" s="6" t="s">
        <v>79</v>
      </c>
      <c r="D16" s="8"/>
      <c r="E16" s="8"/>
    </row>
    <row r="17" spans="1:5" ht="30" customHeight="1">
      <c r="A17" s="6" t="s">
        <v>70</v>
      </c>
      <c r="B17" s="6" t="s">
        <v>29</v>
      </c>
      <c r="D17" s="18"/>
      <c r="E17" s="18"/>
    </row>
    <row r="18" spans="1:5" ht="30" customHeight="1">
      <c r="A18" s="6" t="s">
        <v>71</v>
      </c>
      <c r="B18" s="6" t="s">
        <v>56</v>
      </c>
    </row>
    <row r="19" spans="1:5" ht="30" customHeight="1">
      <c r="A19" s="6" t="s">
        <v>72</v>
      </c>
      <c r="B19" s="6" t="s">
        <v>30</v>
      </c>
    </row>
    <row r="20" spans="1:5" ht="30" customHeight="1">
      <c r="A20" s="6" t="s">
        <v>73</v>
      </c>
      <c r="B20" s="6" t="s">
        <v>78</v>
      </c>
    </row>
    <row r="21" spans="1:5" ht="30" customHeight="1">
      <c r="A21" s="6" t="s">
        <v>74</v>
      </c>
      <c r="B21" s="6" t="s">
        <v>77</v>
      </c>
    </row>
    <row r="22" spans="1:5" ht="30" customHeight="1">
      <c r="A22" s="6" t="s">
        <v>75</v>
      </c>
      <c r="B22" s="6" t="s">
        <v>88</v>
      </c>
    </row>
    <row r="23" spans="1:5" ht="30" customHeight="1">
      <c r="A23" s="6" t="s">
        <v>84</v>
      </c>
      <c r="B23" s="6" t="s">
        <v>90</v>
      </c>
    </row>
    <row r="24" spans="1:5" ht="30" customHeight="1">
      <c r="A24" s="7" t="s">
        <v>85</v>
      </c>
      <c r="B24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82</v>
      </c>
    </row>
    <row r="10" spans="1:5">
      <c r="A10" s="3" t="s">
        <v>7</v>
      </c>
      <c r="B10" s="1" t="s">
        <v>83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26</v>
      </c>
      <c r="D14" s="8" t="s">
        <v>15</v>
      </c>
      <c r="E14" s="8" t="s">
        <v>80</v>
      </c>
    </row>
    <row r="15" spans="1:5" ht="30" customHeight="1">
      <c r="A15" s="6" t="s">
        <v>68</v>
      </c>
      <c r="B15" s="6" t="s">
        <v>27</v>
      </c>
      <c r="D15" s="8" t="s">
        <v>58</v>
      </c>
      <c r="E15" s="8" t="s">
        <v>81</v>
      </c>
    </row>
    <row r="16" spans="1:5" ht="30" customHeight="1">
      <c r="A16" s="6" t="s">
        <v>69</v>
      </c>
      <c r="B16" s="6" t="s">
        <v>79</v>
      </c>
      <c r="D16" s="19"/>
      <c r="E16" s="19"/>
    </row>
    <row r="17" spans="1:5" ht="30" customHeight="1">
      <c r="A17" s="6" t="s">
        <v>70</v>
      </c>
      <c r="B17" s="6" t="s">
        <v>29</v>
      </c>
      <c r="D17" s="18"/>
      <c r="E17" s="18"/>
    </row>
    <row r="18" spans="1:5" ht="30" customHeight="1">
      <c r="A18" s="6" t="s">
        <v>71</v>
      </c>
      <c r="B18" s="6" t="s">
        <v>56</v>
      </c>
    </row>
    <row r="19" spans="1:5" ht="30" customHeight="1">
      <c r="A19" s="6" t="s">
        <v>72</v>
      </c>
      <c r="B19" s="6" t="s">
        <v>30</v>
      </c>
    </row>
    <row r="20" spans="1:5" ht="30" customHeight="1">
      <c r="A20" s="6" t="s">
        <v>73</v>
      </c>
      <c r="B20" s="6" t="s">
        <v>78</v>
      </c>
    </row>
    <row r="21" spans="1:5" ht="30" customHeight="1">
      <c r="A21" s="6" t="s">
        <v>74</v>
      </c>
      <c r="B21" s="6" t="s">
        <v>77</v>
      </c>
    </row>
    <row r="22" spans="1:5" ht="30" customHeight="1">
      <c r="A22" s="6" t="s">
        <v>75</v>
      </c>
      <c r="B22" s="6" t="s">
        <v>33</v>
      </c>
    </row>
    <row r="23" spans="1:5" ht="30" customHeight="1">
      <c r="A23" s="6" t="s">
        <v>76</v>
      </c>
      <c r="B23" s="6" t="s">
        <v>52</v>
      </c>
    </row>
    <row r="24" spans="1:5" ht="30" customHeight="1">
      <c r="A24" s="6" t="s">
        <v>84</v>
      </c>
      <c r="B24" s="6" t="s">
        <v>36</v>
      </c>
    </row>
    <row r="25" spans="1:5" ht="30" customHeight="1">
      <c r="A25" s="7" t="s">
        <v>85</v>
      </c>
      <c r="B25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87</v>
      </c>
    </row>
    <row r="10" spans="1:5">
      <c r="A10" s="3" t="s">
        <v>7</v>
      </c>
      <c r="B10" s="1" t="s">
        <v>83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49</v>
      </c>
      <c r="D14" s="8" t="s">
        <v>15</v>
      </c>
      <c r="E14" s="8" t="s">
        <v>91</v>
      </c>
    </row>
    <row r="15" spans="1:5" ht="30" customHeight="1">
      <c r="A15" s="6" t="s">
        <v>68</v>
      </c>
      <c r="B15" s="6" t="s">
        <v>50</v>
      </c>
      <c r="D15" s="8" t="s">
        <v>58</v>
      </c>
      <c r="E15" s="8" t="s">
        <v>81</v>
      </c>
    </row>
    <row r="16" spans="1:5" ht="30" customHeight="1">
      <c r="A16" s="6" t="s">
        <v>69</v>
      </c>
      <c r="B16" s="6" t="s">
        <v>79</v>
      </c>
      <c r="D16" s="19"/>
      <c r="E16" s="19"/>
    </row>
    <row r="17" spans="1:5" ht="30" customHeight="1">
      <c r="A17" s="6" t="s">
        <v>70</v>
      </c>
      <c r="B17" s="6" t="s">
        <v>29</v>
      </c>
      <c r="D17" s="18"/>
      <c r="E17" s="18"/>
    </row>
    <row r="18" spans="1:5" ht="30" customHeight="1">
      <c r="A18" s="6" t="s">
        <v>71</v>
      </c>
      <c r="B18" s="6" t="s">
        <v>56</v>
      </c>
    </row>
    <row r="19" spans="1:5" ht="30" customHeight="1">
      <c r="A19" s="6" t="s">
        <v>72</v>
      </c>
      <c r="B19" s="6" t="s">
        <v>30</v>
      </c>
    </row>
    <row r="20" spans="1:5" ht="30" customHeight="1">
      <c r="A20" s="6" t="s">
        <v>73</v>
      </c>
      <c r="B20" s="6" t="s">
        <v>78</v>
      </c>
    </row>
    <row r="21" spans="1:5" ht="30" customHeight="1">
      <c r="A21" s="6" t="s">
        <v>74</v>
      </c>
      <c r="B21" s="6" t="s">
        <v>77</v>
      </c>
    </row>
    <row r="22" spans="1:5" ht="30" customHeight="1">
      <c r="A22" s="6" t="s">
        <v>75</v>
      </c>
      <c r="B22" s="6" t="s">
        <v>88</v>
      </c>
    </row>
    <row r="23" spans="1:5" ht="30" customHeight="1">
      <c r="A23" s="6" t="s">
        <v>76</v>
      </c>
      <c r="B23" s="6" t="s">
        <v>89</v>
      </c>
    </row>
    <row r="24" spans="1:5" ht="30" customHeight="1">
      <c r="A24" s="6" t="s">
        <v>84</v>
      </c>
      <c r="B24" s="6" t="s">
        <v>90</v>
      </c>
    </row>
    <row r="25" spans="1:5" ht="30" customHeight="1">
      <c r="A25" s="7" t="s">
        <v>85</v>
      </c>
      <c r="B25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95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49</v>
      </c>
      <c r="D14" s="8" t="s">
        <v>58</v>
      </c>
      <c r="E14" s="8" t="s">
        <v>106</v>
      </c>
    </row>
    <row r="15" spans="1:5" ht="30" customHeight="1">
      <c r="A15" s="6" t="s">
        <v>68</v>
      </c>
      <c r="B15" s="6" t="s">
        <v>50</v>
      </c>
      <c r="D15" s="8"/>
      <c r="E15" s="8"/>
    </row>
    <row r="16" spans="1:5" ht="30" customHeight="1">
      <c r="A16" s="6" t="s">
        <v>70</v>
      </c>
      <c r="B16" s="6" t="s">
        <v>29</v>
      </c>
      <c r="D16" s="8"/>
      <c r="E16" s="8"/>
    </row>
    <row r="17" spans="1:5" ht="30" customHeight="1">
      <c r="A17" s="6" t="s">
        <v>72</v>
      </c>
      <c r="B17" s="6" t="s">
        <v>30</v>
      </c>
      <c r="D17" s="18"/>
      <c r="E17" s="18"/>
    </row>
    <row r="18" spans="1:5" ht="30" customHeight="1">
      <c r="A18" s="6" t="s">
        <v>73</v>
      </c>
      <c r="B18" s="6" t="s">
        <v>78</v>
      </c>
    </row>
    <row r="19" spans="1:5" ht="30" customHeight="1">
      <c r="A19" s="6" t="s">
        <v>74</v>
      </c>
      <c r="B19" s="6" t="s">
        <v>77</v>
      </c>
    </row>
    <row r="20" spans="1:5" ht="30" customHeight="1">
      <c r="A20" s="6" t="s">
        <v>75</v>
      </c>
      <c r="B20" s="6" t="s">
        <v>104</v>
      </c>
    </row>
    <row r="21" spans="1:5" ht="30" customHeight="1">
      <c r="A21" s="6" t="s">
        <v>84</v>
      </c>
      <c r="B21" s="6" t="s">
        <v>105</v>
      </c>
    </row>
    <row r="22" spans="1:5" ht="30" customHeight="1">
      <c r="A22" s="7" t="s">
        <v>85</v>
      </c>
      <c r="B22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95</v>
      </c>
    </row>
    <row r="9" spans="1:5">
      <c r="A9" s="3" t="s">
        <v>6</v>
      </c>
      <c r="B9" s="1" t="s">
        <v>96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5" t="s">
        <v>0</v>
      </c>
      <c r="B13" s="5" t="s">
        <v>1</v>
      </c>
      <c r="D13" s="9" t="s">
        <v>9</v>
      </c>
      <c r="E13" s="9" t="s">
        <v>10</v>
      </c>
    </row>
    <row r="14" spans="1:5" ht="30" customHeight="1">
      <c r="A14" s="6" t="s">
        <v>67</v>
      </c>
      <c r="B14" s="6" t="s">
        <v>26</v>
      </c>
      <c r="D14" s="8" t="s">
        <v>58</v>
      </c>
      <c r="E14" s="8" t="s">
        <v>98</v>
      </c>
    </row>
    <row r="15" spans="1:5" ht="30" customHeight="1">
      <c r="A15" s="6" t="s">
        <v>68</v>
      </c>
      <c r="B15" s="6" t="s">
        <v>27</v>
      </c>
      <c r="D15" s="8"/>
      <c r="E15" s="8"/>
    </row>
    <row r="16" spans="1:5" ht="30" customHeight="1">
      <c r="A16" s="6" t="s">
        <v>70</v>
      </c>
      <c r="B16" s="6" t="s">
        <v>29</v>
      </c>
      <c r="D16" s="8"/>
      <c r="E16" s="8"/>
    </row>
    <row r="17" spans="1:5" ht="30" customHeight="1">
      <c r="A17" s="6" t="s">
        <v>72</v>
      </c>
      <c r="B17" s="6" t="s">
        <v>30</v>
      </c>
      <c r="D17" s="18"/>
      <c r="E17" s="18"/>
    </row>
    <row r="18" spans="1:5" ht="30" customHeight="1">
      <c r="A18" s="6" t="s">
        <v>73</v>
      </c>
      <c r="B18" s="6" t="s">
        <v>78</v>
      </c>
    </row>
    <row r="19" spans="1:5" ht="30" customHeight="1">
      <c r="A19" s="6" t="s">
        <v>74</v>
      </c>
      <c r="B19" s="6" t="s">
        <v>77</v>
      </c>
    </row>
    <row r="20" spans="1:5" ht="30" customHeight="1">
      <c r="A20" s="6" t="s">
        <v>75</v>
      </c>
      <c r="B20" s="6" t="s">
        <v>33</v>
      </c>
    </row>
    <row r="21" spans="1:5" ht="30" customHeight="1">
      <c r="A21" s="6" t="s">
        <v>76</v>
      </c>
      <c r="B21" s="6" t="s">
        <v>52</v>
      </c>
    </row>
    <row r="22" spans="1:5" ht="30" customHeight="1">
      <c r="A22" s="6" t="s">
        <v>84</v>
      </c>
      <c r="B22" s="6" t="s">
        <v>36</v>
      </c>
    </row>
    <row r="23" spans="1:5" ht="30" customHeight="1">
      <c r="A23" s="7" t="s">
        <v>85</v>
      </c>
      <c r="B23" s="7" t="s">
        <v>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Resumo</vt:lpstr>
      <vt:lpstr>aux_fact_fluxo_pedidos_caixa</vt:lpstr>
      <vt:lpstr>aux_fact_fluxo_pedidos_entrada</vt:lpstr>
      <vt:lpstr>aux_fact_fluxo_pedidos_saida</vt:lpstr>
      <vt:lpstr>aux_fluxo_pedidos_caixa</vt:lpstr>
      <vt:lpstr>aux_fluxo_pedidos_entrada</vt:lpstr>
      <vt:lpstr>aux_fluxo_pedidos_saida</vt:lpstr>
      <vt:lpstr>fact_fluxo_pedidos_caixa</vt:lpstr>
      <vt:lpstr>fact_fluxo_pedidos_entrada</vt:lpstr>
      <vt:lpstr>fact_fluxo_pedidos_saida</vt:lpstr>
      <vt:lpstr>ods_fluxo_pedidos_caixa</vt:lpstr>
      <vt:lpstr>ods_fluxo_pedidos_entrada</vt:lpstr>
      <vt:lpstr>ods_fluxo_pedidos_saida</vt:lpstr>
      <vt:lpstr>stg_caixa_fluxo_pedidos</vt:lpstr>
      <vt:lpstr>stg_entrada_fluxo_pedidos</vt:lpstr>
      <vt:lpstr>stg_saida_fluxo_pedidos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2014-12-16T16:17:54Z</dcterms:modified>
</cp:coreProperties>
</file>