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Resumo" sheetId="93" r:id="rId1"/>
    <sheet name="ok-stg_cap_conciliacao_CAP_CAR" sheetId="101" r:id="rId2"/>
    <sheet name="stg_cap_titulo" sheetId="95" r:id="rId3"/>
    <sheet name="stg_cap_titulo_lancamento" sheetId="102" r:id="rId4"/>
    <sheet name="stg_cap_titulo_mvmto" sheetId="33" r:id="rId5"/>
    <sheet name="ok-stg_cap_titulo_pgto" sheetId="98" r:id="rId6"/>
    <sheet name="ok-stg_cap_titulo_reembolso" sheetId="96" r:id="rId7"/>
    <sheet name="stg_cap_titulo_referencia" sheetId="94" r:id="rId8"/>
    <sheet name="stg_cap_titulo_reversao" sheetId="100" r:id="rId9"/>
    <sheet name="Plan1" sheetId="103" r:id="rId10"/>
    <sheet name="Confere Titulo STG com LN" sheetId="104" r:id="rId11"/>
    <sheet name="Confere Titulo Movmt STG com LN" sheetId="105" r:id="rId12"/>
  </sheets>
  <definedNames>
    <definedName name="tcdoty.l">#REF!</definedName>
    <definedName name="tfacp.asst.l">#REF!</definedName>
    <definedName name="tfacp.inv">#REF!</definedName>
    <definedName name="tfacp.stap">#REF!</definedName>
    <definedName name="tfacp.tpay">#REF!</definedName>
  </definedNames>
  <calcPr calcId="125725"/>
</workbook>
</file>

<file path=xl/calcChain.xml><?xml version="1.0" encoding="utf-8"?>
<calcChain xmlns="http://schemas.openxmlformats.org/spreadsheetml/2006/main">
  <c r="E2" i="103"/>
  <c r="J22" i="104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K3"/>
  <c r="J3"/>
  <c r="E33" i="103"/>
  <c r="E3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<sst xmlns="http://schemas.openxmlformats.org/spreadsheetml/2006/main" count="1735" uniqueCount="562">
  <si>
    <t>1</t>
  </si>
  <si>
    <t>2</t>
  </si>
  <si>
    <t>3</t>
  </si>
  <si>
    <t>4</t>
  </si>
  <si>
    <t>6</t>
  </si>
  <si>
    <t>8</t>
  </si>
  <si>
    <t>NULL</t>
  </si>
  <si>
    <t>CD_TIPO_PAGAMENTO</t>
  </si>
  <si>
    <t>CD_CIA</t>
  </si>
  <si>
    <t>CD_MODULO</t>
  </si>
  <si>
    <t>CAP</t>
  </si>
  <si>
    <t>OBSERVAÇÕES</t>
  </si>
  <si>
    <t>TABELAS</t>
  </si>
  <si>
    <t>SQ_MOVIMENTO</t>
  </si>
  <si>
    <t>NR_TITULO</t>
  </si>
  <si>
    <t>CD_TRANSACAO_TITULO</t>
  </si>
  <si>
    <t>NR_MOVIMENTO</t>
  </si>
  <si>
    <t>NR_PROGRAMACAO</t>
  </si>
  <si>
    <t>CD_TRANSACAO_DOCUMENTO</t>
  </si>
  <si>
    <t>DT_TRANSACAO</t>
  </si>
  <si>
    <t>IN_ENTRADA_SAIDA</t>
  </si>
  <si>
    <t>CD_MODULO_REFERENCIA</t>
  </si>
  <si>
    <t>NR_TITULO_REFERENCIA</t>
  </si>
  <si>
    <t>DT_SITUACAO</t>
  </si>
  <si>
    <t>VL_TRANSACAO</t>
  </si>
  <si>
    <t>CD_CHAVE_PRIMARIA</t>
  </si>
  <si>
    <t>CD_TIPO_MOVIMENTO</t>
  </si>
  <si>
    <t>300</t>
  </si>
  <si>
    <t>-</t>
  </si>
  <si>
    <t>-100.0000</t>
  </si>
  <si>
    <t>AFA1</t>
  </si>
  <si>
    <t>PBG</t>
  </si>
  <si>
    <t>PRB</t>
  </si>
  <si>
    <t>PRB1</t>
  </si>
  <si>
    <t>+</t>
  </si>
  <si>
    <t>LKF</t>
  </si>
  <si>
    <t>dbo.stg_cap_titulo_mvmto</t>
  </si>
  <si>
    <t>No menu Exibições, selecionar "Incluindo Faturas Totalmente Pagas"</t>
  </si>
  <si>
    <t>Fixo como CAP</t>
  </si>
  <si>
    <t>Pegar a segunda informação da coluna Documento</t>
  </si>
  <si>
    <t>Pegar a primeira informação da coluna Documento</t>
  </si>
  <si>
    <t>Pegar a primeira e segunda informação da coluna Documento</t>
  </si>
  <si>
    <t>Conferência dos dados da tabela:</t>
  </si>
  <si>
    <t>Pegar a terceira informação da coluna Docum.</t>
  </si>
  <si>
    <t>Pegar a segunda informação da coluna Docum.</t>
  </si>
  <si>
    <t>Pegar a informação da coluna Número da Programação</t>
  </si>
  <si>
    <t>Pegar a primeira informação da coluna Docum.</t>
  </si>
  <si>
    <t>Pegar a informação da coluna Tipo Docum.</t>
  </si>
  <si>
    <t>Os códigos utilizados são:</t>
  </si>
  <si>
    <t>1-Fatura de compra
2-Pagamento normal
3-Fatura de venda
4-Nota de crédito
5-Correção
6-Variação cambial
7-Diferença de pagamento
8-Pagamento previsto
9-Pagamento adiantado
10-Pagamento não-alocado
11-Adiantamento previsto
12-Adiantamento não-alocado
13-Ordem não provisionada
14-Atribuição
15-Notas promissórias
16-Lançamento em banco</t>
  </si>
  <si>
    <t>Pegar a informação da coluna Data do Documento</t>
  </si>
  <si>
    <t>Pegar a Informação do valor da transação [se &gt; 0 é positivo. Caso contrário é negativo]</t>
  </si>
  <si>
    <t>Pegar a informação da coluna Valor da Transação</t>
  </si>
  <si>
    <t>tfacp2520m000, tfacp2523m000, tfacp2524s000</t>
  </si>
  <si>
    <t>Sessões utilizadas:</t>
  </si>
  <si>
    <t>Gerado a partir do CD_TRANSACAO_DOCUMENTO.</t>
  </si>
  <si>
    <t>Regra utilizada:</t>
  </si>
  <si>
    <t>Campo t$rcd_utc da tabela que não existe nas telas do LN</t>
  </si>
  <si>
    <t>O campo utilizado para a leitura desta informção não é visivel nas telas de consulta do LN.</t>
  </si>
  <si>
    <t>NR_NFR</t>
  </si>
  <si>
    <t>VL_PEDIDO_COMPRA</t>
  </si>
  <si>
    <t>NR_REFERENCIA_FISCAL</t>
  </si>
  <si>
    <t>NR_PEDIDO_COMPRA</t>
  </si>
  <si>
    <t>R00000059</t>
  </si>
  <si>
    <t>100.0000</t>
  </si>
  <si>
    <t>R20000041</t>
  </si>
  <si>
    <t>C60000008</t>
  </si>
  <si>
    <t>AFS1</t>
  </si>
  <si>
    <t>R00000152</t>
  </si>
  <si>
    <t>8000.0000</t>
  </si>
  <si>
    <t>R00000082</t>
  </si>
  <si>
    <t>C50000010</t>
  </si>
  <si>
    <t>AGA1</t>
  </si>
  <si>
    <t>R00000067</t>
  </si>
  <si>
    <t>8972.3900</t>
  </si>
  <si>
    <t>R00000014</t>
  </si>
  <si>
    <t>C30000003</t>
  </si>
  <si>
    <t>PFA1</t>
  </si>
  <si>
    <t>R00000720</t>
  </si>
  <si>
    <t>1838.2000</t>
  </si>
  <si>
    <t>R20000409</t>
  </si>
  <si>
    <t>C20000889</t>
  </si>
  <si>
    <t>dbo.stg_cap_titulo_referencia</t>
  </si>
  <si>
    <t>Informar apenas a Referência Fiscal na Lupinha,  limpando inicialmente todos os campos</t>
  </si>
  <si>
    <t>Pegar a primeira e a segunda informação da coluna Documento</t>
  </si>
  <si>
    <t>Pegar a informação da coluna Recebimento</t>
  </si>
  <si>
    <t>Pegar a informação da coluna ordem</t>
  </si>
  <si>
    <t>tdrecl547m50l, tdrecl505m50l</t>
  </si>
  <si>
    <t>dbo.stg_cap_titulo</t>
  </si>
  <si>
    <t>CD_FILIAL</t>
  </si>
  <si>
    <t>CD_TIPO_DOCUMENTO</t>
  </si>
  <si>
    <t>CD_PARCEIRO</t>
  </si>
  <si>
    <t>NR_NF_RECEBIDA</t>
  </si>
  <si>
    <t>NR_SERIE_NF_RECEBIDA</t>
  </si>
  <si>
    <t>SQ_NF_RECEBIDA</t>
  </si>
  <si>
    <t>DT_EMISSAO_TITULO</t>
  </si>
  <si>
    <t>DT_VENCIMENTO</t>
  </si>
  <si>
    <t>DT_VENCIMENTO_ORIGINAL</t>
  </si>
  <si>
    <t>DT_LIQUIDACAO_TITULO</t>
  </si>
  <si>
    <t>VL_TITULO</t>
  </si>
  <si>
    <t>VL_ORIGINAL</t>
  </si>
  <si>
    <t>IN_BLOQUEIO_TITULO</t>
  </si>
  <si>
    <t>CD_PREPARADO_PAGAMENTO</t>
  </si>
  <si>
    <t>CD_SITUACAO_TITULO</t>
  </si>
  <si>
    <t>DT_SITUACAO_TITULO</t>
  </si>
  <si>
    <t>CD_TIPO_NF</t>
  </si>
  <si>
    <t>VL_SALDO</t>
  </si>
  <si>
    <t>CD_BANCO_DESTINO</t>
  </si>
  <si>
    <t>NR_AGENCIA_DESTINO</t>
  </si>
  <si>
    <t>NR_DIGITO_AGENCIA_DESTINO</t>
  </si>
  <si>
    <t>NR_CONTA_CORRENTE_DESTINO</t>
  </si>
  <si>
    <t>NR_DIG_CONTA_CORRENTE_DESTINO</t>
  </si>
  <si>
    <t>VL_TAXA_MORA</t>
  </si>
  <si>
    <t>VL_TAXA_MULTA</t>
  </si>
  <si>
    <t>CD_UNIDADE_EMPRESARIAL</t>
  </si>
  <si>
    <t>0</t>
  </si>
  <si>
    <t>5</t>
  </si>
  <si>
    <t>0.0000</t>
  </si>
  <si>
    <t>341</t>
  </si>
  <si>
    <t>0911</t>
  </si>
  <si>
    <t xml:space="preserve"> </t>
  </si>
  <si>
    <t>10077</t>
  </si>
  <si>
    <t>001</t>
  </si>
  <si>
    <t>3070</t>
  </si>
  <si>
    <t>000002700</t>
  </si>
  <si>
    <t>PFA</t>
  </si>
  <si>
    <t>Fixo CAP</t>
  </si>
  <si>
    <t>Se  CD_TRANSACAO_TITULO for  'AGA' ou 'GA1', retornará 3. Caso contrário, 2.</t>
  </si>
  <si>
    <t>Pegar a informação da coluna Tipo de Documento</t>
  </si>
  <si>
    <t>Pegar a informação da coluna Parceiro de Negócios Faturador</t>
  </si>
  <si>
    <t>Pegar a segunda informação da coluna Documento Original</t>
  </si>
  <si>
    <t>Pegar a terceira informação da coluna Documento Original</t>
  </si>
  <si>
    <t>Pegar a segunda informação da coluna Documento Vinculado</t>
  </si>
  <si>
    <t>Pegar a informação da coluna Data do Vencimento</t>
  </si>
  <si>
    <t>Pegar a informação da coluna Valor</t>
  </si>
  <si>
    <t>Pedir o detalhamento da linha selecionada. No cabeçalho da tela, pegar a informação do Aprovado para pagamento.
Se estiver com Não ou Não aplicável será 2. Se tiver como sim, será 1</t>
  </si>
  <si>
    <t xml:space="preserve">1-Não aplicável
2-Aberto
3-Selecionado
4-Parcialmente pago
5-Pago
</t>
  </si>
  <si>
    <t>Pegar a informação da coluna Status da Fatura</t>
  </si>
  <si>
    <t xml:space="preserve">1-Registrado
2-Transações inseridas
3-Relacionado
4-Aprovado
</t>
  </si>
  <si>
    <t>Pegar a primeira informação da coluna Documento Original</t>
  </si>
  <si>
    <t>1-NF
2-NFF
3-FAT
4-NC
5-ND
6-NFE
7-RPA
8-Conhecimento
9-NFS
10-NFFS
80-Outros</t>
  </si>
  <si>
    <t>Pegar informação da coluna Valor do Saldo [BRL]</t>
  </si>
  <si>
    <t>Segundo o Fábio da INFOR, essa informação não virá nesta base, pois aqui só conseguimos tratar os dados de Atacado e Varejo</t>
  </si>
  <si>
    <t>tfacp2520m000, tfcmg0511m000, tfcmg0510m000, tdrecl504m00l</t>
  </si>
  <si>
    <t>dbo.stg_cap_titulo_reembolso</t>
  </si>
  <si>
    <t>NR_ORDEM_VENDA</t>
  </si>
  <si>
    <t>NR_ORDEM_VENDA_ORIGINAL</t>
  </si>
  <si>
    <t>NR_PEDIDO_LOJA</t>
  </si>
  <si>
    <t>CD_UNIDADE_NEGOCIO</t>
  </si>
  <si>
    <t>NR_ID_TITULO</t>
  </si>
  <si>
    <t>7</t>
  </si>
  <si>
    <t>V20005985</t>
  </si>
  <si>
    <t>042186998</t>
  </si>
  <si>
    <t>Pegar a informação de Unidade de Negócio no cabeçalho da tela</t>
  </si>
  <si>
    <t>Pegar a informação da coluna Pedido do Cliente</t>
  </si>
  <si>
    <t>Pegar a informação da coluna Documento</t>
  </si>
  <si>
    <t>Pegar a informação da coluna Parceiro de Negócios</t>
  </si>
  <si>
    <t>dbo.stg_cap_titulo_pgto</t>
  </si>
  <si>
    <t>CD_BANCO</t>
  </si>
  <si>
    <t>NR_AGENCIA</t>
  </si>
  <si>
    <t>NR_CONTA_CORRENTE</t>
  </si>
  <si>
    <t>CD_MODALIDADE_PAGAMENTO</t>
  </si>
  <si>
    <t>SQ_DOCUMENTO</t>
  </si>
  <si>
    <t>DT_PAGAMENTO</t>
  </si>
  <si>
    <t>VL_PAGAMENTO</t>
  </si>
  <si>
    <t>DT_ESTORNO</t>
  </si>
  <si>
    <t>CD_SITUACAO_PAGTO_ELETRONICO</t>
  </si>
  <si>
    <t>CD_SITUACAO_PAGAMENTO</t>
  </si>
  <si>
    <t>CD_METODO_PAGAMENTO</t>
  </si>
  <si>
    <t>BOP</t>
  </si>
  <si>
    <t xml:space="preserve"> 'PLG' = 1
 'LKF' = 2
 'PKF' = 2
  'RKF'= 4
Se a categoria retornar 10 de acordo com o CD_TRANSACAO_DOCUMENTO, então virá 3
Caso contrário = 0</t>
  </si>
  <si>
    <t>sessão tdrecl505m50l [selecionar a referência fiscal na sessão tdrecl547m50l e no menu Specific, selecionar Linhas Rec Fiscal - Sumário</t>
  </si>
  <si>
    <t>Pegar a informação da coluna Valor da Mercadoria [se tiver mais de um item vendido, será necessário somá-los]</t>
  </si>
  <si>
    <t>No menu Specific, selecionar "Incluindo Faturas Totalmente Pagas"</t>
  </si>
  <si>
    <t>Com o botão direito do mouse sobre a linha desejada, escolher Specific, Progr. Pagamento. Pegar a informação da coluna Data Vencimento Original</t>
  </si>
  <si>
    <t>Com o botão direito do mouse sobre a linha desejada, escolher Specific, Progr. Pagamento. Pegar a informação da coluna Status do Pagamento</t>
  </si>
  <si>
    <t>Com o botão direito do mouse sobre a linha desejada, escolher Specific, Progr. Pagamento e na sequência, detalhar a linha apresentada. Na aba Geral, pegar a primeira informação apresentada no campo Banco do Fornecedor</t>
  </si>
  <si>
    <t>Com o botão direito do mouse sobre a linha desejada, escolher Specific, Progr. Pagamento. Pegar a informação da coluna Valor Juros</t>
  </si>
  <si>
    <t>znslsc530m000, znslsc501m000, tdsls4100m000,tcemm0130m000</t>
  </si>
  <si>
    <t>Selecionar a linha apresentada e no menu Specific, selecionar Detalhes. Na aba Valor, seção Detalhes, pegar as informações "Valor" + "Valor Imposto Retido" [valor absoluto]</t>
  </si>
  <si>
    <t>Pegar a informação da coluna Modalidade de pagamento</t>
  </si>
  <si>
    <t>1-Crédito em C/ Corrente
2-Cheque administrativo
3-DOC - COMPE
4-DOC - CIP
5-DOC - STR
6-Títulos do banco
7-Títulos de terceiros
8-Títulos de concessionárias
9-Crédito em poupança
10-Ordem de pagamento
11-Não aplicável
12-Crédito C/C Real Time
13-GPS
14-DARF Normal
15-DARF Simples
16-GARE-ICMS-SP
17-GNRE e tributos com código de barras</t>
  </si>
  <si>
    <t>Na seção "Detalhe de Pagamento", pegar a informação "Método de Pgto"</t>
  </si>
  <si>
    <t>Na seção "Detalhe de Pagamento", pegar a primeira informação da Rel. Bancária</t>
  </si>
  <si>
    <t>Na seção "Detalhe de Pagamento", pegar na segunda informação da Rel. Bancária o código da Agência</t>
  </si>
  <si>
    <t>Na seção "Detalhe de Pagamento", pegar na terceira informação da Rel. Bancária o número da conta [sem o dígito]</t>
  </si>
  <si>
    <t>Utilizando como base o numero do documento, verificar se essa informação existe nesta tela. Se existir, pegar a informação "Status do envio"</t>
  </si>
  <si>
    <t xml:space="preserve">1-Aberto
2-Gerado
3-Confirmado
4-Protestado
5-Rejeitado
6-Pago
7-Não aplicável
8-Pagto Cheque
9-Pagto Cancelado
</t>
  </si>
  <si>
    <t>Filtrar pelo lote de pagamento do título que está sendo analisado. Pegar a informação existente na coluna "Status Lote de Pagamento"</t>
  </si>
  <si>
    <t>1-Selecionado
2-Criado
3-Atribuído
4-Auditado
5-Pago
6-Lançado
7-Removido
8-TNP processado
qdo não tem dados, retorna 0</t>
  </si>
  <si>
    <t>A query busca o campo [tfacp600.t$sdat] . Como não encontro essa data nas telas do LN, o Fábio respondeu o seguinte:
[08/05/2014 10:19:59] Fabio Ferreira - INFOR: é um campo de controle [data de criação] que mostra quando foi criado o relacionamento com o pagamento Sendo assim, não é possível validar essa informação pelas telas do LN</t>
  </si>
  <si>
    <t>tfacp2520m000, tfacp2523m000, tfacp1103m000, tfacp6500m000, tfcmgl300m00l, tfcmgd568m00d e tfcmg1521m000</t>
  </si>
  <si>
    <t>dbo.stg_cap_titulo_reversao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</si>
  <si>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</si>
  <si>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</si>
  <si>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</si>
  <si>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</si>
  <si>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</si>
  <si>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</si>
  <si>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</si>
  <si>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</si>
  <si>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</si>
  <si>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PRK</t>
  </si>
  <si>
    <t>znacpc501m000</t>
  </si>
  <si>
    <t>Pegar a informação da coluna Tipo Trans e Número do Documento</t>
  </si>
  <si>
    <t>Pegar a informação da coluna Tp. Tr. Link</t>
  </si>
  <si>
    <t>Pegar a informação da coluna No.Docto.Link</t>
  </si>
  <si>
    <t>Pegar a informação da coluna Linha</t>
  </si>
  <si>
    <t>Pegar a informação da coluna Data Link NC</t>
  </si>
  <si>
    <t>Pegar a informação da coluna Valor do Link</t>
  </si>
  <si>
    <t>Pegar a informação da coluna Tp.Tr.Rev.Link</t>
  </si>
  <si>
    <t>Pegar a informação da coluna No.Docto.Rev.Link</t>
  </si>
  <si>
    <t>Pegar a informação da coluna Linha (Link)</t>
  </si>
  <si>
    <t>Pegar a informação da coluna Data Reversão</t>
  </si>
  <si>
    <t>Se Tipo Trans  for  'AGA' ou 'GA1', retornará 3. Caso contrário, 2.</t>
  </si>
  <si>
    <t>stg_cap_titulo</t>
  </si>
  <si>
    <t>stg_cap_titulo_mvmto</t>
  </si>
  <si>
    <t>stg_cap_titulo_reembolso</t>
  </si>
  <si>
    <t>stg_cap_titulo_referencia</t>
  </si>
  <si>
    <t>stg_cap_titulo_reversao</t>
  </si>
  <si>
    <t>stg_cap_titulo_pgto</t>
  </si>
  <si>
    <t>dbo.stg_cap_conciliacao_CAP_CAR</t>
  </si>
  <si>
    <t>CD_TP_TRANSACAO_BAIXA</t>
  </si>
  <si>
    <t>NR_TRANSACAO_BAIXA</t>
  </si>
  <si>
    <t>CD_TRANSACAO</t>
  </si>
  <si>
    <t>NR_DOCUMENTO</t>
  </si>
  <si>
    <t>VL_VALOR</t>
  </si>
  <si>
    <t>CD_TP_TRANSACAO_REVERSAO</t>
  </si>
  <si>
    <t>NR_TRANSACAO_REVERSAO</t>
  </si>
  <si>
    <t>DT_BAIXA</t>
  </si>
  <si>
    <t xml:space="preserve">Pegar a informação da coluna "Parceiro de Negócios" </t>
  </si>
  <si>
    <t>Pegar a informação da coluna "Doc. Baixa"</t>
  </si>
  <si>
    <t>Pegar a informação da coluna "Número do Documento"</t>
  </si>
  <si>
    <t>Pedir o detalhamento do Doc.Baixa desejado. Pegar a informação da coluna "Tipo de Transação"</t>
  </si>
  <si>
    <t>Pedir o detalhamento do Doc.Baixa desejado. Pegar a informação da coluna "No. Documento"</t>
  </si>
  <si>
    <t>Pedir o detalhamento do Doc.Baixa desejado. Pegar a informação da coluna "Valor" [as transações de Pagamento virão negativas na view]</t>
  </si>
  <si>
    <t>Pedir o detalhamento do Doc.Baixa desejado. Pegar a informação da coluna "Tipo de Transação de Reversão"</t>
  </si>
  <si>
    <t>Pedir o detalhamento do Doc.Baixa desejado. Pegar a informação da coluna "Documento"</t>
  </si>
  <si>
    <t>É a junção das informações das colunas "Tipo de Transação" com o "No. Documento"</t>
  </si>
  <si>
    <t>znacrc217m000 e tfgld1504m000</t>
  </si>
  <si>
    <t>stg_cap_conciliacao_CAP_CAR</t>
  </si>
  <si>
    <t>stg_cap_titulo_lancamento</t>
  </si>
  <si>
    <t>dbo.stg_cap_titulo_lancamento</t>
  </si>
  <si>
    <t>DS_TIPO_LANCAMENTO</t>
  </si>
  <si>
    <t>IN_DEBITO_CREDITO</t>
  </si>
  <si>
    <t>VL_LANCAMENTO</t>
  </si>
  <si>
    <t>CD_CONTA_CONTABIL</t>
  </si>
  <si>
    <t>DS_CONTA_CONTABIL</t>
  </si>
  <si>
    <t>NR_LINHA</t>
  </si>
  <si>
    <t>DS_TIPO_IMPOSTO</t>
  </si>
  <si>
    <t>Mercadoria</t>
  </si>
  <si>
    <t>Débito</t>
  </si>
  <si>
    <t>90.7500</t>
  </si>
  <si>
    <t>110501002</t>
  </si>
  <si>
    <t>MERCADORIAS P/ REVENDA</t>
  </si>
  <si>
    <t>Imposto</t>
  </si>
  <si>
    <t>7.6000</t>
  </si>
  <si>
    <t>110303005</t>
  </si>
  <si>
    <t>COFINS A RECUPERAR</t>
  </si>
  <si>
    <t>COFINS</t>
  </si>
  <si>
    <t>1.6500</t>
  </si>
  <si>
    <t>110303003</t>
  </si>
  <si>
    <t>PIS A RECUPERAR</t>
  </si>
  <si>
    <t>PIS</t>
  </si>
  <si>
    <t>Conta controle</t>
  </si>
  <si>
    <t>Crédito</t>
  </si>
  <si>
    <t>210301001</t>
  </si>
  <si>
    <t>FORNECEDORES - REVENDA</t>
  </si>
  <si>
    <t>Sessão tdrecl504m00l (Recebimento Fiscal)</t>
  </si>
  <si>
    <t xml:space="preserve">Na coluna documento, informar os dados na segunda e terceira coluna </t>
  </si>
  <si>
    <t>Pegar a informação da coluna Referência Fiscal</t>
  </si>
  <si>
    <t>tdrecl412m00l (Imprimir integração financeira) - informar a referência fiscal e pedir a apresentação na tela</t>
  </si>
  <si>
    <t>Pegar a informação da coluna Tipo de Lançamento</t>
  </si>
  <si>
    <t>Pegar a informação da coluna Débito/Crédito</t>
  </si>
  <si>
    <t>Pegar a informação da coluna Valor (BRL)</t>
  </si>
  <si>
    <t>Pegar a informação da coluna Conta Contábil</t>
  </si>
  <si>
    <t>Pegar a informação da coluna Tipo de Imposto</t>
  </si>
  <si>
    <t>Sessão tfgld0508m000 (Plano de Contas)</t>
  </si>
  <si>
    <t xml:space="preserve">Informar o CD_CONTA_CONTABIL na primeira coluna de "Conta Contábil" e pegar a segunda informação da coluna </t>
  </si>
  <si>
    <t>tdrecl504m00l, tdrecl412m00l e tfgld0508m000</t>
  </si>
  <si>
    <t>REF_FISCAL [não tem na tabela, mas precisamos dela para consultar os lançamentos]</t>
  </si>
  <si>
    <t>Sessão znacrc217m000 (Reversão do encontro de contas) [Digitar o CD_PARCEIRO na caixa "Parceiro de Negócios" e pedir para filtrar os dados]</t>
  </si>
  <si>
    <t>Sessão tfgld1504m000 (Histórico do Documento)</t>
  </si>
  <si>
    <t>Sessão tfacp2520m000 (Invoice-from business partner open entries) [no menu Specific, selecionar "Incluindo Faturas Totalmente Pagas"</t>
  </si>
  <si>
    <t xml:space="preserve">Sessão tfacp2523m000 (Documentos relacionados ao pagamento por entrada aberta)
[selecionar o título desejado na sessão tfacp2520m000 e com o botão direito do mouse escolher Specific ==&gt; "Documentos relacionados ao pagamento por entrada aberta"] </t>
  </si>
  <si>
    <t>sessão tfacp6500m000 (Documentos relacionados ao pagamento)</t>
  </si>
  <si>
    <t xml:space="preserve">Sessão tfacp2520m000 (Invoice-from business partner open entries) </t>
  </si>
  <si>
    <t xml:space="preserve">Sessão tfacp2523m000  (Documentos relacionados ao pagamento por entrada aberta)  [selecionar o título desejado na sessão tfacp2520m000 e com o botão direito do mouse escolher Specific ==&gt; "Documentos relacionados ao pagamento por entrada aberta"] </t>
  </si>
  <si>
    <t>Sessão tfacp6500m000 (Documentos relacionados ao pagamento)  [Selecionar  pelo CD_TRANSACAO_TITULO, SQ_DOCUMENTO E NR_MOVIMENTO desejado e pedir o detalhamento da linha apresentada]</t>
  </si>
  <si>
    <t>Sessão tfcmgl300m00l (Estornar documentos de pagamento)</t>
  </si>
  <si>
    <t>Sessão tfcmgd568m00d (Documentos EBF enviados ao Banco - Pagamentos)</t>
  </si>
  <si>
    <t>Sessão tfcmg1521m000 (Número de Lote para Procedimento Pagto)</t>
  </si>
  <si>
    <t>Sessão tdsls4100m000 (Ordens de Vendas)</t>
  </si>
  <si>
    <t>Nesta sessão, filtrar a ordem de Venda desejada. Pedir o detalhamento do campo Dep. De Vendas. Na sequência pegar o código da Unidade Empresarial
Ir para a sessão tcemm0130m000 (Unidades Empresariais) e pegar o campo Cat.da Uni Empresarial referente à Unidade Empresarial que estamos analisando</t>
  </si>
  <si>
    <t>sessão tdrecl547m50l (Dados de Origem Linhas Recebimento Fiscal - Sumário)</t>
  </si>
  <si>
    <t>Na Lupinha, pedir o filtro do CD_TIPO_TRANSACAO_BAIXA desejado. Pedir o detalhamento do  Nr Transação de Baixa desejado. Pegar a informação da coluna "Data do Documento"</t>
  </si>
  <si>
    <t>Na Lupinha, pedir o filtro do CD_TIPO_TRANSACAO_REVERSAO desejado. Pedir o detalhamento do  Nr Transação de Reversão desejado. Pegar a informação da coluna "Data do Documento"</t>
  </si>
  <si>
    <t>DT_ULT_ATUALIZACAO</t>
  </si>
  <si>
    <t>14</t>
  </si>
  <si>
    <t>Fixo 1</t>
  </si>
  <si>
    <t>Sessão tfcmg0510m000 (Relações Bancárias) [Informar no campo "Banco" o "CD_BANCO_DESTINO" e pegar a informação da coluna "Filial Bco"]. Na sequência ir para a sessão tfcmg0511m000 (Agências Bancárias)</t>
  </si>
  <si>
    <t>Informar no campo "Cód Agência Bancária" o "Filial Banco" e pegar a informação da coluna "Agência"</t>
  </si>
  <si>
    <t>Informar no campo "Cód Agência Bancária" o "Filial Banco" e pegar aa informação da coluna DAC Agência</t>
  </si>
  <si>
    <t>Sessão tfcmg0510m000 (Relações Bancárias) [Informar no campo "Banco" o "CD_BANCO_DESTINO"]</t>
  </si>
  <si>
    <t>Detalhar a linha apresentada para o CD_BANCO_DESTINO informado.  Na aba Detalhes,  seção "Detalhes do Banco", pegar a primeira informação do campo Conta Bancária</t>
  </si>
  <si>
    <t>Detalhar a linha apresentada para o CD_BANCO_DESTINO informado.  Na aba Detalhes,  seção "Detalhes do Banco", pegar a segunda informação do campo Conta Bancária</t>
  </si>
  <si>
    <t>Usando como base o Tipo de Transação e Nr Documento [segunda e terceira informação da coluna "No Documento"], pegar a informação da coluna Referência Fiscal</t>
  </si>
  <si>
    <t>Sessão tfacp2520m000 (Invoice-from business partner open entries) [para consultar os pagamentos, selecionar no menu Specific, a opção "Incluindo faturas totalmente pagas"]</t>
  </si>
  <si>
    <t>115</t>
  </si>
  <si>
    <t>116</t>
  </si>
  <si>
    <t>117</t>
  </si>
  <si>
    <t>Fixo como 1</t>
  </si>
  <si>
    <t>Selecionar a linha. Ir para o menu Specific, Documento da Fatura por Pagamento. No cabeçalho da tela, pegar a data de Pagamento</t>
  </si>
  <si>
    <t>000002686</t>
  </si>
  <si>
    <t>PRB116</t>
  </si>
  <si>
    <t>42187944</t>
  </si>
  <si>
    <t>000000304</t>
  </si>
  <si>
    <t>V20006679</t>
  </si>
  <si>
    <t>PRB117</t>
  </si>
  <si>
    <t>42188128</t>
  </si>
  <si>
    <t>V20007731</t>
  </si>
  <si>
    <t>V20006868</t>
  </si>
  <si>
    <t>118</t>
  </si>
  <si>
    <t>Pegar a informação da coluna Tipo Transação</t>
  </si>
  <si>
    <t>Pegar as informações da coluna Tipo de Transação + Documento</t>
  </si>
  <si>
    <t>Na lupinha informar a Cia, Unid Negócio e Pedido Cliente. Na tela, quando a linha tiver "Produto/Não Produto = P" e  "Quantidade Vendida menor do que zero", pegar a informação de Ordem de Venda LN</t>
  </si>
  <si>
    <t>Na lupinha informar a Cia, Unid Negócio e Pedido Cliente. Na tela, quando a linha tiver "Produto/Não Produto = P" e  "Quantidade Vendida maior do que zero", pegar a informação de Ordem de Venda LN</t>
  </si>
  <si>
    <t>Informar nos campos "Tipo Trans" e "Número do Documento" as informações desejadas (desmembrando o  CD_CHAVE_PRIMARIA) e ir com a setinha de avanço até encontrar o registro, pois a view não tem o Cód Parceiro</t>
  </si>
  <si>
    <t>000000001</t>
  </si>
  <si>
    <t>2015-01-28 00:00:00.000</t>
  </si>
  <si>
    <t xml:space="preserve">Pegar a data do Documento </t>
  </si>
  <si>
    <t xml:space="preserve">Sessão tfacp1103m000 (Agenda de Pag.) [selecionar a linha apresentada  na sessão  tfacp2520m000 e com o botão direito do mouse escolher Specific ==&gt; "Progr Pagamento"] </t>
  </si>
  <si>
    <t>PDA78</t>
  </si>
  <si>
    <t>32</t>
  </si>
  <si>
    <t>PFS421</t>
  </si>
  <si>
    <t>2015-01-28 18:26:07.000</t>
  </si>
  <si>
    <t>PNG</t>
  </si>
  <si>
    <t>PLG</t>
  </si>
  <si>
    <t>1000.0000</t>
  </si>
  <si>
    <t>-1000.0000</t>
  </si>
  <si>
    <t>42188468</t>
  </si>
  <si>
    <t>PRB115</t>
  </si>
  <si>
    <t>V20007745</t>
  </si>
  <si>
    <t xml:space="preserve">Sessão znslsc501m000 (Pedido de Venda Site - Linha) [Apenas para "Produto ou não Produto = "P"] </t>
  </si>
  <si>
    <t>2015-01-28 18:26:09.000</t>
  </si>
  <si>
    <t>PFA998</t>
  </si>
  <si>
    <t>998</t>
  </si>
  <si>
    <t>161101</t>
  </si>
  <si>
    <t>AA</t>
  </si>
  <si>
    <t>2015-11-19 00:00:00.000</t>
  </si>
  <si>
    <t>2015-12-07 00:00:00.000</t>
  </si>
  <si>
    <t>7950.0000</t>
  </si>
  <si>
    <t>R20004341</t>
  </si>
  <si>
    <t>2015-11-26 15:19:53.000</t>
  </si>
  <si>
    <t>2015-11-24 00:00:00.000</t>
  </si>
  <si>
    <t>2015-12-03 00:00:00.000</t>
  </si>
  <si>
    <t>2015-11-13 00:00:00.000</t>
  </si>
  <si>
    <t>PBG42</t>
  </si>
  <si>
    <t>42</t>
  </si>
  <si>
    <t>80</t>
  </si>
  <si>
    <t>000000032</t>
  </si>
  <si>
    <t>196760.0000</t>
  </si>
  <si>
    <t>2015-12-08 00:00:00.000</t>
  </si>
  <si>
    <t>0910</t>
  </si>
  <si>
    <t>0942</t>
  </si>
  <si>
    <t>2015-12-07 11:34:39.000</t>
  </si>
  <si>
    <t>PNG89</t>
  </si>
  <si>
    <t>89</t>
  </si>
  <si>
    <t>-196760.0000</t>
  </si>
  <si>
    <t>PFA1000</t>
  </si>
  <si>
    <t>1000</t>
  </si>
  <si>
    <t>245117</t>
  </si>
  <si>
    <t>003</t>
  </si>
  <si>
    <t>000000043</t>
  </si>
  <si>
    <t>2015-11-23 00:00:00.000</t>
  </si>
  <si>
    <t>2016-02-22 00:00:00.000</t>
  </si>
  <si>
    <t>825.5400</t>
  </si>
  <si>
    <t>R20004385</t>
  </si>
  <si>
    <t>2015-11-26 15:21:55.000</t>
  </si>
  <si>
    <r>
      <t xml:space="preserve">341 / </t>
    </r>
    <r>
      <rPr>
        <sz val="8"/>
        <color rgb="FFFF0000"/>
        <rFont val="Calibri"/>
        <family val="2"/>
        <scheme val="minor"/>
      </rPr>
      <t>NULL</t>
    </r>
  </si>
  <si>
    <t>Com o botão direito do mouse sobre a linha desejada, escolher Specific, Documentos Relacionados ao Pagamento por Entrada em Aberto. Selecionar a linha e no menu Specific, escolher a opção Documentos da Fatura por Pagamento. No cabeçalho, pegar a informação da Data do Pagamento. Caso não exista a informação, retornará nulo</t>
  </si>
  <si>
    <t>Com o botão direito do mouse sobre a linha desejada, escolher Specific,Documentos relacionados ao pagamento por entrada aberto. Selecionar a linha apresentada e no menu Specific, pedir Detalhes. Na aba Valor, pegar a informação de Multa por atraso de Pagamento. Caso não exista a informação, retornará zero</t>
  </si>
  <si>
    <t>PRB403</t>
  </si>
  <si>
    <t>403</t>
  </si>
  <si>
    <t>000002728</t>
  </si>
  <si>
    <t>2015-11-18 00:00:00.000</t>
  </si>
  <si>
    <t>323.1000</t>
  </si>
  <si>
    <t>5574</t>
  </si>
  <si>
    <t>2015-11-26 15:19:37.000</t>
  </si>
  <si>
    <t>PRB408</t>
  </si>
  <si>
    <t>408</t>
  </si>
  <si>
    <t>000011599</t>
  </si>
  <si>
    <t>402.2300</t>
  </si>
  <si>
    <t>2015-11-26 15:19:38.000</t>
  </si>
  <si>
    <t>PRB409</t>
  </si>
  <si>
    <t>409</t>
  </si>
  <si>
    <t>000038046</t>
  </si>
  <si>
    <t>PRB397</t>
  </si>
  <si>
    <t>397</t>
  </si>
  <si>
    <t>425.7300</t>
  </si>
  <si>
    <t>PRB398</t>
  </si>
  <si>
    <t>398</t>
  </si>
  <si>
    <t>6581.9900</t>
  </si>
  <si>
    <r>
      <t xml:space="preserve">0911 / </t>
    </r>
    <r>
      <rPr>
        <sz val="8"/>
        <color rgb="FFFF0000"/>
        <rFont val="Calibri"/>
        <family val="2"/>
        <scheme val="minor"/>
      </rPr>
      <t>NULL</t>
    </r>
  </si>
  <si>
    <r>
      <t xml:space="preserve">1077 / </t>
    </r>
    <r>
      <rPr>
        <sz val="8"/>
        <color rgb="FFFF0000"/>
        <rFont val="Calibri"/>
        <family val="2"/>
        <scheme val="minor"/>
      </rPr>
      <t>NULL</t>
    </r>
  </si>
  <si>
    <r>
      <t xml:space="preserve">4 / </t>
    </r>
    <r>
      <rPr>
        <sz val="8"/>
        <color rgb="FFFF0000"/>
        <rFont val="Calibri"/>
        <family val="2"/>
        <scheme val="minor"/>
      </rPr>
      <t>NULL</t>
    </r>
  </si>
  <si>
    <t>Pedir o detalhamento da Ref Fiscal. Na aba superior Valores, seção Valores, pegar a informação do Valor Total documento Fiscal. Se não existir uma Referência Fiscal, a view está buscando a informação "Valor" da sessão tfacp2520m000 (Invoice from Business Partner open Entries). Basta digitar o CD_TRANSACAO_TITULO e NR_TITULO, respectivamente, na coluna Documento</t>
  </si>
  <si>
    <t>LN</t>
  </si>
  <si>
    <t>EXTRACAO DADOS LN</t>
  </si>
  <si>
    <t>Documento</t>
  </si>
  <si>
    <t>Titulo</t>
  </si>
  <si>
    <t>Dta Docto</t>
  </si>
  <si>
    <t>Transacao</t>
  </si>
  <si>
    <t>Título</t>
  </si>
  <si>
    <t>Emissão Titulo</t>
  </si>
  <si>
    <t>PGA</t>
  </si>
  <si>
    <t>2015-11-16 00:00:00.000</t>
  </si>
  <si>
    <t>2015-12-01 00:00:00.000</t>
  </si>
  <si>
    <t>2015-12-02 00:00:00.000</t>
  </si>
  <si>
    <t>PFS</t>
  </si>
  <si>
    <t>2015-11-26 00:00:00.000</t>
  </si>
  <si>
    <t>2015-12-04 00:00:00.000</t>
  </si>
  <si>
    <t>Não veio na extração</t>
  </si>
  <si>
    <t>REC96</t>
  </si>
  <si>
    <t>3420.0000</t>
  </si>
  <si>
    <t>210301003</t>
  </si>
  <si>
    <t>FORNECEDORES - ATACADO</t>
  </si>
  <si>
    <t>120701099</t>
  </si>
  <si>
    <t>COMPRA ATIVO IMOB.-TRANSITÓRIA</t>
  </si>
  <si>
    <t>R10000040</t>
  </si>
  <si>
    <t>161</t>
  </si>
  <si>
    <t>60000.0000</t>
  </si>
  <si>
    <t>PFA487</t>
  </si>
  <si>
    <t>2015-12-07 10:52:20.000</t>
  </si>
  <si>
    <t>2015-12-07 11:21:46.000</t>
  </si>
  <si>
    <t>162</t>
  </si>
  <si>
    <t>-60000.0000</t>
  </si>
  <si>
    <t>2015-12-07 11:32:59.000</t>
  </si>
  <si>
    <t>2015-12-07 11:46:52.000</t>
  </si>
  <si>
    <t>163</t>
  </si>
  <si>
    <t>487</t>
  </si>
  <si>
    <t>95200.0000</t>
  </si>
  <si>
    <t>PFA488</t>
  </si>
  <si>
    <t>-95200.0000</t>
  </si>
  <si>
    <t>300341</t>
  </si>
  <si>
    <t>LAF</t>
  </si>
  <si>
    <t>34</t>
  </si>
  <si>
    <t>10000</t>
  </si>
  <si>
    <t>PFS474</t>
  </si>
  <si>
    <t>2015-12-07 16:34:25.000</t>
  </si>
  <si>
    <t>2015-12-07 16:36:16.000</t>
  </si>
  <si>
    <t>488</t>
  </si>
  <si>
    <t>PFA489</t>
  </si>
  <si>
    <t>489</t>
  </si>
  <si>
    <t>-41560.0000</t>
  </si>
  <si>
    <t>41560.0000</t>
  </si>
  <si>
    <t>474</t>
  </si>
  <si>
    <t>sessão tfacp2524s000 [selecionar o Documento na sessão tfacp2523m000  e escolher Specific, Documentos da fatura por documento</t>
  </si>
  <si>
    <t>Pegar a informação da coluna "Documento Fatura" [primeira e segunda lacuna]. Caso tenha mais de um registro, será sempre o primeiro.</t>
  </si>
  <si>
    <t>EXTRAÇÃO LN</t>
  </si>
  <si>
    <t>OK</t>
  </si>
  <si>
    <t>Criar um filtro na sessão tfacp2523m000 com as seguintes regras: 
Docum. Igual a zero
Data documento, maior ou igual que, 13/11/2015</t>
  </si>
  <si>
    <t>PRD1</t>
  </si>
  <si>
    <t>000000362</t>
  </si>
  <si>
    <t>242</t>
  </si>
  <si>
    <t>2015-03-15 00:00:00.000</t>
  </si>
  <si>
    <t>112.4500</t>
  </si>
  <si>
    <t>69147</t>
  </si>
  <si>
    <t>2015-03-15 11:50:54.000</t>
  </si>
  <si>
    <t>PRD2</t>
  </si>
  <si>
    <t>331</t>
  </si>
  <si>
    <t>2015-09-01 00:00:00.000</t>
  </si>
  <si>
    <t>80.0000</t>
  </si>
  <si>
    <t>11</t>
  </si>
  <si>
    <t>2015-09-01 14:38:38.000</t>
  </si>
  <si>
    <t>PRD3</t>
  </si>
  <si>
    <t>303</t>
  </si>
  <si>
    <t>2015-05-08 00:00:00.000</t>
  </si>
  <si>
    <t>13.0000</t>
  </si>
  <si>
    <t>2015-05-08 15:55:37.000</t>
  </si>
  <si>
    <t>PRD4</t>
  </si>
  <si>
    <t>305</t>
  </si>
  <si>
    <t>16.4000</t>
  </si>
  <si>
    <t>01831</t>
  </si>
  <si>
    <t>9051</t>
  </si>
  <si>
    <t>2015-05-08 15:55:42.000</t>
  </si>
  <si>
    <t>PFA5</t>
  </si>
  <si>
    <t>000000230</t>
  </si>
  <si>
    <t>266</t>
  </si>
  <si>
    <t>2015-04-10 00:00:00.000</t>
  </si>
  <si>
    <t>3100.0000</t>
  </si>
  <si>
    <t>2015-04-10 16:06:32.000</t>
  </si>
  <si>
    <t>PRD5</t>
  </si>
  <si>
    <t>304</t>
  </si>
  <si>
    <t>PRD6</t>
  </si>
  <si>
    <t>000044503</t>
  </si>
  <si>
    <t>337</t>
  </si>
  <si>
    <t>2015-09-04 00:00:00.000</t>
  </si>
  <si>
    <t>400.0000</t>
  </si>
  <si>
    <t>2132</t>
  </si>
  <si>
    <t>2015-09-04 16:15:35.000</t>
  </si>
  <si>
    <t>PKK6</t>
  </si>
  <si>
    <t>000000263</t>
  </si>
  <si>
    <t>325</t>
  </si>
  <si>
    <t>2015-08-04 00:00:00.000</t>
  </si>
  <si>
    <t>2121</t>
  </si>
  <si>
    <t>PAE</t>
  </si>
  <si>
    <t>2015-08-04 16:52:53.000</t>
  </si>
  <si>
    <t>Na seção "Detalhe de Pagamento", pegar a última informação de "Banco do Fornecedor"</t>
  </si>
  <si>
    <t>Sessão tccom4525m000  (Ctas Bancárias por Parceiro de Neg. Credor)  [Informar o NR_CONTA_CORRENTE_DESTINO na coluna Conta Bancária e pegar a informação de "Filial Bancária"]</t>
  </si>
  <si>
    <t>Ir para a Sessão tfcmg0511m000 (Agências Bancárias), e informar o código da "Filial Bancária" na coluna "Código da Agência Bancária". Pegar a informação da coluna "Banco Oficial"</t>
  </si>
  <si>
    <t>Ir para a Sessão tfcmg0511m000 (Agências Bancárias), enformar o código da "Filial Bancária" na coluna "Código da Agência Bancária". Pegar os dados da coluna "Agência"</t>
  </si>
  <si>
    <t>Utilizando como base o numero do documento, verificar se essa informação existe nesta tela. Se existir, fazer o detalhamento e pegar a data da última alteração se o campo "Estornar Pagamento" estiver ticado.</t>
  </si>
  <si>
    <t>Meu usuário não tem permissão para acessar essa sessão</t>
  </si>
  <si>
    <t xml:space="preserve">Foi solicitado alteração para buscar sempre a data mais recente de qualquer atualização realizada nas tabelas </t>
  </si>
  <si>
    <t>Sessão znslsc530m000 (Controle de Faturamento) [informar o NR_PEDIDO_LOJA na coluna "Pedido do Cliente". Caso não apareça, utilizar a seta "Next Group" até encontrá-lo</t>
  </si>
  <si>
    <t>Trabalharemos somente com Tipo Interface = Meios de Pagamento e com Tipo de Transação = DEV,LCM,LPV,N20,N28,N31,N71,N72,PRB</t>
  </si>
  <si>
    <t>100000061</t>
  </si>
  <si>
    <t>PIX1</t>
  </si>
  <si>
    <t>100000179</t>
  </si>
  <si>
    <t>R00003343</t>
  </si>
  <si>
    <t>46968.9500</t>
  </si>
  <si>
    <t>R30000020</t>
  </si>
  <si>
    <t>PNA1</t>
  </si>
  <si>
    <t>C30000059</t>
  </si>
  <si>
    <t>R00002203</t>
  </si>
  <si>
    <t>1420.0000</t>
  </si>
  <si>
    <t>PDA87</t>
  </si>
  <si>
    <t>133</t>
  </si>
  <si>
    <t>2015-01-23 00:00:00.000</t>
  </si>
  <si>
    <t>133.7500</t>
  </si>
  <si>
    <t>33</t>
  </si>
  <si>
    <t>2015-03-11 16:21:16.000</t>
  </si>
  <si>
    <t>PFA554</t>
  </si>
  <si>
    <t>-133.7500</t>
  </si>
  <si>
    <t>2015-03-11 16:21:20.000</t>
  </si>
  <si>
    <t>NCC101</t>
  </si>
  <si>
    <t>126</t>
  </si>
  <si>
    <t>2014-05-20 00:00:00.000</t>
  </si>
  <si>
    <t>4236.6900</t>
  </si>
  <si>
    <t>2015-03-11 16:31:09.000</t>
  </si>
  <si>
    <t>PFA535</t>
  </si>
  <si>
    <t>2014-09-05 00:00:00.000</t>
  </si>
  <si>
    <t>-4236.6900</t>
  </si>
  <si>
    <t>2015-03-11 16:32:23.000</t>
  </si>
  <si>
    <t>ECD</t>
  </si>
  <si>
    <t>FAT</t>
  </si>
  <si>
    <t>FAT1486</t>
  </si>
  <si>
    <t>2015-09-28 00:00:00.000</t>
  </si>
  <si>
    <t>PFA514</t>
  </si>
  <si>
    <t>doc baixa</t>
  </si>
  <si>
    <t>documento</t>
  </si>
  <si>
    <t>Tipo Transação</t>
  </si>
  <si>
    <t>no. Documento</t>
  </si>
  <si>
    <t>120.0000</t>
  </si>
  <si>
    <t>FAT15516</t>
  </si>
  <si>
    <t>2015-10-07 00:00:00.000</t>
  </si>
  <si>
    <t>480.0000</t>
  </si>
  <si>
    <t>FAT28153303</t>
  </si>
  <si>
    <t>PFA513</t>
  </si>
  <si>
    <t>-500.0000</t>
  </si>
  <si>
    <t>PFA975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</si>
</sst>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14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/>
    <xf numFmtId="0" fontId="4" fillId="0" borderId="4" xfId="1" applyBorder="1" applyAlignment="1" applyProtection="1"/>
    <xf numFmtId="0" fontId="0" fillId="0" borderId="7" xfId="0" applyBorder="1"/>
    <xf numFmtId="49" fontId="2" fillId="0" borderId="0" xfId="0" applyNumberFormat="1" applyFont="1" applyAlignment="1"/>
    <xf numFmtId="49" fontId="6" fillId="0" borderId="1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14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4" fillId="0" borderId="6" xfId="1" applyBorder="1" applyAlignment="1" applyProtection="1"/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/>
    </xf>
    <xf numFmtId="49" fontId="2" fillId="2" borderId="0" xfId="0" applyNumberFormat="1" applyFont="1" applyFill="1" applyAlignment="1"/>
    <xf numFmtId="0" fontId="15" fillId="0" borderId="0" xfId="2" applyFont="1" applyFill="1"/>
    <xf numFmtId="0" fontId="13" fillId="0" borderId="0" xfId="2"/>
    <xf numFmtId="0" fontId="16" fillId="7" borderId="0" xfId="2" applyFont="1" applyFill="1" applyAlignment="1">
      <alignment horizontal="center"/>
    </xf>
    <xf numFmtId="0" fontId="16" fillId="7" borderId="0" xfId="2" applyFont="1" applyFill="1"/>
    <xf numFmtId="0" fontId="15" fillId="0" borderId="0" xfId="2" applyFont="1" applyFill="1" applyAlignment="1">
      <alignment horizontal="center"/>
    </xf>
    <xf numFmtId="14" fontId="15" fillId="0" borderId="0" xfId="2" applyNumberFormat="1" applyFont="1" applyFill="1"/>
    <xf numFmtId="0" fontId="17" fillId="0" borderId="0" xfId="2" applyFont="1" applyFill="1" applyAlignment="1">
      <alignment horizontal="center"/>
    </xf>
    <xf numFmtId="14" fontId="17" fillId="0" borderId="0" xfId="2" applyNumberFormat="1" applyFont="1" applyFill="1"/>
    <xf numFmtId="0" fontId="15" fillId="8" borderId="0" xfId="2" applyFont="1" applyFill="1" applyAlignment="1">
      <alignment horizontal="center"/>
    </xf>
    <xf numFmtId="0" fontId="15" fillId="0" borderId="0" xfId="2" applyFont="1" applyFill="1" applyAlignment="1">
      <alignment horizontal="center" vertical="center"/>
    </xf>
    <xf numFmtId="0" fontId="18" fillId="9" borderId="0" xfId="2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 vertical="center" wrapText="1"/>
    </xf>
    <xf numFmtId="49" fontId="1" fillId="8" borderId="0" xfId="0" applyNumberFormat="1" applyFont="1" applyFill="1" applyAlignment="1">
      <alignment horizontal="center"/>
    </xf>
    <xf numFmtId="49" fontId="6" fillId="4" borderId="16" xfId="0" applyNumberFormat="1" applyFont="1" applyFill="1" applyBorder="1" applyAlignment="1">
      <alignment vertical="center" wrapText="1"/>
    </xf>
    <xf numFmtId="49" fontId="6" fillId="4" borderId="17" xfId="0" applyNumberFormat="1" applyFont="1" applyFill="1" applyBorder="1" applyAlignment="1">
      <alignment vertical="center" wrapText="1"/>
    </xf>
    <xf numFmtId="49" fontId="6" fillId="4" borderId="18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2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/>
    </xf>
    <xf numFmtId="0" fontId="6" fillId="4" borderId="9" xfId="0" quotePrefix="1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7" fillId="4" borderId="15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1" xfId="0" applyNumberFormat="1" applyFont="1" applyFill="1" applyBorder="1" applyAlignment="1">
      <alignment horizontal="left" vertical="center" wrapText="1"/>
    </xf>
    <xf numFmtId="49" fontId="6" fillId="4" borderId="12" xfId="0" applyNumberFormat="1" applyFont="1" applyFill="1" applyBorder="1" applyAlignment="1">
      <alignment horizontal="left" vertical="center" wrapText="1"/>
    </xf>
    <xf numFmtId="49" fontId="6" fillId="4" borderId="0" xfId="0" applyNumberFormat="1" applyFont="1" applyFill="1" applyBorder="1" applyAlignment="1">
      <alignment horizontal="left" vertical="center" wrapText="1"/>
    </xf>
    <xf numFmtId="49" fontId="6" fillId="4" borderId="13" xfId="0" applyNumberFormat="1" applyFont="1" applyFill="1" applyBorder="1" applyAlignment="1">
      <alignment horizontal="left" vertical="center" wrapText="1"/>
    </xf>
    <xf numFmtId="49" fontId="6" fillId="4" borderId="14" xfId="0" applyNumberFormat="1" applyFont="1" applyFill="1" applyBorder="1" applyAlignment="1">
      <alignment horizontal="left" vertical="center" wrapText="1"/>
    </xf>
    <xf numFmtId="49" fontId="6" fillId="4" borderId="8" xfId="0" applyNumberFormat="1" applyFont="1" applyFill="1" applyBorder="1" applyAlignment="1">
      <alignment horizontal="left" vertical="center" wrapText="1"/>
    </xf>
    <xf numFmtId="49" fontId="6" fillId="4" borderId="15" xfId="0" applyNumberFormat="1" applyFont="1" applyFill="1" applyBorder="1" applyAlignment="1">
      <alignment horizontal="left" vertical="center" wrapText="1"/>
    </xf>
    <xf numFmtId="49" fontId="6" fillId="4" borderId="10" xfId="0" applyNumberFormat="1" applyFont="1" applyFill="1" applyBorder="1" applyAlignment="1">
      <alignment horizontal="left" vertical="center"/>
    </xf>
    <xf numFmtId="49" fontId="6" fillId="4" borderId="11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13" xfId="0" applyNumberFormat="1" applyFont="1" applyFill="1" applyBorder="1" applyAlignment="1">
      <alignment horizontal="left" vertical="center"/>
    </xf>
    <xf numFmtId="49" fontId="6" fillId="4" borderId="14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8" fillId="4" borderId="10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8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14" fillId="6" borderId="0" xfId="2" applyFont="1" applyFill="1" applyAlignment="1">
      <alignment horizontal="center"/>
    </xf>
    <xf numFmtId="0" fontId="18" fillId="9" borderId="0" xfId="2" applyFont="1" applyFill="1" applyAlignment="1">
      <alignment horizontal="center" vertical="center"/>
    </xf>
    <xf numFmtId="0" fontId="15" fillId="0" borderId="0" xfId="2" applyFont="1" applyFill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9"/>
  <sheetViews>
    <sheetView workbookViewId="0"/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7" t="s">
        <v>12</v>
      </c>
      <c r="C1" s="8" t="s">
        <v>11</v>
      </c>
    </row>
    <row r="2" spans="2:3">
      <c r="B2" s="10" t="s">
        <v>240</v>
      </c>
      <c r="C2" s="9"/>
    </row>
    <row r="3" spans="2:3">
      <c r="B3" s="10" t="s">
        <v>215</v>
      </c>
      <c r="C3" s="9"/>
    </row>
    <row r="4" spans="2:3">
      <c r="B4" s="10" t="s">
        <v>241</v>
      </c>
      <c r="C4" s="9"/>
    </row>
    <row r="5" spans="2:3">
      <c r="B5" s="10" t="s">
        <v>216</v>
      </c>
      <c r="C5" s="9"/>
    </row>
    <row r="6" spans="2:3">
      <c r="B6" s="10" t="s">
        <v>220</v>
      </c>
      <c r="C6" s="9"/>
    </row>
    <row r="7" spans="2:3">
      <c r="B7" s="10" t="s">
        <v>217</v>
      </c>
      <c r="C7" s="9"/>
    </row>
    <row r="8" spans="2:3">
      <c r="B8" s="10" t="s">
        <v>218</v>
      </c>
      <c r="C8" s="9"/>
    </row>
    <row r="9" spans="2:3">
      <c r="B9" s="28" t="s">
        <v>219</v>
      </c>
      <c r="C9" s="11"/>
    </row>
  </sheetData>
  <hyperlinks>
    <hyperlink ref="B3" location="stg_cap_titulo!A1" display="stg_cap_titulo"/>
    <hyperlink ref="B5" location="stg_cap_titulo_mvmto!A1" display="stg_cap_titulo_mvmto"/>
    <hyperlink ref="B7" location="stg_cap_titulo_reembolso!A1" display="stg_cap_titulo_reembolso"/>
    <hyperlink ref="B8" location="stg_cap_titulo_referencia!A1" display="stg_cap_titulo_referencia"/>
    <hyperlink ref="B9" location="stg_cap_titulo_reversao!A1" display="stg_cap_titulo_reversao"/>
    <hyperlink ref="B2" location="stg_cap_conciliacao_CAP_CAR!A1" display="stg_cap_conciliacao_CAP_CAR"/>
    <hyperlink ref="B6" location="stg_cap_titulo_pgto!A1" display="stg_cap_titulo_pgto"/>
    <hyperlink ref="B4" location="stg_cap_titulo_lancamento!A1" display="stg_cap_titulo_lanc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34"/>
  <sheetViews>
    <sheetView workbookViewId="0">
      <selection activeCell="E12" sqref="E2:E12"/>
    </sheetView>
  </sheetViews>
  <sheetFormatPr defaultRowHeight="15"/>
  <sheetData>
    <row r="2" spans="2:5">
      <c r="B2" t="s">
        <v>91</v>
      </c>
      <c r="E2" t="str">
        <f>CONCATENATE(B2,", ")</f>
        <v xml:space="preserve">CD_PARCEIRO, </v>
      </c>
    </row>
    <row r="3" spans="2:5">
      <c r="B3" t="s">
        <v>222</v>
      </c>
      <c r="E3" t="str">
        <f t="shared" ref="E3:E34" si="0">CONCATENATE(B3,", ")</f>
        <v xml:space="preserve">CD_TP_TRANSACAO_BAIXA, </v>
      </c>
    </row>
    <row r="4" spans="2:5">
      <c r="B4" t="s">
        <v>223</v>
      </c>
      <c r="E4" t="str">
        <f t="shared" si="0"/>
        <v xml:space="preserve">NR_TRANSACAO_BAIXA, </v>
      </c>
    </row>
    <row r="5" spans="2:5">
      <c r="B5" t="s">
        <v>224</v>
      </c>
      <c r="E5" t="str">
        <f t="shared" si="0"/>
        <v xml:space="preserve">CD_TRANSACAO, </v>
      </c>
    </row>
    <row r="6" spans="2:5">
      <c r="B6" t="s">
        <v>225</v>
      </c>
      <c r="E6" t="str">
        <f t="shared" si="0"/>
        <v xml:space="preserve">NR_DOCUMENTO, </v>
      </c>
    </row>
    <row r="7" spans="2:5">
      <c r="B7" t="s">
        <v>226</v>
      </c>
      <c r="E7" t="str">
        <f t="shared" si="0"/>
        <v xml:space="preserve">VL_VALOR, </v>
      </c>
    </row>
    <row r="8" spans="2:5">
      <c r="B8" t="s">
        <v>227</v>
      </c>
      <c r="E8" t="str">
        <f t="shared" si="0"/>
        <v xml:space="preserve">CD_TP_TRANSACAO_REVERSAO, </v>
      </c>
    </row>
    <row r="9" spans="2:5">
      <c r="B9" t="s">
        <v>228</v>
      </c>
      <c r="E9" t="str">
        <f t="shared" si="0"/>
        <v xml:space="preserve">NR_TRANSACAO_REVERSAO, </v>
      </c>
    </row>
    <row r="10" spans="2:5">
      <c r="B10" t="s">
        <v>25</v>
      </c>
      <c r="E10" t="str">
        <f t="shared" si="0"/>
        <v xml:space="preserve">CD_CHAVE_PRIMARIA, </v>
      </c>
    </row>
    <row r="11" spans="2:5">
      <c r="B11" t="s">
        <v>229</v>
      </c>
      <c r="E11" t="str">
        <f t="shared" si="0"/>
        <v xml:space="preserve">DT_BAIXA, </v>
      </c>
    </row>
    <row r="12" spans="2:5">
      <c r="B12" t="s">
        <v>201</v>
      </c>
      <c r="E12" t="str">
        <f t="shared" si="0"/>
        <v xml:space="preserve">DT_REVERSAO, </v>
      </c>
    </row>
    <row r="13" spans="2:5">
      <c r="B13" t="s">
        <v>201</v>
      </c>
      <c r="E13" t="str">
        <f t="shared" si="0"/>
        <v xml:space="preserve">DT_REVERSAO, </v>
      </c>
    </row>
    <row r="14" spans="2:5">
      <c r="B14" t="s">
        <v>168</v>
      </c>
      <c r="E14" t="str">
        <f t="shared" si="0"/>
        <v xml:space="preserve">CD_METODO_PAGAMENTO, </v>
      </c>
    </row>
    <row r="15" spans="2:5">
      <c r="B15" t="s">
        <v>158</v>
      </c>
      <c r="E15" t="str">
        <f t="shared" si="0"/>
        <v xml:space="preserve">CD_BANCO, </v>
      </c>
    </row>
    <row r="16" spans="2:5">
      <c r="B16" t="s">
        <v>159</v>
      </c>
      <c r="E16" t="str">
        <f t="shared" si="0"/>
        <v xml:space="preserve">NR_AGENCIA, </v>
      </c>
    </row>
    <row r="17" spans="2:5">
      <c r="B17" t="s">
        <v>160</v>
      </c>
      <c r="E17" t="str">
        <f t="shared" si="0"/>
        <v xml:space="preserve">NR_CONTA_CORRENTE, </v>
      </c>
    </row>
    <row r="18" spans="2:5">
      <c r="B18" t="s">
        <v>107</v>
      </c>
      <c r="E18" t="str">
        <f t="shared" si="0"/>
        <v xml:space="preserve">CD_BANCO_DESTINO, </v>
      </c>
    </row>
    <row r="19" spans="2:5">
      <c r="B19" t="s">
        <v>108</v>
      </c>
      <c r="E19" t="str">
        <f t="shared" si="0"/>
        <v xml:space="preserve">NR_AGENCIA_DESTINO, </v>
      </c>
    </row>
    <row r="20" spans="2:5">
      <c r="B20" t="s">
        <v>165</v>
      </c>
      <c r="E20" t="str">
        <f t="shared" si="0"/>
        <v xml:space="preserve">DT_ESTORNO, </v>
      </c>
    </row>
    <row r="21" spans="2:5">
      <c r="B21" t="s">
        <v>166</v>
      </c>
      <c r="E21" t="str">
        <f t="shared" si="0"/>
        <v xml:space="preserve">CD_SITUACAO_PAGTO_ELETRONICO, </v>
      </c>
    </row>
    <row r="22" spans="2:5">
      <c r="B22" t="s">
        <v>167</v>
      </c>
      <c r="E22" t="str">
        <f t="shared" si="0"/>
        <v xml:space="preserve">CD_SITUACAO_PAGAMENTO, </v>
      </c>
    </row>
    <row r="23" spans="2:5">
      <c r="B23" t="s">
        <v>163</v>
      </c>
      <c r="E23" t="str">
        <f t="shared" si="0"/>
        <v xml:space="preserve">DT_PAGAMENTO, </v>
      </c>
    </row>
    <row r="24" spans="2:5">
      <c r="B24" t="s">
        <v>98</v>
      </c>
      <c r="E24" t="str">
        <f t="shared" si="0"/>
        <v xml:space="preserve">DT_LIQUIDACAO_TITULO, </v>
      </c>
    </row>
    <row r="25" spans="2:5">
      <c r="B25" t="s">
        <v>112</v>
      </c>
      <c r="E25" t="str">
        <f t="shared" si="0"/>
        <v xml:space="preserve">VL_TAXA_MORA, </v>
      </c>
    </row>
    <row r="26" spans="2:5">
      <c r="B26" t="s">
        <v>108</v>
      </c>
      <c r="E26" t="str">
        <f t="shared" si="0"/>
        <v xml:space="preserve">NR_AGENCIA_DESTINO, </v>
      </c>
    </row>
    <row r="27" spans="2:5">
      <c r="B27" t="s">
        <v>109</v>
      </c>
      <c r="E27" t="str">
        <f t="shared" si="0"/>
        <v xml:space="preserve">NR_DIGITO_AGENCIA_DESTINO, </v>
      </c>
    </row>
    <row r="28" spans="2:5">
      <c r="B28" t="s">
        <v>110</v>
      </c>
      <c r="E28" t="str">
        <f t="shared" si="0"/>
        <v xml:space="preserve">NR_CONTA_CORRENTE_DESTINO, </v>
      </c>
    </row>
    <row r="29" spans="2:5">
      <c r="B29" t="s">
        <v>111</v>
      </c>
      <c r="E29" t="str">
        <f t="shared" si="0"/>
        <v xml:space="preserve">NR_DIG_CONTA_CORRENTE_DESTINO, </v>
      </c>
    </row>
    <row r="30" spans="2:5">
      <c r="B30" t="s">
        <v>61</v>
      </c>
      <c r="E30" t="str">
        <f t="shared" si="0"/>
        <v xml:space="preserve">NR_REFERENCIA_FISCAL, </v>
      </c>
    </row>
    <row r="31" spans="2:5">
      <c r="B31" t="s">
        <v>100</v>
      </c>
      <c r="E31" t="str">
        <f t="shared" si="0"/>
        <v xml:space="preserve">VL_ORIGINAL, </v>
      </c>
    </row>
    <row r="32" spans="2:5">
      <c r="B32" t="s">
        <v>297</v>
      </c>
      <c r="E32" t="str">
        <f t="shared" si="0"/>
        <v xml:space="preserve">DT_ULT_ATUALIZACAO, </v>
      </c>
    </row>
    <row r="33" spans="2:5">
      <c r="B33" t="s">
        <v>104</v>
      </c>
      <c r="E33" t="str">
        <f t="shared" si="0"/>
        <v xml:space="preserve">DT_SITUACAO_TITULO, </v>
      </c>
    </row>
    <row r="34" spans="2:5">
      <c r="B34" t="s">
        <v>114</v>
      </c>
      <c r="E34" t="str">
        <f t="shared" si="0"/>
        <v xml:space="preserve">CD_UNIDADE_EMPRESARIAL, 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99"/>
  <sheetViews>
    <sheetView workbookViewId="0">
      <selection activeCell="B4" sqref="B4"/>
    </sheetView>
  </sheetViews>
  <sheetFormatPr defaultRowHeight="15"/>
  <cols>
    <col min="1" max="1" width="9.140625" style="38"/>
    <col min="2" max="2" width="9.85546875" style="41" bestFit="1" customWidth="1"/>
    <col min="3" max="3" width="5.28515625" style="41" bestFit="1" customWidth="1"/>
    <col min="4" max="4" width="10.42578125" style="42" bestFit="1" customWidth="1"/>
    <col min="5" max="5" width="9.140625" style="37"/>
    <col min="6" max="6" width="9.28515625" style="41" bestFit="1" customWidth="1"/>
    <col min="7" max="7" width="5.42578125" style="41" bestFit="1" customWidth="1"/>
    <col min="8" max="8" width="21.140625" style="41" bestFit="1" customWidth="1"/>
    <col min="9" max="16384" width="9.140625" style="38"/>
  </cols>
  <sheetData>
    <row r="1" spans="2:13" ht="15.75">
      <c r="B1" s="136" t="s">
        <v>407</v>
      </c>
      <c r="C1" s="136"/>
      <c r="D1" s="136"/>
      <c r="F1" s="136" t="s">
        <v>408</v>
      </c>
      <c r="G1" s="136"/>
      <c r="H1" s="136"/>
    </row>
    <row r="2" spans="2:13">
      <c r="B2" s="39" t="s">
        <v>409</v>
      </c>
      <c r="C2" s="39" t="s">
        <v>410</v>
      </c>
      <c r="D2" s="39" t="s">
        <v>411</v>
      </c>
      <c r="E2" s="40"/>
      <c r="F2" s="39" t="s">
        <v>412</v>
      </c>
      <c r="G2" s="39" t="s">
        <v>413</v>
      </c>
      <c r="H2" s="39" t="s">
        <v>414</v>
      </c>
    </row>
    <row r="3" spans="2:13">
      <c r="B3" s="41" t="s">
        <v>31</v>
      </c>
      <c r="C3" s="41">
        <v>42</v>
      </c>
      <c r="D3" s="42">
        <v>42345</v>
      </c>
      <c r="F3" s="41" t="s">
        <v>31</v>
      </c>
      <c r="G3" s="41">
        <v>42</v>
      </c>
      <c r="H3" s="41" t="s">
        <v>350</v>
      </c>
      <c r="J3" s="38">
        <f>IF(B3=F3,0,999)</f>
        <v>0</v>
      </c>
      <c r="K3" s="38">
        <f>IF(C3=G3,0,999)</f>
        <v>0</v>
      </c>
    </row>
    <row r="4" spans="2:13">
      <c r="B4" s="41" t="s">
        <v>336</v>
      </c>
      <c r="C4" s="41">
        <v>89</v>
      </c>
      <c r="D4" s="42">
        <v>42345</v>
      </c>
      <c r="F4" s="41" t="s">
        <v>336</v>
      </c>
      <c r="G4" s="41">
        <v>89</v>
      </c>
      <c r="H4" s="41" t="s">
        <v>350</v>
      </c>
      <c r="J4" s="38">
        <f t="shared" ref="J4:J22" si="0">IF(B4=F4,0,999)</f>
        <v>0</v>
      </c>
      <c r="K4" s="38">
        <f t="shared" ref="K4:K22" si="1">IF(C4=G4,0,999)</f>
        <v>0</v>
      </c>
    </row>
    <row r="5" spans="2:13">
      <c r="B5" s="41" t="s">
        <v>415</v>
      </c>
      <c r="C5" s="41">
        <v>218</v>
      </c>
      <c r="D5" s="42">
        <v>42321</v>
      </c>
      <c r="F5" s="41" t="s">
        <v>415</v>
      </c>
      <c r="G5" s="41">
        <v>218</v>
      </c>
      <c r="H5" s="41" t="s">
        <v>356</v>
      </c>
      <c r="J5" s="38">
        <f t="shared" si="0"/>
        <v>0</v>
      </c>
      <c r="K5" s="38">
        <f t="shared" si="1"/>
        <v>0</v>
      </c>
    </row>
    <row r="6" spans="2:13">
      <c r="B6" s="41" t="s">
        <v>415</v>
      </c>
      <c r="C6" s="41">
        <v>219</v>
      </c>
      <c r="D6" s="42">
        <v>42321</v>
      </c>
      <c r="F6" s="41" t="s">
        <v>415</v>
      </c>
      <c r="G6" s="41">
        <v>219</v>
      </c>
      <c r="H6" s="41" t="s">
        <v>356</v>
      </c>
      <c r="J6" s="38">
        <f t="shared" si="0"/>
        <v>0</v>
      </c>
      <c r="K6" s="38">
        <f t="shared" si="1"/>
        <v>0</v>
      </c>
    </row>
    <row r="7" spans="2:13">
      <c r="B7" s="41" t="s">
        <v>415</v>
      </c>
      <c r="C7" s="41">
        <v>220</v>
      </c>
      <c r="D7" s="42">
        <v>42321</v>
      </c>
      <c r="F7" s="41" t="s">
        <v>415</v>
      </c>
      <c r="G7" s="41">
        <v>220</v>
      </c>
      <c r="H7" s="41" t="s">
        <v>356</v>
      </c>
      <c r="J7" s="38">
        <f t="shared" si="0"/>
        <v>0</v>
      </c>
      <c r="K7" s="38">
        <f t="shared" si="1"/>
        <v>0</v>
      </c>
    </row>
    <row r="8" spans="2:13">
      <c r="B8" s="41" t="s">
        <v>415</v>
      </c>
      <c r="C8" s="41">
        <v>221</v>
      </c>
      <c r="D8" s="42">
        <v>42321</v>
      </c>
      <c r="F8" s="41" t="s">
        <v>415</v>
      </c>
      <c r="G8" s="41">
        <v>221</v>
      </c>
      <c r="H8" s="41" t="s">
        <v>356</v>
      </c>
      <c r="J8" s="38">
        <f t="shared" si="0"/>
        <v>0</v>
      </c>
      <c r="K8" s="38">
        <f t="shared" si="1"/>
        <v>0</v>
      </c>
    </row>
    <row r="9" spans="2:13">
      <c r="B9" s="41" t="s">
        <v>415</v>
      </c>
      <c r="C9" s="41">
        <v>222</v>
      </c>
      <c r="D9" s="42">
        <v>42321</v>
      </c>
      <c r="F9" s="41" t="s">
        <v>415</v>
      </c>
      <c r="G9" s="41">
        <v>222</v>
      </c>
      <c r="H9" s="41" t="s">
        <v>356</v>
      </c>
      <c r="J9" s="38">
        <f t="shared" si="0"/>
        <v>0</v>
      </c>
      <c r="K9" s="38">
        <f t="shared" si="1"/>
        <v>0</v>
      </c>
    </row>
    <row r="10" spans="2:13">
      <c r="B10" s="41" t="s">
        <v>415</v>
      </c>
      <c r="C10" s="41">
        <v>223</v>
      </c>
      <c r="D10" s="42">
        <v>42324</v>
      </c>
      <c r="F10" s="41" t="s">
        <v>415</v>
      </c>
      <c r="G10" s="41">
        <v>223</v>
      </c>
      <c r="H10" s="41" t="s">
        <v>416</v>
      </c>
      <c r="J10" s="38">
        <f t="shared" si="0"/>
        <v>0</v>
      </c>
      <c r="K10" s="38">
        <f t="shared" si="1"/>
        <v>0</v>
      </c>
    </row>
    <row r="11" spans="2:13">
      <c r="B11" s="43" t="s">
        <v>27</v>
      </c>
      <c r="C11" s="43">
        <v>341</v>
      </c>
      <c r="D11" s="44">
        <v>42345</v>
      </c>
      <c r="F11" s="45"/>
      <c r="G11" s="45"/>
      <c r="H11" s="45"/>
      <c r="J11" s="38">
        <f t="shared" si="0"/>
        <v>999</v>
      </c>
      <c r="K11" s="38">
        <f t="shared" si="1"/>
        <v>999</v>
      </c>
      <c r="M11" s="38" t="s">
        <v>422</v>
      </c>
    </row>
    <row r="12" spans="2:13">
      <c r="B12" s="41" t="s">
        <v>32</v>
      </c>
      <c r="C12" s="41">
        <v>372</v>
      </c>
      <c r="D12" s="42">
        <v>42326</v>
      </c>
      <c r="F12" s="41" t="s">
        <v>32</v>
      </c>
      <c r="G12" s="41">
        <v>372</v>
      </c>
      <c r="H12" s="41" t="s">
        <v>385</v>
      </c>
      <c r="J12" s="38">
        <f t="shared" si="0"/>
        <v>0</v>
      </c>
      <c r="K12" s="38">
        <f t="shared" si="1"/>
        <v>0</v>
      </c>
    </row>
    <row r="13" spans="2:13">
      <c r="B13" s="41" t="s">
        <v>32</v>
      </c>
      <c r="C13" s="41">
        <v>373</v>
      </c>
      <c r="D13" s="42">
        <v>42326</v>
      </c>
      <c r="F13" s="41" t="s">
        <v>32</v>
      </c>
      <c r="G13" s="41">
        <v>373</v>
      </c>
      <c r="H13" s="41" t="s">
        <v>385</v>
      </c>
      <c r="J13" s="38">
        <f t="shared" si="0"/>
        <v>0</v>
      </c>
      <c r="K13" s="38">
        <f t="shared" si="1"/>
        <v>0</v>
      </c>
    </row>
    <row r="14" spans="2:13">
      <c r="B14" s="41" t="s">
        <v>32</v>
      </c>
      <c r="C14" s="41">
        <v>374</v>
      </c>
      <c r="D14" s="42">
        <v>42326</v>
      </c>
      <c r="F14" s="41" t="s">
        <v>32</v>
      </c>
      <c r="G14" s="41">
        <v>374</v>
      </c>
      <c r="H14" s="41" t="s">
        <v>385</v>
      </c>
      <c r="J14" s="38">
        <f t="shared" si="0"/>
        <v>0</v>
      </c>
      <c r="K14" s="38">
        <f t="shared" si="1"/>
        <v>0</v>
      </c>
    </row>
    <row r="15" spans="2:13">
      <c r="B15" s="41" t="s">
        <v>32</v>
      </c>
      <c r="C15" s="41">
        <v>375</v>
      </c>
      <c r="D15" s="42">
        <v>42326</v>
      </c>
      <c r="F15" s="41" t="s">
        <v>32</v>
      </c>
      <c r="G15" s="41">
        <v>375</v>
      </c>
      <c r="H15" s="41" t="s">
        <v>385</v>
      </c>
      <c r="J15" s="38">
        <f t="shared" si="0"/>
        <v>0</v>
      </c>
      <c r="K15" s="38">
        <f t="shared" si="1"/>
        <v>0</v>
      </c>
    </row>
    <row r="16" spans="2:13">
      <c r="B16" s="41" t="s">
        <v>32</v>
      </c>
      <c r="C16" s="41">
        <v>376</v>
      </c>
      <c r="D16" s="42">
        <v>42326</v>
      </c>
      <c r="F16" s="41" t="s">
        <v>32</v>
      </c>
      <c r="G16" s="41">
        <v>376</v>
      </c>
      <c r="H16" s="41" t="s">
        <v>385</v>
      </c>
      <c r="J16" s="38">
        <f t="shared" si="0"/>
        <v>0</v>
      </c>
      <c r="K16" s="38">
        <f t="shared" si="1"/>
        <v>0</v>
      </c>
    </row>
    <row r="17" spans="2:11">
      <c r="B17" s="41" t="s">
        <v>32</v>
      </c>
      <c r="C17" s="41">
        <v>377</v>
      </c>
      <c r="D17" s="42">
        <v>42326</v>
      </c>
      <c r="F17" s="41" t="s">
        <v>32</v>
      </c>
      <c r="G17" s="41">
        <v>377</v>
      </c>
      <c r="H17" s="41" t="s">
        <v>385</v>
      </c>
      <c r="J17" s="38">
        <f t="shared" si="0"/>
        <v>0</v>
      </c>
      <c r="K17" s="38">
        <f t="shared" si="1"/>
        <v>0</v>
      </c>
    </row>
    <row r="18" spans="2:11">
      <c r="B18" s="41" t="s">
        <v>32</v>
      </c>
      <c r="C18" s="41">
        <v>378</v>
      </c>
      <c r="D18" s="42">
        <v>42326</v>
      </c>
      <c r="F18" s="41" t="s">
        <v>32</v>
      </c>
      <c r="G18" s="41">
        <v>378</v>
      </c>
      <c r="H18" s="41" t="s">
        <v>385</v>
      </c>
      <c r="J18" s="38">
        <f t="shared" si="0"/>
        <v>0</v>
      </c>
      <c r="K18" s="38">
        <f t="shared" si="1"/>
        <v>0</v>
      </c>
    </row>
    <row r="19" spans="2:11">
      <c r="B19" s="41" t="s">
        <v>32</v>
      </c>
      <c r="C19" s="41">
        <v>379</v>
      </c>
      <c r="D19" s="42">
        <v>42326</v>
      </c>
      <c r="F19" s="41" t="s">
        <v>32</v>
      </c>
      <c r="G19" s="41">
        <v>379</v>
      </c>
      <c r="H19" s="41" t="s">
        <v>385</v>
      </c>
      <c r="J19" s="38">
        <f t="shared" si="0"/>
        <v>0</v>
      </c>
      <c r="K19" s="38">
        <f t="shared" si="1"/>
        <v>0</v>
      </c>
    </row>
    <row r="20" spans="2:11">
      <c r="B20" s="41" t="s">
        <v>32</v>
      </c>
      <c r="C20" s="41">
        <v>380</v>
      </c>
      <c r="D20" s="42">
        <v>42326</v>
      </c>
      <c r="F20" s="41" t="s">
        <v>32</v>
      </c>
      <c r="G20" s="41">
        <v>380</v>
      </c>
      <c r="H20" s="41" t="s">
        <v>385</v>
      </c>
      <c r="J20" s="38">
        <f t="shared" si="0"/>
        <v>0</v>
      </c>
      <c r="K20" s="38">
        <f t="shared" si="1"/>
        <v>0</v>
      </c>
    </row>
    <row r="21" spans="2:11">
      <c r="B21" s="41" t="s">
        <v>32</v>
      </c>
      <c r="C21" s="41">
        <v>381</v>
      </c>
      <c r="D21" s="42">
        <v>42326</v>
      </c>
      <c r="F21" s="41" t="s">
        <v>32</v>
      </c>
      <c r="G21" s="41">
        <v>381</v>
      </c>
      <c r="H21" s="41" t="s">
        <v>385</v>
      </c>
      <c r="J21" s="38">
        <f t="shared" si="0"/>
        <v>0</v>
      </c>
      <c r="K21" s="38">
        <f t="shared" si="1"/>
        <v>0</v>
      </c>
    </row>
    <row r="22" spans="2:11">
      <c r="B22" s="41" t="s">
        <v>32</v>
      </c>
      <c r="C22" s="41">
        <v>382</v>
      </c>
      <c r="D22" s="42">
        <v>42326</v>
      </c>
      <c r="F22" s="41" t="s">
        <v>32</v>
      </c>
      <c r="G22" s="41">
        <v>382</v>
      </c>
      <c r="H22" s="41" t="s">
        <v>385</v>
      </c>
      <c r="J22" s="38">
        <f t="shared" si="0"/>
        <v>0</v>
      </c>
      <c r="K22" s="38">
        <f t="shared" si="1"/>
        <v>0</v>
      </c>
    </row>
    <row r="23" spans="2:11">
      <c r="B23" s="41" t="s">
        <v>32</v>
      </c>
      <c r="C23" s="41">
        <v>383</v>
      </c>
      <c r="D23" s="42">
        <v>42326</v>
      </c>
      <c r="F23" s="41" t="s">
        <v>32</v>
      </c>
      <c r="G23" s="41">
        <v>383</v>
      </c>
      <c r="H23" s="41" t="s">
        <v>385</v>
      </c>
      <c r="J23" s="38">
        <f t="shared" ref="J23:J86" si="2">IF(B23=F23,0,999)</f>
        <v>0</v>
      </c>
      <c r="K23" s="38">
        <f t="shared" ref="K23:K86" si="3">IF(C23=G23,0,999)</f>
        <v>0</v>
      </c>
    </row>
    <row r="24" spans="2:11">
      <c r="B24" s="41" t="s">
        <v>32</v>
      </c>
      <c r="C24" s="41">
        <v>384</v>
      </c>
      <c r="D24" s="42">
        <v>42326</v>
      </c>
      <c r="F24" s="41" t="s">
        <v>32</v>
      </c>
      <c r="G24" s="41">
        <v>384</v>
      </c>
      <c r="H24" s="41" t="s">
        <v>385</v>
      </c>
      <c r="J24" s="38">
        <f t="shared" si="2"/>
        <v>0</v>
      </c>
      <c r="K24" s="38">
        <f t="shared" si="3"/>
        <v>0</v>
      </c>
    </row>
    <row r="25" spans="2:11">
      <c r="B25" s="41" t="s">
        <v>32</v>
      </c>
      <c r="C25" s="41">
        <v>385</v>
      </c>
      <c r="D25" s="42">
        <v>42326</v>
      </c>
      <c r="F25" s="41" t="s">
        <v>32</v>
      </c>
      <c r="G25" s="41">
        <v>385</v>
      </c>
      <c r="H25" s="41" t="s">
        <v>385</v>
      </c>
      <c r="J25" s="38">
        <f t="shared" si="2"/>
        <v>0</v>
      </c>
      <c r="K25" s="38">
        <f t="shared" si="3"/>
        <v>0</v>
      </c>
    </row>
    <row r="26" spans="2:11">
      <c r="B26" s="41" t="s">
        <v>32</v>
      </c>
      <c r="C26" s="41">
        <v>386</v>
      </c>
      <c r="D26" s="42">
        <v>42326</v>
      </c>
      <c r="F26" s="41" t="s">
        <v>32</v>
      </c>
      <c r="G26" s="41">
        <v>386</v>
      </c>
      <c r="H26" s="41" t="s">
        <v>385</v>
      </c>
      <c r="J26" s="38">
        <f t="shared" si="2"/>
        <v>0</v>
      </c>
      <c r="K26" s="38">
        <f t="shared" si="3"/>
        <v>0</v>
      </c>
    </row>
    <row r="27" spans="2:11">
      <c r="B27" s="41" t="s">
        <v>32</v>
      </c>
      <c r="C27" s="41">
        <v>387</v>
      </c>
      <c r="D27" s="42">
        <v>42326</v>
      </c>
      <c r="F27" s="41" t="s">
        <v>32</v>
      </c>
      <c r="G27" s="41">
        <v>387</v>
      </c>
      <c r="H27" s="41" t="s">
        <v>385</v>
      </c>
      <c r="J27" s="38">
        <f t="shared" si="2"/>
        <v>0</v>
      </c>
      <c r="K27" s="38">
        <f t="shared" si="3"/>
        <v>0</v>
      </c>
    </row>
    <row r="28" spans="2:11">
      <c r="B28" s="41" t="s">
        <v>32</v>
      </c>
      <c r="C28" s="41">
        <v>388</v>
      </c>
      <c r="D28" s="42">
        <v>42326</v>
      </c>
      <c r="F28" s="41" t="s">
        <v>32</v>
      </c>
      <c r="G28" s="41">
        <v>388</v>
      </c>
      <c r="H28" s="41" t="s">
        <v>385</v>
      </c>
      <c r="J28" s="38">
        <f t="shared" si="2"/>
        <v>0</v>
      </c>
      <c r="K28" s="38">
        <f t="shared" si="3"/>
        <v>0</v>
      </c>
    </row>
    <row r="29" spans="2:11">
      <c r="B29" s="41" t="s">
        <v>32</v>
      </c>
      <c r="C29" s="41">
        <v>389</v>
      </c>
      <c r="D29" s="42">
        <v>42326</v>
      </c>
      <c r="F29" s="41" t="s">
        <v>32</v>
      </c>
      <c r="G29" s="41">
        <v>389</v>
      </c>
      <c r="H29" s="41" t="s">
        <v>385</v>
      </c>
      <c r="J29" s="38">
        <f t="shared" si="2"/>
        <v>0</v>
      </c>
      <c r="K29" s="38">
        <f t="shared" si="3"/>
        <v>0</v>
      </c>
    </row>
    <row r="30" spans="2:11">
      <c r="B30" s="41" t="s">
        <v>32</v>
      </c>
      <c r="C30" s="41">
        <v>390</v>
      </c>
      <c r="D30" s="42">
        <v>42326</v>
      </c>
      <c r="F30" s="41" t="s">
        <v>32</v>
      </c>
      <c r="G30" s="41">
        <v>390</v>
      </c>
      <c r="H30" s="41" t="s">
        <v>385</v>
      </c>
      <c r="J30" s="38">
        <f t="shared" si="2"/>
        <v>0</v>
      </c>
      <c r="K30" s="38">
        <f t="shared" si="3"/>
        <v>0</v>
      </c>
    </row>
    <row r="31" spans="2:11">
      <c r="B31" s="41" t="s">
        <v>32</v>
      </c>
      <c r="C31" s="41">
        <v>391</v>
      </c>
      <c r="D31" s="42">
        <v>42326</v>
      </c>
      <c r="F31" s="41" t="s">
        <v>32</v>
      </c>
      <c r="G31" s="41">
        <v>391</v>
      </c>
      <c r="H31" s="41" t="s">
        <v>385</v>
      </c>
      <c r="J31" s="38">
        <f t="shared" si="2"/>
        <v>0</v>
      </c>
      <c r="K31" s="38">
        <f t="shared" si="3"/>
        <v>0</v>
      </c>
    </row>
    <row r="32" spans="2:11">
      <c r="B32" s="41" t="s">
        <v>32</v>
      </c>
      <c r="C32" s="41">
        <v>392</v>
      </c>
      <c r="D32" s="42">
        <v>42326</v>
      </c>
      <c r="F32" s="41" t="s">
        <v>32</v>
      </c>
      <c r="G32" s="41">
        <v>392</v>
      </c>
      <c r="H32" s="41" t="s">
        <v>385</v>
      </c>
      <c r="J32" s="38">
        <f t="shared" si="2"/>
        <v>0</v>
      </c>
      <c r="K32" s="38">
        <f t="shared" si="3"/>
        <v>0</v>
      </c>
    </row>
    <row r="33" spans="2:11">
      <c r="B33" s="41" t="s">
        <v>32</v>
      </c>
      <c r="C33" s="41">
        <v>393</v>
      </c>
      <c r="D33" s="42">
        <v>42326</v>
      </c>
      <c r="F33" s="41" t="s">
        <v>32</v>
      </c>
      <c r="G33" s="41">
        <v>393</v>
      </c>
      <c r="H33" s="41" t="s">
        <v>385</v>
      </c>
      <c r="J33" s="38">
        <f t="shared" si="2"/>
        <v>0</v>
      </c>
      <c r="K33" s="38">
        <f t="shared" si="3"/>
        <v>0</v>
      </c>
    </row>
    <row r="34" spans="2:11">
      <c r="B34" s="41" t="s">
        <v>32</v>
      </c>
      <c r="C34" s="41">
        <v>394</v>
      </c>
      <c r="D34" s="42">
        <v>42326</v>
      </c>
      <c r="F34" s="41" t="s">
        <v>32</v>
      </c>
      <c r="G34" s="41">
        <v>394</v>
      </c>
      <c r="H34" s="41" t="s">
        <v>385</v>
      </c>
      <c r="J34" s="38">
        <f t="shared" si="2"/>
        <v>0</v>
      </c>
      <c r="K34" s="38">
        <f t="shared" si="3"/>
        <v>0</v>
      </c>
    </row>
    <row r="35" spans="2:11">
      <c r="B35" s="41" t="s">
        <v>32</v>
      </c>
      <c r="C35" s="41">
        <v>395</v>
      </c>
      <c r="D35" s="42">
        <v>42326</v>
      </c>
      <c r="F35" s="41" t="s">
        <v>32</v>
      </c>
      <c r="G35" s="41">
        <v>395</v>
      </c>
      <c r="H35" s="41" t="s">
        <v>385</v>
      </c>
      <c r="J35" s="38">
        <f t="shared" si="2"/>
        <v>0</v>
      </c>
      <c r="K35" s="38">
        <f t="shared" si="3"/>
        <v>0</v>
      </c>
    </row>
    <row r="36" spans="2:11">
      <c r="B36" s="41" t="s">
        <v>32</v>
      </c>
      <c r="C36" s="41">
        <v>396</v>
      </c>
      <c r="D36" s="42">
        <v>42326</v>
      </c>
      <c r="F36" s="41" t="s">
        <v>32</v>
      </c>
      <c r="G36" s="41">
        <v>396</v>
      </c>
      <c r="H36" s="41" t="s">
        <v>385</v>
      </c>
      <c r="J36" s="38">
        <f t="shared" si="2"/>
        <v>0</v>
      </c>
      <c r="K36" s="38">
        <f t="shared" si="3"/>
        <v>0</v>
      </c>
    </row>
    <row r="37" spans="2:11">
      <c r="B37" s="41" t="s">
        <v>32</v>
      </c>
      <c r="C37" s="41">
        <v>397</v>
      </c>
      <c r="D37" s="42">
        <v>42326</v>
      </c>
      <c r="F37" s="41" t="s">
        <v>32</v>
      </c>
      <c r="G37" s="41">
        <v>397</v>
      </c>
      <c r="H37" s="41" t="s">
        <v>385</v>
      </c>
      <c r="J37" s="38">
        <f t="shared" si="2"/>
        <v>0</v>
      </c>
      <c r="K37" s="38">
        <f t="shared" si="3"/>
        <v>0</v>
      </c>
    </row>
    <row r="38" spans="2:11">
      <c r="B38" s="41" t="s">
        <v>32</v>
      </c>
      <c r="C38" s="41">
        <v>398</v>
      </c>
      <c r="D38" s="42">
        <v>42326</v>
      </c>
      <c r="F38" s="41" t="s">
        <v>32</v>
      </c>
      <c r="G38" s="41">
        <v>398</v>
      </c>
      <c r="H38" s="41" t="s">
        <v>385</v>
      </c>
      <c r="J38" s="38">
        <f t="shared" si="2"/>
        <v>0</v>
      </c>
      <c r="K38" s="38">
        <f t="shared" si="3"/>
        <v>0</v>
      </c>
    </row>
    <row r="39" spans="2:11">
      <c r="B39" s="41" t="s">
        <v>32</v>
      </c>
      <c r="C39" s="41">
        <v>399</v>
      </c>
      <c r="D39" s="42">
        <v>42326</v>
      </c>
      <c r="F39" s="41" t="s">
        <v>32</v>
      </c>
      <c r="G39" s="41">
        <v>399</v>
      </c>
      <c r="H39" s="41" t="s">
        <v>385</v>
      </c>
      <c r="J39" s="38">
        <f t="shared" si="2"/>
        <v>0</v>
      </c>
      <c r="K39" s="38">
        <f t="shared" si="3"/>
        <v>0</v>
      </c>
    </row>
    <row r="40" spans="2:11">
      <c r="B40" s="41" t="s">
        <v>32</v>
      </c>
      <c r="C40" s="41">
        <v>400</v>
      </c>
      <c r="D40" s="42">
        <v>42326</v>
      </c>
      <c r="F40" s="41" t="s">
        <v>32</v>
      </c>
      <c r="G40" s="41">
        <v>400</v>
      </c>
      <c r="H40" s="41" t="s">
        <v>385</v>
      </c>
      <c r="J40" s="38">
        <f t="shared" si="2"/>
        <v>0</v>
      </c>
      <c r="K40" s="38">
        <f t="shared" si="3"/>
        <v>0</v>
      </c>
    </row>
    <row r="41" spans="2:11">
      <c r="B41" s="41" t="s">
        <v>32</v>
      </c>
      <c r="C41" s="41">
        <v>401</v>
      </c>
      <c r="D41" s="42">
        <v>42326</v>
      </c>
      <c r="F41" s="41" t="s">
        <v>32</v>
      </c>
      <c r="G41" s="41">
        <v>401</v>
      </c>
      <c r="H41" s="41" t="s">
        <v>385</v>
      </c>
      <c r="J41" s="38">
        <f t="shared" si="2"/>
        <v>0</v>
      </c>
      <c r="K41" s="38">
        <f t="shared" si="3"/>
        <v>0</v>
      </c>
    </row>
    <row r="42" spans="2:11">
      <c r="B42" s="41" t="s">
        <v>32</v>
      </c>
      <c r="C42" s="41">
        <v>402</v>
      </c>
      <c r="D42" s="42">
        <v>42326</v>
      </c>
      <c r="F42" s="41" t="s">
        <v>32</v>
      </c>
      <c r="G42" s="41">
        <v>402</v>
      </c>
      <c r="H42" s="41" t="s">
        <v>385</v>
      </c>
      <c r="J42" s="38">
        <f t="shared" si="2"/>
        <v>0</v>
      </c>
      <c r="K42" s="38">
        <f t="shared" si="3"/>
        <v>0</v>
      </c>
    </row>
    <row r="43" spans="2:11">
      <c r="B43" s="41" t="s">
        <v>32</v>
      </c>
      <c r="C43" s="41">
        <v>403</v>
      </c>
      <c r="D43" s="42">
        <v>42326</v>
      </c>
      <c r="F43" s="41" t="s">
        <v>32</v>
      </c>
      <c r="G43" s="41">
        <v>403</v>
      </c>
      <c r="H43" s="41" t="s">
        <v>385</v>
      </c>
      <c r="J43" s="38">
        <f t="shared" si="2"/>
        <v>0</v>
      </c>
      <c r="K43" s="38">
        <f t="shared" si="3"/>
        <v>0</v>
      </c>
    </row>
    <row r="44" spans="2:11">
      <c r="B44" s="41" t="s">
        <v>32</v>
      </c>
      <c r="C44" s="41">
        <v>404</v>
      </c>
      <c r="D44" s="42">
        <v>42326</v>
      </c>
      <c r="F44" s="41" t="s">
        <v>32</v>
      </c>
      <c r="G44" s="41">
        <v>404</v>
      </c>
      <c r="H44" s="41" t="s">
        <v>385</v>
      </c>
      <c r="J44" s="38">
        <f t="shared" si="2"/>
        <v>0</v>
      </c>
      <c r="K44" s="38">
        <f t="shared" si="3"/>
        <v>0</v>
      </c>
    </row>
    <row r="45" spans="2:11">
      <c r="B45" s="41" t="s">
        <v>32</v>
      </c>
      <c r="C45" s="41">
        <v>405</v>
      </c>
      <c r="D45" s="42">
        <v>42326</v>
      </c>
      <c r="F45" s="41" t="s">
        <v>32</v>
      </c>
      <c r="G45" s="41">
        <v>405</v>
      </c>
      <c r="H45" s="41" t="s">
        <v>385</v>
      </c>
      <c r="J45" s="38">
        <f t="shared" si="2"/>
        <v>0</v>
      </c>
      <c r="K45" s="38">
        <f t="shared" si="3"/>
        <v>0</v>
      </c>
    </row>
    <row r="46" spans="2:11">
      <c r="B46" s="41" t="s">
        <v>32</v>
      </c>
      <c r="C46" s="41">
        <v>406</v>
      </c>
      <c r="D46" s="42">
        <v>42326</v>
      </c>
      <c r="F46" s="41" t="s">
        <v>32</v>
      </c>
      <c r="G46" s="41">
        <v>406</v>
      </c>
      <c r="H46" s="41" t="s">
        <v>385</v>
      </c>
      <c r="J46" s="38">
        <f t="shared" si="2"/>
        <v>0</v>
      </c>
      <c r="K46" s="38">
        <f t="shared" si="3"/>
        <v>0</v>
      </c>
    </row>
    <row r="47" spans="2:11">
      <c r="B47" s="41" t="s">
        <v>32</v>
      </c>
      <c r="C47" s="41">
        <v>407</v>
      </c>
      <c r="D47" s="42">
        <v>42326</v>
      </c>
      <c r="F47" s="41" t="s">
        <v>32</v>
      </c>
      <c r="G47" s="41">
        <v>407</v>
      </c>
      <c r="H47" s="41" t="s">
        <v>385</v>
      </c>
      <c r="J47" s="38">
        <f t="shared" si="2"/>
        <v>0</v>
      </c>
      <c r="K47" s="38">
        <f t="shared" si="3"/>
        <v>0</v>
      </c>
    </row>
    <row r="48" spans="2:11">
      <c r="B48" s="41" t="s">
        <v>32</v>
      </c>
      <c r="C48" s="41">
        <v>408</v>
      </c>
      <c r="D48" s="42">
        <v>42326</v>
      </c>
      <c r="F48" s="41" t="s">
        <v>32</v>
      </c>
      <c r="G48" s="41">
        <v>408</v>
      </c>
      <c r="H48" s="41" t="s">
        <v>385</v>
      </c>
      <c r="J48" s="38">
        <f t="shared" si="2"/>
        <v>0</v>
      </c>
      <c r="K48" s="38">
        <f t="shared" si="3"/>
        <v>0</v>
      </c>
    </row>
    <row r="49" spans="2:11">
      <c r="B49" s="41" t="s">
        <v>32</v>
      </c>
      <c r="C49" s="41">
        <v>409</v>
      </c>
      <c r="D49" s="42">
        <v>42326</v>
      </c>
      <c r="F49" s="41" t="s">
        <v>32</v>
      </c>
      <c r="G49" s="41">
        <v>409</v>
      </c>
      <c r="H49" s="41" t="s">
        <v>385</v>
      </c>
      <c r="J49" s="38">
        <f t="shared" si="2"/>
        <v>0</v>
      </c>
      <c r="K49" s="38">
        <f t="shared" si="3"/>
        <v>0</v>
      </c>
    </row>
    <row r="50" spans="2:11">
      <c r="B50" s="41" t="s">
        <v>32</v>
      </c>
      <c r="C50" s="41">
        <v>410</v>
      </c>
      <c r="D50" s="42">
        <v>42326</v>
      </c>
      <c r="F50" s="41" t="s">
        <v>32</v>
      </c>
      <c r="G50" s="41">
        <v>410</v>
      </c>
      <c r="H50" s="41" t="s">
        <v>385</v>
      </c>
      <c r="J50" s="38">
        <f t="shared" si="2"/>
        <v>0</v>
      </c>
      <c r="K50" s="38">
        <f t="shared" si="3"/>
        <v>0</v>
      </c>
    </row>
    <row r="51" spans="2:11">
      <c r="B51" s="41" t="s">
        <v>32</v>
      </c>
      <c r="C51" s="41">
        <v>411</v>
      </c>
      <c r="D51" s="42">
        <v>42326</v>
      </c>
      <c r="F51" s="41" t="s">
        <v>32</v>
      </c>
      <c r="G51" s="41">
        <v>411</v>
      </c>
      <c r="H51" s="41" t="s">
        <v>385</v>
      </c>
      <c r="J51" s="38">
        <f t="shared" si="2"/>
        <v>0</v>
      </c>
      <c r="K51" s="38">
        <f t="shared" si="3"/>
        <v>0</v>
      </c>
    </row>
    <row r="52" spans="2:11">
      <c r="B52" s="41" t="s">
        <v>32</v>
      </c>
      <c r="C52" s="41">
        <v>412</v>
      </c>
      <c r="D52" s="42">
        <v>42326</v>
      </c>
      <c r="F52" s="41" t="s">
        <v>32</v>
      </c>
      <c r="G52" s="41">
        <v>412</v>
      </c>
      <c r="H52" s="41" t="s">
        <v>385</v>
      </c>
      <c r="J52" s="38">
        <f t="shared" si="2"/>
        <v>0</v>
      </c>
      <c r="K52" s="38">
        <f t="shared" si="3"/>
        <v>0</v>
      </c>
    </row>
    <row r="53" spans="2:11">
      <c r="B53" s="41" t="s">
        <v>32</v>
      </c>
      <c r="C53" s="41">
        <v>413</v>
      </c>
      <c r="D53" s="42">
        <v>42326</v>
      </c>
      <c r="F53" s="41" t="s">
        <v>32</v>
      </c>
      <c r="G53" s="41">
        <v>413</v>
      </c>
      <c r="H53" s="41" t="s">
        <v>385</v>
      </c>
      <c r="J53" s="38">
        <f t="shared" si="2"/>
        <v>0</v>
      </c>
      <c r="K53" s="38">
        <f t="shared" si="3"/>
        <v>0</v>
      </c>
    </row>
    <row r="54" spans="2:11">
      <c r="B54" s="41" t="s">
        <v>32</v>
      </c>
      <c r="C54" s="41">
        <v>414</v>
      </c>
      <c r="D54" s="42">
        <v>42326</v>
      </c>
      <c r="F54" s="41" t="s">
        <v>32</v>
      </c>
      <c r="G54" s="41">
        <v>414</v>
      </c>
      <c r="H54" s="41" t="s">
        <v>385</v>
      </c>
      <c r="J54" s="38">
        <f t="shared" si="2"/>
        <v>0</v>
      </c>
      <c r="K54" s="38">
        <f t="shared" si="3"/>
        <v>0</v>
      </c>
    </row>
    <row r="55" spans="2:11">
      <c r="B55" s="41" t="s">
        <v>32</v>
      </c>
      <c r="C55" s="41">
        <v>415</v>
      </c>
      <c r="D55" s="42">
        <v>42326</v>
      </c>
      <c r="F55" s="41" t="s">
        <v>32</v>
      </c>
      <c r="G55" s="41">
        <v>415</v>
      </c>
      <c r="H55" s="41" t="s">
        <v>385</v>
      </c>
      <c r="J55" s="38">
        <f t="shared" si="2"/>
        <v>0</v>
      </c>
      <c r="K55" s="38">
        <f t="shared" si="3"/>
        <v>0</v>
      </c>
    </row>
    <row r="56" spans="2:11">
      <c r="B56" s="41" t="s">
        <v>32</v>
      </c>
      <c r="C56" s="41">
        <v>416</v>
      </c>
      <c r="D56" s="42">
        <v>42326</v>
      </c>
      <c r="F56" s="41" t="s">
        <v>32</v>
      </c>
      <c r="G56" s="41">
        <v>416</v>
      </c>
      <c r="H56" s="41" t="s">
        <v>385</v>
      </c>
      <c r="J56" s="38">
        <f t="shared" si="2"/>
        <v>0</v>
      </c>
      <c r="K56" s="38">
        <f t="shared" si="3"/>
        <v>0</v>
      </c>
    </row>
    <row r="57" spans="2:11">
      <c r="B57" s="41" t="s">
        <v>32</v>
      </c>
      <c r="C57" s="41">
        <v>417</v>
      </c>
      <c r="D57" s="42">
        <v>42326</v>
      </c>
      <c r="F57" s="41" t="s">
        <v>32</v>
      </c>
      <c r="G57" s="41">
        <v>417</v>
      </c>
      <c r="H57" s="41" t="s">
        <v>385</v>
      </c>
      <c r="J57" s="38">
        <f t="shared" si="2"/>
        <v>0</v>
      </c>
      <c r="K57" s="38">
        <f t="shared" si="3"/>
        <v>0</v>
      </c>
    </row>
    <row r="58" spans="2:11">
      <c r="B58" s="41" t="s">
        <v>32</v>
      </c>
      <c r="C58" s="41">
        <v>418</v>
      </c>
      <c r="D58" s="42">
        <v>42326</v>
      </c>
      <c r="F58" s="41" t="s">
        <v>32</v>
      </c>
      <c r="G58" s="41">
        <v>418</v>
      </c>
      <c r="H58" s="41" t="s">
        <v>385</v>
      </c>
      <c r="J58" s="38">
        <f t="shared" si="2"/>
        <v>0</v>
      </c>
      <c r="K58" s="38">
        <f t="shared" si="3"/>
        <v>0</v>
      </c>
    </row>
    <row r="59" spans="2:11">
      <c r="B59" s="41" t="s">
        <v>32</v>
      </c>
      <c r="C59" s="41">
        <v>419</v>
      </c>
      <c r="D59" s="42">
        <v>42326</v>
      </c>
      <c r="F59" s="41" t="s">
        <v>32</v>
      </c>
      <c r="G59" s="41">
        <v>419</v>
      </c>
      <c r="H59" s="41" t="s">
        <v>385</v>
      </c>
      <c r="J59" s="38">
        <f t="shared" si="2"/>
        <v>0</v>
      </c>
      <c r="K59" s="38">
        <f t="shared" si="3"/>
        <v>0</v>
      </c>
    </row>
    <row r="60" spans="2:11">
      <c r="B60" s="41" t="s">
        <v>32</v>
      </c>
      <c r="C60" s="41">
        <v>420</v>
      </c>
      <c r="D60" s="42">
        <v>42331</v>
      </c>
      <c r="F60" s="41" t="s">
        <v>32</v>
      </c>
      <c r="G60" s="41">
        <v>420</v>
      </c>
      <c r="H60" s="41" t="s">
        <v>374</v>
      </c>
      <c r="J60" s="38">
        <f t="shared" si="2"/>
        <v>0</v>
      </c>
      <c r="K60" s="38">
        <f t="shared" si="3"/>
        <v>0</v>
      </c>
    </row>
    <row r="61" spans="2:11">
      <c r="B61" s="41" t="s">
        <v>32</v>
      </c>
      <c r="C61" s="41">
        <v>421</v>
      </c>
      <c r="D61" s="42">
        <v>42332</v>
      </c>
      <c r="F61" s="41" t="s">
        <v>32</v>
      </c>
      <c r="G61" s="41">
        <v>421</v>
      </c>
      <c r="H61" s="41" t="s">
        <v>354</v>
      </c>
      <c r="J61" s="38">
        <f t="shared" si="2"/>
        <v>0</v>
      </c>
      <c r="K61" s="38">
        <f t="shared" si="3"/>
        <v>0</v>
      </c>
    </row>
    <row r="62" spans="2:11">
      <c r="B62" s="41" t="s">
        <v>32</v>
      </c>
      <c r="C62" s="41">
        <v>422</v>
      </c>
      <c r="D62" s="42">
        <v>42332</v>
      </c>
      <c r="F62" s="41" t="s">
        <v>32</v>
      </c>
      <c r="G62" s="41">
        <v>422</v>
      </c>
      <c r="H62" s="41" t="s">
        <v>354</v>
      </c>
      <c r="J62" s="38">
        <f t="shared" si="2"/>
        <v>0</v>
      </c>
      <c r="K62" s="38">
        <f t="shared" si="3"/>
        <v>0</v>
      </c>
    </row>
    <row r="63" spans="2:11">
      <c r="B63" s="41" t="s">
        <v>32</v>
      </c>
      <c r="C63" s="41">
        <v>423</v>
      </c>
      <c r="D63" s="42">
        <v>42339</v>
      </c>
      <c r="F63" s="41" t="s">
        <v>32</v>
      </c>
      <c r="G63" s="41">
        <v>423</v>
      </c>
      <c r="H63" s="41" t="s">
        <v>417</v>
      </c>
      <c r="J63" s="38">
        <f t="shared" si="2"/>
        <v>0</v>
      </c>
      <c r="K63" s="38">
        <f t="shared" si="3"/>
        <v>0</v>
      </c>
    </row>
    <row r="64" spans="2:11">
      <c r="B64" s="41" t="s">
        <v>32</v>
      </c>
      <c r="C64" s="41">
        <v>424</v>
      </c>
      <c r="D64" s="42">
        <v>42339</v>
      </c>
      <c r="F64" s="41" t="s">
        <v>32</v>
      </c>
      <c r="G64" s="41">
        <v>424</v>
      </c>
      <c r="H64" s="41" t="s">
        <v>417</v>
      </c>
      <c r="J64" s="38">
        <f t="shared" si="2"/>
        <v>0</v>
      </c>
      <c r="K64" s="38">
        <f t="shared" si="3"/>
        <v>0</v>
      </c>
    </row>
    <row r="65" spans="2:11">
      <c r="B65" s="41" t="s">
        <v>32</v>
      </c>
      <c r="C65" s="41">
        <v>425</v>
      </c>
      <c r="D65" s="42">
        <v>42340</v>
      </c>
      <c r="F65" s="41" t="s">
        <v>32</v>
      </c>
      <c r="G65" s="41">
        <v>425</v>
      </c>
      <c r="H65" s="41" t="s">
        <v>418</v>
      </c>
      <c r="J65" s="38">
        <f t="shared" si="2"/>
        <v>0</v>
      </c>
      <c r="K65" s="38">
        <f t="shared" si="3"/>
        <v>0</v>
      </c>
    </row>
    <row r="66" spans="2:11">
      <c r="B66" s="41" t="s">
        <v>419</v>
      </c>
      <c r="C66" s="41">
        <v>470</v>
      </c>
      <c r="D66" s="42">
        <v>42334</v>
      </c>
      <c r="F66" s="41" t="s">
        <v>419</v>
      </c>
      <c r="G66" s="41">
        <v>470</v>
      </c>
      <c r="H66" s="41" t="s">
        <v>420</v>
      </c>
      <c r="J66" s="38">
        <f t="shared" si="2"/>
        <v>0</v>
      </c>
      <c r="K66" s="38">
        <f t="shared" si="3"/>
        <v>0</v>
      </c>
    </row>
    <row r="67" spans="2:11">
      <c r="B67" s="41" t="s">
        <v>419</v>
      </c>
      <c r="C67" s="41">
        <v>471</v>
      </c>
      <c r="D67" s="42">
        <v>42334</v>
      </c>
      <c r="F67" s="41" t="s">
        <v>419</v>
      </c>
      <c r="G67" s="41">
        <v>471</v>
      </c>
      <c r="H67" s="41" t="s">
        <v>420</v>
      </c>
      <c r="J67" s="38">
        <f t="shared" si="2"/>
        <v>0</v>
      </c>
      <c r="K67" s="38">
        <f t="shared" si="3"/>
        <v>0</v>
      </c>
    </row>
    <row r="68" spans="2:11">
      <c r="B68" s="41" t="s">
        <v>419</v>
      </c>
      <c r="C68" s="41">
        <v>472</v>
      </c>
      <c r="D68" s="42">
        <v>42334</v>
      </c>
      <c r="F68" s="41" t="s">
        <v>419</v>
      </c>
      <c r="G68" s="41">
        <v>472</v>
      </c>
      <c r="H68" s="41" t="s">
        <v>420</v>
      </c>
      <c r="J68" s="38">
        <f t="shared" si="2"/>
        <v>0</v>
      </c>
      <c r="K68" s="38">
        <f t="shared" si="3"/>
        <v>0</v>
      </c>
    </row>
    <row r="69" spans="2:11">
      <c r="B69" s="41" t="s">
        <v>419</v>
      </c>
      <c r="C69" s="41">
        <v>473</v>
      </c>
      <c r="D69" s="42">
        <v>42334</v>
      </c>
      <c r="F69" s="41" t="s">
        <v>419</v>
      </c>
      <c r="G69" s="41">
        <v>473</v>
      </c>
      <c r="H69" s="41" t="s">
        <v>420</v>
      </c>
      <c r="J69" s="38">
        <f t="shared" si="2"/>
        <v>0</v>
      </c>
      <c r="K69" s="38">
        <f t="shared" si="3"/>
        <v>0</v>
      </c>
    </row>
    <row r="70" spans="2:11">
      <c r="B70" s="41" t="s">
        <v>419</v>
      </c>
      <c r="C70" s="41">
        <v>474</v>
      </c>
      <c r="D70" s="42">
        <v>42345</v>
      </c>
      <c r="F70" s="41" t="s">
        <v>419</v>
      </c>
      <c r="G70" s="41">
        <v>474</v>
      </c>
      <c r="H70" s="41" t="s">
        <v>350</v>
      </c>
      <c r="J70" s="38">
        <f t="shared" si="2"/>
        <v>0</v>
      </c>
      <c r="K70" s="38">
        <f t="shared" si="3"/>
        <v>0</v>
      </c>
    </row>
    <row r="71" spans="2:11">
      <c r="B71" s="41" t="s">
        <v>125</v>
      </c>
      <c r="C71" s="41">
        <v>994</v>
      </c>
      <c r="D71" s="42">
        <v>42321</v>
      </c>
      <c r="F71" s="41" t="s">
        <v>125</v>
      </c>
      <c r="G71" s="41">
        <v>994</v>
      </c>
      <c r="H71" s="41" t="s">
        <v>356</v>
      </c>
      <c r="J71" s="38">
        <f t="shared" si="2"/>
        <v>0</v>
      </c>
      <c r="K71" s="38">
        <f t="shared" si="3"/>
        <v>0</v>
      </c>
    </row>
    <row r="72" spans="2:11">
      <c r="B72" s="41" t="s">
        <v>125</v>
      </c>
      <c r="C72" s="41">
        <v>995</v>
      </c>
      <c r="D72" s="42">
        <v>42324</v>
      </c>
      <c r="F72" s="41" t="s">
        <v>125</v>
      </c>
      <c r="G72" s="41">
        <v>995</v>
      </c>
      <c r="H72" s="41" t="s">
        <v>416</v>
      </c>
      <c r="J72" s="38">
        <f t="shared" si="2"/>
        <v>0</v>
      </c>
      <c r="K72" s="38">
        <f t="shared" si="3"/>
        <v>0</v>
      </c>
    </row>
    <row r="73" spans="2:11">
      <c r="B73" s="41" t="s">
        <v>125</v>
      </c>
      <c r="C73" s="41">
        <v>996</v>
      </c>
      <c r="D73" s="42">
        <v>42324</v>
      </c>
      <c r="F73" s="41" t="s">
        <v>125</v>
      </c>
      <c r="G73" s="41">
        <v>996</v>
      </c>
      <c r="H73" s="41" t="s">
        <v>416</v>
      </c>
      <c r="J73" s="38">
        <f t="shared" si="2"/>
        <v>0</v>
      </c>
      <c r="K73" s="38">
        <f t="shared" si="3"/>
        <v>0</v>
      </c>
    </row>
    <row r="74" spans="2:11">
      <c r="B74" s="41" t="s">
        <v>125</v>
      </c>
      <c r="C74" s="41">
        <v>997</v>
      </c>
      <c r="D74" s="42">
        <v>42326</v>
      </c>
      <c r="F74" s="41" t="s">
        <v>125</v>
      </c>
      <c r="G74" s="41">
        <v>997</v>
      </c>
      <c r="H74" s="41" t="s">
        <v>385</v>
      </c>
      <c r="J74" s="38">
        <f t="shared" si="2"/>
        <v>0</v>
      </c>
      <c r="K74" s="38">
        <f t="shared" si="3"/>
        <v>0</v>
      </c>
    </row>
    <row r="75" spans="2:11">
      <c r="B75" s="41" t="s">
        <v>125</v>
      </c>
      <c r="C75" s="41">
        <v>998</v>
      </c>
      <c r="D75" s="42">
        <v>42327</v>
      </c>
      <c r="F75" s="41" t="s">
        <v>125</v>
      </c>
      <c r="G75" s="41">
        <v>998</v>
      </c>
      <c r="H75" s="41" t="s">
        <v>349</v>
      </c>
      <c r="J75" s="38">
        <f t="shared" si="2"/>
        <v>0</v>
      </c>
      <c r="K75" s="38">
        <f t="shared" si="3"/>
        <v>0</v>
      </c>
    </row>
    <row r="76" spans="2:11">
      <c r="B76" s="41" t="s">
        <v>125</v>
      </c>
      <c r="C76" s="41">
        <v>1000</v>
      </c>
      <c r="D76" s="42">
        <v>42331</v>
      </c>
      <c r="F76" s="41" t="s">
        <v>125</v>
      </c>
      <c r="G76" s="41">
        <v>1000</v>
      </c>
      <c r="H76" s="41" t="s">
        <v>374</v>
      </c>
      <c r="J76" s="38">
        <f t="shared" si="2"/>
        <v>0</v>
      </c>
      <c r="K76" s="38">
        <f t="shared" si="3"/>
        <v>0</v>
      </c>
    </row>
    <row r="77" spans="2:11">
      <c r="B77" s="41" t="s">
        <v>125</v>
      </c>
      <c r="C77" s="41">
        <v>1001</v>
      </c>
      <c r="D77" s="42">
        <v>42331</v>
      </c>
      <c r="F77" s="41" t="s">
        <v>125</v>
      </c>
      <c r="G77" s="41">
        <v>1001</v>
      </c>
      <c r="H77" s="41" t="s">
        <v>374</v>
      </c>
      <c r="J77" s="38">
        <f t="shared" si="2"/>
        <v>0</v>
      </c>
      <c r="K77" s="38">
        <f t="shared" si="3"/>
        <v>0</v>
      </c>
    </row>
    <row r="78" spans="2:11">
      <c r="B78" s="41" t="s">
        <v>125</v>
      </c>
      <c r="C78" s="41">
        <v>1002</v>
      </c>
      <c r="D78" s="42">
        <v>42332</v>
      </c>
      <c r="F78" s="41" t="s">
        <v>125</v>
      </c>
      <c r="G78" s="41">
        <v>1002</v>
      </c>
      <c r="H78" s="41" t="s">
        <v>354</v>
      </c>
      <c r="J78" s="38">
        <f t="shared" si="2"/>
        <v>0</v>
      </c>
      <c r="K78" s="38">
        <f t="shared" si="3"/>
        <v>0</v>
      </c>
    </row>
    <row r="79" spans="2:11">
      <c r="B79" s="41" t="s">
        <v>125</v>
      </c>
      <c r="C79" s="41">
        <v>1003</v>
      </c>
      <c r="D79" s="42">
        <v>42332</v>
      </c>
      <c r="F79" s="41" t="s">
        <v>125</v>
      </c>
      <c r="G79" s="41">
        <v>1003</v>
      </c>
      <c r="H79" s="41" t="s">
        <v>354</v>
      </c>
      <c r="J79" s="38">
        <f t="shared" si="2"/>
        <v>0</v>
      </c>
      <c r="K79" s="38">
        <f t="shared" si="3"/>
        <v>0</v>
      </c>
    </row>
    <row r="80" spans="2:11">
      <c r="B80" s="41" t="s">
        <v>125</v>
      </c>
      <c r="C80" s="41">
        <v>1004</v>
      </c>
      <c r="D80" s="42">
        <v>42334</v>
      </c>
      <c r="F80" s="41" t="s">
        <v>125</v>
      </c>
      <c r="G80" s="41">
        <v>1004</v>
      </c>
      <c r="H80" s="41" t="s">
        <v>420</v>
      </c>
      <c r="J80" s="38">
        <f t="shared" si="2"/>
        <v>0</v>
      </c>
      <c r="K80" s="38">
        <f t="shared" si="3"/>
        <v>0</v>
      </c>
    </row>
    <row r="81" spans="2:11">
      <c r="B81" s="41" t="s">
        <v>125</v>
      </c>
      <c r="C81" s="41">
        <v>1006</v>
      </c>
      <c r="D81" s="42">
        <v>42339</v>
      </c>
      <c r="F81" s="41" t="s">
        <v>125</v>
      </c>
      <c r="G81" s="41">
        <v>1006</v>
      </c>
      <c r="H81" s="41" t="s">
        <v>417</v>
      </c>
      <c r="J81" s="38">
        <f t="shared" si="2"/>
        <v>0</v>
      </c>
      <c r="K81" s="38">
        <f t="shared" si="3"/>
        <v>0</v>
      </c>
    </row>
    <row r="82" spans="2:11">
      <c r="B82" s="41" t="s">
        <v>125</v>
      </c>
      <c r="C82" s="41">
        <v>1007</v>
      </c>
      <c r="D82" s="42">
        <v>42339</v>
      </c>
      <c r="F82" s="41" t="s">
        <v>125</v>
      </c>
      <c r="G82" s="41">
        <v>1007</v>
      </c>
      <c r="H82" s="41" t="s">
        <v>417</v>
      </c>
      <c r="J82" s="38">
        <f t="shared" si="2"/>
        <v>0</v>
      </c>
      <c r="K82" s="38">
        <f t="shared" si="3"/>
        <v>0</v>
      </c>
    </row>
    <row r="83" spans="2:11">
      <c r="B83" s="41" t="s">
        <v>125</v>
      </c>
      <c r="C83" s="41">
        <v>1008</v>
      </c>
      <c r="D83" s="42">
        <v>42339</v>
      </c>
      <c r="F83" s="41" t="s">
        <v>125</v>
      </c>
      <c r="G83" s="41">
        <v>1008</v>
      </c>
      <c r="H83" s="41" t="s">
        <v>417</v>
      </c>
      <c r="J83" s="38">
        <f t="shared" si="2"/>
        <v>0</v>
      </c>
      <c r="K83" s="38">
        <f t="shared" si="3"/>
        <v>0</v>
      </c>
    </row>
    <row r="84" spans="2:11">
      <c r="B84" s="41" t="s">
        <v>125</v>
      </c>
      <c r="C84" s="41">
        <v>1009</v>
      </c>
      <c r="D84" s="42">
        <v>42339</v>
      </c>
      <c r="F84" s="41" t="s">
        <v>125</v>
      </c>
      <c r="G84" s="41">
        <v>1009</v>
      </c>
      <c r="H84" s="41" t="s">
        <v>417</v>
      </c>
      <c r="J84" s="38">
        <f t="shared" si="2"/>
        <v>0</v>
      </c>
      <c r="K84" s="38">
        <f t="shared" si="3"/>
        <v>0</v>
      </c>
    </row>
    <row r="85" spans="2:11">
      <c r="B85" s="41" t="s">
        <v>125</v>
      </c>
      <c r="C85" s="41">
        <v>1010</v>
      </c>
      <c r="D85" s="42">
        <v>42340</v>
      </c>
      <c r="F85" s="41" t="s">
        <v>125</v>
      </c>
      <c r="G85" s="41">
        <v>1010</v>
      </c>
      <c r="H85" s="41" t="s">
        <v>418</v>
      </c>
      <c r="J85" s="38">
        <f t="shared" si="2"/>
        <v>0</v>
      </c>
      <c r="K85" s="38">
        <f t="shared" si="3"/>
        <v>0</v>
      </c>
    </row>
    <row r="86" spans="2:11">
      <c r="B86" s="41" t="s">
        <v>125</v>
      </c>
      <c r="C86" s="41">
        <v>1011</v>
      </c>
      <c r="D86" s="42">
        <v>42340</v>
      </c>
      <c r="F86" s="41" t="s">
        <v>125</v>
      </c>
      <c r="G86" s="41">
        <v>1011</v>
      </c>
      <c r="H86" s="41" t="s">
        <v>418</v>
      </c>
      <c r="J86" s="38">
        <f t="shared" si="2"/>
        <v>0</v>
      </c>
      <c r="K86" s="38">
        <f t="shared" si="3"/>
        <v>0</v>
      </c>
    </row>
    <row r="87" spans="2:11">
      <c r="B87" s="41" t="s">
        <v>125</v>
      </c>
      <c r="C87" s="41">
        <v>1012</v>
      </c>
      <c r="D87" s="42">
        <v>42340</v>
      </c>
      <c r="F87" s="41" t="s">
        <v>125</v>
      </c>
      <c r="G87" s="41">
        <v>1012</v>
      </c>
      <c r="H87" s="41" t="s">
        <v>418</v>
      </c>
      <c r="J87" s="38">
        <f t="shared" ref="J87:J99" si="4">IF(B87=F87,0,999)</f>
        <v>0</v>
      </c>
      <c r="K87" s="38">
        <f t="shared" ref="K87:K99" si="5">IF(C87=G87,0,999)</f>
        <v>0</v>
      </c>
    </row>
    <row r="88" spans="2:11">
      <c r="B88" s="41" t="s">
        <v>125</v>
      </c>
      <c r="C88" s="41">
        <v>1014</v>
      </c>
      <c r="D88" s="42">
        <v>42340</v>
      </c>
      <c r="F88" s="41" t="s">
        <v>125</v>
      </c>
      <c r="G88" s="41">
        <v>1014</v>
      </c>
      <c r="H88" s="41" t="s">
        <v>418</v>
      </c>
      <c r="J88" s="38">
        <f t="shared" si="4"/>
        <v>0</v>
      </c>
      <c r="K88" s="38">
        <f t="shared" si="5"/>
        <v>0</v>
      </c>
    </row>
    <row r="89" spans="2:11">
      <c r="B89" s="41" t="s">
        <v>125</v>
      </c>
      <c r="C89" s="41">
        <v>1015</v>
      </c>
      <c r="D89" s="42">
        <v>42340</v>
      </c>
      <c r="F89" s="41" t="s">
        <v>125</v>
      </c>
      <c r="G89" s="41">
        <v>1015</v>
      </c>
      <c r="H89" s="41" t="s">
        <v>418</v>
      </c>
      <c r="J89" s="38">
        <f t="shared" si="4"/>
        <v>0</v>
      </c>
      <c r="K89" s="38">
        <f t="shared" si="5"/>
        <v>0</v>
      </c>
    </row>
    <row r="90" spans="2:11">
      <c r="B90" s="41" t="s">
        <v>125</v>
      </c>
      <c r="C90" s="41">
        <v>1016</v>
      </c>
      <c r="D90" s="42">
        <v>42341</v>
      </c>
      <c r="F90" s="41" t="s">
        <v>125</v>
      </c>
      <c r="G90" s="41">
        <v>1016</v>
      </c>
      <c r="H90" s="41" t="s">
        <v>355</v>
      </c>
      <c r="J90" s="38">
        <f t="shared" si="4"/>
        <v>0</v>
      </c>
      <c r="K90" s="38">
        <f t="shared" si="5"/>
        <v>0</v>
      </c>
    </row>
    <row r="91" spans="2:11">
      <c r="B91" s="41" t="s">
        <v>125</v>
      </c>
      <c r="C91" s="41">
        <v>1017</v>
      </c>
      <c r="D91" s="42">
        <v>42341</v>
      </c>
      <c r="F91" s="41" t="s">
        <v>125</v>
      </c>
      <c r="G91" s="41">
        <v>1017</v>
      </c>
      <c r="H91" s="41" t="s">
        <v>355</v>
      </c>
      <c r="J91" s="38">
        <f t="shared" si="4"/>
        <v>0</v>
      </c>
      <c r="K91" s="38">
        <f t="shared" si="5"/>
        <v>0</v>
      </c>
    </row>
    <row r="92" spans="2:11">
      <c r="B92" s="41" t="s">
        <v>125</v>
      </c>
      <c r="C92" s="41">
        <v>1018</v>
      </c>
      <c r="D92" s="42">
        <v>42341</v>
      </c>
      <c r="F92" s="41" t="s">
        <v>125</v>
      </c>
      <c r="G92" s="41">
        <v>1018</v>
      </c>
      <c r="H92" s="41" t="s">
        <v>355</v>
      </c>
      <c r="J92" s="38">
        <f t="shared" si="4"/>
        <v>0</v>
      </c>
      <c r="K92" s="38">
        <f t="shared" si="5"/>
        <v>0</v>
      </c>
    </row>
    <row r="93" spans="2:11">
      <c r="B93" s="41" t="s">
        <v>125</v>
      </c>
      <c r="C93" s="41">
        <v>1019</v>
      </c>
      <c r="D93" s="42">
        <v>42341</v>
      </c>
      <c r="F93" s="41" t="s">
        <v>125</v>
      </c>
      <c r="G93" s="41">
        <v>1019</v>
      </c>
      <c r="H93" s="41" t="s">
        <v>355</v>
      </c>
      <c r="J93" s="38">
        <f t="shared" si="4"/>
        <v>0</v>
      </c>
      <c r="K93" s="38">
        <f t="shared" si="5"/>
        <v>0</v>
      </c>
    </row>
    <row r="94" spans="2:11">
      <c r="B94" s="41" t="s">
        <v>125</v>
      </c>
      <c r="C94" s="41">
        <v>1020</v>
      </c>
      <c r="D94" s="42">
        <v>42341</v>
      </c>
      <c r="F94" s="41" t="s">
        <v>125</v>
      </c>
      <c r="G94" s="41">
        <v>1020</v>
      </c>
      <c r="H94" s="41" t="s">
        <v>355</v>
      </c>
      <c r="J94" s="38">
        <f t="shared" si="4"/>
        <v>0</v>
      </c>
      <c r="K94" s="38">
        <f t="shared" si="5"/>
        <v>0</v>
      </c>
    </row>
    <row r="95" spans="2:11">
      <c r="B95" s="41" t="s">
        <v>125</v>
      </c>
      <c r="C95" s="41">
        <v>1021</v>
      </c>
      <c r="D95" s="42">
        <v>42341</v>
      </c>
      <c r="F95" s="41" t="s">
        <v>125</v>
      </c>
      <c r="G95" s="41">
        <v>1021</v>
      </c>
      <c r="H95" s="41" t="s">
        <v>355</v>
      </c>
      <c r="J95" s="38">
        <f t="shared" si="4"/>
        <v>0</v>
      </c>
      <c r="K95" s="38">
        <f t="shared" si="5"/>
        <v>0</v>
      </c>
    </row>
    <row r="96" spans="2:11">
      <c r="B96" s="41" t="s">
        <v>125</v>
      </c>
      <c r="C96" s="41">
        <v>1022</v>
      </c>
      <c r="D96" s="42">
        <v>42341</v>
      </c>
      <c r="F96" s="41" t="s">
        <v>125</v>
      </c>
      <c r="G96" s="41">
        <v>1022</v>
      </c>
      <c r="H96" s="41" t="s">
        <v>355</v>
      </c>
      <c r="J96" s="38">
        <f t="shared" si="4"/>
        <v>0</v>
      </c>
      <c r="K96" s="38">
        <f t="shared" si="5"/>
        <v>0</v>
      </c>
    </row>
    <row r="97" spans="2:11">
      <c r="B97" s="41" t="s">
        <v>125</v>
      </c>
      <c r="C97" s="41">
        <v>1023</v>
      </c>
      <c r="D97" s="42">
        <v>42342</v>
      </c>
      <c r="F97" s="41" t="s">
        <v>125</v>
      </c>
      <c r="G97" s="41">
        <v>1023</v>
      </c>
      <c r="H97" s="41" t="s">
        <v>421</v>
      </c>
      <c r="J97" s="38">
        <f t="shared" si="4"/>
        <v>0</v>
      </c>
      <c r="K97" s="38">
        <f t="shared" si="5"/>
        <v>0</v>
      </c>
    </row>
    <row r="98" spans="2:11">
      <c r="B98" s="41" t="s">
        <v>125</v>
      </c>
      <c r="C98" s="41">
        <v>1024</v>
      </c>
      <c r="D98" s="42">
        <v>42345</v>
      </c>
      <c r="F98" s="41" t="s">
        <v>125</v>
      </c>
      <c r="G98" s="41">
        <v>1024</v>
      </c>
      <c r="H98" s="41" t="s">
        <v>350</v>
      </c>
      <c r="J98" s="38">
        <f t="shared" si="4"/>
        <v>0</v>
      </c>
      <c r="K98" s="38">
        <f t="shared" si="5"/>
        <v>0</v>
      </c>
    </row>
    <row r="99" spans="2:11">
      <c r="B99" s="41" t="s">
        <v>125</v>
      </c>
      <c r="C99" s="41">
        <v>1025</v>
      </c>
      <c r="D99" s="42">
        <v>42345</v>
      </c>
      <c r="F99" s="41" t="s">
        <v>125</v>
      </c>
      <c r="G99" s="41">
        <v>1025</v>
      </c>
      <c r="H99" s="41" t="s">
        <v>350</v>
      </c>
      <c r="J99" s="38">
        <f t="shared" si="4"/>
        <v>0</v>
      </c>
      <c r="K99" s="38">
        <f t="shared" si="5"/>
        <v>0</v>
      </c>
    </row>
  </sheetData>
  <mergeCells count="2">
    <mergeCell ref="B1:D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N15"/>
  <sheetViews>
    <sheetView workbookViewId="0">
      <selection activeCell="J19" sqref="J19"/>
    </sheetView>
  </sheetViews>
  <sheetFormatPr defaultRowHeight="12.75"/>
  <cols>
    <col min="1" max="1" width="9.140625" style="41"/>
    <col min="2" max="2" width="17.85546875" style="41" bestFit="1" customWidth="1"/>
    <col min="3" max="3" width="19.7109375" style="41" bestFit="1" customWidth="1"/>
    <col min="4" max="4" width="9.42578125" style="41" bestFit="1" customWidth="1"/>
    <col min="5" max="5" width="14.28515625" style="41" bestFit="1" customWidth="1"/>
    <col min="6" max="6" width="21.140625" style="41" bestFit="1" customWidth="1"/>
    <col min="7" max="7" width="9.140625" style="41"/>
    <col min="8" max="8" width="9.140625" style="46"/>
    <col min="9" max="16384" width="9.140625" style="41"/>
  </cols>
  <sheetData>
    <row r="1" spans="2:14" ht="10.5" customHeight="1"/>
    <row r="2" spans="2:14" ht="21.75" customHeight="1">
      <c r="B2" s="137" t="s">
        <v>459</v>
      </c>
      <c r="C2" s="137"/>
      <c r="D2" s="137"/>
      <c r="E2" s="137"/>
      <c r="F2" s="137"/>
      <c r="H2" s="47" t="s">
        <v>407</v>
      </c>
    </row>
    <row r="3" spans="2:14" ht="18" customHeight="1">
      <c r="B3" s="46" t="s">
        <v>25</v>
      </c>
      <c r="C3" s="46" t="s">
        <v>15</v>
      </c>
      <c r="D3" s="46" t="s">
        <v>14</v>
      </c>
      <c r="E3" s="46" t="s">
        <v>16</v>
      </c>
      <c r="F3" s="46" t="s">
        <v>19</v>
      </c>
      <c r="J3" s="138" t="s">
        <v>461</v>
      </c>
      <c r="K3" s="138"/>
      <c r="L3" s="138"/>
      <c r="M3" s="138"/>
      <c r="N3" s="138"/>
    </row>
    <row r="4" spans="2:14">
      <c r="B4" s="46" t="s">
        <v>357</v>
      </c>
      <c r="C4" s="46" t="s">
        <v>31</v>
      </c>
      <c r="D4" s="46">
        <v>42</v>
      </c>
      <c r="E4" s="46">
        <v>163</v>
      </c>
      <c r="F4" s="46" t="s">
        <v>350</v>
      </c>
      <c r="H4" s="46" t="s">
        <v>460</v>
      </c>
      <c r="J4" s="138"/>
      <c r="K4" s="138"/>
      <c r="L4" s="138"/>
      <c r="M4" s="138"/>
      <c r="N4" s="138"/>
    </row>
    <row r="5" spans="2:14">
      <c r="B5" s="46" t="s">
        <v>366</v>
      </c>
      <c r="C5" s="46" t="s">
        <v>336</v>
      </c>
      <c r="D5" s="46">
        <v>89</v>
      </c>
      <c r="E5" s="46">
        <v>161</v>
      </c>
      <c r="F5" s="46" t="s">
        <v>350</v>
      </c>
      <c r="H5" s="46" t="s">
        <v>460</v>
      </c>
      <c r="J5" s="138"/>
      <c r="K5" s="138"/>
      <c r="L5" s="138"/>
      <c r="M5" s="138"/>
      <c r="N5" s="138"/>
    </row>
    <row r="6" spans="2:14">
      <c r="B6" s="46" t="s">
        <v>366</v>
      </c>
      <c r="C6" s="46" t="s">
        <v>336</v>
      </c>
      <c r="D6" s="46">
        <v>89</v>
      </c>
      <c r="E6" s="46">
        <v>162</v>
      </c>
      <c r="F6" s="46" t="s">
        <v>350</v>
      </c>
      <c r="H6" s="46" t="s">
        <v>460</v>
      </c>
      <c r="J6" s="138"/>
      <c r="K6" s="138"/>
      <c r="L6" s="138"/>
      <c r="M6" s="138"/>
      <c r="N6" s="138"/>
    </row>
    <row r="7" spans="2:14">
      <c r="B7" s="46" t="s">
        <v>366</v>
      </c>
      <c r="C7" s="46" t="s">
        <v>336</v>
      </c>
      <c r="D7" s="46">
        <v>89</v>
      </c>
      <c r="E7" s="46">
        <v>163</v>
      </c>
      <c r="F7" s="46" t="s">
        <v>350</v>
      </c>
      <c r="H7" s="46" t="s">
        <v>460</v>
      </c>
      <c r="J7" s="138"/>
      <c r="K7" s="138"/>
      <c r="L7" s="138"/>
      <c r="M7" s="138"/>
      <c r="N7" s="138"/>
    </row>
    <row r="8" spans="2:14">
      <c r="B8" s="46">
        <v>300341</v>
      </c>
      <c r="C8" s="46">
        <v>300</v>
      </c>
      <c r="D8" s="46">
        <v>341</v>
      </c>
      <c r="E8" s="46">
        <v>34</v>
      </c>
      <c r="F8" s="46" t="s">
        <v>350</v>
      </c>
      <c r="H8" s="46" t="s">
        <v>460</v>
      </c>
    </row>
    <row r="9" spans="2:14">
      <c r="B9" s="46" t="s">
        <v>448</v>
      </c>
      <c r="C9" s="46" t="s">
        <v>419</v>
      </c>
      <c r="D9" s="46">
        <v>474</v>
      </c>
      <c r="E9" s="46">
        <v>34</v>
      </c>
      <c r="F9" s="46" t="s">
        <v>350</v>
      </c>
      <c r="H9" s="46" t="s">
        <v>460</v>
      </c>
    </row>
    <row r="10" spans="2:14">
      <c r="B10" s="46" t="s">
        <v>432</v>
      </c>
      <c r="C10" s="46" t="s">
        <v>125</v>
      </c>
      <c r="D10" s="46">
        <v>487</v>
      </c>
      <c r="E10" s="46">
        <v>161</v>
      </c>
      <c r="F10" s="46" t="s">
        <v>350</v>
      </c>
      <c r="H10" s="46" t="s">
        <v>460</v>
      </c>
    </row>
    <row r="11" spans="2:14">
      <c r="B11" s="46" t="s">
        <v>432</v>
      </c>
      <c r="C11" s="46" t="s">
        <v>125</v>
      </c>
      <c r="D11" s="46">
        <v>487</v>
      </c>
      <c r="E11" s="46">
        <v>162</v>
      </c>
      <c r="F11" s="46" t="s">
        <v>350</v>
      </c>
      <c r="H11" s="46" t="s">
        <v>460</v>
      </c>
    </row>
    <row r="12" spans="2:14">
      <c r="B12" s="46" t="s">
        <v>442</v>
      </c>
      <c r="C12" s="46" t="s">
        <v>125</v>
      </c>
      <c r="D12" s="46">
        <v>488</v>
      </c>
      <c r="E12" s="46">
        <v>161</v>
      </c>
      <c r="F12" s="46" t="s">
        <v>350</v>
      </c>
      <c r="H12" s="46" t="s">
        <v>460</v>
      </c>
    </row>
    <row r="13" spans="2:14">
      <c r="B13" s="46" t="s">
        <v>442</v>
      </c>
      <c r="C13" s="46" t="s">
        <v>125</v>
      </c>
      <c r="D13" s="46">
        <v>488</v>
      </c>
      <c r="E13" s="46">
        <v>162</v>
      </c>
      <c r="F13" s="46" t="s">
        <v>350</v>
      </c>
      <c r="H13" s="46" t="s">
        <v>460</v>
      </c>
    </row>
    <row r="14" spans="2:14">
      <c r="B14" s="46" t="s">
        <v>452</v>
      </c>
      <c r="C14" s="46" t="s">
        <v>125</v>
      </c>
      <c r="D14" s="46">
        <v>489</v>
      </c>
      <c r="E14" s="46">
        <v>161</v>
      </c>
      <c r="F14" s="46" t="s">
        <v>350</v>
      </c>
      <c r="H14" s="46" t="s">
        <v>460</v>
      </c>
    </row>
    <row r="15" spans="2:14">
      <c r="B15" s="46" t="s">
        <v>452</v>
      </c>
      <c r="C15" s="46" t="s">
        <v>125</v>
      </c>
      <c r="D15" s="46">
        <v>489</v>
      </c>
      <c r="E15" s="46">
        <v>162</v>
      </c>
      <c r="F15" s="46" t="s">
        <v>350</v>
      </c>
      <c r="H15" s="46" t="s">
        <v>460</v>
      </c>
    </row>
  </sheetData>
  <mergeCells count="2">
    <mergeCell ref="B2:F2"/>
    <mergeCell ref="J3:N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24"/>
  <sheetViews>
    <sheetView tabSelected="1" workbookViewId="0">
      <selection activeCell="D25" sqref="D25"/>
    </sheetView>
  </sheetViews>
  <sheetFormatPr defaultRowHeight="11.25"/>
  <cols>
    <col min="1" max="1" width="22.85546875" style="29" customWidth="1"/>
    <col min="2" max="2" width="21.28515625" style="29" customWidth="1"/>
    <col min="3" max="3" width="21" style="29" customWidth="1"/>
    <col min="4" max="4" width="24.5703125" style="29" customWidth="1"/>
    <col min="5" max="5" width="19.7109375" style="29" customWidth="1"/>
    <col min="6" max="6" width="21.42578125" style="29" customWidth="1"/>
    <col min="7" max="7" width="28.5703125" style="1" customWidth="1"/>
    <col min="8" max="8" width="22.5703125" style="29" customWidth="1"/>
    <col min="9" max="9" width="19.5703125" style="29" bestFit="1" customWidth="1"/>
    <col min="10" max="10" width="31.42578125" style="29" customWidth="1"/>
    <col min="11" max="11" width="24" style="29" customWidth="1"/>
    <col min="12" max="16384" width="9.140625" style="29"/>
  </cols>
  <sheetData>
    <row r="2" spans="1:33" s="1" customFormat="1" ht="21">
      <c r="A2" s="55" t="s">
        <v>42</v>
      </c>
      <c r="B2" s="55"/>
      <c r="C2" s="3" t="s">
        <v>221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1" customFormat="1" ht="21">
      <c r="A3" s="55" t="s">
        <v>54</v>
      </c>
      <c r="B3" s="55"/>
      <c r="C3" s="3" t="s">
        <v>239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6" spans="1:33">
      <c r="B6" s="29" t="s">
        <v>550</v>
      </c>
      <c r="C6" s="29" t="s">
        <v>551</v>
      </c>
      <c r="D6" s="29" t="s">
        <v>552</v>
      </c>
      <c r="E6" s="29" t="s">
        <v>553</v>
      </c>
    </row>
    <row r="7" spans="1:33">
      <c r="A7" s="6" t="s">
        <v>91</v>
      </c>
      <c r="B7" s="30" t="s">
        <v>222</v>
      </c>
      <c r="C7" s="30" t="s">
        <v>223</v>
      </c>
      <c r="D7" s="30" t="s">
        <v>224</v>
      </c>
      <c r="E7" s="30" t="s">
        <v>225</v>
      </c>
      <c r="F7" s="6" t="s">
        <v>226</v>
      </c>
      <c r="G7" s="6" t="s">
        <v>227</v>
      </c>
      <c r="H7" s="30" t="s">
        <v>228</v>
      </c>
      <c r="I7" s="30" t="s">
        <v>25</v>
      </c>
      <c r="J7" s="30" t="s">
        <v>229</v>
      </c>
      <c r="K7" s="30" t="s">
        <v>201</v>
      </c>
    </row>
    <row r="8" spans="1:33" s="141" customFormat="1">
      <c r="A8" s="139" t="s">
        <v>328</v>
      </c>
      <c r="B8" s="140" t="s">
        <v>545</v>
      </c>
      <c r="C8" s="140">
        <v>1</v>
      </c>
      <c r="D8" s="140" t="s">
        <v>546</v>
      </c>
      <c r="E8" s="140">
        <v>1486</v>
      </c>
      <c r="F8" s="4" t="s">
        <v>338</v>
      </c>
      <c r="G8" s="4" t="s">
        <v>120</v>
      </c>
      <c r="H8" s="140">
        <v>0</v>
      </c>
      <c r="I8" s="140" t="s">
        <v>547</v>
      </c>
      <c r="J8" s="140" t="s">
        <v>548</v>
      </c>
      <c r="K8" s="140" t="s">
        <v>6</v>
      </c>
      <c r="L8" s="140"/>
    </row>
    <row r="9" spans="1:33" s="141" customFormat="1">
      <c r="A9" s="139" t="s">
        <v>328</v>
      </c>
      <c r="B9" s="140" t="s">
        <v>545</v>
      </c>
      <c r="C9" s="140">
        <v>1</v>
      </c>
      <c r="D9" s="140" t="s">
        <v>125</v>
      </c>
      <c r="E9" s="140">
        <v>514</v>
      </c>
      <c r="F9" s="4" t="s">
        <v>339</v>
      </c>
      <c r="G9" s="4" t="s">
        <v>120</v>
      </c>
      <c r="H9" s="140">
        <v>0</v>
      </c>
      <c r="I9" s="140" t="s">
        <v>549</v>
      </c>
      <c r="J9" s="140" t="s">
        <v>548</v>
      </c>
      <c r="K9" s="140" t="s">
        <v>6</v>
      </c>
      <c r="L9" s="140"/>
    </row>
    <row r="10" spans="1:33" s="141" customFormat="1">
      <c r="A10" s="139" t="s">
        <v>328</v>
      </c>
      <c r="B10" s="140" t="s">
        <v>545</v>
      </c>
      <c r="C10" s="140">
        <v>11</v>
      </c>
      <c r="D10" s="140" t="s">
        <v>546</v>
      </c>
      <c r="E10" s="140">
        <v>15516</v>
      </c>
      <c r="F10" s="4" t="s">
        <v>554</v>
      </c>
      <c r="G10" s="4" t="s">
        <v>120</v>
      </c>
      <c r="H10" s="140">
        <v>0</v>
      </c>
      <c r="I10" s="140" t="s">
        <v>555</v>
      </c>
      <c r="J10" s="140" t="s">
        <v>556</v>
      </c>
      <c r="K10" s="140" t="s">
        <v>6</v>
      </c>
      <c r="L10" s="140"/>
    </row>
    <row r="11" spans="1:33" s="141" customFormat="1">
      <c r="A11" s="139" t="s">
        <v>328</v>
      </c>
      <c r="B11" s="140" t="s">
        <v>545</v>
      </c>
      <c r="C11" s="140">
        <v>11</v>
      </c>
      <c r="D11" s="140" t="s">
        <v>546</v>
      </c>
      <c r="E11" s="140">
        <v>28153303</v>
      </c>
      <c r="F11" s="4" t="s">
        <v>557</v>
      </c>
      <c r="G11" s="4" t="s">
        <v>120</v>
      </c>
      <c r="H11" s="140">
        <v>0</v>
      </c>
      <c r="I11" s="140" t="s">
        <v>558</v>
      </c>
      <c r="J11" s="140" t="s">
        <v>556</v>
      </c>
      <c r="K11" s="140" t="s">
        <v>6</v>
      </c>
      <c r="L11" s="140"/>
    </row>
    <row r="12" spans="1:33" s="141" customFormat="1">
      <c r="A12" s="139" t="s">
        <v>328</v>
      </c>
      <c r="B12" s="140" t="s">
        <v>545</v>
      </c>
      <c r="C12" s="140">
        <v>11</v>
      </c>
      <c r="D12" s="140" t="s">
        <v>125</v>
      </c>
      <c r="E12" s="140">
        <v>513</v>
      </c>
      <c r="F12" s="4" t="s">
        <v>29</v>
      </c>
      <c r="G12" s="4" t="s">
        <v>120</v>
      </c>
      <c r="H12" s="140">
        <v>0</v>
      </c>
      <c r="I12" s="140" t="s">
        <v>559</v>
      </c>
      <c r="J12" s="140" t="s">
        <v>556</v>
      </c>
      <c r="K12" s="140" t="s">
        <v>6</v>
      </c>
      <c r="L12" s="140"/>
    </row>
    <row r="13" spans="1:33" s="141" customFormat="1">
      <c r="A13" s="139" t="s">
        <v>328</v>
      </c>
      <c r="B13" s="140" t="s">
        <v>545</v>
      </c>
      <c r="C13" s="140">
        <v>11</v>
      </c>
      <c r="D13" s="140" t="s">
        <v>125</v>
      </c>
      <c r="E13" s="140">
        <v>975</v>
      </c>
      <c r="F13" s="4" t="s">
        <v>560</v>
      </c>
      <c r="G13" s="4" t="s">
        <v>120</v>
      </c>
      <c r="H13" s="140">
        <v>0</v>
      </c>
      <c r="I13" s="140" t="s">
        <v>561</v>
      </c>
      <c r="J13" s="140" t="s">
        <v>556</v>
      </c>
      <c r="K13" s="140" t="s">
        <v>6</v>
      </c>
      <c r="L13" s="140"/>
    </row>
    <row r="14" spans="1:33" s="141" customFormat="1">
      <c r="A14" s="139"/>
      <c r="B14" s="140"/>
      <c r="C14" s="140"/>
      <c r="D14" s="140"/>
      <c r="E14" s="140"/>
      <c r="F14" s="4"/>
      <c r="G14" s="4"/>
      <c r="H14" s="140"/>
      <c r="I14" s="140"/>
      <c r="J14" s="140"/>
      <c r="K14" s="140"/>
      <c r="L14" s="140"/>
    </row>
    <row r="15" spans="1:33">
      <c r="A15" s="32"/>
      <c r="B15" s="31"/>
      <c r="C15" s="31"/>
      <c r="D15" s="31"/>
      <c r="E15" s="31"/>
      <c r="F15" s="31"/>
      <c r="G15" s="2"/>
      <c r="H15" s="31"/>
      <c r="I15" s="31"/>
      <c r="J15" s="31"/>
      <c r="K15" s="31"/>
      <c r="L15" s="31"/>
    </row>
    <row r="16" spans="1:33">
      <c r="A16" s="57" t="s">
        <v>281</v>
      </c>
      <c r="B16" s="58"/>
      <c r="C16" s="58"/>
      <c r="D16" s="58"/>
      <c r="E16" s="58"/>
      <c r="F16" s="58"/>
      <c r="G16" s="58"/>
      <c r="H16" s="58"/>
      <c r="I16" s="58"/>
      <c r="J16" s="59" t="s">
        <v>282</v>
      </c>
      <c r="K16" s="59"/>
      <c r="L16" s="31"/>
    </row>
    <row r="17" spans="1:11">
      <c r="A17" s="58"/>
      <c r="B17" s="58"/>
      <c r="C17" s="58"/>
      <c r="D17" s="58"/>
      <c r="E17" s="58"/>
      <c r="F17" s="58"/>
      <c r="G17" s="58"/>
      <c r="H17" s="58"/>
      <c r="I17" s="58"/>
      <c r="J17" s="59"/>
      <c r="K17" s="59"/>
    </row>
    <row r="18" spans="1:11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</row>
    <row r="19" spans="1:11" ht="11.25" customHeight="1">
      <c r="A19" s="56" t="s">
        <v>230</v>
      </c>
      <c r="B19" s="56" t="s">
        <v>231</v>
      </c>
      <c r="C19" s="56" t="s">
        <v>232</v>
      </c>
      <c r="D19" s="56" t="s">
        <v>233</v>
      </c>
      <c r="E19" s="56" t="s">
        <v>234</v>
      </c>
      <c r="F19" s="56" t="s">
        <v>235</v>
      </c>
      <c r="G19" s="56" t="s">
        <v>236</v>
      </c>
      <c r="H19" s="56" t="s">
        <v>237</v>
      </c>
      <c r="I19" s="56" t="s">
        <v>238</v>
      </c>
      <c r="J19" s="56" t="s">
        <v>295</v>
      </c>
      <c r="K19" s="56" t="s">
        <v>296</v>
      </c>
    </row>
    <row r="20" spans="1:1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spans="1:1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spans="1:1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spans="1:1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1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</sheetData>
  <mergeCells count="15">
    <mergeCell ref="K19:K24"/>
    <mergeCell ref="A16:I18"/>
    <mergeCell ref="J16:K18"/>
    <mergeCell ref="E19:E24"/>
    <mergeCell ref="F19:F24"/>
    <mergeCell ref="G19:G24"/>
    <mergeCell ref="H19:H24"/>
    <mergeCell ref="I19:I24"/>
    <mergeCell ref="J19:J24"/>
    <mergeCell ref="D19:D24"/>
    <mergeCell ref="A2:B2"/>
    <mergeCell ref="A3:B3"/>
    <mergeCell ref="A19:A24"/>
    <mergeCell ref="B19:B24"/>
    <mergeCell ref="C19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29"/>
  <sheetViews>
    <sheetView workbookViewId="0">
      <selection activeCell="C19" sqref="C19:X21"/>
    </sheetView>
  </sheetViews>
  <sheetFormatPr defaultRowHeight="11.25"/>
  <cols>
    <col min="1" max="1" width="23.570312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0.85546875" style="2" customWidth="1"/>
    <col min="7" max="7" width="16.5703125" style="2" bestFit="1" customWidth="1"/>
    <col min="8" max="8" width="21.7109375" style="2" customWidth="1"/>
    <col min="9" max="9" width="21.5703125" style="2" customWidth="1"/>
    <col min="10" max="10" width="18.7109375" style="2" customWidth="1"/>
    <col min="11" max="11" width="17.7109375" style="2" customWidth="1"/>
    <col min="12" max="12" width="20.7109375" style="2" customWidth="1"/>
    <col min="13" max="13" width="25.28515625" style="2" customWidth="1"/>
    <col min="14" max="14" width="22.140625" style="2" customWidth="1"/>
    <col min="15" max="15" width="18.85546875" style="2" customWidth="1"/>
    <col min="16" max="16" width="17.42578125" style="2" customWidth="1"/>
    <col min="17" max="17" width="20.28515625" style="2" customWidth="1"/>
    <col min="18" max="18" width="32.28515625" style="2" customWidth="1"/>
    <col min="19" max="19" width="28.140625" style="2" customWidth="1"/>
    <col min="20" max="20" width="24.7109375" style="2" customWidth="1"/>
    <col min="21" max="21" width="26.85546875" style="2" customWidth="1"/>
    <col min="22" max="22" width="25" style="2" customWidth="1"/>
    <col min="23" max="23" width="38.140625" style="2" customWidth="1"/>
    <col min="24" max="24" width="38.570312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8.8554687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55" t="s">
        <v>42</v>
      </c>
      <c r="B2" s="55"/>
      <c r="C2" s="3" t="s">
        <v>88</v>
      </c>
    </row>
    <row r="3" spans="1:33" ht="21">
      <c r="A3" s="55" t="s">
        <v>54</v>
      </c>
      <c r="B3" s="55"/>
      <c r="C3" s="3" t="s">
        <v>143</v>
      </c>
    </row>
    <row r="4" spans="1:33" ht="21">
      <c r="A4" s="77" t="s">
        <v>173</v>
      </c>
      <c r="B4" s="77"/>
      <c r="C4" s="77"/>
      <c r="D4" s="77"/>
      <c r="E4" s="77"/>
      <c r="F4" s="77"/>
      <c r="G4" s="77"/>
      <c r="H4" s="77"/>
      <c r="I4" s="77"/>
      <c r="J4" s="1"/>
      <c r="N4" s="1"/>
      <c r="O4" s="1"/>
      <c r="P4" s="1"/>
      <c r="R4" s="1"/>
      <c r="U4" s="1"/>
      <c r="W4" s="12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9</v>
      </c>
      <c r="B7" s="6" t="s">
        <v>8</v>
      </c>
      <c r="C7" s="6" t="s">
        <v>25</v>
      </c>
      <c r="D7" s="6" t="s">
        <v>15</v>
      </c>
      <c r="E7" s="6" t="s">
        <v>14</v>
      </c>
      <c r="F7" s="6" t="s">
        <v>105</v>
      </c>
      <c r="G7" s="6" t="s">
        <v>92</v>
      </c>
      <c r="H7" s="6" t="s">
        <v>93</v>
      </c>
      <c r="I7" s="6" t="s">
        <v>89</v>
      </c>
      <c r="J7" s="6" t="s">
        <v>90</v>
      </c>
      <c r="K7" s="6" t="s">
        <v>91</v>
      </c>
      <c r="L7" s="6" t="s">
        <v>95</v>
      </c>
      <c r="M7" s="6" t="s">
        <v>96</v>
      </c>
      <c r="N7" s="6" t="s">
        <v>103</v>
      </c>
      <c r="O7" s="6" t="s">
        <v>99</v>
      </c>
      <c r="P7" s="6" t="s">
        <v>106</v>
      </c>
      <c r="Q7" s="6" t="s">
        <v>94</v>
      </c>
      <c r="R7" s="6" t="s">
        <v>101</v>
      </c>
      <c r="S7" s="6" t="s">
        <v>97</v>
      </c>
      <c r="T7" s="6" t="s">
        <v>102</v>
      </c>
      <c r="U7" s="6" t="s">
        <v>113</v>
      </c>
      <c r="V7" s="6" t="s">
        <v>107</v>
      </c>
      <c r="W7" s="6" t="s">
        <v>98</v>
      </c>
      <c r="X7" s="6" t="s">
        <v>112</v>
      </c>
      <c r="Y7" s="6" t="s">
        <v>108</v>
      </c>
      <c r="Z7" s="6" t="s">
        <v>109</v>
      </c>
      <c r="AA7" s="6" t="s">
        <v>110</v>
      </c>
      <c r="AB7" s="6" t="s">
        <v>111</v>
      </c>
      <c r="AC7" s="6" t="s">
        <v>61</v>
      </c>
      <c r="AD7" s="6" t="s">
        <v>100</v>
      </c>
      <c r="AE7" s="6" t="s">
        <v>297</v>
      </c>
      <c r="AF7" s="6" t="s">
        <v>104</v>
      </c>
      <c r="AG7" s="6" t="s">
        <v>114</v>
      </c>
    </row>
    <row r="8" spans="1:33" s="5" customFormat="1">
      <c r="A8" s="4" t="s">
        <v>10</v>
      </c>
      <c r="B8" s="4" t="s">
        <v>0</v>
      </c>
      <c r="C8" s="35" t="s">
        <v>345</v>
      </c>
      <c r="D8" s="35" t="s">
        <v>125</v>
      </c>
      <c r="E8" s="35" t="s">
        <v>346</v>
      </c>
      <c r="F8" s="35" t="s">
        <v>0</v>
      </c>
      <c r="G8" s="35" t="s">
        <v>347</v>
      </c>
      <c r="H8" s="35" t="s">
        <v>348</v>
      </c>
      <c r="I8" s="35" t="s">
        <v>1</v>
      </c>
      <c r="J8" s="35" t="s">
        <v>0</v>
      </c>
      <c r="K8" s="35" t="s">
        <v>328</v>
      </c>
      <c r="L8" s="35" t="s">
        <v>349</v>
      </c>
      <c r="M8" s="35" t="s">
        <v>350</v>
      </c>
      <c r="N8" s="35" t="s">
        <v>1</v>
      </c>
      <c r="O8" s="35" t="s">
        <v>351</v>
      </c>
      <c r="P8" s="35" t="s">
        <v>351</v>
      </c>
      <c r="Q8" s="35" t="s">
        <v>115</v>
      </c>
      <c r="R8" s="35" t="s">
        <v>1</v>
      </c>
      <c r="S8" s="35" t="s">
        <v>350</v>
      </c>
      <c r="T8" s="35" t="s">
        <v>1</v>
      </c>
      <c r="U8" s="35" t="s">
        <v>117</v>
      </c>
      <c r="V8" s="4" t="s">
        <v>379</v>
      </c>
      <c r="W8" s="35" t="s">
        <v>6</v>
      </c>
      <c r="X8" s="35" t="s">
        <v>117</v>
      </c>
      <c r="Y8" s="4" t="s">
        <v>403</v>
      </c>
      <c r="Z8" s="35" t="s">
        <v>6</v>
      </c>
      <c r="AA8" s="4" t="s">
        <v>404</v>
      </c>
      <c r="AB8" s="4" t="s">
        <v>405</v>
      </c>
      <c r="AC8" s="35" t="s">
        <v>352</v>
      </c>
      <c r="AD8" s="35" t="s">
        <v>351</v>
      </c>
      <c r="AE8" s="4" t="s">
        <v>353</v>
      </c>
      <c r="AF8" s="4" t="s">
        <v>353</v>
      </c>
      <c r="AG8" s="4" t="s">
        <v>6</v>
      </c>
    </row>
    <row r="9" spans="1:33" s="5" customFormat="1">
      <c r="A9" s="4" t="s">
        <v>10</v>
      </c>
      <c r="B9" s="4" t="s">
        <v>0</v>
      </c>
      <c r="C9" s="35" t="s">
        <v>382</v>
      </c>
      <c r="D9" s="35" t="s">
        <v>32</v>
      </c>
      <c r="E9" s="35" t="s">
        <v>383</v>
      </c>
      <c r="F9" s="35" t="s">
        <v>359</v>
      </c>
      <c r="G9" s="35" t="s">
        <v>383</v>
      </c>
      <c r="H9" s="35" t="s">
        <v>32</v>
      </c>
      <c r="I9" s="35" t="s">
        <v>1</v>
      </c>
      <c r="J9" s="35" t="s">
        <v>0</v>
      </c>
      <c r="K9" s="35" t="s">
        <v>384</v>
      </c>
      <c r="L9" s="35" t="s">
        <v>385</v>
      </c>
      <c r="M9" s="35" t="s">
        <v>354</v>
      </c>
      <c r="N9" s="35" t="s">
        <v>1</v>
      </c>
      <c r="O9" s="35" t="s">
        <v>386</v>
      </c>
      <c r="P9" s="35" t="s">
        <v>386</v>
      </c>
      <c r="Q9" s="35" t="s">
        <v>115</v>
      </c>
      <c r="R9" s="35" t="s">
        <v>1</v>
      </c>
      <c r="S9" s="35" t="s">
        <v>354</v>
      </c>
      <c r="T9" s="35" t="s">
        <v>1</v>
      </c>
      <c r="U9" s="35" t="s">
        <v>117</v>
      </c>
      <c r="V9" s="35" t="s">
        <v>122</v>
      </c>
      <c r="W9" s="35" t="s">
        <v>6</v>
      </c>
      <c r="X9" s="35" t="s">
        <v>117</v>
      </c>
      <c r="Y9" s="35" t="s">
        <v>123</v>
      </c>
      <c r="Z9" s="35" t="s">
        <v>5</v>
      </c>
      <c r="AA9" s="35" t="s">
        <v>387</v>
      </c>
      <c r="AB9" s="35" t="s">
        <v>2</v>
      </c>
      <c r="AC9" s="35" t="s">
        <v>6</v>
      </c>
      <c r="AD9" s="35" t="s">
        <v>386</v>
      </c>
      <c r="AE9" s="4" t="s">
        <v>388</v>
      </c>
      <c r="AF9" s="4" t="s">
        <v>388</v>
      </c>
      <c r="AG9" s="4" t="s">
        <v>6</v>
      </c>
    </row>
    <row r="10" spans="1:33" s="5" customFormat="1">
      <c r="A10" s="4" t="s">
        <v>10</v>
      </c>
      <c r="B10" s="4" t="s">
        <v>0</v>
      </c>
      <c r="C10" s="4" t="s">
        <v>389</v>
      </c>
      <c r="D10" s="4" t="s">
        <v>32</v>
      </c>
      <c r="E10" s="4" t="s">
        <v>390</v>
      </c>
      <c r="F10" s="4" t="s">
        <v>359</v>
      </c>
      <c r="G10" s="4" t="s">
        <v>390</v>
      </c>
      <c r="H10" s="4" t="s">
        <v>32</v>
      </c>
      <c r="I10" s="4" t="s">
        <v>1</v>
      </c>
      <c r="J10" s="4" t="s">
        <v>0</v>
      </c>
      <c r="K10" s="4" t="s">
        <v>391</v>
      </c>
      <c r="L10" s="4" t="s">
        <v>385</v>
      </c>
      <c r="M10" s="4" t="s">
        <v>354</v>
      </c>
      <c r="N10" s="4" t="s">
        <v>1</v>
      </c>
      <c r="O10" s="4" t="s">
        <v>392</v>
      </c>
      <c r="P10" s="4" t="s">
        <v>392</v>
      </c>
      <c r="Q10" s="4" t="s">
        <v>115</v>
      </c>
      <c r="R10" s="4" t="s">
        <v>1</v>
      </c>
      <c r="S10" s="4" t="s">
        <v>354</v>
      </c>
      <c r="T10" s="4" t="s">
        <v>1</v>
      </c>
      <c r="U10" s="4" t="s">
        <v>117</v>
      </c>
      <c r="V10" s="4" t="s">
        <v>122</v>
      </c>
      <c r="W10" s="4" t="s">
        <v>6</v>
      </c>
      <c r="X10" s="4" t="s">
        <v>117</v>
      </c>
      <c r="Y10" s="4" t="s">
        <v>123</v>
      </c>
      <c r="Z10" s="4" t="s">
        <v>5</v>
      </c>
      <c r="AA10" s="4" t="s">
        <v>387</v>
      </c>
      <c r="AB10" s="4" t="s">
        <v>2</v>
      </c>
      <c r="AC10" s="4" t="s">
        <v>6</v>
      </c>
      <c r="AD10" s="4" t="s">
        <v>392</v>
      </c>
      <c r="AE10" s="4" t="s">
        <v>393</v>
      </c>
      <c r="AF10" s="4" t="s">
        <v>393</v>
      </c>
      <c r="AG10" s="4" t="s">
        <v>6</v>
      </c>
    </row>
    <row r="11" spans="1:33" s="5" customFormat="1">
      <c r="A11" s="4" t="s">
        <v>10</v>
      </c>
      <c r="B11" s="4" t="s">
        <v>0</v>
      </c>
      <c r="C11" s="4" t="s">
        <v>394</v>
      </c>
      <c r="D11" s="4" t="s">
        <v>32</v>
      </c>
      <c r="E11" s="4" t="s">
        <v>395</v>
      </c>
      <c r="F11" s="4" t="s">
        <v>359</v>
      </c>
      <c r="G11" s="4" t="s">
        <v>395</v>
      </c>
      <c r="H11" s="4" t="s">
        <v>32</v>
      </c>
      <c r="I11" s="4" t="s">
        <v>1</v>
      </c>
      <c r="J11" s="4" t="s">
        <v>0</v>
      </c>
      <c r="K11" s="4" t="s">
        <v>391</v>
      </c>
      <c r="L11" s="4" t="s">
        <v>385</v>
      </c>
      <c r="M11" s="4" t="s">
        <v>354</v>
      </c>
      <c r="N11" s="4" t="s">
        <v>1</v>
      </c>
      <c r="O11" s="4" t="s">
        <v>392</v>
      </c>
      <c r="P11" s="4" t="s">
        <v>392</v>
      </c>
      <c r="Q11" s="4" t="s">
        <v>115</v>
      </c>
      <c r="R11" s="4" t="s">
        <v>1</v>
      </c>
      <c r="S11" s="4" t="s">
        <v>354</v>
      </c>
      <c r="T11" s="4" t="s">
        <v>1</v>
      </c>
      <c r="U11" s="4" t="s">
        <v>117</v>
      </c>
      <c r="V11" s="4" t="s">
        <v>122</v>
      </c>
      <c r="W11" s="4" t="s">
        <v>6</v>
      </c>
      <c r="X11" s="4" t="s">
        <v>117</v>
      </c>
      <c r="Y11" s="4" t="s">
        <v>123</v>
      </c>
      <c r="Z11" s="4" t="s">
        <v>5</v>
      </c>
      <c r="AA11" s="4" t="s">
        <v>387</v>
      </c>
      <c r="AB11" s="4" t="s">
        <v>2</v>
      </c>
      <c r="AC11" s="4" t="s">
        <v>6</v>
      </c>
      <c r="AD11" s="4" t="s">
        <v>392</v>
      </c>
      <c r="AE11" s="4" t="s">
        <v>393</v>
      </c>
      <c r="AF11" s="4" t="s">
        <v>393</v>
      </c>
      <c r="AG11" s="4" t="s">
        <v>6</v>
      </c>
    </row>
    <row r="12" spans="1:33" s="5" customFormat="1">
      <c r="A12" s="4" t="s">
        <v>10</v>
      </c>
      <c r="B12" s="4" t="s">
        <v>0</v>
      </c>
      <c r="C12" s="4" t="s">
        <v>357</v>
      </c>
      <c r="D12" s="4" t="s">
        <v>31</v>
      </c>
      <c r="E12" s="4" t="s">
        <v>358</v>
      </c>
      <c r="F12" s="4" t="s">
        <v>359</v>
      </c>
      <c r="G12" s="4" t="s">
        <v>358</v>
      </c>
      <c r="H12" s="4" t="s">
        <v>31</v>
      </c>
      <c r="I12" s="4" t="s">
        <v>1</v>
      </c>
      <c r="J12" s="4" t="s">
        <v>0</v>
      </c>
      <c r="K12" s="4" t="s">
        <v>360</v>
      </c>
      <c r="L12" s="4" t="s">
        <v>350</v>
      </c>
      <c r="M12" s="4" t="s">
        <v>350</v>
      </c>
      <c r="N12" s="4" t="s">
        <v>1</v>
      </c>
      <c r="O12" s="4" t="s">
        <v>361</v>
      </c>
      <c r="P12" s="4" t="s">
        <v>117</v>
      </c>
      <c r="Q12" s="4" t="s">
        <v>115</v>
      </c>
      <c r="R12" s="4" t="s">
        <v>1</v>
      </c>
      <c r="S12" s="4" t="s">
        <v>362</v>
      </c>
      <c r="T12" s="4" t="s">
        <v>116</v>
      </c>
      <c r="U12" s="4" t="s">
        <v>117</v>
      </c>
      <c r="V12" s="4" t="s">
        <v>118</v>
      </c>
      <c r="W12" s="4" t="s">
        <v>350</v>
      </c>
      <c r="X12" s="4" t="s">
        <v>117</v>
      </c>
      <c r="Y12" s="4" t="s">
        <v>363</v>
      </c>
      <c r="Z12" s="4" t="s">
        <v>150</v>
      </c>
      <c r="AA12" s="4" t="s">
        <v>364</v>
      </c>
      <c r="AB12" s="4" t="s">
        <v>1</v>
      </c>
      <c r="AC12" s="4" t="s">
        <v>6</v>
      </c>
      <c r="AD12" s="4" t="s">
        <v>361</v>
      </c>
      <c r="AE12" s="4" t="s">
        <v>365</v>
      </c>
      <c r="AF12" s="4" t="s">
        <v>365</v>
      </c>
      <c r="AG12" s="4" t="s">
        <v>6</v>
      </c>
    </row>
    <row r="13" spans="1:33" s="5" customFormat="1" ht="11.25" customHeight="1">
      <c r="A13" s="4" t="s">
        <v>10</v>
      </c>
      <c r="B13" s="4" t="s">
        <v>0</v>
      </c>
      <c r="C13" s="4" t="s">
        <v>366</v>
      </c>
      <c r="D13" s="4" t="s">
        <v>336</v>
      </c>
      <c r="E13" s="4" t="s">
        <v>367</v>
      </c>
      <c r="F13" s="4" t="s">
        <v>3</v>
      </c>
      <c r="G13" s="4" t="s">
        <v>367</v>
      </c>
      <c r="H13" s="4" t="s">
        <v>336</v>
      </c>
      <c r="I13" s="4" t="s">
        <v>1</v>
      </c>
      <c r="J13" s="4" t="s">
        <v>3</v>
      </c>
      <c r="K13" s="4" t="s">
        <v>360</v>
      </c>
      <c r="L13" s="4" t="s">
        <v>350</v>
      </c>
      <c r="M13" s="4" t="s">
        <v>362</v>
      </c>
      <c r="N13" s="4" t="s">
        <v>1</v>
      </c>
      <c r="O13" s="4" t="s">
        <v>368</v>
      </c>
      <c r="P13" s="4" t="s">
        <v>117</v>
      </c>
      <c r="Q13" s="4" t="s">
        <v>115</v>
      </c>
      <c r="R13" s="4" t="s">
        <v>1</v>
      </c>
      <c r="S13" s="4" t="s">
        <v>362</v>
      </c>
      <c r="T13" s="4" t="s">
        <v>116</v>
      </c>
      <c r="U13" s="4" t="s">
        <v>117</v>
      </c>
      <c r="V13" s="4" t="s">
        <v>118</v>
      </c>
      <c r="W13" s="4" t="s">
        <v>350</v>
      </c>
      <c r="X13" s="4" t="s">
        <v>117</v>
      </c>
      <c r="Y13" s="4" t="s">
        <v>363</v>
      </c>
      <c r="Z13" s="4" t="s">
        <v>150</v>
      </c>
      <c r="AA13" s="4" t="s">
        <v>364</v>
      </c>
      <c r="AB13" s="4" t="s">
        <v>1</v>
      </c>
      <c r="AC13" s="4" t="s">
        <v>6</v>
      </c>
      <c r="AD13" s="4" t="s">
        <v>368</v>
      </c>
      <c r="AE13" s="4" t="s">
        <v>365</v>
      </c>
      <c r="AF13" s="4" t="s">
        <v>365</v>
      </c>
      <c r="AG13" s="4" t="s">
        <v>6</v>
      </c>
    </row>
    <row r="14" spans="1:33" s="5" customFormat="1">
      <c r="A14" s="4" t="s">
        <v>10</v>
      </c>
      <c r="B14" s="4" t="s">
        <v>0</v>
      </c>
      <c r="C14" s="4" t="s">
        <v>397</v>
      </c>
      <c r="D14" s="4" t="s">
        <v>32</v>
      </c>
      <c r="E14" s="4" t="s">
        <v>398</v>
      </c>
      <c r="F14" s="4" t="s">
        <v>359</v>
      </c>
      <c r="G14" s="4" t="s">
        <v>398</v>
      </c>
      <c r="H14" s="4" t="s">
        <v>32</v>
      </c>
      <c r="I14" s="4" t="s">
        <v>1</v>
      </c>
      <c r="J14" s="4" t="s">
        <v>0</v>
      </c>
      <c r="K14" s="4" t="s">
        <v>396</v>
      </c>
      <c r="L14" s="4" t="s">
        <v>385</v>
      </c>
      <c r="M14" s="4" t="s">
        <v>354</v>
      </c>
      <c r="N14" s="4" t="s">
        <v>1</v>
      </c>
      <c r="O14" s="4" t="s">
        <v>399</v>
      </c>
      <c r="P14" s="4" t="s">
        <v>399</v>
      </c>
      <c r="Q14" s="4" t="s">
        <v>115</v>
      </c>
      <c r="R14" s="4" t="s">
        <v>1</v>
      </c>
      <c r="S14" s="4" t="s">
        <v>354</v>
      </c>
      <c r="T14" s="4" t="s">
        <v>1</v>
      </c>
      <c r="U14" s="4" t="s">
        <v>117</v>
      </c>
      <c r="V14" s="4" t="s">
        <v>122</v>
      </c>
      <c r="W14" s="4" t="s">
        <v>6</v>
      </c>
      <c r="X14" s="4" t="s">
        <v>117</v>
      </c>
      <c r="Y14" s="4" t="s">
        <v>123</v>
      </c>
      <c r="Z14" s="4" t="s">
        <v>5</v>
      </c>
      <c r="AA14" s="4" t="s">
        <v>387</v>
      </c>
      <c r="AB14" s="4" t="s">
        <v>2</v>
      </c>
      <c r="AC14" s="4" t="s">
        <v>6</v>
      </c>
      <c r="AD14" s="4" t="s">
        <v>399</v>
      </c>
      <c r="AE14" s="4" t="s">
        <v>388</v>
      </c>
      <c r="AF14" s="4" t="s">
        <v>388</v>
      </c>
      <c r="AG14" s="4" t="s">
        <v>6</v>
      </c>
    </row>
    <row r="15" spans="1:33" s="5" customFormat="1">
      <c r="A15" s="4" t="s">
        <v>10</v>
      </c>
      <c r="B15" s="4" t="s">
        <v>0</v>
      </c>
      <c r="C15" s="4" t="s">
        <v>400</v>
      </c>
      <c r="D15" s="4" t="s">
        <v>32</v>
      </c>
      <c r="E15" s="4" t="s">
        <v>401</v>
      </c>
      <c r="F15" s="4" t="s">
        <v>359</v>
      </c>
      <c r="G15" s="4" t="s">
        <v>401</v>
      </c>
      <c r="H15" s="4" t="s">
        <v>32</v>
      </c>
      <c r="I15" s="4" t="s">
        <v>1</v>
      </c>
      <c r="J15" s="4" t="s">
        <v>0</v>
      </c>
      <c r="K15" s="4" t="s">
        <v>396</v>
      </c>
      <c r="L15" s="4" t="s">
        <v>385</v>
      </c>
      <c r="M15" s="4" t="s">
        <v>354</v>
      </c>
      <c r="N15" s="4" t="s">
        <v>1</v>
      </c>
      <c r="O15" s="4" t="s">
        <v>402</v>
      </c>
      <c r="P15" s="4" t="s">
        <v>402</v>
      </c>
      <c r="Q15" s="4" t="s">
        <v>115</v>
      </c>
      <c r="R15" s="4" t="s">
        <v>1</v>
      </c>
      <c r="S15" s="4" t="s">
        <v>354</v>
      </c>
      <c r="T15" s="4" t="s">
        <v>1</v>
      </c>
      <c r="U15" s="4" t="s">
        <v>117</v>
      </c>
      <c r="V15" s="4" t="s">
        <v>122</v>
      </c>
      <c r="W15" s="4" t="s">
        <v>6</v>
      </c>
      <c r="X15" s="4" t="s">
        <v>117</v>
      </c>
      <c r="Y15" s="4" t="s">
        <v>123</v>
      </c>
      <c r="Z15" s="4" t="s">
        <v>5</v>
      </c>
      <c r="AA15" s="4" t="s">
        <v>387</v>
      </c>
      <c r="AB15" s="4" t="s">
        <v>2</v>
      </c>
      <c r="AC15" s="4" t="s">
        <v>6</v>
      </c>
      <c r="AD15" s="4" t="s">
        <v>402</v>
      </c>
      <c r="AE15" s="4" t="s">
        <v>388</v>
      </c>
      <c r="AF15" s="4" t="s">
        <v>388</v>
      </c>
      <c r="AG15" s="4" t="s">
        <v>6</v>
      </c>
    </row>
    <row r="16" spans="1:33" s="5" customFormat="1">
      <c r="A16" s="4" t="s">
        <v>10</v>
      </c>
      <c r="B16" s="4" t="s">
        <v>0</v>
      </c>
      <c r="C16" s="4" t="s">
        <v>369</v>
      </c>
      <c r="D16" s="4" t="s">
        <v>125</v>
      </c>
      <c r="E16" s="4" t="s">
        <v>370</v>
      </c>
      <c r="F16" s="4" t="s">
        <v>0</v>
      </c>
      <c r="G16" s="4" t="s">
        <v>371</v>
      </c>
      <c r="H16" s="4" t="s">
        <v>372</v>
      </c>
      <c r="I16" s="4" t="s">
        <v>1</v>
      </c>
      <c r="J16" s="4" t="s">
        <v>0</v>
      </c>
      <c r="K16" s="4" t="s">
        <v>373</v>
      </c>
      <c r="L16" s="4" t="s">
        <v>374</v>
      </c>
      <c r="M16" s="4" t="s">
        <v>375</v>
      </c>
      <c r="N16" s="4" t="s">
        <v>1</v>
      </c>
      <c r="O16" s="4" t="s">
        <v>376</v>
      </c>
      <c r="P16" s="4" t="s">
        <v>376</v>
      </c>
      <c r="Q16" s="4" t="s">
        <v>115</v>
      </c>
      <c r="R16" s="4" t="s">
        <v>1</v>
      </c>
      <c r="S16" s="4" t="s">
        <v>375</v>
      </c>
      <c r="T16" s="4" t="s">
        <v>1</v>
      </c>
      <c r="U16" s="4" t="s">
        <v>117</v>
      </c>
      <c r="V16" s="4" t="s">
        <v>6</v>
      </c>
      <c r="W16" s="4" t="s">
        <v>6</v>
      </c>
      <c r="X16" s="4" t="s">
        <v>117</v>
      </c>
      <c r="Y16" s="4" t="s">
        <v>6</v>
      </c>
      <c r="Z16" s="4" t="s">
        <v>6</v>
      </c>
      <c r="AA16" s="4" t="s">
        <v>6</v>
      </c>
      <c r="AB16" s="4" t="s">
        <v>6</v>
      </c>
      <c r="AC16" s="4" t="s">
        <v>377</v>
      </c>
      <c r="AD16" s="4" t="s">
        <v>376</v>
      </c>
      <c r="AE16" s="4" t="s">
        <v>378</v>
      </c>
      <c r="AF16" s="4" t="s">
        <v>378</v>
      </c>
      <c r="AG16" s="4" t="s">
        <v>6</v>
      </c>
    </row>
    <row r="19" spans="1:34" ht="15" customHeight="1">
      <c r="C19" s="81" t="s">
        <v>307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71" t="s">
        <v>300</v>
      </c>
      <c r="Z19" s="72"/>
      <c r="AA19" s="71" t="s">
        <v>303</v>
      </c>
      <c r="AB19" s="72"/>
      <c r="AC19" s="61" t="s">
        <v>268</v>
      </c>
      <c r="AD19" s="61"/>
    </row>
    <row r="20" spans="1:34" ht="15" customHeight="1"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6"/>
      <c r="Y20" s="73"/>
      <c r="Z20" s="74"/>
      <c r="AA20" s="73"/>
      <c r="AB20" s="74"/>
      <c r="AC20" s="61"/>
      <c r="AD20" s="61"/>
    </row>
    <row r="21" spans="1:34" ht="11.25" customHeight="1"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9"/>
      <c r="Y21" s="75"/>
      <c r="Z21" s="76"/>
      <c r="AA21" s="75"/>
      <c r="AB21" s="76"/>
      <c r="AC21" s="61"/>
      <c r="AD21" s="61"/>
    </row>
    <row r="22" spans="1:34" ht="11.25" customHeight="1">
      <c r="A22" s="60" t="s">
        <v>126</v>
      </c>
      <c r="B22" s="60" t="s">
        <v>299</v>
      </c>
      <c r="C22" s="63" t="s">
        <v>41</v>
      </c>
      <c r="D22" s="63" t="s">
        <v>46</v>
      </c>
      <c r="E22" s="63" t="s">
        <v>44</v>
      </c>
      <c r="F22" s="63" t="s">
        <v>139</v>
      </c>
      <c r="G22" s="63" t="s">
        <v>130</v>
      </c>
      <c r="H22" s="63" t="s">
        <v>131</v>
      </c>
      <c r="I22" s="63" t="s">
        <v>127</v>
      </c>
      <c r="J22" s="60" t="s">
        <v>128</v>
      </c>
      <c r="K22" s="60" t="s">
        <v>129</v>
      </c>
      <c r="L22" s="60" t="s">
        <v>50</v>
      </c>
      <c r="M22" s="60" t="s">
        <v>133</v>
      </c>
      <c r="N22" s="63" t="s">
        <v>137</v>
      </c>
      <c r="O22" s="78" t="s">
        <v>134</v>
      </c>
      <c r="P22" s="66" t="s">
        <v>141</v>
      </c>
      <c r="Q22" s="60" t="s">
        <v>132</v>
      </c>
      <c r="R22" s="60" t="s">
        <v>135</v>
      </c>
      <c r="S22" s="70" t="s">
        <v>174</v>
      </c>
      <c r="T22" s="62" t="s">
        <v>175</v>
      </c>
      <c r="U22" s="69" t="s">
        <v>177</v>
      </c>
      <c r="V22" s="69" t="s">
        <v>176</v>
      </c>
      <c r="W22" s="69" t="s">
        <v>380</v>
      </c>
      <c r="X22" s="69" t="s">
        <v>381</v>
      </c>
      <c r="Y22" s="60" t="s">
        <v>301</v>
      </c>
      <c r="Z22" s="60" t="s">
        <v>302</v>
      </c>
      <c r="AA22" s="60" t="s">
        <v>304</v>
      </c>
      <c r="AB22" s="60" t="s">
        <v>305</v>
      </c>
      <c r="AC22" s="60" t="s">
        <v>306</v>
      </c>
      <c r="AD22" s="69" t="s">
        <v>406</v>
      </c>
      <c r="AE22" s="60" t="s">
        <v>57</v>
      </c>
      <c r="AF22" s="60" t="s">
        <v>57</v>
      </c>
      <c r="AG22" s="60" t="s">
        <v>142</v>
      </c>
      <c r="AH22" s="2"/>
    </row>
    <row r="23" spans="1:34">
      <c r="A23" s="60"/>
      <c r="B23" s="60"/>
      <c r="C23" s="64"/>
      <c r="D23" s="64"/>
      <c r="E23" s="64"/>
      <c r="F23" s="64"/>
      <c r="G23" s="64"/>
      <c r="H23" s="64"/>
      <c r="I23" s="64"/>
      <c r="J23" s="60"/>
      <c r="K23" s="60"/>
      <c r="L23" s="60"/>
      <c r="M23" s="60"/>
      <c r="N23" s="64"/>
      <c r="O23" s="79"/>
      <c r="P23" s="67"/>
      <c r="Q23" s="60"/>
      <c r="R23" s="60"/>
      <c r="S23" s="70"/>
      <c r="T23" s="62"/>
      <c r="U23" s="69"/>
      <c r="V23" s="69"/>
      <c r="W23" s="69"/>
      <c r="X23" s="69"/>
      <c r="Y23" s="60"/>
      <c r="Z23" s="60"/>
      <c r="AA23" s="60"/>
      <c r="AB23" s="60"/>
      <c r="AC23" s="60"/>
      <c r="AD23" s="69"/>
      <c r="AE23" s="60"/>
      <c r="AF23" s="60"/>
      <c r="AG23" s="60"/>
      <c r="AH23" s="2"/>
    </row>
    <row r="24" spans="1:34">
      <c r="A24" s="60"/>
      <c r="B24" s="60"/>
      <c r="C24" s="64"/>
      <c r="D24" s="64"/>
      <c r="E24" s="64"/>
      <c r="F24" s="64"/>
      <c r="G24" s="64"/>
      <c r="H24" s="64"/>
      <c r="I24" s="64"/>
      <c r="J24" s="60"/>
      <c r="K24" s="60"/>
      <c r="L24" s="60"/>
      <c r="M24" s="60"/>
      <c r="N24" s="64"/>
      <c r="O24" s="79"/>
      <c r="P24" s="67"/>
      <c r="Q24" s="60"/>
      <c r="R24" s="60"/>
      <c r="S24" s="70"/>
      <c r="T24" s="62"/>
      <c r="U24" s="69"/>
      <c r="V24" s="69"/>
      <c r="W24" s="69"/>
      <c r="X24" s="69"/>
      <c r="Y24" s="60"/>
      <c r="Z24" s="60"/>
      <c r="AA24" s="60"/>
      <c r="AB24" s="60"/>
      <c r="AC24" s="60"/>
      <c r="AD24" s="69"/>
      <c r="AE24" s="60"/>
      <c r="AF24" s="60"/>
      <c r="AG24" s="60"/>
      <c r="AH24" s="2"/>
    </row>
    <row r="25" spans="1:34">
      <c r="A25" s="60"/>
      <c r="B25" s="60"/>
      <c r="C25" s="64"/>
      <c r="D25" s="64"/>
      <c r="E25" s="64"/>
      <c r="F25" s="64"/>
      <c r="G25" s="64"/>
      <c r="H25" s="64"/>
      <c r="I25" s="64"/>
      <c r="J25" s="60"/>
      <c r="K25" s="60"/>
      <c r="L25" s="60"/>
      <c r="M25" s="60"/>
      <c r="N25" s="64"/>
      <c r="O25" s="79"/>
      <c r="P25" s="67"/>
      <c r="Q25" s="60"/>
      <c r="R25" s="60"/>
      <c r="S25" s="70"/>
      <c r="T25" s="62"/>
      <c r="U25" s="69"/>
      <c r="V25" s="69"/>
      <c r="W25" s="69"/>
      <c r="X25" s="69"/>
      <c r="Y25" s="60"/>
      <c r="Z25" s="60"/>
      <c r="AA25" s="60"/>
      <c r="AB25" s="60"/>
      <c r="AC25" s="60"/>
      <c r="AD25" s="69"/>
      <c r="AE25" s="60"/>
      <c r="AF25" s="60"/>
      <c r="AG25" s="60"/>
      <c r="AH25" s="2"/>
    </row>
    <row r="26" spans="1:34">
      <c r="A26" s="60"/>
      <c r="B26" s="60"/>
      <c r="C26" s="65"/>
      <c r="D26" s="65"/>
      <c r="E26" s="65"/>
      <c r="F26" s="65"/>
      <c r="G26" s="65"/>
      <c r="H26" s="65"/>
      <c r="I26" s="65"/>
      <c r="J26" s="60"/>
      <c r="K26" s="60"/>
      <c r="L26" s="60"/>
      <c r="M26" s="60"/>
      <c r="N26" s="65"/>
      <c r="O26" s="80"/>
      <c r="P26" s="68"/>
      <c r="Q26" s="60"/>
      <c r="R26" s="60"/>
      <c r="S26" s="70"/>
      <c r="T26" s="62"/>
      <c r="U26" s="69"/>
      <c r="V26" s="69"/>
      <c r="W26" s="69"/>
      <c r="X26" s="69"/>
      <c r="Y26" s="60"/>
      <c r="Z26" s="60"/>
      <c r="AA26" s="60"/>
      <c r="AB26" s="60"/>
      <c r="AC26" s="60"/>
      <c r="AD26" s="69"/>
      <c r="AE26" s="60"/>
      <c r="AF26" s="60"/>
      <c r="AG26" s="60"/>
      <c r="AH26" s="2"/>
    </row>
    <row r="27" spans="1:34">
      <c r="R27" s="60"/>
      <c r="U27" s="69"/>
      <c r="V27" s="69"/>
      <c r="W27" s="69"/>
      <c r="X27" s="69"/>
      <c r="Y27" s="60"/>
      <c r="Z27" s="60"/>
      <c r="AA27" s="60"/>
      <c r="AB27" s="60"/>
      <c r="AC27" s="60"/>
      <c r="AD27" s="69"/>
    </row>
    <row r="28" spans="1:34">
      <c r="F28" s="23" t="s">
        <v>48</v>
      </c>
      <c r="J28" s="23" t="s">
        <v>48</v>
      </c>
      <c r="N28" s="23" t="s">
        <v>48</v>
      </c>
      <c r="R28" s="60"/>
      <c r="T28" s="23" t="s">
        <v>48</v>
      </c>
      <c r="U28" s="24"/>
      <c r="V28" s="69"/>
      <c r="W28" s="69"/>
      <c r="X28" s="69"/>
      <c r="Y28" s="60"/>
      <c r="Z28" s="60"/>
      <c r="AA28" s="60"/>
      <c r="AB28" s="60"/>
      <c r="AC28" s="60"/>
      <c r="AD28" s="69"/>
    </row>
    <row r="29" spans="1:34" ht="236.25">
      <c r="F29" s="21" t="s">
        <v>140</v>
      </c>
      <c r="J29" s="22" t="s">
        <v>49</v>
      </c>
      <c r="N29" s="21" t="s">
        <v>138</v>
      </c>
      <c r="T29" s="21" t="s">
        <v>136</v>
      </c>
      <c r="AC29" s="1"/>
      <c r="AD29" s="20"/>
    </row>
  </sheetData>
  <mergeCells count="40">
    <mergeCell ref="A4:I4"/>
    <mergeCell ref="A2:B2"/>
    <mergeCell ref="A3:B3"/>
    <mergeCell ref="O22:O26"/>
    <mergeCell ref="C22:C26"/>
    <mergeCell ref="C19:X21"/>
    <mergeCell ref="K22:K26"/>
    <mergeCell ref="G22:G26"/>
    <mergeCell ref="H22:H26"/>
    <mergeCell ref="Q22:Q26"/>
    <mergeCell ref="F22:F26"/>
    <mergeCell ref="L22:L26"/>
    <mergeCell ref="M22:M26"/>
    <mergeCell ref="A22:A26"/>
    <mergeCell ref="D22:D26"/>
    <mergeCell ref="E22:E26"/>
    <mergeCell ref="I22:I26"/>
    <mergeCell ref="J22:J26"/>
    <mergeCell ref="B22:B26"/>
    <mergeCell ref="Y19:Z21"/>
    <mergeCell ref="AA19:AB21"/>
    <mergeCell ref="AC19:AD21"/>
    <mergeCell ref="T22:T26"/>
    <mergeCell ref="N22:N26"/>
    <mergeCell ref="P22:P26"/>
    <mergeCell ref="V22:V28"/>
    <mergeCell ref="Y22:Y28"/>
    <mergeCell ref="Z22:Z28"/>
    <mergeCell ref="AC22:AC28"/>
    <mergeCell ref="AD22:AD28"/>
    <mergeCell ref="X22:X28"/>
    <mergeCell ref="R22:R28"/>
    <mergeCell ref="U22:U27"/>
    <mergeCell ref="W22:W28"/>
    <mergeCell ref="S22:S26"/>
    <mergeCell ref="AE22:AE26"/>
    <mergeCell ref="AG22:AG26"/>
    <mergeCell ref="AF22:AF26"/>
    <mergeCell ref="AA22:AA28"/>
    <mergeCell ref="AB22:AB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6"/>
  <sheetViews>
    <sheetView workbookViewId="0">
      <selection activeCell="J13" sqref="J13"/>
    </sheetView>
  </sheetViews>
  <sheetFormatPr defaultRowHeight="11.25"/>
  <cols>
    <col min="1" max="1" width="18.85546875" style="2" customWidth="1"/>
    <col min="2" max="2" width="23.85546875" style="2" customWidth="1"/>
    <col min="3" max="3" width="22.42578125" style="2" customWidth="1"/>
    <col min="4" max="4" width="17" style="2" customWidth="1"/>
    <col min="5" max="5" width="17.28515625" style="2" bestFit="1" customWidth="1"/>
    <col min="6" max="6" width="17.85546875" style="2" customWidth="1"/>
    <col min="7" max="8" width="21.42578125" style="2" bestFit="1" customWidth="1"/>
    <col min="9" max="9" width="22.7109375" style="2" customWidth="1"/>
    <col min="10" max="10" width="36.42578125" style="2" customWidth="1"/>
    <col min="11" max="11" width="18.28515625" style="2" bestFit="1" customWidth="1"/>
    <col min="12" max="12" width="23.5703125" style="2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3.5703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55" t="s">
        <v>42</v>
      </c>
      <c r="B2" s="55"/>
      <c r="C2" s="3" t="s">
        <v>242</v>
      </c>
      <c r="AC2" s="2"/>
    </row>
    <row r="3" spans="1:29" ht="21">
      <c r="A3" s="55" t="s">
        <v>54</v>
      </c>
      <c r="B3" s="55"/>
      <c r="C3" s="3" t="s">
        <v>279</v>
      </c>
      <c r="AC3" s="2"/>
    </row>
    <row r="7" spans="1:29" ht="38.25" customHeight="1">
      <c r="A7" s="33" t="s">
        <v>8</v>
      </c>
      <c r="B7" s="33" t="s">
        <v>25</v>
      </c>
      <c r="C7" s="34" t="s">
        <v>280</v>
      </c>
      <c r="D7" s="33" t="s">
        <v>248</v>
      </c>
      <c r="E7" s="33" t="s">
        <v>243</v>
      </c>
      <c r="F7" s="33" t="s">
        <v>249</v>
      </c>
      <c r="G7" s="33" t="s">
        <v>244</v>
      </c>
      <c r="H7" s="33" t="s">
        <v>245</v>
      </c>
      <c r="I7" s="33" t="s">
        <v>246</v>
      </c>
      <c r="J7" s="33" t="s">
        <v>247</v>
      </c>
      <c r="R7" s="2"/>
    </row>
    <row r="8" spans="1:29" s="5" customFormat="1">
      <c r="A8" s="4" t="s">
        <v>0</v>
      </c>
      <c r="B8" s="35" t="s">
        <v>30</v>
      </c>
      <c r="C8" s="35" t="s">
        <v>65</v>
      </c>
      <c r="D8" s="35" t="s">
        <v>115</v>
      </c>
      <c r="E8" s="35" t="s">
        <v>264</v>
      </c>
      <c r="F8" s="35" t="s">
        <v>6</v>
      </c>
      <c r="G8" s="35" t="s">
        <v>265</v>
      </c>
      <c r="H8" s="35" t="s">
        <v>64</v>
      </c>
      <c r="I8" s="35" t="s">
        <v>266</v>
      </c>
      <c r="J8" s="35" t="s">
        <v>267</v>
      </c>
      <c r="K8" s="4"/>
      <c r="L8" s="4"/>
      <c r="M8" s="4"/>
      <c r="N8" s="4"/>
      <c r="O8" s="4"/>
      <c r="P8" s="4"/>
      <c r="Q8" s="4"/>
      <c r="R8" s="4"/>
    </row>
    <row r="9" spans="1:29" s="5" customFormat="1">
      <c r="A9" s="4" t="s">
        <v>0</v>
      </c>
      <c r="B9" s="35" t="s">
        <v>30</v>
      </c>
      <c r="C9" s="35" t="s">
        <v>65</v>
      </c>
      <c r="D9" s="35" t="s">
        <v>0</v>
      </c>
      <c r="E9" s="35" t="s">
        <v>255</v>
      </c>
      <c r="F9" s="35" t="s">
        <v>263</v>
      </c>
      <c r="G9" s="35" t="s">
        <v>251</v>
      </c>
      <c r="H9" s="35" t="s">
        <v>260</v>
      </c>
      <c r="I9" s="35" t="s">
        <v>261</v>
      </c>
      <c r="J9" s="35" t="s">
        <v>262</v>
      </c>
      <c r="K9" s="4"/>
      <c r="L9" s="4"/>
      <c r="M9" s="4"/>
      <c r="N9" s="4"/>
      <c r="O9" s="4"/>
      <c r="P9" s="4"/>
      <c r="Q9" s="4"/>
      <c r="R9" s="4"/>
    </row>
    <row r="10" spans="1:29" s="5" customFormat="1">
      <c r="A10" s="4" t="s">
        <v>0</v>
      </c>
      <c r="B10" s="35" t="s">
        <v>30</v>
      </c>
      <c r="C10" s="35" t="s">
        <v>65</v>
      </c>
      <c r="D10" s="35" t="s">
        <v>0</v>
      </c>
      <c r="E10" s="35" t="s">
        <v>255</v>
      </c>
      <c r="F10" s="35" t="s">
        <v>259</v>
      </c>
      <c r="G10" s="35" t="s">
        <v>251</v>
      </c>
      <c r="H10" s="35" t="s">
        <v>256</v>
      </c>
      <c r="I10" s="35" t="s">
        <v>257</v>
      </c>
      <c r="J10" s="35" t="s">
        <v>258</v>
      </c>
      <c r="K10" s="4"/>
      <c r="L10" s="4"/>
      <c r="M10" s="4"/>
      <c r="N10" s="4"/>
      <c r="O10" s="4"/>
      <c r="P10" s="4"/>
      <c r="Q10" s="4"/>
      <c r="R10" s="4"/>
    </row>
    <row r="11" spans="1:29" s="5" customFormat="1">
      <c r="A11" s="4" t="s">
        <v>0</v>
      </c>
      <c r="B11" s="35" t="s">
        <v>30</v>
      </c>
      <c r="C11" s="35" t="s">
        <v>65</v>
      </c>
      <c r="D11" s="35" t="s">
        <v>0</v>
      </c>
      <c r="E11" s="35" t="s">
        <v>250</v>
      </c>
      <c r="F11" s="35" t="s">
        <v>6</v>
      </c>
      <c r="G11" s="35" t="s">
        <v>251</v>
      </c>
      <c r="H11" s="35" t="s">
        <v>252</v>
      </c>
      <c r="I11" s="35" t="s">
        <v>253</v>
      </c>
      <c r="J11" s="35" t="s">
        <v>254</v>
      </c>
      <c r="K11" s="4"/>
      <c r="L11" s="4"/>
      <c r="M11" s="4"/>
      <c r="N11" s="4"/>
      <c r="O11" s="4"/>
      <c r="P11" s="4"/>
      <c r="Q11" s="4"/>
      <c r="R11" s="4"/>
    </row>
    <row r="12" spans="1:29" s="5" customFormat="1">
      <c r="A12" s="4" t="s">
        <v>0</v>
      </c>
      <c r="B12" s="35" t="s">
        <v>423</v>
      </c>
      <c r="C12" s="35" t="s">
        <v>429</v>
      </c>
      <c r="D12" s="35" t="s">
        <v>115</v>
      </c>
      <c r="E12" s="35" t="s">
        <v>264</v>
      </c>
      <c r="F12" s="35" t="s">
        <v>6</v>
      </c>
      <c r="G12" s="35" t="s">
        <v>265</v>
      </c>
      <c r="H12" s="35" t="s">
        <v>424</v>
      </c>
      <c r="I12" s="35" t="s">
        <v>425</v>
      </c>
      <c r="J12" s="35" t="s">
        <v>426</v>
      </c>
      <c r="K12" s="4"/>
      <c r="L12" s="4"/>
      <c r="M12" s="4"/>
      <c r="N12" s="4"/>
      <c r="O12" s="4"/>
      <c r="P12" s="4"/>
      <c r="Q12" s="4"/>
      <c r="R12" s="4"/>
    </row>
    <row r="13" spans="1:29" s="5" customFormat="1">
      <c r="A13" s="4" t="s">
        <v>0</v>
      </c>
      <c r="B13" s="35" t="s">
        <v>423</v>
      </c>
      <c r="C13" s="35" t="s">
        <v>429</v>
      </c>
      <c r="D13" s="35" t="s">
        <v>0</v>
      </c>
      <c r="E13" s="35" t="s">
        <v>250</v>
      </c>
      <c r="F13" s="35" t="s">
        <v>6</v>
      </c>
      <c r="G13" s="35" t="s">
        <v>251</v>
      </c>
      <c r="H13" s="35" t="s">
        <v>424</v>
      </c>
      <c r="I13" s="35" t="s">
        <v>427</v>
      </c>
      <c r="J13" s="35" t="s">
        <v>428</v>
      </c>
      <c r="K13" s="4"/>
      <c r="L13" s="4"/>
      <c r="M13" s="4"/>
      <c r="N13" s="4"/>
      <c r="O13" s="4"/>
      <c r="P13" s="4"/>
      <c r="Q13" s="4"/>
      <c r="R13" s="4"/>
    </row>
    <row r="14" spans="1:29" s="5" customForma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9" s="5" customForma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9" s="5" customForma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s="5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C18" s="1"/>
      <c r="R18" s="2"/>
    </row>
    <row r="19" spans="1:18">
      <c r="B19" s="90" t="s">
        <v>268</v>
      </c>
      <c r="C19" s="91"/>
      <c r="D19" s="96" t="s">
        <v>271</v>
      </c>
      <c r="E19" s="97"/>
      <c r="F19" s="97"/>
      <c r="G19" s="97"/>
      <c r="H19" s="97"/>
      <c r="I19" s="98"/>
      <c r="J19" s="106" t="s">
        <v>277</v>
      </c>
      <c r="R19" s="2"/>
    </row>
    <row r="20" spans="1:18">
      <c r="B20" s="92"/>
      <c r="C20" s="93"/>
      <c r="D20" s="99"/>
      <c r="E20" s="100"/>
      <c r="F20" s="100"/>
      <c r="G20" s="100"/>
      <c r="H20" s="100"/>
      <c r="I20" s="101"/>
      <c r="J20" s="107"/>
      <c r="R20" s="2"/>
    </row>
    <row r="21" spans="1:18">
      <c r="B21" s="94"/>
      <c r="C21" s="95"/>
      <c r="D21" s="102"/>
      <c r="E21" s="103"/>
      <c r="F21" s="103"/>
      <c r="G21" s="103"/>
      <c r="H21" s="103"/>
      <c r="I21" s="104"/>
      <c r="J21" s="108"/>
      <c r="R21" s="2"/>
    </row>
    <row r="22" spans="1:18">
      <c r="A22" s="105" t="s">
        <v>299</v>
      </c>
      <c r="B22" s="60" t="s">
        <v>269</v>
      </c>
      <c r="C22" s="60" t="s">
        <v>270</v>
      </c>
      <c r="D22" s="60" t="s">
        <v>207</v>
      </c>
      <c r="E22" s="60" t="s">
        <v>272</v>
      </c>
      <c r="F22" s="60" t="s">
        <v>276</v>
      </c>
      <c r="G22" s="60" t="s">
        <v>273</v>
      </c>
      <c r="H22" s="60" t="s">
        <v>274</v>
      </c>
      <c r="I22" s="60" t="s">
        <v>275</v>
      </c>
      <c r="J22" s="60" t="s">
        <v>278</v>
      </c>
      <c r="R22" s="2"/>
    </row>
    <row r="23" spans="1:18">
      <c r="A23" s="105"/>
      <c r="B23" s="60"/>
      <c r="C23" s="60"/>
      <c r="D23" s="60"/>
      <c r="E23" s="60"/>
      <c r="F23" s="60"/>
      <c r="G23" s="60"/>
      <c r="H23" s="60"/>
      <c r="I23" s="60"/>
      <c r="J23" s="60"/>
      <c r="R23" s="2"/>
    </row>
    <row r="24" spans="1:18">
      <c r="A24" s="105"/>
      <c r="B24" s="60"/>
      <c r="C24" s="60"/>
      <c r="D24" s="60"/>
      <c r="E24" s="60"/>
      <c r="F24" s="60"/>
      <c r="G24" s="60"/>
      <c r="H24" s="60"/>
      <c r="I24" s="60"/>
      <c r="J24" s="60"/>
      <c r="R24" s="2"/>
    </row>
    <row r="25" spans="1:18">
      <c r="A25" s="105"/>
      <c r="B25" s="60"/>
      <c r="C25" s="60"/>
      <c r="D25" s="60"/>
      <c r="E25" s="60"/>
      <c r="F25" s="60"/>
      <c r="G25" s="60"/>
      <c r="H25" s="60"/>
      <c r="I25" s="60"/>
      <c r="J25" s="60"/>
      <c r="R25" s="2"/>
    </row>
    <row r="26" spans="1:18">
      <c r="A26" s="105"/>
      <c r="B26" s="60"/>
      <c r="C26" s="60"/>
      <c r="D26" s="60"/>
      <c r="E26" s="60"/>
      <c r="F26" s="60"/>
      <c r="G26" s="60"/>
      <c r="H26" s="60"/>
      <c r="I26" s="60"/>
      <c r="J26" s="60"/>
      <c r="R26" s="2"/>
    </row>
  </sheetData>
  <mergeCells count="15">
    <mergeCell ref="J19:J21"/>
    <mergeCell ref="J22:J26"/>
    <mergeCell ref="H22:H26"/>
    <mergeCell ref="I22:I26"/>
    <mergeCell ref="E22:E26"/>
    <mergeCell ref="G22:G26"/>
    <mergeCell ref="D22:D26"/>
    <mergeCell ref="F22:F26"/>
    <mergeCell ref="B19:C21"/>
    <mergeCell ref="D19:I21"/>
    <mergeCell ref="A2:B2"/>
    <mergeCell ref="A3:B3"/>
    <mergeCell ref="A22:A26"/>
    <mergeCell ref="B22:B26"/>
    <mergeCell ref="C22:C2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C35"/>
  <sheetViews>
    <sheetView workbookViewId="0">
      <selection activeCell="E26" sqref="E26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5.140625" style="2" customWidth="1"/>
    <col min="5" max="5" width="19.5703125" style="2" customWidth="1"/>
    <col min="6" max="6" width="22.140625" style="2" customWidth="1"/>
    <col min="7" max="7" width="23.5703125" style="2" hidden="1" customWidth="1"/>
    <col min="8" max="8" width="22.7109375" style="2" hidden="1" customWidth="1"/>
    <col min="9" max="9" width="17.42578125" style="2" hidden="1" customWidth="1"/>
    <col min="10" max="10" width="22" style="2" hidden="1" customWidth="1"/>
    <col min="11" max="11" width="23.5703125" style="2" hidden="1" customWidth="1"/>
    <col min="12" max="12" width="18.28515625" style="2" hidden="1" customWidth="1"/>
    <col min="13" max="13" width="24" style="2" hidden="1" customWidth="1"/>
    <col min="14" max="14" width="20.5703125" style="2" hidden="1" customWidth="1"/>
    <col min="15" max="15" width="32.5703125" style="2" hidden="1" customWidth="1"/>
    <col min="16" max="16" width="59.140625" style="2" customWidth="1"/>
    <col min="17" max="17" width="38.42578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55" t="s">
        <v>42</v>
      </c>
      <c r="B2" s="55"/>
      <c r="C2" s="3" t="s">
        <v>36</v>
      </c>
      <c r="AC2" s="2"/>
    </row>
    <row r="3" spans="1:29" ht="21">
      <c r="A3" s="55" t="s">
        <v>54</v>
      </c>
      <c r="B3" s="55"/>
      <c r="C3" s="3" t="s">
        <v>53</v>
      </c>
      <c r="AC3" s="2"/>
    </row>
    <row r="4" spans="1:29" ht="21">
      <c r="A4" s="77" t="s">
        <v>173</v>
      </c>
      <c r="B4" s="77"/>
      <c r="C4" s="77"/>
      <c r="D4" s="77"/>
      <c r="E4" s="77"/>
      <c r="F4" s="77"/>
      <c r="G4" s="1"/>
      <c r="O4" s="12"/>
      <c r="AC4" s="2"/>
    </row>
    <row r="7" spans="1:29">
      <c r="A7" s="6" t="s">
        <v>8</v>
      </c>
      <c r="B7" s="6" t="s">
        <v>9</v>
      </c>
      <c r="C7" s="6" t="s">
        <v>21</v>
      </c>
      <c r="D7" s="6" t="s">
        <v>25</v>
      </c>
      <c r="E7" s="6" t="s">
        <v>15</v>
      </c>
      <c r="F7" s="6" t="s">
        <v>14</v>
      </c>
      <c r="G7" s="6" t="s">
        <v>18</v>
      </c>
      <c r="H7" s="6" t="s">
        <v>16</v>
      </c>
      <c r="I7" s="6" t="s">
        <v>13</v>
      </c>
      <c r="J7" s="6" t="s">
        <v>17</v>
      </c>
      <c r="K7" s="6" t="s">
        <v>19</v>
      </c>
      <c r="L7" s="6" t="s">
        <v>7</v>
      </c>
      <c r="M7" s="6" t="s">
        <v>20</v>
      </c>
      <c r="N7" s="6" t="s">
        <v>24</v>
      </c>
      <c r="O7" s="6" t="s">
        <v>26</v>
      </c>
      <c r="P7" s="6" t="s">
        <v>22</v>
      </c>
      <c r="Q7" s="6" t="s">
        <v>23</v>
      </c>
      <c r="R7" s="6" t="s">
        <v>297</v>
      </c>
    </row>
    <row r="8" spans="1:29" s="5" customFormat="1">
      <c r="A8" s="4" t="s">
        <v>0</v>
      </c>
      <c r="B8" s="4" t="s">
        <v>10</v>
      </c>
      <c r="C8" s="4" t="s">
        <v>10</v>
      </c>
      <c r="D8" s="35" t="s">
        <v>444</v>
      </c>
      <c r="E8" s="35" t="s">
        <v>27</v>
      </c>
      <c r="F8" s="35" t="s">
        <v>118</v>
      </c>
      <c r="G8" s="35" t="s">
        <v>445</v>
      </c>
      <c r="H8" s="35" t="s">
        <v>446</v>
      </c>
      <c r="I8" s="35" t="s">
        <v>447</v>
      </c>
      <c r="J8" s="35" t="s">
        <v>115</v>
      </c>
      <c r="K8" s="35" t="s">
        <v>350</v>
      </c>
      <c r="L8" s="35" t="s">
        <v>298</v>
      </c>
      <c r="M8" s="35" t="s">
        <v>34</v>
      </c>
      <c r="N8" s="35" t="s">
        <v>338</v>
      </c>
      <c r="O8" s="35" t="s">
        <v>2</v>
      </c>
      <c r="P8" s="35" t="s">
        <v>448</v>
      </c>
      <c r="Q8" s="4" t="s">
        <v>449</v>
      </c>
      <c r="R8" s="4" t="s">
        <v>450</v>
      </c>
    </row>
    <row r="9" spans="1:29" s="5" customFormat="1">
      <c r="A9" s="4" t="s">
        <v>0</v>
      </c>
      <c r="B9" s="4" t="s">
        <v>10</v>
      </c>
      <c r="C9" s="4" t="s">
        <v>10</v>
      </c>
      <c r="D9" s="35" t="s">
        <v>357</v>
      </c>
      <c r="E9" s="35" t="s">
        <v>31</v>
      </c>
      <c r="F9" s="35" t="s">
        <v>358</v>
      </c>
      <c r="G9" s="35" t="s">
        <v>337</v>
      </c>
      <c r="H9" s="35" t="s">
        <v>439</v>
      </c>
      <c r="I9" s="35" t="s">
        <v>1</v>
      </c>
      <c r="J9" s="35" t="s">
        <v>0</v>
      </c>
      <c r="K9" s="35" t="s">
        <v>350</v>
      </c>
      <c r="L9" s="35" t="s">
        <v>3</v>
      </c>
      <c r="M9" s="35" t="s">
        <v>28</v>
      </c>
      <c r="N9" s="35" t="s">
        <v>368</v>
      </c>
      <c r="O9" s="35" t="s">
        <v>0</v>
      </c>
      <c r="P9" s="35" t="s">
        <v>366</v>
      </c>
      <c r="Q9" s="4" t="s">
        <v>365</v>
      </c>
      <c r="R9" s="4" t="s">
        <v>438</v>
      </c>
    </row>
    <row r="10" spans="1:29" s="5" customFormat="1">
      <c r="A10" s="4" t="s">
        <v>0</v>
      </c>
      <c r="B10" s="4" t="s">
        <v>10</v>
      </c>
      <c r="C10" s="4" t="s">
        <v>10</v>
      </c>
      <c r="D10" s="4" t="s">
        <v>432</v>
      </c>
      <c r="E10" s="4" t="s">
        <v>125</v>
      </c>
      <c r="F10" s="4" t="s">
        <v>440</v>
      </c>
      <c r="G10" s="4" t="s">
        <v>337</v>
      </c>
      <c r="H10" s="4" t="s">
        <v>430</v>
      </c>
      <c r="I10" s="4" t="s">
        <v>1</v>
      </c>
      <c r="J10" s="4" t="s">
        <v>0</v>
      </c>
      <c r="K10" s="4" t="s">
        <v>350</v>
      </c>
      <c r="L10" s="4" t="s">
        <v>3</v>
      </c>
      <c r="M10" s="4" t="s">
        <v>28</v>
      </c>
      <c r="N10" s="4" t="s">
        <v>436</v>
      </c>
      <c r="O10" s="4" t="s">
        <v>0</v>
      </c>
      <c r="P10" s="4" t="s">
        <v>357</v>
      </c>
      <c r="Q10" s="4" t="s">
        <v>433</v>
      </c>
      <c r="R10" s="4" t="s">
        <v>434</v>
      </c>
    </row>
    <row r="11" spans="1:29" s="5" customFormat="1">
      <c r="A11" s="4" t="s">
        <v>0</v>
      </c>
      <c r="B11" s="4" t="s">
        <v>10</v>
      </c>
      <c r="C11" s="4" t="s">
        <v>10</v>
      </c>
      <c r="D11" s="4" t="s">
        <v>432</v>
      </c>
      <c r="E11" s="4" t="s">
        <v>125</v>
      </c>
      <c r="F11" s="4" t="s">
        <v>440</v>
      </c>
      <c r="G11" s="4" t="s">
        <v>337</v>
      </c>
      <c r="H11" s="4" t="s">
        <v>435</v>
      </c>
      <c r="I11" s="4" t="s">
        <v>1</v>
      </c>
      <c r="J11" s="4" t="s">
        <v>0</v>
      </c>
      <c r="K11" s="4" t="s">
        <v>350</v>
      </c>
      <c r="L11" s="4" t="s">
        <v>3</v>
      </c>
      <c r="M11" s="4" t="s">
        <v>34</v>
      </c>
      <c r="N11" s="4" t="s">
        <v>431</v>
      </c>
      <c r="O11" s="4" t="s">
        <v>0</v>
      </c>
      <c r="P11" s="4" t="s">
        <v>366</v>
      </c>
      <c r="Q11" s="4" t="s">
        <v>437</v>
      </c>
      <c r="R11" s="4" t="s">
        <v>438</v>
      </c>
    </row>
    <row r="12" spans="1:29" s="5" customFormat="1">
      <c r="A12" s="4" t="s">
        <v>0</v>
      </c>
      <c r="B12" s="4" t="s">
        <v>10</v>
      </c>
      <c r="C12" s="4" t="s">
        <v>10</v>
      </c>
      <c r="D12" s="4" t="s">
        <v>442</v>
      </c>
      <c r="E12" s="4" t="s">
        <v>125</v>
      </c>
      <c r="F12" s="4" t="s">
        <v>451</v>
      </c>
      <c r="G12" s="4" t="s">
        <v>337</v>
      </c>
      <c r="H12" s="4" t="s">
        <v>430</v>
      </c>
      <c r="I12" s="4" t="s">
        <v>3</v>
      </c>
      <c r="J12" s="4" t="s">
        <v>0</v>
      </c>
      <c r="K12" s="4" t="s">
        <v>350</v>
      </c>
      <c r="L12" s="4" t="s">
        <v>3</v>
      </c>
      <c r="M12" s="4" t="s">
        <v>28</v>
      </c>
      <c r="N12" s="4" t="s">
        <v>443</v>
      </c>
      <c r="O12" s="4" t="s">
        <v>0</v>
      </c>
      <c r="P12" s="4" t="s">
        <v>357</v>
      </c>
      <c r="Q12" s="4" t="s">
        <v>433</v>
      </c>
      <c r="R12" s="4" t="s">
        <v>434</v>
      </c>
    </row>
    <row r="13" spans="1:29" s="5" customFormat="1">
      <c r="A13" s="4" t="s">
        <v>0</v>
      </c>
      <c r="B13" s="4" t="s">
        <v>10</v>
      </c>
      <c r="C13" s="4" t="s">
        <v>10</v>
      </c>
      <c r="D13" s="4" t="s">
        <v>442</v>
      </c>
      <c r="E13" s="4" t="s">
        <v>125</v>
      </c>
      <c r="F13" s="4" t="s">
        <v>451</v>
      </c>
      <c r="G13" s="4" t="s">
        <v>337</v>
      </c>
      <c r="H13" s="4" t="s">
        <v>435</v>
      </c>
      <c r="I13" s="4" t="s">
        <v>3</v>
      </c>
      <c r="J13" s="4" t="s">
        <v>0</v>
      </c>
      <c r="K13" s="4" t="s">
        <v>350</v>
      </c>
      <c r="L13" s="4" t="s">
        <v>3</v>
      </c>
      <c r="M13" s="4" t="s">
        <v>34</v>
      </c>
      <c r="N13" s="4" t="s">
        <v>441</v>
      </c>
      <c r="O13" s="4" t="s">
        <v>0</v>
      </c>
      <c r="P13" s="4" t="s">
        <v>366</v>
      </c>
      <c r="Q13" s="4" t="s">
        <v>437</v>
      </c>
      <c r="R13" s="4" t="s">
        <v>438</v>
      </c>
    </row>
    <row r="14" spans="1:29" s="5" customFormat="1">
      <c r="A14" s="4" t="s">
        <v>0</v>
      </c>
      <c r="B14" s="4" t="s">
        <v>10</v>
      </c>
      <c r="C14" s="4" t="s">
        <v>10</v>
      </c>
      <c r="D14" s="4" t="s">
        <v>452</v>
      </c>
      <c r="E14" s="4" t="s">
        <v>125</v>
      </c>
      <c r="F14" s="4" t="s">
        <v>453</v>
      </c>
      <c r="G14" s="4" t="s">
        <v>337</v>
      </c>
      <c r="H14" s="4" t="s">
        <v>430</v>
      </c>
      <c r="I14" s="4" t="s">
        <v>4</v>
      </c>
      <c r="J14" s="4" t="s">
        <v>0</v>
      </c>
      <c r="K14" s="4" t="s">
        <v>350</v>
      </c>
      <c r="L14" s="4" t="s">
        <v>3</v>
      </c>
      <c r="M14" s="4" t="s">
        <v>28</v>
      </c>
      <c r="N14" s="4" t="s">
        <v>454</v>
      </c>
      <c r="O14" s="4" t="s">
        <v>0</v>
      </c>
      <c r="P14" s="4" t="s">
        <v>357</v>
      </c>
      <c r="Q14" s="4" t="s">
        <v>433</v>
      </c>
      <c r="R14" s="4" t="s">
        <v>434</v>
      </c>
    </row>
    <row r="15" spans="1:29" s="5" customFormat="1">
      <c r="A15" s="4" t="s">
        <v>0</v>
      </c>
      <c r="B15" s="4" t="s">
        <v>10</v>
      </c>
      <c r="C15" s="4" t="s">
        <v>10</v>
      </c>
      <c r="D15" s="4" t="s">
        <v>452</v>
      </c>
      <c r="E15" s="4" t="s">
        <v>125</v>
      </c>
      <c r="F15" s="4" t="s">
        <v>453</v>
      </c>
      <c r="G15" s="4" t="s">
        <v>337</v>
      </c>
      <c r="H15" s="4" t="s">
        <v>435</v>
      </c>
      <c r="I15" s="4" t="s">
        <v>4</v>
      </c>
      <c r="J15" s="4" t="s">
        <v>0</v>
      </c>
      <c r="K15" s="4" t="s">
        <v>350</v>
      </c>
      <c r="L15" s="4" t="s">
        <v>3</v>
      </c>
      <c r="M15" s="4" t="s">
        <v>34</v>
      </c>
      <c r="N15" s="4" t="s">
        <v>455</v>
      </c>
      <c r="O15" s="4" t="s">
        <v>0</v>
      </c>
      <c r="P15" s="4" t="s">
        <v>366</v>
      </c>
      <c r="Q15" s="4" t="s">
        <v>437</v>
      </c>
      <c r="R15" s="4" t="s">
        <v>438</v>
      </c>
    </row>
    <row r="16" spans="1:29" s="5" customFormat="1">
      <c r="A16" s="4" t="s">
        <v>0</v>
      </c>
      <c r="B16" s="4" t="s">
        <v>10</v>
      </c>
      <c r="C16" s="4" t="s">
        <v>10</v>
      </c>
      <c r="D16" s="4" t="s">
        <v>448</v>
      </c>
      <c r="E16" s="4" t="s">
        <v>419</v>
      </c>
      <c r="F16" s="4" t="s">
        <v>456</v>
      </c>
      <c r="G16" s="4" t="s">
        <v>445</v>
      </c>
      <c r="H16" s="4" t="s">
        <v>446</v>
      </c>
      <c r="I16" s="4" t="s">
        <v>447</v>
      </c>
      <c r="J16" s="4" t="s">
        <v>0</v>
      </c>
      <c r="K16" s="4" t="s">
        <v>350</v>
      </c>
      <c r="L16" s="4" t="s">
        <v>298</v>
      </c>
      <c r="M16" s="4" t="s">
        <v>28</v>
      </c>
      <c r="N16" s="4" t="s">
        <v>339</v>
      </c>
      <c r="O16" s="4" t="s">
        <v>2</v>
      </c>
      <c r="P16" s="4" t="s">
        <v>444</v>
      </c>
      <c r="Q16" s="4" t="s">
        <v>449</v>
      </c>
      <c r="R16" s="4" t="s">
        <v>450</v>
      </c>
    </row>
    <row r="17" spans="1:18" s="5" customFormat="1">
      <c r="A17" s="4" t="s">
        <v>0</v>
      </c>
      <c r="B17" s="4" t="s">
        <v>10</v>
      </c>
      <c r="C17" s="4" t="s">
        <v>10</v>
      </c>
      <c r="D17" s="4" t="s">
        <v>366</v>
      </c>
      <c r="E17" s="4" t="s">
        <v>336</v>
      </c>
      <c r="F17" s="4" t="s">
        <v>367</v>
      </c>
      <c r="G17" s="4" t="s">
        <v>337</v>
      </c>
      <c r="H17" s="4" t="s">
        <v>430</v>
      </c>
      <c r="I17" s="4" t="s">
        <v>0</v>
      </c>
      <c r="J17" s="4" t="s">
        <v>0</v>
      </c>
      <c r="K17" s="4" t="s">
        <v>350</v>
      </c>
      <c r="L17" s="4" t="s">
        <v>3</v>
      </c>
      <c r="M17" s="4" t="s">
        <v>34</v>
      </c>
      <c r="N17" s="4" t="s">
        <v>431</v>
      </c>
      <c r="O17" s="4" t="s">
        <v>0</v>
      </c>
      <c r="P17" s="4" t="s">
        <v>432</v>
      </c>
      <c r="Q17" s="4" t="s">
        <v>433</v>
      </c>
      <c r="R17" s="4" t="s">
        <v>434</v>
      </c>
    </row>
    <row r="18" spans="1:18" s="5" customFormat="1">
      <c r="A18" s="4" t="s">
        <v>0</v>
      </c>
      <c r="B18" s="4" t="s">
        <v>10</v>
      </c>
      <c r="C18" s="4" t="s">
        <v>10</v>
      </c>
      <c r="D18" s="4" t="s">
        <v>366</v>
      </c>
      <c r="E18" s="4" t="s">
        <v>336</v>
      </c>
      <c r="F18" s="4" t="s">
        <v>367</v>
      </c>
      <c r="G18" s="4" t="s">
        <v>337</v>
      </c>
      <c r="H18" s="4" t="s">
        <v>435</v>
      </c>
      <c r="I18" s="4" t="s">
        <v>0</v>
      </c>
      <c r="J18" s="4" t="s">
        <v>0</v>
      </c>
      <c r="K18" s="4" t="s">
        <v>350</v>
      </c>
      <c r="L18" s="4" t="s">
        <v>3</v>
      </c>
      <c r="M18" s="4" t="s">
        <v>28</v>
      </c>
      <c r="N18" s="4" t="s">
        <v>436</v>
      </c>
      <c r="O18" s="4" t="s">
        <v>0</v>
      </c>
      <c r="P18" s="4" t="s">
        <v>432</v>
      </c>
      <c r="Q18" s="4" t="s">
        <v>437</v>
      </c>
      <c r="R18" s="4" t="s">
        <v>438</v>
      </c>
    </row>
    <row r="19" spans="1:18" s="5" customFormat="1">
      <c r="A19" s="4" t="s">
        <v>0</v>
      </c>
      <c r="B19" s="4" t="s">
        <v>10</v>
      </c>
      <c r="C19" s="4" t="s">
        <v>10</v>
      </c>
      <c r="D19" s="4" t="s">
        <v>366</v>
      </c>
      <c r="E19" s="4" t="s">
        <v>336</v>
      </c>
      <c r="F19" s="4" t="s">
        <v>367</v>
      </c>
      <c r="G19" s="4" t="s">
        <v>337</v>
      </c>
      <c r="H19" s="4" t="s">
        <v>439</v>
      </c>
      <c r="I19" s="4" t="s">
        <v>0</v>
      </c>
      <c r="J19" s="4" t="s">
        <v>0</v>
      </c>
      <c r="K19" s="4" t="s">
        <v>350</v>
      </c>
      <c r="L19" s="4" t="s">
        <v>3</v>
      </c>
      <c r="M19" s="4" t="s">
        <v>34</v>
      </c>
      <c r="N19" s="4" t="s">
        <v>361</v>
      </c>
      <c r="O19" s="4" t="s">
        <v>0</v>
      </c>
      <c r="P19" s="4" t="s">
        <v>357</v>
      </c>
      <c r="Q19" s="4" t="s">
        <v>365</v>
      </c>
      <c r="R19" s="4" t="s">
        <v>438</v>
      </c>
    </row>
    <row r="20" spans="1:18" s="5" customFormat="1">
      <c r="A20" s="4" t="s">
        <v>0</v>
      </c>
      <c r="B20" s="4" t="s">
        <v>10</v>
      </c>
      <c r="C20" s="4" t="s">
        <v>10</v>
      </c>
      <c r="D20" s="4" t="s">
        <v>366</v>
      </c>
      <c r="E20" s="4" t="s">
        <v>336</v>
      </c>
      <c r="F20" s="4" t="s">
        <v>367</v>
      </c>
      <c r="G20" s="4" t="s">
        <v>337</v>
      </c>
      <c r="H20" s="4" t="s">
        <v>430</v>
      </c>
      <c r="I20" s="4" t="s">
        <v>116</v>
      </c>
      <c r="J20" s="4" t="s">
        <v>0</v>
      </c>
      <c r="K20" s="4" t="s">
        <v>350</v>
      </c>
      <c r="L20" s="4" t="s">
        <v>3</v>
      </c>
      <c r="M20" s="4" t="s">
        <v>34</v>
      </c>
      <c r="N20" s="4" t="s">
        <v>455</v>
      </c>
      <c r="O20" s="4" t="s">
        <v>0</v>
      </c>
      <c r="P20" s="4" t="s">
        <v>452</v>
      </c>
      <c r="Q20" s="4" t="s">
        <v>433</v>
      </c>
      <c r="R20" s="4" t="s">
        <v>434</v>
      </c>
    </row>
    <row r="21" spans="1:18" s="5" customFormat="1">
      <c r="A21" s="4" t="s">
        <v>0</v>
      </c>
      <c r="B21" s="4" t="s">
        <v>10</v>
      </c>
      <c r="C21" s="4" t="s">
        <v>10</v>
      </c>
      <c r="D21" s="4" t="s">
        <v>366</v>
      </c>
      <c r="E21" s="4" t="s">
        <v>336</v>
      </c>
      <c r="F21" s="4" t="s">
        <v>367</v>
      </c>
      <c r="G21" s="4" t="s">
        <v>337</v>
      </c>
      <c r="H21" s="4" t="s">
        <v>435</v>
      </c>
      <c r="I21" s="4" t="s">
        <v>116</v>
      </c>
      <c r="J21" s="4" t="s">
        <v>0</v>
      </c>
      <c r="K21" s="4" t="s">
        <v>350</v>
      </c>
      <c r="L21" s="4" t="s">
        <v>3</v>
      </c>
      <c r="M21" s="4" t="s">
        <v>28</v>
      </c>
      <c r="N21" s="4" t="s">
        <v>454</v>
      </c>
      <c r="O21" s="4" t="s">
        <v>0</v>
      </c>
      <c r="P21" s="4" t="s">
        <v>452</v>
      </c>
      <c r="Q21" s="4" t="s">
        <v>437</v>
      </c>
      <c r="R21" s="4" t="s">
        <v>438</v>
      </c>
    </row>
    <row r="22" spans="1:18" s="5" customFormat="1">
      <c r="A22" s="4" t="s">
        <v>0</v>
      </c>
      <c r="B22" s="4" t="s">
        <v>10</v>
      </c>
      <c r="C22" s="4" t="s">
        <v>10</v>
      </c>
      <c r="D22" s="4" t="s">
        <v>366</v>
      </c>
      <c r="E22" s="4" t="s">
        <v>336</v>
      </c>
      <c r="F22" s="4" t="s">
        <v>367</v>
      </c>
      <c r="G22" s="4" t="s">
        <v>337</v>
      </c>
      <c r="H22" s="4" t="s">
        <v>430</v>
      </c>
      <c r="I22" s="4" t="s">
        <v>2</v>
      </c>
      <c r="J22" s="4" t="s">
        <v>0</v>
      </c>
      <c r="K22" s="4" t="s">
        <v>350</v>
      </c>
      <c r="L22" s="4" t="s">
        <v>3</v>
      </c>
      <c r="M22" s="4" t="s">
        <v>34</v>
      </c>
      <c r="N22" s="4" t="s">
        <v>441</v>
      </c>
      <c r="O22" s="4" t="s">
        <v>0</v>
      </c>
      <c r="P22" s="4" t="s">
        <v>442</v>
      </c>
      <c r="Q22" s="4" t="s">
        <v>433</v>
      </c>
      <c r="R22" s="4" t="s">
        <v>434</v>
      </c>
    </row>
    <row r="23" spans="1:18" s="5" customFormat="1" ht="11.25" customHeight="1">
      <c r="A23" s="4" t="s">
        <v>0</v>
      </c>
      <c r="B23" s="4" t="s">
        <v>10</v>
      </c>
      <c r="C23" s="4" t="s">
        <v>10</v>
      </c>
      <c r="D23" s="4" t="s">
        <v>366</v>
      </c>
      <c r="E23" s="4" t="s">
        <v>336</v>
      </c>
      <c r="F23" s="4" t="s">
        <v>367</v>
      </c>
      <c r="G23" s="4" t="s">
        <v>337</v>
      </c>
      <c r="H23" s="4" t="s">
        <v>435</v>
      </c>
      <c r="I23" s="4" t="s">
        <v>2</v>
      </c>
      <c r="J23" s="4" t="s">
        <v>0</v>
      </c>
      <c r="K23" s="4" t="s">
        <v>350</v>
      </c>
      <c r="L23" s="4" t="s">
        <v>3</v>
      </c>
      <c r="M23" s="4" t="s">
        <v>28</v>
      </c>
      <c r="N23" s="4" t="s">
        <v>443</v>
      </c>
      <c r="O23" s="4" t="s">
        <v>0</v>
      </c>
      <c r="P23" s="4" t="s">
        <v>442</v>
      </c>
      <c r="Q23" s="4" t="s">
        <v>437</v>
      </c>
      <c r="R23" s="4" t="s">
        <v>438</v>
      </c>
    </row>
    <row r="24" spans="1:18" s="5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R25" s="2"/>
    </row>
    <row r="26" spans="1:18">
      <c r="R26" s="2"/>
    </row>
    <row r="27" spans="1:18" ht="11.25" customHeight="1">
      <c r="A27" s="5"/>
      <c r="B27" s="14"/>
      <c r="D27" s="96" t="s">
        <v>283</v>
      </c>
      <c r="E27" s="97"/>
      <c r="F27" s="98"/>
      <c r="G27" s="81" t="s">
        <v>284</v>
      </c>
      <c r="H27" s="82"/>
      <c r="I27" s="82"/>
      <c r="J27" s="82"/>
      <c r="K27" s="82"/>
      <c r="L27" s="82"/>
      <c r="M27" s="82"/>
      <c r="N27" s="82"/>
      <c r="O27" s="83"/>
      <c r="P27" s="109" t="s">
        <v>457</v>
      </c>
      <c r="Q27" s="61" t="s">
        <v>285</v>
      </c>
      <c r="R27" s="2"/>
    </row>
    <row r="28" spans="1:18" ht="11.25" customHeight="1">
      <c r="A28" s="13"/>
      <c r="B28" s="14"/>
      <c r="D28" s="99"/>
      <c r="E28" s="100"/>
      <c r="F28" s="101"/>
      <c r="G28" s="84"/>
      <c r="H28" s="85"/>
      <c r="I28" s="85"/>
      <c r="J28" s="85"/>
      <c r="K28" s="85"/>
      <c r="L28" s="85"/>
      <c r="M28" s="85"/>
      <c r="N28" s="85"/>
      <c r="O28" s="86"/>
      <c r="P28" s="110"/>
      <c r="Q28" s="61"/>
      <c r="R28" s="2"/>
    </row>
    <row r="29" spans="1:18" ht="11.25" customHeight="1">
      <c r="A29" s="15"/>
      <c r="B29" s="16"/>
      <c r="D29" s="102"/>
      <c r="E29" s="103"/>
      <c r="F29" s="104"/>
      <c r="G29" s="87"/>
      <c r="H29" s="88"/>
      <c r="I29" s="88"/>
      <c r="J29" s="88"/>
      <c r="K29" s="88"/>
      <c r="L29" s="88"/>
      <c r="M29" s="88"/>
      <c r="N29" s="88"/>
      <c r="O29" s="89"/>
      <c r="P29" s="110"/>
      <c r="Q29" s="61"/>
      <c r="R29" s="2"/>
    </row>
    <row r="30" spans="1:18" ht="11.25" customHeight="1">
      <c r="A30" s="63" t="s">
        <v>311</v>
      </c>
      <c r="B30" s="63" t="s">
        <v>38</v>
      </c>
      <c r="C30" s="63" t="s">
        <v>38</v>
      </c>
      <c r="D30" s="63" t="s">
        <v>41</v>
      </c>
      <c r="E30" s="63" t="s">
        <v>40</v>
      </c>
      <c r="F30" s="63" t="s">
        <v>39</v>
      </c>
      <c r="G30" s="63" t="s">
        <v>46</v>
      </c>
      <c r="H30" s="63" t="s">
        <v>44</v>
      </c>
      <c r="I30" s="63" t="s">
        <v>43</v>
      </c>
      <c r="J30" s="63" t="s">
        <v>45</v>
      </c>
      <c r="K30" s="63" t="s">
        <v>50</v>
      </c>
      <c r="L30" s="63" t="s">
        <v>47</v>
      </c>
      <c r="M30" s="63" t="s">
        <v>51</v>
      </c>
      <c r="N30" s="63" t="s">
        <v>52</v>
      </c>
      <c r="O30" s="63" t="s">
        <v>55</v>
      </c>
      <c r="P30" s="63" t="s">
        <v>458</v>
      </c>
      <c r="Q30" s="63" t="s">
        <v>58</v>
      </c>
      <c r="R30" s="60" t="s">
        <v>57</v>
      </c>
    </row>
    <row r="31" spans="1:18" ht="11.2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0"/>
    </row>
    <row r="32" spans="1:18" ht="11.2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0"/>
    </row>
    <row r="34" spans="12:18">
      <c r="L34" s="17" t="s">
        <v>48</v>
      </c>
      <c r="O34" s="17" t="s">
        <v>56</v>
      </c>
    </row>
    <row r="35" spans="12:18" ht="247.5">
      <c r="L35" s="18" t="s">
        <v>49</v>
      </c>
      <c r="O35" s="21" t="s">
        <v>170</v>
      </c>
      <c r="P35" s="20"/>
      <c r="Q35" s="19"/>
      <c r="R35" s="20"/>
    </row>
  </sheetData>
  <mergeCells count="25">
    <mergeCell ref="P27:P29"/>
    <mergeCell ref="P30:P32"/>
    <mergeCell ref="O30:O32"/>
    <mergeCell ref="R30:R32"/>
    <mergeCell ref="Q27:Q29"/>
    <mergeCell ref="Q30:Q32"/>
    <mergeCell ref="N30:N32"/>
    <mergeCell ref="G27:O29"/>
    <mergeCell ref="A30:A32"/>
    <mergeCell ref="B30:B32"/>
    <mergeCell ref="C30:C32"/>
    <mergeCell ref="F30:F32"/>
    <mergeCell ref="E30:E32"/>
    <mergeCell ref="D30:D32"/>
    <mergeCell ref="D27:F29"/>
    <mergeCell ref="I30:I32"/>
    <mergeCell ref="H30:H32"/>
    <mergeCell ref="J30:J32"/>
    <mergeCell ref="G30:G32"/>
    <mergeCell ref="L30:L32"/>
    <mergeCell ref="A3:B3"/>
    <mergeCell ref="A2:B2"/>
    <mergeCell ref="A4:F4"/>
    <mergeCell ref="K30:K32"/>
    <mergeCell ref="M30:M3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2:AJ27"/>
  <sheetViews>
    <sheetView topLeftCell="S1" workbookViewId="0">
      <selection activeCell="A7" sqref="A7:V7"/>
    </sheetView>
  </sheetViews>
  <sheetFormatPr defaultRowHeight="11.25"/>
  <cols>
    <col min="1" max="1" width="20.8554687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18.42578125" style="2" customWidth="1"/>
    <col min="6" max="6" width="21.28515625" style="2" customWidth="1"/>
    <col min="7" max="7" width="20.28515625" style="2" customWidth="1"/>
    <col min="8" max="8" width="24" style="2" customWidth="1"/>
    <col min="9" max="9" width="33.85546875" style="2" customWidth="1"/>
    <col min="10" max="10" width="24.7109375" style="2" customWidth="1"/>
    <col min="11" max="11" width="43.140625" style="2" customWidth="1"/>
    <col min="12" max="12" width="25.85546875" style="2" customWidth="1"/>
    <col min="13" max="13" width="24.140625" style="2" customWidth="1"/>
    <col min="14" max="14" width="23" style="2" customWidth="1"/>
    <col min="15" max="15" width="22.28515625" style="2" bestFit="1" customWidth="1"/>
    <col min="16" max="16" width="26.85546875" style="2" customWidth="1"/>
    <col min="17" max="17" width="29.28515625" style="2" customWidth="1"/>
    <col min="18" max="18" width="27.5703125" style="2" customWidth="1"/>
    <col min="19" max="19" width="33.42578125" style="2" customWidth="1"/>
    <col min="20" max="20" width="38.28515625" style="2" customWidth="1"/>
    <col min="21" max="21" width="37" style="2" customWidth="1"/>
    <col min="22" max="22" width="52.710937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55" t="s">
        <v>42</v>
      </c>
      <c r="B2" s="55"/>
      <c r="C2" s="3" t="s">
        <v>157</v>
      </c>
    </row>
    <row r="3" spans="1:33" ht="21">
      <c r="A3" s="55" t="s">
        <v>54</v>
      </c>
      <c r="B3" s="55"/>
      <c r="C3" s="3" t="s">
        <v>191</v>
      </c>
    </row>
    <row r="4" spans="1:33" ht="22.5">
      <c r="A4" s="77" t="s">
        <v>37</v>
      </c>
      <c r="B4" s="77"/>
      <c r="C4" s="77"/>
      <c r="D4" s="77"/>
      <c r="E4" s="77"/>
      <c r="F4" s="77"/>
      <c r="G4" s="1"/>
      <c r="M4" s="1"/>
      <c r="N4" s="1"/>
      <c r="O4" s="1"/>
      <c r="P4" s="1"/>
      <c r="S4" s="1"/>
      <c r="U4" s="49" t="s">
        <v>513</v>
      </c>
      <c r="V4" s="1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8</v>
      </c>
      <c r="B7" s="6" t="s">
        <v>25</v>
      </c>
      <c r="C7" s="6" t="s">
        <v>14</v>
      </c>
      <c r="D7" s="6" t="s">
        <v>91</v>
      </c>
      <c r="E7" s="6" t="s">
        <v>15</v>
      </c>
      <c r="F7" s="6" t="s">
        <v>162</v>
      </c>
      <c r="G7" s="6" t="s">
        <v>16</v>
      </c>
      <c r="H7" s="6" t="s">
        <v>98</v>
      </c>
      <c r="I7" s="6" t="s">
        <v>164</v>
      </c>
      <c r="J7" s="6" t="s">
        <v>297</v>
      </c>
      <c r="K7" s="6" t="s">
        <v>161</v>
      </c>
      <c r="L7" s="6" t="s">
        <v>110</v>
      </c>
      <c r="M7" s="6" t="s">
        <v>168</v>
      </c>
      <c r="N7" s="6" t="s">
        <v>158</v>
      </c>
      <c r="O7" s="6" t="s">
        <v>159</v>
      </c>
      <c r="P7" s="6" t="s">
        <v>160</v>
      </c>
      <c r="Q7" s="6" t="s">
        <v>107</v>
      </c>
      <c r="R7" s="6" t="s">
        <v>108</v>
      </c>
      <c r="S7" s="6" t="s">
        <v>165</v>
      </c>
      <c r="T7" s="6" t="s">
        <v>166</v>
      </c>
      <c r="U7" s="6" t="s">
        <v>167</v>
      </c>
      <c r="V7" s="6" t="s">
        <v>163</v>
      </c>
    </row>
    <row r="8" spans="1:33" s="5" customFormat="1">
      <c r="A8" s="4" t="s">
        <v>0</v>
      </c>
      <c r="B8" s="35" t="s">
        <v>462</v>
      </c>
      <c r="C8" s="35" t="s">
        <v>0</v>
      </c>
      <c r="D8" s="35" t="s">
        <v>463</v>
      </c>
      <c r="E8" s="35" t="s">
        <v>27</v>
      </c>
      <c r="F8" s="35" t="s">
        <v>464</v>
      </c>
      <c r="G8" s="35" t="s">
        <v>0</v>
      </c>
      <c r="H8" s="35" t="s">
        <v>465</v>
      </c>
      <c r="I8" s="35" t="s">
        <v>466</v>
      </c>
      <c r="J8" s="50" t="s">
        <v>465</v>
      </c>
      <c r="K8" s="35" t="s">
        <v>0</v>
      </c>
      <c r="L8" s="35" t="s">
        <v>467</v>
      </c>
      <c r="M8" s="35" t="s">
        <v>169</v>
      </c>
      <c r="N8" s="35" t="s">
        <v>118</v>
      </c>
      <c r="O8" s="35" t="s">
        <v>119</v>
      </c>
      <c r="P8" s="35" t="s">
        <v>121</v>
      </c>
      <c r="Q8" s="35" t="s">
        <v>122</v>
      </c>
      <c r="R8" s="35" t="s">
        <v>123</v>
      </c>
      <c r="S8" s="4" t="s">
        <v>120</v>
      </c>
      <c r="T8" s="4" t="s">
        <v>6</v>
      </c>
      <c r="U8" s="4" t="s">
        <v>4</v>
      </c>
      <c r="V8" s="4" t="s">
        <v>468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s="5" customFormat="1">
      <c r="A9" s="4" t="s">
        <v>0</v>
      </c>
      <c r="B9" s="4" t="s">
        <v>469</v>
      </c>
      <c r="C9" s="4" t="s">
        <v>1</v>
      </c>
      <c r="D9" s="4" t="s">
        <v>463</v>
      </c>
      <c r="E9" s="4" t="s">
        <v>27</v>
      </c>
      <c r="F9" s="4" t="s">
        <v>470</v>
      </c>
      <c r="G9" s="4" t="s">
        <v>0</v>
      </c>
      <c r="H9" s="4" t="s">
        <v>471</v>
      </c>
      <c r="I9" s="4" t="s">
        <v>472</v>
      </c>
      <c r="J9" s="4" t="s">
        <v>471</v>
      </c>
      <c r="K9" s="4" t="s">
        <v>473</v>
      </c>
      <c r="L9" s="48" t="s">
        <v>467</v>
      </c>
      <c r="M9" s="4" t="s">
        <v>169</v>
      </c>
      <c r="N9" s="4" t="s">
        <v>118</v>
      </c>
      <c r="O9" s="4" t="s">
        <v>119</v>
      </c>
      <c r="P9" s="4" t="s">
        <v>121</v>
      </c>
      <c r="Q9" s="4" t="s">
        <v>122</v>
      </c>
      <c r="R9" s="4" t="s">
        <v>123</v>
      </c>
      <c r="S9" s="4" t="s">
        <v>120</v>
      </c>
      <c r="T9" s="4" t="s">
        <v>6</v>
      </c>
      <c r="U9" s="4" t="s">
        <v>4</v>
      </c>
      <c r="V9" s="4" t="s">
        <v>474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s="5" customFormat="1">
      <c r="A10" s="4" t="s">
        <v>0</v>
      </c>
      <c r="B10" s="4" t="s">
        <v>475</v>
      </c>
      <c r="C10" s="4" t="s">
        <v>2</v>
      </c>
      <c r="D10" s="4" t="s">
        <v>463</v>
      </c>
      <c r="E10" s="4" t="s">
        <v>27</v>
      </c>
      <c r="F10" s="4" t="s">
        <v>476</v>
      </c>
      <c r="G10" s="4" t="s">
        <v>0</v>
      </c>
      <c r="H10" s="4" t="s">
        <v>477</v>
      </c>
      <c r="I10" s="4" t="s">
        <v>478</v>
      </c>
      <c r="J10" s="4" t="s">
        <v>477</v>
      </c>
      <c r="K10" s="4" t="s">
        <v>0</v>
      </c>
      <c r="L10" s="48" t="s">
        <v>467</v>
      </c>
      <c r="M10" s="4" t="s">
        <v>169</v>
      </c>
      <c r="N10" s="4" t="s">
        <v>118</v>
      </c>
      <c r="O10" s="4" t="s">
        <v>119</v>
      </c>
      <c r="P10" s="4" t="s">
        <v>121</v>
      </c>
      <c r="Q10" s="4" t="s">
        <v>122</v>
      </c>
      <c r="R10" s="4" t="s">
        <v>123</v>
      </c>
      <c r="S10" s="4" t="s">
        <v>120</v>
      </c>
      <c r="T10" s="4" t="s">
        <v>6</v>
      </c>
      <c r="U10" s="4" t="s">
        <v>4</v>
      </c>
      <c r="V10" s="4" t="s">
        <v>479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5" customFormat="1">
      <c r="A11" s="4" t="s">
        <v>0</v>
      </c>
      <c r="B11" s="4" t="s">
        <v>480</v>
      </c>
      <c r="C11" s="4" t="s">
        <v>3</v>
      </c>
      <c r="D11" s="4" t="s">
        <v>463</v>
      </c>
      <c r="E11" s="4" t="s">
        <v>27</v>
      </c>
      <c r="F11" s="4" t="s">
        <v>481</v>
      </c>
      <c r="G11" s="4" t="s">
        <v>0</v>
      </c>
      <c r="H11" s="4" t="s">
        <v>477</v>
      </c>
      <c r="I11" s="4" t="s">
        <v>482</v>
      </c>
      <c r="J11" s="4" t="s">
        <v>477</v>
      </c>
      <c r="K11" s="4" t="s">
        <v>0</v>
      </c>
      <c r="L11" s="4" t="s">
        <v>483</v>
      </c>
      <c r="M11" s="4" t="s">
        <v>169</v>
      </c>
      <c r="N11" s="4" t="s">
        <v>118</v>
      </c>
      <c r="O11" s="4" t="s">
        <v>119</v>
      </c>
      <c r="P11" s="4" t="s">
        <v>121</v>
      </c>
      <c r="Q11" s="4" t="s">
        <v>118</v>
      </c>
      <c r="R11" s="4" t="s">
        <v>484</v>
      </c>
      <c r="S11" s="4" t="s">
        <v>120</v>
      </c>
      <c r="T11" s="4" t="s">
        <v>6</v>
      </c>
      <c r="U11" s="4" t="s">
        <v>4</v>
      </c>
      <c r="V11" s="4" t="s">
        <v>485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5" customFormat="1">
      <c r="A12" s="4" t="s">
        <v>0</v>
      </c>
      <c r="B12" s="4" t="s">
        <v>486</v>
      </c>
      <c r="C12" s="4" t="s">
        <v>116</v>
      </c>
      <c r="D12" s="4" t="s">
        <v>487</v>
      </c>
      <c r="E12" s="4" t="s">
        <v>27</v>
      </c>
      <c r="F12" s="4" t="s">
        <v>488</v>
      </c>
      <c r="G12" s="4" t="s">
        <v>0</v>
      </c>
      <c r="H12" s="4" t="s">
        <v>489</v>
      </c>
      <c r="I12" s="4" t="s">
        <v>490</v>
      </c>
      <c r="J12" s="4" t="s">
        <v>489</v>
      </c>
      <c r="K12" s="4" t="s">
        <v>115</v>
      </c>
      <c r="L12" s="4" t="s">
        <v>6</v>
      </c>
      <c r="M12" s="4" t="s">
        <v>169</v>
      </c>
      <c r="N12" s="4" t="s">
        <v>118</v>
      </c>
      <c r="O12" s="4" t="s">
        <v>119</v>
      </c>
      <c r="P12" s="4" t="s">
        <v>121</v>
      </c>
      <c r="Q12" s="4" t="s">
        <v>6</v>
      </c>
      <c r="R12" s="4" t="s">
        <v>6</v>
      </c>
      <c r="S12" s="4" t="s">
        <v>120</v>
      </c>
      <c r="T12" s="4" t="s">
        <v>6</v>
      </c>
      <c r="U12" s="4" t="s">
        <v>4</v>
      </c>
      <c r="V12" s="4" t="s">
        <v>491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2" t="s">
        <v>0</v>
      </c>
      <c r="B13" s="2" t="s">
        <v>492</v>
      </c>
      <c r="C13" s="2" t="s">
        <v>116</v>
      </c>
      <c r="D13" s="2" t="s">
        <v>463</v>
      </c>
      <c r="E13" s="2" t="s">
        <v>27</v>
      </c>
      <c r="F13" s="2" t="s">
        <v>493</v>
      </c>
      <c r="G13" s="2" t="s">
        <v>0</v>
      </c>
      <c r="H13" s="2" t="s">
        <v>477</v>
      </c>
      <c r="I13" s="2" t="s">
        <v>482</v>
      </c>
      <c r="J13" s="2" t="s">
        <v>477</v>
      </c>
      <c r="K13" s="2" t="s">
        <v>0</v>
      </c>
      <c r="L13" s="2" t="s">
        <v>483</v>
      </c>
      <c r="M13" s="2" t="s">
        <v>169</v>
      </c>
      <c r="N13" s="2" t="s">
        <v>118</v>
      </c>
      <c r="O13" s="2" t="s">
        <v>119</v>
      </c>
      <c r="P13" s="2" t="s">
        <v>121</v>
      </c>
      <c r="Q13" s="2" t="s">
        <v>118</v>
      </c>
      <c r="R13" s="2" t="s">
        <v>484</v>
      </c>
      <c r="S13" s="2" t="s">
        <v>120</v>
      </c>
      <c r="T13" s="2" t="s">
        <v>6</v>
      </c>
      <c r="U13" s="4" t="s">
        <v>4</v>
      </c>
      <c r="V13" s="2" t="s">
        <v>485</v>
      </c>
    </row>
    <row r="14" spans="1:33">
      <c r="A14" s="2" t="s">
        <v>0</v>
      </c>
      <c r="B14" s="2" t="s">
        <v>494</v>
      </c>
      <c r="C14" s="2" t="s">
        <v>4</v>
      </c>
      <c r="D14" s="2" t="s">
        <v>495</v>
      </c>
      <c r="E14" s="2" t="s">
        <v>27</v>
      </c>
      <c r="F14" s="2" t="s">
        <v>496</v>
      </c>
      <c r="G14" s="2" t="s">
        <v>0</v>
      </c>
      <c r="H14" s="2" t="s">
        <v>497</v>
      </c>
      <c r="I14" s="2" t="s">
        <v>498</v>
      </c>
      <c r="J14" s="2" t="s">
        <v>497</v>
      </c>
      <c r="K14" s="2" t="s">
        <v>0</v>
      </c>
      <c r="L14" s="2" t="s">
        <v>499</v>
      </c>
      <c r="M14" s="2" t="s">
        <v>169</v>
      </c>
      <c r="N14" s="2" t="s">
        <v>118</v>
      </c>
      <c r="O14" s="2" t="s">
        <v>119</v>
      </c>
      <c r="P14" s="2" t="s">
        <v>121</v>
      </c>
      <c r="Q14" s="2" t="s">
        <v>118</v>
      </c>
      <c r="R14" s="2" t="s">
        <v>363</v>
      </c>
      <c r="S14" s="2" t="s">
        <v>120</v>
      </c>
      <c r="T14" s="2" t="s">
        <v>6</v>
      </c>
      <c r="U14" s="4" t="s">
        <v>4</v>
      </c>
      <c r="V14" s="2" t="s">
        <v>500</v>
      </c>
    </row>
    <row r="15" spans="1:33">
      <c r="A15" s="2" t="s">
        <v>0</v>
      </c>
      <c r="B15" s="2" t="s">
        <v>501</v>
      </c>
      <c r="C15" s="2" t="s">
        <v>4</v>
      </c>
      <c r="D15" s="2" t="s">
        <v>502</v>
      </c>
      <c r="E15" s="2" t="s">
        <v>27</v>
      </c>
      <c r="F15" s="2" t="s">
        <v>503</v>
      </c>
      <c r="G15" s="2" t="s">
        <v>0</v>
      </c>
      <c r="H15" s="2" t="s">
        <v>504</v>
      </c>
      <c r="I15" s="2" t="s">
        <v>338</v>
      </c>
      <c r="J15" s="2" t="s">
        <v>504</v>
      </c>
      <c r="K15" s="2" t="s">
        <v>116</v>
      </c>
      <c r="L15" s="2" t="s">
        <v>505</v>
      </c>
      <c r="M15" s="2" t="s">
        <v>506</v>
      </c>
      <c r="N15" s="2" t="s">
        <v>118</v>
      </c>
      <c r="O15" s="2" t="s">
        <v>119</v>
      </c>
      <c r="P15" s="2" t="s">
        <v>121</v>
      </c>
      <c r="Q15" s="2" t="s">
        <v>122</v>
      </c>
      <c r="R15" s="2" t="s">
        <v>123</v>
      </c>
      <c r="S15" s="2" t="s">
        <v>120</v>
      </c>
      <c r="T15" s="2" t="s">
        <v>6</v>
      </c>
      <c r="U15" s="2" t="s">
        <v>4</v>
      </c>
      <c r="V15" s="2" t="s">
        <v>507</v>
      </c>
    </row>
    <row r="17" spans="1:36" ht="11.25" customHeight="1">
      <c r="B17" s="96" t="s">
        <v>286</v>
      </c>
      <c r="C17" s="97"/>
      <c r="D17" s="98"/>
      <c r="E17" s="111" t="s">
        <v>287</v>
      </c>
      <c r="F17" s="112"/>
      <c r="G17" s="112"/>
      <c r="H17" s="112"/>
      <c r="I17" s="112"/>
      <c r="J17" s="113"/>
      <c r="K17" s="122" t="s">
        <v>331</v>
      </c>
      <c r="L17" s="123" t="s">
        <v>288</v>
      </c>
      <c r="M17" s="124"/>
      <c r="N17" s="124"/>
      <c r="O17" s="124"/>
      <c r="P17" s="125"/>
      <c r="Q17" s="122" t="s">
        <v>509</v>
      </c>
      <c r="R17" s="122"/>
      <c r="S17" s="120" t="s">
        <v>289</v>
      </c>
      <c r="T17" s="61" t="s">
        <v>290</v>
      </c>
      <c r="U17" s="61" t="s">
        <v>291</v>
      </c>
      <c r="AH17" s="2"/>
      <c r="AI17" s="2"/>
      <c r="AJ17" s="2"/>
    </row>
    <row r="18" spans="1:36" ht="11.25" customHeight="1">
      <c r="B18" s="99"/>
      <c r="C18" s="100"/>
      <c r="D18" s="101"/>
      <c r="E18" s="114"/>
      <c r="F18" s="115"/>
      <c r="G18" s="115"/>
      <c r="H18" s="115"/>
      <c r="I18" s="115"/>
      <c r="J18" s="116"/>
      <c r="K18" s="122"/>
      <c r="L18" s="126"/>
      <c r="M18" s="127"/>
      <c r="N18" s="127"/>
      <c r="O18" s="127"/>
      <c r="P18" s="128"/>
      <c r="Q18" s="122"/>
      <c r="R18" s="122"/>
      <c r="S18" s="121"/>
      <c r="T18" s="61"/>
      <c r="U18" s="61"/>
      <c r="AH18" s="2"/>
      <c r="AI18" s="2"/>
      <c r="AJ18" s="2"/>
    </row>
    <row r="19" spans="1:36" ht="16.5" customHeight="1">
      <c r="B19" s="102"/>
      <c r="C19" s="103"/>
      <c r="D19" s="104"/>
      <c r="E19" s="117"/>
      <c r="F19" s="118"/>
      <c r="G19" s="118"/>
      <c r="H19" s="118"/>
      <c r="I19" s="118"/>
      <c r="J19" s="119"/>
      <c r="K19" s="122"/>
      <c r="L19" s="129"/>
      <c r="M19" s="130"/>
      <c r="N19" s="130"/>
      <c r="O19" s="130"/>
      <c r="P19" s="131"/>
      <c r="Q19" s="122"/>
      <c r="R19" s="122"/>
      <c r="S19" s="121"/>
      <c r="T19" s="61"/>
      <c r="U19" s="61"/>
      <c r="AH19" s="2"/>
      <c r="AI19" s="2"/>
      <c r="AJ19" s="2"/>
    </row>
    <row r="20" spans="1:36" ht="11.25" customHeight="1">
      <c r="A20" s="60" t="s">
        <v>299</v>
      </c>
      <c r="B20" s="60" t="s">
        <v>41</v>
      </c>
      <c r="C20" s="60" t="s">
        <v>39</v>
      </c>
      <c r="D20" s="60" t="s">
        <v>129</v>
      </c>
      <c r="E20" s="60" t="s">
        <v>46</v>
      </c>
      <c r="F20" s="60" t="s">
        <v>44</v>
      </c>
      <c r="G20" s="60" t="s">
        <v>43</v>
      </c>
      <c r="H20" s="60" t="s">
        <v>312</v>
      </c>
      <c r="I20" s="60" t="s">
        <v>179</v>
      </c>
      <c r="J20" s="63" t="s">
        <v>330</v>
      </c>
      <c r="K20" s="68" t="s">
        <v>180</v>
      </c>
      <c r="L20" s="60" t="s">
        <v>508</v>
      </c>
      <c r="M20" s="60" t="s">
        <v>182</v>
      </c>
      <c r="N20" s="60" t="s">
        <v>183</v>
      </c>
      <c r="O20" s="60" t="s">
        <v>184</v>
      </c>
      <c r="P20" s="62" t="s">
        <v>185</v>
      </c>
      <c r="Q20" s="60" t="s">
        <v>510</v>
      </c>
      <c r="R20" s="60" t="s">
        <v>511</v>
      </c>
      <c r="S20" s="60" t="s">
        <v>512</v>
      </c>
      <c r="T20" s="60" t="s">
        <v>186</v>
      </c>
      <c r="U20" s="60" t="s">
        <v>188</v>
      </c>
      <c r="V20" s="69" t="s">
        <v>190</v>
      </c>
      <c r="AH20" s="2"/>
      <c r="AI20" s="2"/>
      <c r="AJ20" s="2"/>
    </row>
    <row r="21" spans="1:36">
      <c r="A21" s="60"/>
      <c r="B21" s="60"/>
      <c r="C21" s="60"/>
      <c r="D21" s="60"/>
      <c r="E21" s="60"/>
      <c r="F21" s="60"/>
      <c r="G21" s="60"/>
      <c r="H21" s="60"/>
      <c r="I21" s="60"/>
      <c r="J21" s="64"/>
      <c r="K21" s="62"/>
      <c r="L21" s="60"/>
      <c r="M21" s="60"/>
      <c r="N21" s="60"/>
      <c r="O21" s="60"/>
      <c r="P21" s="62"/>
      <c r="Q21" s="60"/>
      <c r="R21" s="60"/>
      <c r="S21" s="60"/>
      <c r="T21" s="60"/>
      <c r="U21" s="60"/>
      <c r="V21" s="69"/>
      <c r="AH21" s="2"/>
      <c r="AI21" s="2"/>
      <c r="AJ21" s="2"/>
    </row>
    <row r="22" spans="1:36">
      <c r="A22" s="60"/>
      <c r="B22" s="60"/>
      <c r="C22" s="60"/>
      <c r="D22" s="60"/>
      <c r="E22" s="60"/>
      <c r="F22" s="60"/>
      <c r="G22" s="60"/>
      <c r="H22" s="60"/>
      <c r="I22" s="60"/>
      <c r="J22" s="64"/>
      <c r="K22" s="62"/>
      <c r="L22" s="60"/>
      <c r="M22" s="60"/>
      <c r="N22" s="60"/>
      <c r="O22" s="60"/>
      <c r="P22" s="62"/>
      <c r="Q22" s="60"/>
      <c r="R22" s="60"/>
      <c r="S22" s="60"/>
      <c r="T22" s="60"/>
      <c r="U22" s="60"/>
      <c r="V22" s="69"/>
      <c r="AH22" s="2"/>
      <c r="AI22" s="2"/>
      <c r="AJ22" s="2"/>
    </row>
    <row r="23" spans="1:36">
      <c r="A23" s="60"/>
      <c r="B23" s="60"/>
      <c r="C23" s="60"/>
      <c r="D23" s="60"/>
      <c r="E23" s="60"/>
      <c r="F23" s="60"/>
      <c r="G23" s="60"/>
      <c r="H23" s="60"/>
      <c r="I23" s="60"/>
      <c r="J23" s="64"/>
      <c r="K23" s="62"/>
      <c r="L23" s="60"/>
      <c r="M23" s="60"/>
      <c r="N23" s="60"/>
      <c r="O23" s="60"/>
      <c r="P23" s="62"/>
      <c r="Q23" s="60"/>
      <c r="R23" s="60"/>
      <c r="S23" s="60"/>
      <c r="T23" s="60"/>
      <c r="U23" s="60"/>
      <c r="V23" s="69"/>
      <c r="AH23" s="2"/>
      <c r="AI23" s="2"/>
      <c r="AJ23" s="2"/>
    </row>
    <row r="24" spans="1:36">
      <c r="A24" s="60"/>
      <c r="B24" s="60"/>
      <c r="C24" s="60"/>
      <c r="D24" s="60"/>
      <c r="E24" s="60"/>
      <c r="F24" s="60"/>
      <c r="G24" s="60"/>
      <c r="H24" s="60"/>
      <c r="I24" s="60"/>
      <c r="J24" s="65"/>
      <c r="K24" s="62"/>
      <c r="L24" s="60"/>
      <c r="M24" s="60"/>
      <c r="N24" s="60"/>
      <c r="O24" s="60"/>
      <c r="P24" s="62"/>
      <c r="Q24" s="60"/>
      <c r="R24" s="60"/>
      <c r="S24" s="60"/>
      <c r="T24" s="60"/>
      <c r="U24" s="60"/>
      <c r="V24" s="69"/>
      <c r="AH24" s="2"/>
      <c r="AI24" s="2"/>
      <c r="AJ24" s="2"/>
    </row>
    <row r="25" spans="1:36">
      <c r="P25" s="26"/>
      <c r="T25" s="26"/>
      <c r="V25" s="69"/>
    </row>
    <row r="26" spans="1:36">
      <c r="K26" s="17" t="s">
        <v>48</v>
      </c>
      <c r="P26" s="26"/>
      <c r="T26" s="25" t="s">
        <v>48</v>
      </c>
      <c r="U26" s="17" t="s">
        <v>48</v>
      </c>
      <c r="V26" s="69"/>
    </row>
    <row r="27" spans="1:36" ht="191.25">
      <c r="J27" s="49" t="s">
        <v>514</v>
      </c>
      <c r="K27" s="18" t="s">
        <v>181</v>
      </c>
      <c r="T27" s="27" t="s">
        <v>187</v>
      </c>
      <c r="U27" s="27" t="s">
        <v>189</v>
      </c>
    </row>
  </sheetData>
  <mergeCells count="33">
    <mergeCell ref="L17:P19"/>
    <mergeCell ref="A2:B2"/>
    <mergeCell ref="A3:B3"/>
    <mergeCell ref="A4:F4"/>
    <mergeCell ref="P20:P24"/>
    <mergeCell ref="G20:G24"/>
    <mergeCell ref="H20:H24"/>
    <mergeCell ref="L20:L24"/>
    <mergeCell ref="N20:N24"/>
    <mergeCell ref="O20:O24"/>
    <mergeCell ref="B20:B24"/>
    <mergeCell ref="A20:A24"/>
    <mergeCell ref="C20:C24"/>
    <mergeCell ref="F20:F24"/>
    <mergeCell ref="B17:D19"/>
    <mergeCell ref="D20:D24"/>
    <mergeCell ref="E20:E24"/>
    <mergeCell ref="V20:V26"/>
    <mergeCell ref="U17:U19"/>
    <mergeCell ref="U20:U24"/>
    <mergeCell ref="E17:J19"/>
    <mergeCell ref="J20:J24"/>
    <mergeCell ref="S17:S19"/>
    <mergeCell ref="T17:T19"/>
    <mergeCell ref="T20:T24"/>
    <mergeCell ref="S20:S24"/>
    <mergeCell ref="Q20:Q24"/>
    <mergeCell ref="R20:R24"/>
    <mergeCell ref="K20:K24"/>
    <mergeCell ref="K17:K19"/>
    <mergeCell ref="M20:M24"/>
    <mergeCell ref="I20:I24"/>
    <mergeCell ref="Q17:R1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G26"/>
  <sheetViews>
    <sheetView topLeftCell="E1" workbookViewId="0">
      <selection activeCell="G28" sqref="G28"/>
    </sheetView>
  </sheetViews>
  <sheetFormatPr defaultRowHeight="11.25"/>
  <cols>
    <col min="1" max="1" width="23.5703125" style="2" customWidth="1"/>
    <col min="2" max="2" width="21.85546875" style="2" customWidth="1"/>
    <col min="3" max="3" width="23.28515625" style="2" customWidth="1"/>
    <col min="4" max="4" width="21.5703125" style="2" customWidth="1"/>
    <col min="5" max="5" width="21.28515625" style="2" customWidth="1"/>
    <col min="6" max="6" width="22.5703125" style="2" customWidth="1"/>
    <col min="7" max="7" width="21.5703125" style="2" bestFit="1" customWidth="1"/>
    <col min="8" max="8" width="34.5703125" style="2" customWidth="1"/>
    <col min="9" max="9" width="36.140625" style="2" customWidth="1"/>
    <col min="10" max="10" width="31.85546875" style="2" customWidth="1"/>
    <col min="11" max="11" width="20.28515625" style="2" customWidth="1"/>
    <col min="12" max="12" width="20.7109375" style="2" customWidth="1"/>
    <col min="13" max="13" width="39.140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55" t="s">
        <v>42</v>
      </c>
      <c r="B2" s="55"/>
      <c r="C2" s="3" t="s">
        <v>144</v>
      </c>
    </row>
    <row r="3" spans="1:33" ht="21">
      <c r="A3" s="55" t="s">
        <v>54</v>
      </c>
      <c r="B3" s="55"/>
      <c r="C3" s="3" t="s">
        <v>178</v>
      </c>
    </row>
    <row r="4" spans="1:33" ht="21">
      <c r="A4" s="36" t="s">
        <v>516</v>
      </c>
      <c r="B4" s="36"/>
      <c r="C4" s="36"/>
      <c r="D4" s="36"/>
      <c r="E4" s="36"/>
      <c r="F4" s="36"/>
      <c r="G4" s="36"/>
      <c r="H4" s="36"/>
      <c r="J4" s="12"/>
    </row>
    <row r="7" spans="1:33">
      <c r="A7" s="6" t="s">
        <v>8</v>
      </c>
      <c r="B7" s="6" t="s">
        <v>147</v>
      </c>
      <c r="C7" s="6" t="s">
        <v>148</v>
      </c>
      <c r="D7" s="6" t="s">
        <v>15</v>
      </c>
      <c r="E7" s="6" t="s">
        <v>149</v>
      </c>
      <c r="F7" s="6" t="s">
        <v>25</v>
      </c>
      <c r="G7" s="6" t="s">
        <v>91</v>
      </c>
      <c r="H7" s="6" t="s">
        <v>145</v>
      </c>
      <c r="I7" s="6" t="s">
        <v>146</v>
      </c>
      <c r="J7" s="6" t="s">
        <v>89</v>
      </c>
    </row>
    <row r="8" spans="1:33" s="5" customFormat="1">
      <c r="A8" s="4" t="s">
        <v>0</v>
      </c>
      <c r="B8" s="35" t="s">
        <v>152</v>
      </c>
      <c r="C8" s="35" t="s">
        <v>116</v>
      </c>
      <c r="D8" s="35" t="s">
        <v>32</v>
      </c>
      <c r="E8" s="35" t="s">
        <v>0</v>
      </c>
      <c r="F8" s="35" t="s">
        <v>33</v>
      </c>
      <c r="G8" s="35" t="s">
        <v>124</v>
      </c>
      <c r="H8" s="35" t="s">
        <v>151</v>
      </c>
      <c r="I8" s="35" t="s">
        <v>151</v>
      </c>
      <c r="J8" s="4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s="5" customFormat="1">
      <c r="A9" s="4" t="s">
        <v>0</v>
      </c>
      <c r="B9" s="4" t="s">
        <v>340</v>
      </c>
      <c r="C9" s="4" t="s">
        <v>116</v>
      </c>
      <c r="D9" s="4" t="s">
        <v>32</v>
      </c>
      <c r="E9" s="4" t="s">
        <v>308</v>
      </c>
      <c r="F9" s="4" t="s">
        <v>341</v>
      </c>
      <c r="G9" s="4" t="s">
        <v>313</v>
      </c>
      <c r="H9" s="4" t="s">
        <v>342</v>
      </c>
      <c r="I9" s="4" t="s">
        <v>342</v>
      </c>
      <c r="J9" s="4" t="s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s="5" customFormat="1">
      <c r="A10" s="4" t="s">
        <v>0</v>
      </c>
      <c r="B10" s="4" t="s">
        <v>315</v>
      </c>
      <c r="C10" s="4" t="s">
        <v>116</v>
      </c>
      <c r="D10" s="4" t="s">
        <v>32</v>
      </c>
      <c r="E10" s="4" t="s">
        <v>309</v>
      </c>
      <c r="F10" s="4" t="s">
        <v>314</v>
      </c>
      <c r="G10" s="4" t="s">
        <v>316</v>
      </c>
      <c r="H10" s="4" t="s">
        <v>317</v>
      </c>
      <c r="I10" s="4" t="s">
        <v>317</v>
      </c>
      <c r="J10" s="4" t="s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5" customFormat="1">
      <c r="A11" s="4" t="s">
        <v>0</v>
      </c>
      <c r="B11" s="35" t="s">
        <v>319</v>
      </c>
      <c r="C11" s="35" t="s">
        <v>116</v>
      </c>
      <c r="D11" s="35" t="s">
        <v>32</v>
      </c>
      <c r="E11" s="35" t="s">
        <v>310</v>
      </c>
      <c r="F11" s="35" t="s">
        <v>318</v>
      </c>
      <c r="G11" s="35" t="s">
        <v>316</v>
      </c>
      <c r="H11" s="35" t="s">
        <v>320</v>
      </c>
      <c r="I11" s="35" t="s">
        <v>321</v>
      </c>
      <c r="J11" s="4" t="s">
        <v>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5" spans="1:33" ht="11.25" customHeight="1">
      <c r="A15" s="51"/>
      <c r="B15" s="81" t="s">
        <v>515</v>
      </c>
      <c r="C15" s="82"/>
      <c r="D15" s="82"/>
      <c r="E15" s="82"/>
      <c r="F15" s="82"/>
      <c r="G15" s="83"/>
      <c r="H15" s="111" t="s">
        <v>343</v>
      </c>
      <c r="I15" s="113"/>
      <c r="J15" s="106" t="s">
        <v>292</v>
      </c>
    </row>
    <row r="16" spans="1:33" ht="11.25" customHeight="1">
      <c r="A16" s="52"/>
      <c r="B16" s="84"/>
      <c r="C16" s="85"/>
      <c r="D16" s="85"/>
      <c r="E16" s="85"/>
      <c r="F16" s="85"/>
      <c r="G16" s="86"/>
      <c r="H16" s="114"/>
      <c r="I16" s="116"/>
      <c r="J16" s="107"/>
    </row>
    <row r="17" spans="1:10" ht="11.25" customHeight="1">
      <c r="A17" s="53"/>
      <c r="B17" s="87"/>
      <c r="C17" s="88"/>
      <c r="D17" s="88"/>
      <c r="E17" s="88"/>
      <c r="F17" s="88"/>
      <c r="G17" s="89"/>
      <c r="H17" s="117"/>
      <c r="I17" s="119"/>
      <c r="J17" s="108"/>
    </row>
    <row r="18" spans="1:10" ht="11.25" customHeight="1">
      <c r="A18" s="60" t="s">
        <v>299</v>
      </c>
      <c r="B18" s="60" t="s">
        <v>154</v>
      </c>
      <c r="C18" s="60" t="s">
        <v>153</v>
      </c>
      <c r="D18" s="60" t="s">
        <v>323</v>
      </c>
      <c r="E18" s="60" t="s">
        <v>155</v>
      </c>
      <c r="F18" s="60" t="s">
        <v>324</v>
      </c>
      <c r="G18" s="60" t="s">
        <v>156</v>
      </c>
      <c r="H18" s="63" t="s">
        <v>325</v>
      </c>
      <c r="I18" s="63" t="s">
        <v>326</v>
      </c>
      <c r="J18" s="132" t="s">
        <v>293</v>
      </c>
    </row>
    <row r="19" spans="1:10">
      <c r="A19" s="60"/>
      <c r="B19" s="60"/>
      <c r="C19" s="60"/>
      <c r="D19" s="60"/>
      <c r="E19" s="60"/>
      <c r="F19" s="60"/>
      <c r="G19" s="60"/>
      <c r="H19" s="64"/>
      <c r="I19" s="64"/>
      <c r="J19" s="133"/>
    </row>
    <row r="20" spans="1:10">
      <c r="A20" s="60"/>
      <c r="B20" s="60"/>
      <c r="C20" s="60"/>
      <c r="D20" s="60"/>
      <c r="E20" s="60"/>
      <c r="F20" s="60"/>
      <c r="G20" s="60"/>
      <c r="H20" s="64"/>
      <c r="I20" s="64"/>
      <c r="J20" s="133"/>
    </row>
    <row r="21" spans="1:10">
      <c r="H21" s="64"/>
      <c r="I21" s="64"/>
      <c r="J21" s="133"/>
    </row>
    <row r="22" spans="1:10">
      <c r="H22" s="64"/>
      <c r="I22" s="64"/>
      <c r="J22" s="133"/>
    </row>
    <row r="23" spans="1:10">
      <c r="H23" s="65"/>
      <c r="I23" s="65"/>
      <c r="J23" s="133"/>
    </row>
    <row r="24" spans="1:10">
      <c r="D24" s="54"/>
      <c r="J24" s="133"/>
    </row>
    <row r="25" spans="1:10">
      <c r="J25" s="133"/>
    </row>
    <row r="26" spans="1:10">
      <c r="J26" s="134"/>
    </row>
  </sheetData>
  <mergeCells count="15">
    <mergeCell ref="J15:J17"/>
    <mergeCell ref="J18:J26"/>
    <mergeCell ref="H15:I17"/>
    <mergeCell ref="A2:B2"/>
    <mergeCell ref="A3:B3"/>
    <mergeCell ref="H18:H23"/>
    <mergeCell ref="A18:A20"/>
    <mergeCell ref="C18:C20"/>
    <mergeCell ref="G18:G20"/>
    <mergeCell ref="I18:I23"/>
    <mergeCell ref="D18:D20"/>
    <mergeCell ref="F18:F20"/>
    <mergeCell ref="B18:B20"/>
    <mergeCell ref="E18:E20"/>
    <mergeCell ref="B15:G1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I24"/>
  <sheetViews>
    <sheetView workbookViewId="0">
      <selection activeCell="C29" sqref="C29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2.5703125" style="2" customWidth="1"/>
    <col min="5" max="5" width="57.28515625" style="2" customWidth="1"/>
    <col min="6" max="16384" width="9.140625" style="1"/>
  </cols>
  <sheetData>
    <row r="1" spans="1:9">
      <c r="I1" s="2"/>
    </row>
    <row r="2" spans="1:9" ht="21">
      <c r="A2" s="55" t="s">
        <v>42</v>
      </c>
      <c r="B2" s="55"/>
      <c r="C2" s="3" t="s">
        <v>82</v>
      </c>
      <c r="I2" s="2"/>
    </row>
    <row r="3" spans="1:9" ht="21">
      <c r="A3" s="55" t="s">
        <v>54</v>
      </c>
      <c r="B3" s="55"/>
      <c r="C3" s="3" t="s">
        <v>87</v>
      </c>
      <c r="I3" s="2"/>
    </row>
    <row r="6" spans="1:9">
      <c r="A6" s="6" t="s">
        <v>61</v>
      </c>
      <c r="B6" s="6" t="s">
        <v>25</v>
      </c>
      <c r="C6" s="6" t="s">
        <v>62</v>
      </c>
      <c r="D6" s="6" t="s">
        <v>59</v>
      </c>
      <c r="E6" s="6" t="s">
        <v>60</v>
      </c>
    </row>
    <row r="7" spans="1:9" s="5" customFormat="1">
      <c r="A7" s="4" t="s">
        <v>65</v>
      </c>
      <c r="B7" s="35" t="s">
        <v>30</v>
      </c>
      <c r="C7" s="35" t="s">
        <v>66</v>
      </c>
      <c r="D7" s="35" t="s">
        <v>63</v>
      </c>
      <c r="E7" s="35" t="s">
        <v>64</v>
      </c>
    </row>
    <row r="8" spans="1:9">
      <c r="A8" s="4" t="s">
        <v>70</v>
      </c>
      <c r="B8" s="35" t="s">
        <v>67</v>
      </c>
      <c r="C8" s="35" t="s">
        <v>71</v>
      </c>
      <c r="D8" s="35" t="s">
        <v>68</v>
      </c>
      <c r="E8" s="35" t="s">
        <v>69</v>
      </c>
    </row>
    <row r="9" spans="1:9">
      <c r="A9" s="4" t="s">
        <v>75</v>
      </c>
      <c r="B9" s="4" t="s">
        <v>72</v>
      </c>
      <c r="C9" s="4" t="s">
        <v>76</v>
      </c>
      <c r="D9" s="4" t="s">
        <v>73</v>
      </c>
      <c r="E9" s="4" t="s">
        <v>74</v>
      </c>
    </row>
    <row r="10" spans="1:9">
      <c r="A10" s="2" t="s">
        <v>80</v>
      </c>
      <c r="B10" s="2" t="s">
        <v>77</v>
      </c>
      <c r="C10" s="2" t="s">
        <v>81</v>
      </c>
      <c r="D10" s="2" t="s">
        <v>78</v>
      </c>
      <c r="E10" s="2" t="s">
        <v>79</v>
      </c>
    </row>
    <row r="11" spans="1:9">
      <c r="A11" s="2" t="s">
        <v>517</v>
      </c>
      <c r="B11" s="2" t="s">
        <v>518</v>
      </c>
      <c r="C11" s="2" t="s">
        <v>519</v>
      </c>
      <c r="D11" s="2" t="s">
        <v>520</v>
      </c>
      <c r="E11" s="2" t="s">
        <v>521</v>
      </c>
    </row>
    <row r="12" spans="1:9">
      <c r="A12" s="2" t="s">
        <v>522</v>
      </c>
      <c r="B12" s="2" t="s">
        <v>523</v>
      </c>
      <c r="C12" s="2" t="s">
        <v>524</v>
      </c>
      <c r="D12" s="2" t="s">
        <v>525</v>
      </c>
      <c r="E12" s="2" t="s">
        <v>526</v>
      </c>
    </row>
    <row r="13" spans="1:9" ht="11.25" customHeight="1"/>
    <row r="19" spans="1:5" ht="11.25" customHeight="1">
      <c r="A19" s="96" t="s">
        <v>294</v>
      </c>
      <c r="B19" s="97"/>
      <c r="C19" s="97"/>
      <c r="D19" s="98"/>
      <c r="E19" s="109" t="s">
        <v>171</v>
      </c>
    </row>
    <row r="20" spans="1:5" ht="11.25" customHeight="1">
      <c r="A20" s="99"/>
      <c r="B20" s="100"/>
      <c r="C20" s="100"/>
      <c r="D20" s="101"/>
      <c r="E20" s="109"/>
    </row>
    <row r="21" spans="1:5" ht="11.25" customHeight="1">
      <c r="A21" s="102"/>
      <c r="B21" s="103"/>
      <c r="C21" s="103"/>
      <c r="D21" s="104"/>
      <c r="E21" s="109"/>
    </row>
    <row r="22" spans="1:5" ht="11.25" customHeight="1">
      <c r="A22" s="63" t="s">
        <v>83</v>
      </c>
      <c r="B22" s="63" t="s">
        <v>84</v>
      </c>
      <c r="C22" s="63" t="s">
        <v>86</v>
      </c>
      <c r="D22" s="63" t="s">
        <v>85</v>
      </c>
      <c r="E22" s="63" t="s">
        <v>172</v>
      </c>
    </row>
    <row r="23" spans="1:5">
      <c r="A23" s="64"/>
      <c r="B23" s="64"/>
      <c r="C23" s="64"/>
      <c r="D23" s="64"/>
      <c r="E23" s="64"/>
    </row>
    <row r="24" spans="1:5">
      <c r="A24" s="65"/>
      <c r="B24" s="65"/>
      <c r="C24" s="65"/>
      <c r="D24" s="65"/>
      <c r="E24" s="65"/>
    </row>
  </sheetData>
  <mergeCells count="9">
    <mergeCell ref="A2:B2"/>
    <mergeCell ref="A3:B3"/>
    <mergeCell ref="A19:D21"/>
    <mergeCell ref="E19:E21"/>
    <mergeCell ref="A22:A24"/>
    <mergeCell ref="B22:B24"/>
    <mergeCell ref="D22:D24"/>
    <mergeCell ref="C22:C24"/>
    <mergeCell ref="E22:E2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L21"/>
  <sheetViews>
    <sheetView workbookViewId="0">
      <selection activeCell="D27" sqref="D27"/>
    </sheetView>
  </sheetViews>
  <sheetFormatPr defaultRowHeight="11.25"/>
  <cols>
    <col min="1" max="1" width="23.5703125" style="2" customWidth="1"/>
    <col min="2" max="2" width="21" style="2" customWidth="1"/>
    <col min="3" max="3" width="24.5703125" style="2" customWidth="1"/>
    <col min="4" max="4" width="22.5703125" style="2" customWidth="1"/>
    <col min="5" max="5" width="18.85546875" style="2" customWidth="1"/>
    <col min="6" max="6" width="17" style="2" customWidth="1"/>
    <col min="7" max="7" width="20.7109375" style="2" customWidth="1"/>
    <col min="8" max="8" width="17" style="2" customWidth="1"/>
    <col min="9" max="9" width="19.5703125" style="2" bestFit="1" customWidth="1"/>
    <col min="10" max="10" width="20.140625" style="2" bestFit="1" customWidth="1"/>
    <col min="11" max="11" width="15.42578125" style="2" bestFit="1" customWidth="1"/>
    <col min="12" max="12" width="22.140625" style="2" customWidth="1"/>
    <col min="13" max="16384" width="9.140625" style="1"/>
  </cols>
  <sheetData>
    <row r="2" spans="1:12" ht="21">
      <c r="A2" s="55" t="s">
        <v>42</v>
      </c>
      <c r="B2" s="55"/>
      <c r="C2" s="3" t="s">
        <v>192</v>
      </c>
    </row>
    <row r="3" spans="1:12" ht="21">
      <c r="A3" s="55" t="s">
        <v>54</v>
      </c>
      <c r="B3" s="55"/>
      <c r="C3" s="3" t="s">
        <v>203</v>
      </c>
    </row>
    <row r="4" spans="1:12" ht="26.25" customHeight="1">
      <c r="A4" s="135" t="s">
        <v>327</v>
      </c>
      <c r="B4" s="135"/>
      <c r="C4" s="135"/>
      <c r="D4" s="135"/>
      <c r="E4" s="135"/>
      <c r="F4" s="135"/>
      <c r="G4" s="135"/>
      <c r="H4" s="135"/>
      <c r="I4" s="135"/>
    </row>
    <row r="5" spans="1:12" ht="26.25" customHeight="1">
      <c r="A5" s="135"/>
      <c r="B5" s="135"/>
      <c r="C5" s="135"/>
      <c r="D5" s="135"/>
      <c r="E5" s="135"/>
      <c r="F5" s="135"/>
      <c r="G5" s="135"/>
      <c r="H5" s="135"/>
      <c r="I5" s="135"/>
    </row>
    <row r="8" spans="1:12">
      <c r="A8" s="6" t="s">
        <v>8</v>
      </c>
      <c r="B8" s="6" t="s">
        <v>89</v>
      </c>
      <c r="C8" s="6" t="s">
        <v>25</v>
      </c>
      <c r="D8" s="6" t="s">
        <v>193</v>
      </c>
      <c r="E8" s="6" t="s">
        <v>194</v>
      </c>
      <c r="F8" s="6" t="s">
        <v>195</v>
      </c>
      <c r="G8" s="6" t="s">
        <v>196</v>
      </c>
      <c r="H8" s="6" t="s">
        <v>197</v>
      </c>
      <c r="I8" s="6" t="s">
        <v>198</v>
      </c>
      <c r="J8" s="6" t="s">
        <v>199</v>
      </c>
      <c r="K8" s="6" t="s">
        <v>200</v>
      </c>
      <c r="L8" s="6" t="s">
        <v>201</v>
      </c>
    </row>
    <row r="9" spans="1:12" s="5" customFormat="1">
      <c r="A9" s="4" t="s">
        <v>0</v>
      </c>
      <c r="B9" s="35" t="s">
        <v>1</v>
      </c>
      <c r="C9" s="35" t="s">
        <v>332</v>
      </c>
      <c r="D9" s="35" t="s">
        <v>35</v>
      </c>
      <c r="E9" s="35" t="s">
        <v>322</v>
      </c>
      <c r="F9" s="35" t="s">
        <v>0</v>
      </c>
      <c r="G9" s="35" t="s">
        <v>329</v>
      </c>
      <c r="H9" s="35" t="s">
        <v>64</v>
      </c>
      <c r="I9" s="35" t="s">
        <v>202</v>
      </c>
      <c r="J9" s="35" t="s">
        <v>333</v>
      </c>
      <c r="K9" s="35" t="s">
        <v>0</v>
      </c>
      <c r="L9" s="35" t="s">
        <v>335</v>
      </c>
    </row>
    <row r="10" spans="1:12" s="5" customFormat="1">
      <c r="A10" s="4" t="s">
        <v>0</v>
      </c>
      <c r="B10" s="35" t="s">
        <v>1</v>
      </c>
      <c r="C10" s="35" t="s">
        <v>334</v>
      </c>
      <c r="D10" s="35" t="s">
        <v>35</v>
      </c>
      <c r="E10" s="35" t="s">
        <v>322</v>
      </c>
      <c r="F10" s="35" t="s">
        <v>1</v>
      </c>
      <c r="G10" s="35" t="s">
        <v>329</v>
      </c>
      <c r="H10" s="35" t="s">
        <v>29</v>
      </c>
      <c r="I10" s="35" t="s">
        <v>202</v>
      </c>
      <c r="J10" s="35" t="s">
        <v>333</v>
      </c>
      <c r="K10" s="35" t="s">
        <v>1</v>
      </c>
      <c r="L10" s="35" t="s">
        <v>344</v>
      </c>
    </row>
    <row r="11" spans="1:12" s="5" customFormat="1">
      <c r="A11" s="4" t="s">
        <v>0</v>
      </c>
      <c r="B11" s="4" t="s">
        <v>1</v>
      </c>
      <c r="C11" s="4" t="s">
        <v>527</v>
      </c>
      <c r="D11" s="4" t="s">
        <v>35</v>
      </c>
      <c r="E11" s="4" t="s">
        <v>528</v>
      </c>
      <c r="F11" s="4" t="s">
        <v>0</v>
      </c>
      <c r="G11" s="4" t="s">
        <v>529</v>
      </c>
      <c r="H11" s="4" t="s">
        <v>530</v>
      </c>
      <c r="I11" s="4" t="s">
        <v>202</v>
      </c>
      <c r="J11" s="4" t="s">
        <v>531</v>
      </c>
      <c r="K11" s="4" t="s">
        <v>0</v>
      </c>
      <c r="L11" s="4" t="s">
        <v>532</v>
      </c>
    </row>
    <row r="12" spans="1:12" s="5" customFormat="1">
      <c r="A12" s="4" t="s">
        <v>0</v>
      </c>
      <c r="B12" s="4" t="s">
        <v>1</v>
      </c>
      <c r="C12" s="4" t="s">
        <v>533</v>
      </c>
      <c r="D12" s="4" t="s">
        <v>35</v>
      </c>
      <c r="E12" s="4" t="s">
        <v>528</v>
      </c>
      <c r="F12" s="4" t="s">
        <v>1</v>
      </c>
      <c r="G12" s="4" t="s">
        <v>529</v>
      </c>
      <c r="H12" s="4" t="s">
        <v>534</v>
      </c>
      <c r="I12" s="4" t="s">
        <v>202</v>
      </c>
      <c r="J12" s="4" t="s">
        <v>531</v>
      </c>
      <c r="K12" s="4" t="s">
        <v>1</v>
      </c>
      <c r="L12" s="4" t="s">
        <v>535</v>
      </c>
    </row>
    <row r="13" spans="1:12" s="5" customFormat="1">
      <c r="A13" s="4" t="s">
        <v>0</v>
      </c>
      <c r="B13" s="4" t="s">
        <v>1</v>
      </c>
      <c r="C13" s="4" t="s">
        <v>536</v>
      </c>
      <c r="D13" s="4" t="s">
        <v>35</v>
      </c>
      <c r="E13" s="4" t="s">
        <v>537</v>
      </c>
      <c r="F13" s="4" t="s">
        <v>0</v>
      </c>
      <c r="G13" s="4" t="s">
        <v>538</v>
      </c>
      <c r="H13" s="4" t="s">
        <v>539</v>
      </c>
      <c r="I13" s="4" t="s">
        <v>202</v>
      </c>
      <c r="J13" s="4" t="s">
        <v>446</v>
      </c>
      <c r="K13" s="4" t="s">
        <v>0</v>
      </c>
      <c r="L13" s="4" t="s">
        <v>540</v>
      </c>
    </row>
    <row r="14" spans="1:12" s="5" customFormat="1">
      <c r="A14" s="4" t="s">
        <v>0</v>
      </c>
      <c r="B14" s="4" t="s">
        <v>1</v>
      </c>
      <c r="C14" s="4" t="s">
        <v>541</v>
      </c>
      <c r="D14" s="4" t="s">
        <v>35</v>
      </c>
      <c r="E14" s="4" t="s">
        <v>537</v>
      </c>
      <c r="F14" s="4" t="s">
        <v>1</v>
      </c>
      <c r="G14" s="4" t="s">
        <v>542</v>
      </c>
      <c r="H14" s="4" t="s">
        <v>543</v>
      </c>
      <c r="I14" s="4" t="s">
        <v>202</v>
      </c>
      <c r="J14" s="4" t="s">
        <v>446</v>
      </c>
      <c r="K14" s="4" t="s">
        <v>1</v>
      </c>
      <c r="L14" s="4" t="s">
        <v>544</v>
      </c>
    </row>
    <row r="18" spans="1:12" ht="11.25" customHeight="1">
      <c r="A18" s="60" t="s">
        <v>299</v>
      </c>
      <c r="B18" s="60" t="s">
        <v>214</v>
      </c>
      <c r="C18" s="60" t="s">
        <v>204</v>
      </c>
      <c r="D18" s="60" t="s">
        <v>205</v>
      </c>
      <c r="E18" s="60" t="s">
        <v>206</v>
      </c>
      <c r="F18" s="60" t="s">
        <v>207</v>
      </c>
      <c r="G18" s="60" t="s">
        <v>208</v>
      </c>
      <c r="H18" s="60" t="s">
        <v>209</v>
      </c>
      <c r="I18" s="60" t="s">
        <v>210</v>
      </c>
      <c r="J18" s="60" t="s">
        <v>211</v>
      </c>
      <c r="K18" s="60" t="s">
        <v>212</v>
      </c>
      <c r="L18" s="60" t="s">
        <v>213</v>
      </c>
    </row>
    <row r="19" spans="1:12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12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</sheetData>
  <mergeCells count="15">
    <mergeCell ref="A2:B2"/>
    <mergeCell ref="A3:B3"/>
    <mergeCell ref="K18:K21"/>
    <mergeCell ref="L18:L21"/>
    <mergeCell ref="A4:I5"/>
    <mergeCell ref="E18:E21"/>
    <mergeCell ref="F18:F21"/>
    <mergeCell ref="G18:G21"/>
    <mergeCell ref="H18:H21"/>
    <mergeCell ref="I18:I21"/>
    <mergeCell ref="J18:J21"/>
    <mergeCell ref="A18:A21"/>
    <mergeCell ref="B18:B21"/>
    <mergeCell ref="C18:C21"/>
    <mergeCell ref="D18:D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ok-stg_cap_conciliacao_CAP_CAR</vt:lpstr>
      <vt:lpstr>stg_cap_titulo</vt:lpstr>
      <vt:lpstr>stg_cap_titulo_lancamento</vt:lpstr>
      <vt:lpstr>stg_cap_titulo_mvmto</vt:lpstr>
      <vt:lpstr>ok-stg_cap_titulo_pgto</vt:lpstr>
      <vt:lpstr>ok-stg_cap_titulo_reembolso</vt:lpstr>
      <vt:lpstr>stg_cap_titulo_referencia</vt:lpstr>
      <vt:lpstr>stg_cap_titulo_reversao</vt:lpstr>
      <vt:lpstr>Plan1</vt:lpstr>
      <vt:lpstr>Confere Titulo STG com LN</vt:lpstr>
      <vt:lpstr>Confere Titulo Movmt STG com 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2015-12-09T18:20:33Z</dcterms:modified>
</cp:coreProperties>
</file>