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tabRatio="845" activeTab="4"/>
  </bookViews>
  <sheets>
    <sheet name="ods_sige_pagamento_pedido" sheetId="3" r:id="rId1"/>
    <sheet name="ods_sige_clientes_pedidos" sheetId="7" r:id="rId2"/>
    <sheet name="ods_sige_detalhe_pedido" sheetId="8" r:id="rId3"/>
    <sheet name="ods_sige_faturamento_impostoB2B" sheetId="9" r:id="rId4"/>
    <sheet name="ods_sige_faturamento" sheetId="10" r:id="rId5"/>
    <sheet name="Plan2" sheetId="2" r:id="rId6"/>
  </sheets>
  <calcPr calcId="125725"/>
</workbook>
</file>

<file path=xl/calcChain.xml><?xml version="1.0" encoding="utf-8"?>
<calcChain xmlns="http://schemas.openxmlformats.org/spreadsheetml/2006/main">
  <c r="F94" i="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2"/>
</calcChain>
</file>

<file path=xl/sharedStrings.xml><?xml version="1.0" encoding="utf-8"?>
<sst xmlns="http://schemas.openxmlformats.org/spreadsheetml/2006/main" count="1321" uniqueCount="656">
  <si>
    <t>ds_chave</t>
  </si>
  <si>
    <t>nr_id_fornecedor</t>
  </si>
  <si>
    <t>nr_id_filial</t>
  </si>
  <si>
    <t>ds_cliente</t>
  </si>
  <si>
    <t>nr_pedido</t>
  </si>
  <si>
    <t>nr_id_sku</t>
  </si>
  <si>
    <t>ds_produto</t>
  </si>
  <si>
    <t>qtd_saldo</t>
  </si>
  <si>
    <t>qtd_total</t>
  </si>
  <si>
    <t>vl_saldo</t>
  </si>
  <si>
    <t>vl_unit_ped</t>
  </si>
  <si>
    <t>vl_total</t>
  </si>
  <si>
    <t>dt_emissao</t>
  </si>
  <si>
    <t>dt_entrega</t>
  </si>
  <si>
    <t>ds_abc</t>
  </si>
  <si>
    <t>nr_id_depto</t>
  </si>
  <si>
    <t>nr_cnpj_fabricante</t>
  </si>
  <si>
    <t>ds_depto</t>
  </si>
  <si>
    <t>ds_fabricante</t>
  </si>
  <si>
    <t>ds_geracao</t>
  </si>
  <si>
    <t>ds_situacao</t>
  </si>
  <si>
    <t>ds_status_rec</t>
  </si>
  <si>
    <t>nr_id_natope</t>
  </si>
  <si>
    <t>ds_observacao</t>
  </si>
  <si>
    <t>dt_inclusao</t>
  </si>
  <si>
    <t>ds_user_inclusao</t>
  </si>
  <si>
    <t>ds_cond_pagto</t>
  </si>
  <si>
    <t>qtd_liquidado</t>
  </si>
  <si>
    <t>vl_liquidado</t>
  </si>
  <si>
    <t>NULL</t>
  </si>
  <si>
    <t>1</t>
  </si>
  <si>
    <t>0</t>
  </si>
  <si>
    <t>6</t>
  </si>
  <si>
    <t>10</t>
  </si>
  <si>
    <t>BANCO :</t>
  </si>
  <si>
    <t>Tabela :</t>
  </si>
  <si>
    <t>nr_seq_natope</t>
  </si>
  <si>
    <t>nr_cond_pagto</t>
  </si>
  <si>
    <t>nr_inedoneo</t>
  </si>
  <si>
    <t>2</t>
  </si>
  <si>
    <t>-1</t>
  </si>
  <si>
    <t>A</t>
  </si>
  <si>
    <t>MIS_DW</t>
  </si>
  <si>
    <t>ods_sige_pagamento_pedido</t>
  </si>
  <si>
    <t>NR_ID_CIA</t>
  </si>
  <si>
    <t>NR_ID_ENTREGA</t>
  </si>
  <si>
    <t>NR_ID_MEIO_PAGTO</t>
  </si>
  <si>
    <t>SEQ_PAGTO</t>
  </si>
  <si>
    <t>NR_ID_BANDEIRA</t>
  </si>
  <si>
    <t>NR_ID_BANCO</t>
  </si>
  <si>
    <t>NR_NU_PARCELAS</t>
  </si>
  <si>
    <t>NR_VL_PAGTO</t>
  </si>
  <si>
    <t>DS_STATUS_PAGTO</t>
  </si>
  <si>
    <t>IN_VALE_LISTA</t>
  </si>
  <si>
    <t>NR_ID_UNIDADE_NEGOCIO</t>
  </si>
  <si>
    <t>dt_carga</t>
  </si>
  <si>
    <t>yn_registro_valido</t>
  </si>
  <si>
    <t>nr_id_ciclo</t>
  </si>
  <si>
    <t>nr_vl_juros</t>
  </si>
  <si>
    <t>nr_id_tipo_juros</t>
  </si>
  <si>
    <t>N</t>
  </si>
  <si>
    <t>0.00</t>
  </si>
  <si>
    <t xml:space="preserve">Sessão znslsc500m000 (Pedido de Venda Integrado) [informar o NR_PEDIDO na coluna "Pedido do Cliente". Caso não encontre na primeira vez, ir com as setas "Next Group" até encontrá-lo </t>
  </si>
  <si>
    <r>
      <t xml:space="preserve">Fixo como 1 
</t>
    </r>
    <r>
      <rPr>
        <b/>
        <sz val="8"/>
        <color rgb="FFFF0000"/>
        <rFont val="Calibri"/>
        <family val="2"/>
        <scheme val="minor"/>
      </rPr>
      <t>[tem registros 1 e 201]</t>
    </r>
  </si>
  <si>
    <t>NR_PEDIDO</t>
  </si>
  <si>
    <t>Pegar os dados da coluna Entrega</t>
  </si>
  <si>
    <t>Pegar a informação da coluna Pedido do Cliente [não tem na tabela, mas precisaremos dele para conferir as demais informações]</t>
  </si>
  <si>
    <t xml:space="preserve">Fazer o detalhamento do Pedido desejado. Na aba inferior "Pedido de Venda Site - Pagamento"  pegar a primeira informação de "Meio de Pagamento" </t>
  </si>
  <si>
    <t xml:space="preserve">Fazer o detalhamento do Pedido desejado. Na aba inferior "Pedido de Venda Site - Pagamento"  pegar a informação de "Sequencial" </t>
  </si>
  <si>
    <t>Fazer o detalhamento do Pedido desejado. Na aba inferior "Pedido de Venda Site - Pagamento" detalhar a linha apresentada. Na aba "Cartão", pegar a informação de "Cód Cartão Crédito ou Débito"</t>
  </si>
  <si>
    <t>Fazer o detalhamento do Pedido desejado. Na aba inferior "Pedido de Venda Site - Pagamento" detalhar a linha apresentada. Na aba "Financeiro", seção "Dados", pegar a informação de "Cód Banco"</t>
  </si>
  <si>
    <t>Fazer o detalhamento do Pedido desejado. Na aba inferior "Pedido de Venda Site - Pagamento" detalhar a linha apresentada. Na aba "Cartão", pegar a informação de "Número Parcelas"</t>
  </si>
  <si>
    <t>Fazer o detalhamento do Pedido desejado. Na aba inferior "Pedido de Venda Site - Pagamento" detalhar a linha apresentada. Na aba "Outros", seção "Outros", pegar a informação de "Status Financeiro"</t>
  </si>
  <si>
    <t>Os códigos utilizados são:</t>
  </si>
  <si>
    <t>1-Aberto</t>
  </si>
  <si>
    <t>2-Processado</t>
  </si>
  <si>
    <t>3-Erros</t>
  </si>
  <si>
    <t>4-Reprocessar</t>
  </si>
  <si>
    <t>5-Não aplicável</t>
  </si>
  <si>
    <t>Para verificar o Cód Lista Casamento, ir para a aba superior "Expedição"</t>
  </si>
  <si>
    <t>Quando o CD_MEIO_PAGAMENTO for igual a 4 (Vale) e Cód Lista de Casamento for diferente de zero, retornará "S". Caso contrário, retornará "N"</t>
  </si>
  <si>
    <t xml:space="preserve">Fazer o detalhamento do Pedido desejado. Na aba superior "Geral"  pegar a primeira informação de "Data da Emissão" </t>
  </si>
  <si>
    <t>Não tem dados no LN. Todos os registros virão com -1, pois o select retorna nulos</t>
  </si>
  <si>
    <t xml:space="preserve">-1 = Sem Juros
1 = Emissor
2 = Lojista
3 = CDC </t>
  </si>
  <si>
    <t>Não tem dados no LN. Todos os registros virão zeros</t>
  </si>
  <si>
    <t>VL_JUROS_ADMINISTRADORA &gt; 0 and NR_TABELA_NEGOCIACAO  &gt; 0 then 3
VL_JUROS_ADMINISTRADORA &gt; 0 then 1
VL_JUROS &gt; 0 then 2
else -1</t>
  </si>
  <si>
    <t>O valor dos Juros e Juros Administradora encontra-se na aba inferior "Pedido de Venda Site - Pagamento"</t>
  </si>
  <si>
    <t>O NR_TABELA_NEGOCIACAO achamos em: aba inferior "Pedido de Venda Site - Pagamento" detalhar a linha apresentada. Na aba "Cartão", pegar a informação de "Cód da Tabela de Neg. de bandeira PL com CDC Eletrônico"</t>
  </si>
  <si>
    <t>NR_ID_CLIENTE</t>
  </si>
  <si>
    <t>DS_NOME_CLIENTE</t>
  </si>
  <si>
    <t>DS_ENDERECO</t>
  </si>
  <si>
    <t>DS_PAIS</t>
  </si>
  <si>
    <t>DS_ESTADO</t>
  </si>
  <si>
    <t>DS_CIDADE</t>
  </si>
  <si>
    <t>DS_BAIRRO</t>
  </si>
  <si>
    <t>NR_NUMERO_END</t>
  </si>
  <si>
    <t>DS_SEXO</t>
  </si>
  <si>
    <t>DT_DATA_NASC</t>
  </si>
  <si>
    <t>ID_LISTA</t>
  </si>
  <si>
    <t>NR_ID_ENDERECO</t>
  </si>
  <si>
    <t>DT_CARGA</t>
  </si>
  <si>
    <t>NR_ID_TP_CLIENTE</t>
  </si>
  <si>
    <t>BRASIL</t>
  </si>
  <si>
    <t>SP</t>
  </si>
  <si>
    <t>São Paulo</t>
  </si>
  <si>
    <t>ods_sige_clientes_pedidos</t>
  </si>
  <si>
    <t>Centro</t>
  </si>
  <si>
    <t>RS</t>
  </si>
  <si>
    <t>Pegar a informação da coluna "Entidade Fiscal Cliente"</t>
  </si>
  <si>
    <t>Pegar a informação da coluna "Nome do  Cliente"</t>
  </si>
  <si>
    <t>Fazer o detalhamento do Pedido desejado. Na aba superior "Endereço", pegar a informação de Logradouro</t>
  </si>
  <si>
    <t>Pegar a informação da coluna "Pedido do Cliente" [NR_ID_ENTREGA sem os 2 últimos caracteres]</t>
  </si>
  <si>
    <t>Fazer o detalhamento do Pedido desejado. Na aba superior "Endereço", pegar a informação de Número</t>
  </si>
  <si>
    <t>Fazer o detalhamento do Pedido desejado. Na aba superior "Endereço", pegar a informação de Bairro</t>
  </si>
  <si>
    <t>Fazer o detalhamento do Pedido desejado. Na aba superior "Endereço", pegar a informação de Cidade</t>
  </si>
  <si>
    <t>Fazer o detalhamento do Pedido desejado. Na aba superior "Endereço", pegar a informação de UF</t>
  </si>
  <si>
    <t>Fazer o detalhamento do Pedido desejado. Na aba superior "Endereço", pegar a informação de País</t>
  </si>
  <si>
    <t>Fazer o detalhamento do Pedido desejado. Na aba superior "Expedição" pegar a informação de Cód da Lista de Casamento</t>
  </si>
  <si>
    <t>Fazer o detalhamento do Pedido desejado. Na aba superior "Geral", pegar a informação de Data da Emissão</t>
  </si>
  <si>
    <t>Pegar a informação da coluna "Ordem de Venda". Ir para a sessão "tdsls4100m000" [Ordem de Venda"] e informar o Nr Ordem de Venda na coluna Ordem.  Copiar o Código do Parceiro de Negócio Cliente</t>
  </si>
  <si>
    <t>Ir para a Sessão "tccom4510m000" [Parceiros de Negócios Clientes]  e informar o código na primeira coluna do Parceiro de Negócios Cliente. Pegar a informação do Tipo de Identificador Fiscal.</t>
  </si>
  <si>
    <t>Aplicar a regra: 
Case When  TIPO_CLIENTE = 'PF' then 1 
when TIPO_CLIENTE = 'PJ' then 2 
else 6 end</t>
  </si>
  <si>
    <t>Essa informação não tem no LN</t>
  </si>
  <si>
    <t>Por default já vem com branco</t>
  </si>
  <si>
    <t>ods_sige_detalhe_pedido</t>
  </si>
  <si>
    <t>DS_UNIDADE_NEGOCIO</t>
  </si>
  <si>
    <t>DT_DATA_COMPRA</t>
  </si>
  <si>
    <t>DT_ENTREGA</t>
  </si>
  <si>
    <t>DT_APROVACAO</t>
  </si>
  <si>
    <t>DS_STATUS_PEDIDO</t>
  </si>
  <si>
    <t>DS_CANAL</t>
  </si>
  <si>
    <t>DS_ORIGEM</t>
  </si>
  <si>
    <t>DS_OP_MKT</t>
  </si>
  <si>
    <t>NR_ID_ITEM</t>
  </si>
  <si>
    <t>NR_QTDE_PED</t>
  </si>
  <si>
    <t>NR_VL_PRODUTO</t>
  </si>
  <si>
    <t>NR_VL_DESC_COND</t>
  </si>
  <si>
    <t>NR_VL_DESC_INC</t>
  </si>
  <si>
    <t>NR_VL_FRETE_CLIENTE</t>
  </si>
  <si>
    <t>NR_VL_FRETE_CIA</t>
  </si>
  <si>
    <t>DS_VENDEDOR</t>
  </si>
  <si>
    <t>NR_ID_LISTA</t>
  </si>
  <si>
    <t>DS_MEDIA</t>
  </si>
  <si>
    <t>DS_PARCEIRO</t>
  </si>
  <si>
    <t>DS_CAMPANHA</t>
  </si>
  <si>
    <t>DS_ESTADO_PAGTO</t>
  </si>
  <si>
    <t>NR_VL_DESP_ACES</t>
  </si>
  <si>
    <t>NR_VL_DESP_FIN</t>
  </si>
  <si>
    <t>NR_VL_ITEM_TOTAL</t>
  </si>
  <si>
    <t>NR_KIT</t>
  </si>
  <si>
    <t>NR_QTDE_CAN</t>
  </si>
  <si>
    <t>NR_ID_LOJISTA</t>
  </si>
  <si>
    <t>NR_ID_FILIAL</t>
  </si>
  <si>
    <t>nr_id_campanha_b2b</t>
  </si>
  <si>
    <t>nr_id_contrato_b2b</t>
  </si>
  <si>
    <t>nr_id_produto</t>
  </si>
  <si>
    <t>B2C Extra</t>
  </si>
  <si>
    <t>L</t>
  </si>
  <si>
    <t>SITE</t>
  </si>
  <si>
    <t>Loja</t>
  </si>
  <si>
    <t>0.00000</t>
  </si>
  <si>
    <t>Aprovados</t>
  </si>
  <si>
    <t>5</t>
  </si>
  <si>
    <t>299029</t>
  </si>
  <si>
    <t>279.90000</t>
  </si>
  <si>
    <t>Sessão znslsc500m000 (Pedido de Venda Integrado) [informar o NR_PEDIDO na coluna "Pedido do Cliente". Caso não encontre na primeira vez, ir com as setas "Next Group" até encontrá-lo</t>
  </si>
  <si>
    <t>Pegar a informação no cabeçalho da tela referente à Unidade  de Negócio [Código]</t>
  </si>
  <si>
    <t>Pegar a informação no cabeçalho da tela referente à Unidade  de Negócio [Nome]</t>
  </si>
  <si>
    <t>Pegar a informação no cabeçalho da tela referente à Companhia [Código]</t>
  </si>
  <si>
    <t>Pegar a informação da coluna Data da Inclusão</t>
  </si>
  <si>
    <t>Fazer o detalhamento do pedido desejado. Na aba inferior "Pedido de Venda Site - Linha", pegar a informação da coluna "Item"</t>
  </si>
  <si>
    <t>Fazer o detalhamento do pedido desejado. Na aba inferior "Pedido de Venda Site - Linha", pegar a informação da coluna "Quantidade Vendida"</t>
  </si>
  <si>
    <t>Fazer o detalhamento do pedido desejado. Na aba inferior "Pedido de Venda Site - Linha", pegar a informação da coluna "Preço Unitário" e multiplicar pela Qtd Vendida</t>
  </si>
  <si>
    <t>Fazer o detalhamento do Pedido desejado.  Na aba inferior "Pedido Venda Site - Linha" fazer o detalhamento da linha. Na aba superior "Expedição", seção "Expedição", pegar a informação de "Data da Entrega prometida"</t>
  </si>
  <si>
    <t>Fazer o detalhamento do Pedido desejado. Na aba inferior "Pedido de Venda Site - Pagamento" detalhar a linha apresentada. Na aba "Outros", seção "Outros", pegar a informação da "Data da Transação"</t>
  </si>
  <si>
    <t>case
   when DS_CANAL = 'QOS' then 'QOSK'
   when DS_CANAL = 'CHT' then 'CHTN'
   when DS_CANAL = 'MOB' then 'MOBI'
   when DS_CANAL = 'TVL' then 'TVLC'
   when DS_CANAL = 'SIT' then 'SITE'
   when DS_CANAL = 'TVE' then 'TVEN'
   when DS_CANAL = 'STL' then 'STLC'
end</t>
  </si>
  <si>
    <t>Fazer o detalhamento da Ordem desejada. Na aba superior "Geral", pegar a informação de "Canal de Venda". Aplicar a regra abaixo:</t>
  </si>
  <si>
    <t>Case 
when ds_origem is null then 'Não Informado'
when ds_origem = 'Site' then 'Loja'
when ds_origem = 'SG' then 'SIGE'
when ds_origem ='Troca' then 'Troca/Devolução'
else ds_origem</t>
  </si>
  <si>
    <t>Sessão znslsc524m000 (Origem da Ordem de Venda) [Informar o NR_PEDIDO na coluna "Pedido do Cliente". Caso não encontre na primeira vez, ir com as setas "Next Group" até encontrá-lo.]</t>
  </si>
  <si>
    <t>Pegar a informação da coluna "Origem"</t>
  </si>
  <si>
    <t>Por padrão está trazendo branco</t>
  </si>
  <si>
    <t>Fazer o detalhamento do Pedido desejado.  Na aba inferior "Pedido Venda Site - Linha" , pegar a informação da coluna  "Valor Desconto Incondicional"</t>
  </si>
  <si>
    <t>Fazer o detalhamento do Pedido desejado.  Na aba inferior "Pedido Venda Site - Linha" , pegar a informação da coluna  "Valor Frete"</t>
  </si>
  <si>
    <t>Fazer o detalhamento do Pedido desejado.  Na aba inferior "Pedido Venda Site - Linha" , pegar a informação da coluna  "Valor Total da Despesa"</t>
  </si>
  <si>
    <t>O VL_TOTAL_ITEM é calculado para os itens do pedido.
O cálculo realizado é:
 (NR_VL_PRODUTO + (VL_FRETE_CLIENTE do item - VL_DESCONTO_INCONDICIONAL do item + VL_DESPESA_ACESSORIO do item))
+
VL_JUROS</t>
  </si>
  <si>
    <t>Por padrão está trazendo zeros</t>
  </si>
  <si>
    <t>Sessão znfmdc507m000 [Ordens de Frete]</t>
  </si>
  <si>
    <t>Na lupinha, filtrar pelo "No.Pedido Site". Informar o NR_ENTREGA  na coluna "Número da Entrega", limpando primeiramente todos os campos. Pegar a informação da coluna "Valor Frete Cobrado Transportadora"</t>
  </si>
  <si>
    <t>Fazer o detalhamento do pedido desejado. Na aba superior "Geral", pegar a informação de "Vendedor"</t>
  </si>
  <si>
    <t>Fazer o detalhamento do pedido desejado. Na aba superior "Expedição", pegar a informação de "Cód Lista de Casamento"</t>
  </si>
  <si>
    <t xml:space="preserve">VL_JUROS : (Cálculo por item / Cálculo do pedido) * Valor dos Juros
Para pegar o "Valor dos Juros", ir para a aba inferior "Pedido de Venda Site - Pagamento" e pegar a informação da coluna "Valor dos Juros"
</t>
  </si>
  <si>
    <t>Fazer o detalhamento da Ordem desejada. Na aba inferior "Linha de Ordem", contar quantas posições do pedido estão com o status "Cancelado" ticado para o mesmo NR_ORDEM e Posição</t>
  </si>
  <si>
    <t>Fazer o detalhamento da Ordem desejada. Na aba superior "Expedição", pegar a informação de "Cód Contrato B2B". Se código = 0, considera -1</t>
  </si>
  <si>
    <t>Fazer o detalhamento da Ordem desejada. Na aba superior "Expedição", pegar a informação de "Cód Campanha B2B".  Se código = 0, considera -1</t>
  </si>
  <si>
    <t>Fixo "Aprovados"</t>
  </si>
  <si>
    <t>Fixo "-1"</t>
  </si>
  <si>
    <t>Fazer o detalhamento do Pedido desejado.  Na aba inferior "Pedido Venda Site - Linha" fazer o detalhamento da linha. Na aba superior "Geral", seção "Geral", pegar a informação de "Departamento"</t>
  </si>
  <si>
    <t>Ir para a sessão "tdsls0512m000" (Departamento de Venda) e informar o código na coluna "Dep Vendas". Pegar a informação do código da Unidade Empresarial</t>
  </si>
  <si>
    <t>Ir para a sessão "tcemm0130m000" (Unid Empresariais). Informar a Unidade Empresarial na coluna "Unid Empresarial" e pegar a informação da coluna "Cat Unid Empresarial"</t>
  </si>
  <si>
    <t>Fazer o detalhamento do Pedido desejado.  Na aba inferior "Pedido Venda Site - Linha" fazer o detalhamento da linha. Na aba superior "Geral", seção "Ordem", pegar a informação de "Ordem de Venda LN"</t>
  </si>
  <si>
    <t>Ir para a Sessão "tdsls4100m000" (Ordens de Vendas) e informar o código de "Ordem de Venda LN" na coluna "Ordem"]</t>
  </si>
  <si>
    <t>Fazer o detalhamentodo pedido desejado. Na aba inferior "Pedido de Vendas Site - Linha", pegar a informação da coluna "Item Garantido". Se a informação for zero, será repetido o CD_ITEM nesta coluna</t>
  </si>
  <si>
    <t>Vem da carga de lojas</t>
  </si>
  <si>
    <t>Ir para a Sessão "tdsls4551m000" (Histórico de Linha de Ordens de Vendas) e informar o código de "Ordem de Venda LN" na lupinha, limpando primeiramente todos os campos</t>
  </si>
  <si>
    <t>Na aba "Item", pegar a informação da coluna data da Transação [última data apresentada para o CD_ITEM desejado [data mais atual]]</t>
  </si>
  <si>
    <t>Cálculo  do pedido: 
(Soma (NR_VL_ITEM_TOTAL) de todos os itens do pedido</t>
  </si>
  <si>
    <t>O VL_JUROS é rateado pelos itens do pedido.
Cálculo por item: (NR_VL_ITEM_TOTAL do item))</t>
  </si>
  <si>
    <t>Ir para a Sessão "tdsls4100m000" (Ordens de Vendas) e informar o código de "Ordem de Venda LN" na coluna "Ordem"] e pedir o detalhamento da ordem desejada. Na aba inferior "Linha de Ordem", verificar o status de cada item da ordem, utilizando a regra:</t>
  </si>
  <si>
    <t xml:space="preserve">Não satisfazendo nenhuma dessas opções, verificar na sessão "Controle" se o Status = "Em processamento". Se for, retorne para a sessão "tdsls4100m000", selecione a ordem desejada e com o botão direito selecione "Específico ==&gt; Atividade". Se  a sequência de execução máxima for &gt;=15, retonará 10. Caso contrário, retornará 20 </t>
  </si>
  <si>
    <t>Não se enquadrando em nenhuma regra, retornará o próprio "Status da Ordem"</t>
  </si>
  <si>
    <t>Coluna "Cancelada" ticada, retornará 35
Coluna "Modificado" ticada, retornará 25
Coluna "Finalizado", retornará 30</t>
  </si>
  <si>
    <t>Depois é feito o seguinte tratamento</t>
  </si>
  <si>
    <t>case 
  when NR_STATUS_PEDIDO_LN = 2 then 'C' --Suspenso
   when NR_STATUS_PEDIDO_LN = 5 then 'A' --Livre
   when NR_STATUS_PEDIDO_LN = 10 then 'A' --Aprovado
   when NR_STATUS_PEDIDO_LN = 20 and (NR_STATUS_NF_LN in (5,6)) then 'L' --Em processamento/Liquidado
   when NR_STATUS_PEDIDO_LN = 20 and (NR_STATUS_NF_LN not in (5,6) or NR_STATUS_NF_LN is null) then 'A' --Em processamento/Aberto
   when NR_STATUS_PEDIDO_LN = 25 then 'A' --Modificado
   when NR_STATUS_PEDIDO_LN = 30 then 'L' --Fechado
   when NR_STATUS_PEDIDO_LN = 35 then 'C' --Cancelado
   when NR_STATUS_PEDIDO_LN = 40 then 'A' --Bloqueado
   when NR_STATUS_PEDIDO_LN = 45 then 'A' --Liber.
   when NR_STATUS_PEDIDO_LN = 50 then 'A' --Não aplicável.
end</t>
  </si>
  <si>
    <t>ods_sige_faturamento_impostosB2B</t>
  </si>
  <si>
    <t>nr_id_unidade_negocio</t>
  </si>
  <si>
    <t>nr_id_cia</t>
  </si>
  <si>
    <t>nr_id_entrega</t>
  </si>
  <si>
    <t>nr_item_sku</t>
  </si>
  <si>
    <t>nr_nf</t>
  </si>
  <si>
    <t>ds_serie_nf</t>
  </si>
  <si>
    <t>vl_produto</t>
  </si>
  <si>
    <t>vl_frete</t>
  </si>
  <si>
    <t>vl_despesas</t>
  </si>
  <si>
    <t>vl_desconto</t>
  </si>
  <si>
    <t>vl_item_total</t>
  </si>
  <si>
    <t>vl_desp_financ</t>
  </si>
  <si>
    <t>vl_rate</t>
  </si>
  <si>
    <t>vl_icms</t>
  </si>
  <si>
    <t>vl_icms_st</t>
  </si>
  <si>
    <t>vl_icms_produto</t>
  </si>
  <si>
    <t>vl_icms_frete</t>
  </si>
  <si>
    <t>vl_icms_outros</t>
  </si>
  <si>
    <t>vl_cofins</t>
  </si>
  <si>
    <t>vl_cofins_produto</t>
  </si>
  <si>
    <t>vl_cofins_frete</t>
  </si>
  <si>
    <t>vl_cofins_outros</t>
  </si>
  <si>
    <t>vl_pis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</si>
  <si>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</si>
  <si>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</si>
  <si>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</si>
  <si>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</si>
  <si>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</si>
  <si>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</si>
  <si>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</si>
  <si>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qt_fat_remessa</t>
  </si>
  <si>
    <t>qt_fat_fatura</t>
  </si>
  <si>
    <t>dt_hora_carga</t>
  </si>
  <si>
    <t>30</t>
  </si>
  <si>
    <t>Ref_Fiscal</t>
  </si>
  <si>
    <t>Ordem_Venda</t>
  </si>
  <si>
    <t>Pegar a informação da coluna Entrega</t>
  </si>
  <si>
    <t>Sessão znslsc524m000 (Origem da Ordem de Venda) [informar o NR_ID_ENTREGA na coluna Entrega. Caso não seja apresentado, ir com a seta Next Group até encontrá-lo.</t>
  </si>
  <si>
    <t>Pegar a informação do Cód Companhia no cabeçalho da tela</t>
  </si>
  <si>
    <t>Pegar a informação do Cód da Unidade de Negócio  no cabeçalho da tela</t>
  </si>
  <si>
    <t>Pegar a informação da coluna Ordem de Venda [será utilizada em outras conferências, porém não existe na tabela]</t>
  </si>
  <si>
    <t>Ir para a sessão  tdsls4100m000 (Ordens de Vendas) e informar o Nr Ordem na coluna "Ordem", pedindo o detalhamento da mesma na sequência</t>
  </si>
  <si>
    <t>Sessão cislil504m00l (Nota Fiscal) [Informar a Referência Fiscal e pedir o detalhamento da mesma]</t>
  </si>
  <si>
    <t>Na aba superior "Geral", sessão Referência Fiscal, pegar a informação do Departamento (código)</t>
  </si>
  <si>
    <t>Na aba superior "Geral", sessão Dados do Documento, pegar a informação do Número do Documento</t>
  </si>
  <si>
    <t>Na aba superior "Geral", sessão Dados do Documento, pegar a informação de Série</t>
  </si>
  <si>
    <t>Na aba inferior "Linhas da Nota Fiscal", pegar a informação da segunda lacuna da coluna Item [somente itens diferente de Frete, Garantia]</t>
  </si>
  <si>
    <t>Na aba inferior "Linhas da Nota Fiscal", pegar a informação da coluna Quantidade para o item desejado</t>
  </si>
  <si>
    <t>Selecionar a aba inferior Monitor e na sequência a aba "Faturamento". Pegar a informação da coluna "Referência Fiscal" [será utilizada em futuras pesquisa]</t>
  </si>
  <si>
    <t>Ref_Fiscal_Relativa</t>
  </si>
  <si>
    <t>Na aba inferior "Linhas da Nota Fiscal", pegar a informação da Referência Fiscal Relativa</t>
  </si>
  <si>
    <t>Fazer o detalhamento da Referência Fiscal Relativa. Na aba inferior "Linhas - Nota Fiscal", fazer o detalhamento do CD_ITEM desejado. Na aba superior "Outros", seção "Despesas Gerais", pegar a informação de Frete</t>
  </si>
  <si>
    <t>Fazer o detalhamento da Referência Fiscal Relativa. Na aba inferior "Linhas da Nota Fiscal", pegar a informação da coluna Vlr Mercadoria para o item desejado</t>
  </si>
  <si>
    <t>Fazer o detalhamento da Referência Fiscal Relativa. Na aba inferior "Linhas - Nota Fiscal", fazer o detalhamento do CD_ITEM desejado. Na aba superior "Outros", seção "Despesas Gerais", pegar a informação de Despesas Gerais</t>
  </si>
  <si>
    <t>Fazer o detalhamento da Referência Fiscal Relativa. Na aba inferior "Linhas - Nota Fiscal", pegar a informação da coluna "Valor do Desconto"</t>
  </si>
  <si>
    <t>Fazer o detalhamento da Referência Fiscal Relativa. Na aba inferior "Linhas da Nota Fiscal", pegar a informação da coluna Preço Total do Item para o item desejado</t>
  </si>
  <si>
    <t>Se o CD_ITEM não for: Item Juros Lojista,Item Despesa ou Item de Frete faremos a seguinte operação: somatória de todos os item de juros que existir na Ref Fiscal</t>
  </si>
  <si>
    <t>Fixo com zeros</t>
  </si>
  <si>
    <t>Fazer o detalhamento da Referência Fiscal Relativa. Na aba inferior "Linhas - Nota Fiscal", fazer o detalhamento do CD_ITEM desejado. Na aba inferior "Imposto por Linha Nota Fiscal", pegar a informação da coluna Valor, onde o tipo de imposto é ICMS</t>
  </si>
  <si>
    <t>Fazer o detalhamento da Referência Fiscal Relativa. Na aba inferior "Linhas - Nota Fiscal", fazer o detalhamento do CD_ITEM desejado. Na aba inferior "Imposto por Linha Nota Fiscal", pegar a informação da coluna Valor, onde o tipo de imposto é ICMS Substituição Tributária</t>
  </si>
  <si>
    <t>Fazer o detalhamento da Referência Fiscal Relativa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</t>
  </si>
  <si>
    <t>Fazer o detalhamento da Referência Fiscal Relativa desejada. Na aba inferior Linhas - Nota Fiscal, fazer o detalhamento do item desejado. Na aba superior "Outros", seção "Despesas Gerais", pegar o Valor do Frete e fazer o seguinte cálculo:
"Valor Frete" * (Aliquota ICMS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</si>
  <si>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</si>
  <si>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Fazer o detalhamento da Referência Fiscal Relativa. Na aba inferior "Linhas - Nota Fiscal", fazer o detalhamento do CD_ITEM desejado. Na aba inferior "Imposto por Linha Nota Fiscal", pegar a informação da coluna Valor, onde o tipo de imposto é COFINS</t>
  </si>
  <si>
    <t xml:space="preserve">Fazer o detalhamento da Referência Fiscal Relativa 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</si>
  <si>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Relativa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</si>
  <si>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Relativa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</si>
  <si>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>Fazer o detalhamento da Referência Fiscal. Na aba inferior "Linhas - Nota Fiscal", fazer o detalhamento do CD_ITEM desejado. Na aba inferior "Imposto por Linha Nota Fiscal", pegar a informação da coluna Valor, onde o tipo de imposto é PIS</t>
  </si>
  <si>
    <t xml:space="preserve">Fazer o detalhamento da Referência Fiscal Relativa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</si>
  <si>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Relativa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</si>
  <si>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Relativa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</si>
  <si>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Fazer o detalhamento da Referência Fiscal Relativa. Na aba inferior "Linhas - Nota Fiscal", fazer o detalhamento do CD_ITEM desejado. Na aba inferior "Imposto por Linha Nota Fiscal", pegar a informação da coluna Valor, onde o tipo de imposto é CSLL Retido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</si>
  <si>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</si>
  <si>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>Fazer o detalhamento da Referência Fiscal Relativa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</si>
  <si>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Relativa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</si>
  <si>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Está pegando a informação de "rcd_utc" que não aparece nas telas.</t>
  </si>
  <si>
    <t>Sessão cislil504m00l (Nota Fiscal) [Informar a Referência Fiscal Relativa e pedir o detalhamento da mesma]</t>
  </si>
  <si>
    <t>ods_sige_faturamento</t>
  </si>
  <si>
    <t>NR_BANCO</t>
  </si>
  <si>
    <t>NR_INVOICE</t>
  </si>
  <si>
    <t>NR_CIA</t>
  </si>
  <si>
    <t>NR_NF</t>
  </si>
  <si>
    <t>DS_MIDIA</t>
  </si>
  <si>
    <t>DS_PED_TYPE</t>
  </si>
  <si>
    <t>DS_SERIE</t>
  </si>
  <si>
    <t>DS_STATUS</t>
  </si>
  <si>
    <t>NR_NATOPE</t>
  </si>
  <si>
    <t>NR_NATOPE_SEQ</t>
  </si>
  <si>
    <t>DT_PED</t>
  </si>
  <si>
    <t>DT_FAT</t>
  </si>
  <si>
    <t>DT_CLIENT_BIRT_DATE</t>
  </si>
  <si>
    <t>NR_CITY</t>
  </si>
  <si>
    <t>DS_CITY</t>
  </si>
  <si>
    <t>NR_COUNTRY</t>
  </si>
  <si>
    <t>DS_COUNTRY</t>
  </si>
  <si>
    <t>NR_STATE</t>
  </si>
  <si>
    <t>DS_STATE</t>
  </si>
  <si>
    <t>DS_CLIENT</t>
  </si>
  <si>
    <t>NR_CLIENT_DELIVERY</t>
  </si>
  <si>
    <t>NR_DELIVERY_SEQ</t>
  </si>
  <si>
    <t>NR_SHIPPING</t>
  </si>
  <si>
    <t>NR_FILIAL</t>
  </si>
  <si>
    <t>NR_CLIENT_FAT</t>
  </si>
  <si>
    <t>NR_QTT</t>
  </si>
  <si>
    <t>VL_ICMS</t>
  </si>
  <si>
    <t>VL_FREIGHT</t>
  </si>
  <si>
    <t>VL_DESP</t>
  </si>
  <si>
    <t>VL_DISCOUNT</t>
  </si>
  <si>
    <t>VL_ITEM_TOTAL</t>
  </si>
  <si>
    <t>VL_DESP_FINANC</t>
  </si>
  <si>
    <t>VL_PIS</t>
  </si>
  <si>
    <t>VL_ICMS_PRODUCT</t>
  </si>
  <si>
    <t>VL_ICMS_FREIGHT</t>
  </si>
  <si>
    <t>VL_ICMS_OTHER</t>
  </si>
  <si>
    <t>VL_COFINS</t>
  </si>
  <si>
    <t>VL_COFINS_PRODUCT</t>
  </si>
  <si>
    <t>VL_COFINS_FREIGHT</t>
  </si>
  <si>
    <t>VL_COFINS_OTHER</t>
  </si>
  <si>
    <t>VL_PIS_PRODUCT</t>
  </si>
  <si>
    <t>VL_PIS_FREIGHT</t>
  </si>
  <si>
    <t>VL_PIS_OTHER</t>
  </si>
  <si>
    <t>VL_CSLL</t>
  </si>
  <si>
    <t>VL_CSLL_PRODUCT</t>
  </si>
  <si>
    <t>VL_CSLL_FREIGHT</t>
  </si>
  <si>
    <t>VL_CSLL_OTHER</t>
  </si>
  <si>
    <t>VL_DISCOUNT_COND</t>
  </si>
  <si>
    <t>VL_DISCOUNT_INC</t>
  </si>
  <si>
    <t>NR_CLIENT</t>
  </si>
  <si>
    <t>VL_CMV</t>
  </si>
  <si>
    <t>VL_ICMS_ST</t>
  </si>
  <si>
    <t>VL_IOF</t>
  </si>
  <si>
    <t>VL_IRRF</t>
  </si>
  <si>
    <t>DS_MODULO_GERENCIAL</t>
  </si>
  <si>
    <t>NR_NF_ORIG</t>
  </si>
  <si>
    <t>nr_id_tipo_cliente</t>
  </si>
  <si>
    <t>nr_time</t>
  </si>
  <si>
    <t>nr_cfop_det</t>
  </si>
  <si>
    <t>nr_cfop_seq_det</t>
  </si>
  <si>
    <t>13422389</t>
  </si>
  <si>
    <t>1.00000</t>
  </si>
  <si>
    <t>2599.99000</t>
  </si>
  <si>
    <t>Não Informado</t>
  </si>
  <si>
    <t>BRA</t>
  </si>
  <si>
    <t>1.000000000</t>
  </si>
  <si>
    <t>6.62000</t>
  </si>
  <si>
    <t>0.10</t>
  </si>
  <si>
    <t>0.66</t>
  </si>
  <si>
    <t>2015-03-25 11:46:58.000</t>
  </si>
  <si>
    <t>96.33</t>
  </si>
  <si>
    <t>2015-03-25 11:45:58.000</t>
  </si>
  <si>
    <t>316.71</t>
  </si>
  <si>
    <t>2015-03-25 11:03:20.000</t>
  </si>
  <si>
    <t>-401.16</t>
  </si>
  <si>
    <t>2015-03-25 11:02:20.000</t>
  </si>
  <si>
    <t>2015-03-25 10:52:49.000</t>
  </si>
  <si>
    <t>401.16</t>
  </si>
  <si>
    <t xml:space="preserve">Sessão znslsc525m000 (Controle da Ordem de Venda) - Informar o NR_ID_ENTREGA na coluna Entrega </t>
  </si>
  <si>
    <t>Pegar a informação na primeira lacuna da coluna Unidade  de Negócio</t>
  </si>
  <si>
    <t>Fazer o detalhamento do Pedido desejado. Na aba inferior "Pedido de Venda Site - Pagamento", pegar os dados da coluna "Valor Meio de Pagamento"</t>
  </si>
  <si>
    <t>2015-03-25 10:52:18.000</t>
  </si>
  <si>
    <t>Fazer o detalhamento do Pedido desejado. Na aba inferior "Pedido de Venda Site - Pagamento", pegar os dados da coluna "Valor Juros"</t>
  </si>
  <si>
    <t>75098262410</t>
  </si>
  <si>
    <t>José Maria</t>
  </si>
  <si>
    <t>Avenida Sete de Setembro</t>
  </si>
  <si>
    <t>Bagé</t>
  </si>
  <si>
    <t>2015-03-26 17:53:08.000</t>
  </si>
  <si>
    <t>33465295846</t>
  </si>
  <si>
    <t>Miller Nunes</t>
  </si>
  <si>
    <t>Avenida Generalameda Pedro Pinho</t>
  </si>
  <si>
    <t>Pestana</t>
  </si>
  <si>
    <t>Osasco</t>
  </si>
  <si>
    <t>2015-03-26 16:23:18.000</t>
  </si>
  <si>
    <t>55652132825</t>
  </si>
  <si>
    <t>Destinatario Automação</t>
  </si>
  <si>
    <t>Gomes De Carvalho</t>
  </si>
  <si>
    <t>Vila Olímpia</t>
  </si>
  <si>
    <t>2015-03-26 16:05:10.000</t>
  </si>
  <si>
    <t>11094364835</t>
  </si>
  <si>
    <t>Mauricio Cruz</t>
  </si>
  <si>
    <t>Rua Gomes De Carvalho</t>
  </si>
  <si>
    <t>2015-03-26 16:01:09.000</t>
  </si>
  <si>
    <t>Sessão znslsc500m000 (Pedido de Venda Integrado) [informar o NR_PEDIDO na coluna "Pedido do Cliente". Caso não encontre na primeira vez, ir com as setas "Next Group" até encontrá-lo. "Pedido do Cliente" é NR_ID_ENTREGA sem os 2 últimos caracteres]</t>
  </si>
  <si>
    <t>Fazer o detalhamento do Pedido desejado. Na aba inferior "Pedido de Venda Site - Linha". Pegar a informação da coluna Entrega</t>
  </si>
  <si>
    <t>Miller da Costa Nunes</t>
  </si>
  <si>
    <t>2015-01-19 18:44:00.000</t>
  </si>
  <si>
    <t>Precisamos recarregar os dados, pois aulguns endereços estão escritos errados na tabela stg_sige_clientes_pedidos, porém certos no LN</t>
  </si>
  <si>
    <t>Cliente Black Friday 03112014_09063</t>
  </si>
  <si>
    <t>2015-02-25 17:39:25.000</t>
  </si>
  <si>
    <t>No LN temos 2 ID_PARCEIRO para o mesmo CNPJ. Um tem o nome Miller da Costa Nunes (ID 304) e Miller Nunes (ID 337) .
Cliente Black Friday (40449) e Destinatario Automoção (40450)</t>
  </si>
  <si>
    <t>5023574401</t>
  </si>
  <si>
    <t>2015-02-25 14:44:00.000</t>
  </si>
  <si>
    <t>2015-02-25 17:39:16.000</t>
  </si>
  <si>
    <t>2015-03-24 18:35:30.000</t>
  </si>
  <si>
    <t>286.52000</t>
  </si>
  <si>
    <t>2015-03-05 00:00:00.000</t>
  </si>
  <si>
    <t>5023981001</t>
  </si>
  <si>
    <t>2015-03-26 15:54:00.000</t>
  </si>
  <si>
    <t>2015-03-26 16:00:54.000</t>
  </si>
  <si>
    <t>2015-03-26 16:01:41.000</t>
  </si>
  <si>
    <t>13423612</t>
  </si>
  <si>
    <t>87.63000</t>
  </si>
  <si>
    <t>78.56000</t>
  </si>
  <si>
    <t>166.19000</t>
  </si>
  <si>
    <t>2015-04-10 00:00:00.000</t>
  </si>
  <si>
    <t>5023981002</t>
  </si>
  <si>
    <t>2015-03-26 16:01:50.000</t>
  </si>
  <si>
    <t>154.55000</t>
  </si>
  <si>
    <t>2754.54000</t>
  </si>
  <si>
    <t>2015-04-08 00:00:00.000</t>
  </si>
  <si>
    <t>5023981301</t>
  </si>
  <si>
    <t>2015-03-26 17:49:00.000</t>
  </si>
  <si>
    <t>2015-03-26 17:52:53.000</t>
  </si>
  <si>
    <t>2015-03-26 17:53:17.000</t>
  </si>
  <si>
    <t>13424515</t>
  </si>
  <si>
    <t>105.32000</t>
  </si>
  <si>
    <t>15.54000</t>
  </si>
  <si>
    <t>120.86000</t>
  </si>
  <si>
    <t>2015-03-31 00:00:00.000</t>
  </si>
  <si>
    <t>Para pegar o "Valor dos Juros", ir para a aba inferior "Pedido de Venda Site - Pagamento" e pegar a informação da coluna "Valor dos Juros"</t>
  </si>
  <si>
    <t>Se não existir dados em Ordens de Frete, retornará zero</t>
  </si>
  <si>
    <t>5023925401</t>
  </si>
  <si>
    <t>2156</t>
  </si>
  <si>
    <t>17864</t>
  </si>
  <si>
    <t>3282.00</t>
  </si>
  <si>
    <t>14.30</t>
  </si>
  <si>
    <t>249.43</t>
  </si>
  <si>
    <t>1.08</t>
  </si>
  <si>
    <t>54.15</t>
  </si>
  <si>
    <t>0.23</t>
  </si>
  <si>
    <t>2015-03-26 15:09:31.000</t>
  </si>
  <si>
    <t>5023927401</t>
  </si>
  <si>
    <t>2144</t>
  </si>
  <si>
    <t>68176</t>
  </si>
  <si>
    <t>244.90</t>
  </si>
  <si>
    <t>8.80</t>
  </si>
  <si>
    <t>30.44</t>
  </si>
  <si>
    <t>29.38</t>
  </si>
  <si>
    <t>1.05</t>
  </si>
  <si>
    <t>18.61</t>
  </si>
  <si>
    <t>4.04</t>
  </si>
  <si>
    <t>0.14</t>
  </si>
  <si>
    <t>2015-03-26 15:06:26.000</t>
  </si>
  <si>
    <t>5023926701</t>
  </si>
  <si>
    <t>2150</t>
  </si>
  <si>
    <t>77975</t>
  </si>
  <si>
    <t>169.90</t>
  </si>
  <si>
    <t>6.09</t>
  </si>
  <si>
    <t>12.91</t>
  </si>
  <si>
    <t>0.46</t>
  </si>
  <si>
    <t>2.80</t>
  </si>
  <si>
    <t>2015-03-26 15:07:54.000</t>
  </si>
  <si>
    <t>5023925901</t>
  </si>
  <si>
    <t>2148</t>
  </si>
  <si>
    <t>0.76</t>
  </si>
  <si>
    <t>0.05</t>
  </si>
  <si>
    <t>0.01</t>
  </si>
  <si>
    <t>2015-03-26 15:07:47.000</t>
  </si>
  <si>
    <t>5023925701</t>
  </si>
  <si>
    <t>2143</t>
  </si>
  <si>
    <t>8.78</t>
  </si>
  <si>
    <t>2015-03-26 15:06:06.000</t>
  </si>
  <si>
    <t>V60001485</t>
  </si>
  <si>
    <t>F20027668</t>
  </si>
  <si>
    <t>F20027688</t>
  </si>
  <si>
    <t>Fazer o detalhamento da Referência Fiscal Relativa. Na aba inferior "Linhas - Nota Fiscal", pegar a informação da coluna "Quantidade"</t>
  </si>
  <si>
    <t>V60001479</t>
  </si>
  <si>
    <t>F20027675</t>
  </si>
  <si>
    <t>V60001472</t>
  </si>
  <si>
    <t>F20027673</t>
  </si>
  <si>
    <t>F20027689</t>
  </si>
  <si>
    <t>7</t>
  </si>
  <si>
    <t>5023962001</t>
  </si>
  <si>
    <t>3013.44</t>
  </si>
  <si>
    <t>20150321</t>
  </si>
  <si>
    <t>20150528</t>
  </si>
  <si>
    <t>20150323</t>
  </si>
  <si>
    <t>TVEN</t>
  </si>
  <si>
    <t>4896</t>
  </si>
  <si>
    <t>3.00000</t>
  </si>
  <si>
    <t>2939.94000</t>
  </si>
  <si>
    <t>73.50000</t>
  </si>
  <si>
    <t>320</t>
  </si>
  <si>
    <t>50099303</t>
  </si>
  <si>
    <t>6102</t>
  </si>
  <si>
    <t>102</t>
  </si>
  <si>
    <t>68700</t>
  </si>
  <si>
    <t>CAPANEMA</t>
  </si>
  <si>
    <t>PA</t>
  </si>
  <si>
    <t>PARA</t>
  </si>
  <si>
    <t>000043167</t>
  </si>
  <si>
    <t>83733337001379</t>
  </si>
  <si>
    <t>Sessão znslsc500m000 (Pedido de Venda Integrado) [informar o NR_PEDIDO na coluna "Pedido do Cliente". Caso não encontre na primeira vez, ir com as setas "Next Group" até encontrá-lo. NR_PEDIDO é o NR_ID_ENTREGA sem os dois últimos dígitos]</t>
  </si>
  <si>
    <t xml:space="preserve">Pegar a informação do código da unidade de negócio no cabeçalho da tela </t>
  </si>
  <si>
    <t xml:space="preserve">Pegar a informação do código da Companhia no cabeçalho da tela </t>
  </si>
  <si>
    <t>Fazer o detalhamento do pedido desejado. Na aba inferior "Pedidos de Vendas Site - Linhas", pegar a informação da coluna Entrega</t>
  </si>
  <si>
    <t>Fazer o detalhamento do pedido desejado. Na aba inferior "Pedidos de Vendas Site - Pagamento", pegar a informação da coluna Sequencial</t>
  </si>
  <si>
    <t>Fazer o detalhamento do pedido desejado. Na aba inferior "Pedidos de Vendas Site - Pagamento", pegar a informação da primeira lacula da coluna Meio de Pagamento</t>
  </si>
  <si>
    <t xml:space="preserve"> </t>
  </si>
  <si>
    <t>Pegar a informação da coluna Data de Emissão</t>
  </si>
  <si>
    <t>Fazer o detalhamento do Pedido desejado. Na aba inferior "Pedido de Venda Site - Linha", detalhar a linha apresentada. Na aba superior "Expedição", sessão "Expedição", pegar a informação da Data Entrega Prometida</t>
  </si>
  <si>
    <t>V20059519</t>
  </si>
  <si>
    <t>NR_ORDEM</t>
  </si>
  <si>
    <t>NR_REF_FISCAL</t>
  </si>
  <si>
    <t>F30000524</t>
  </si>
  <si>
    <t>Está nulo</t>
  </si>
  <si>
    <t>20150314</t>
  </si>
  <si>
    <t>5023907501</t>
  </si>
  <si>
    <t>1806090</t>
  </si>
  <si>
    <t>399.00000</t>
  </si>
  <si>
    <t>20150324</t>
  </si>
  <si>
    <t>8</t>
  </si>
  <si>
    <t>401.83</t>
  </si>
  <si>
    <t>2.83000</t>
  </si>
  <si>
    <t>341</t>
  </si>
  <si>
    <t>1962302</t>
  </si>
  <si>
    <t>2420</t>
  </si>
  <si>
    <t>6949</t>
  </si>
  <si>
    <t>949</t>
  </si>
  <si>
    <t>90000</t>
  </si>
  <si>
    <t>PORTO ALEGRE</t>
  </si>
  <si>
    <t>RIO GRANDE DO SUL</t>
  </si>
  <si>
    <t>600000010</t>
  </si>
  <si>
    <t>89880498704</t>
  </si>
  <si>
    <t>2.83</t>
  </si>
  <si>
    <t>150.00000000</t>
  </si>
  <si>
    <t>1962</t>
  </si>
  <si>
    <t>1147</t>
  </si>
  <si>
    <t>Vitor_B2b_Pre</t>
  </si>
  <si>
    <t>V60001441</t>
  </si>
  <si>
    <t>Fazer o detalhamento do Pedido desejado. Na aba inferior "Pedido de Venda Site - Linha", detalhar a linha apresentada. Na aba superior "Geral", sessão "Ordem", pegar a informação da Ordem de Venda LN</t>
  </si>
  <si>
    <t>Esta informação não tem na tabela, porém a utilizaremos para algumas consultas no LN</t>
  </si>
  <si>
    <t>Pegar o NR_ORDEM e ir para a Sessão "tdsls4100m000" (Ordens de Vendas) e informar o código de "Ordem de Venda LN" na coluna "Ordem" e pedir o detalhamento da ordem desejada. Na aba inferior "Linha de Ordem", verificar o status de cada item da ordem, utilizando a regra:</t>
  </si>
  <si>
    <t>B2B / NULL</t>
  </si>
  <si>
    <t>Informar o NR_ORDEM na coluna "NR Ordem Fiscal".  Pegar a informação da coluna "Valor Frete Cobrado Transportadora"</t>
  </si>
  <si>
    <t>F20027158</t>
  </si>
  <si>
    <t>NR_REF_FISCAL_RELATIVA</t>
  </si>
  <si>
    <t>F20027157</t>
  </si>
  <si>
    <t>Fazer o detalhamento da Ref Fiscal desejada. Na aba inferior "Linhas Nota Fiscal", verificar se na coluna "Referência Fiscal Relativa" possui dados. Se possuir, pegue a informação [será utilizada em futuras pesquisas, porém não existe na tabela]</t>
  </si>
  <si>
    <t>Fazer o detalhamento da Ref Fiscal desejada. Na aba Superior "Geral", concatenar a informação de Número do Documento + Série + Cód Filial</t>
  </si>
  <si>
    <t>O Número do Documento e Série encontram-se na sessão "Dados do Documento".
O Código da Filial encontra-se na sessão "Referência Fiscal", junto com a descrição do Departamento</t>
  </si>
  <si>
    <t>Caso exista a Ref Fiscal Relativa, fazer o detalhamento da mesma. Na aba Superior "Geral", pegar a informação de Número do Documento</t>
  </si>
  <si>
    <t xml:space="preserve">Fazer o detalhamento da Ref Fiscal desejada. Na aba Superior "Geral", sessão "informações Gerais" , pegar a informação de CFOP </t>
  </si>
  <si>
    <t>Fazer o detalhamento da Ref Fiscal desejada. Na aba Superior "Geral", sessão "informações Gerais" , pegar a informação de Natureza da Operação</t>
  </si>
  <si>
    <t>Fazer o detalhamento da Ref Fiscal desejada. Na aba inferior "Linhas - Nota Fiscal", pegar a informação da segunda lacuna do Item</t>
  </si>
  <si>
    <t>Fazer o detalhamento da Ref Fiscal desejada. Na aba inferior "Linhas - Nota Fiscal", detalhar a linha do item desejado. Na aba superior "Geral", sessão "Data Fiscal" , pegar a informação de CFOP</t>
  </si>
  <si>
    <t>Fazer o detalhamento da Ref Fiscal desejada. Na aba inferior "Linhas - Nota Fiscal", detalhar a linha do item desejado. Na aba superior "Geral", sessão "Data Fiscal" , pegar a informação de Natureza da Operação</t>
  </si>
  <si>
    <t>Fazer o detalhamento da Referência Fiscal desejada. Na aba inferior Linhas - Nota Fiscal, pegar a informação da coluna "Quantidade" do item desejado</t>
  </si>
  <si>
    <t>Fazer o detalhamento da Referência Fiscal.  Na aba inferior "Linhas - Nota Fiscal", fazer o detalhamento do item desejado. Na aba inferior "Imposto por Linha Nota Fiscal", pegar a informação da coluna Valor, onde o tipo de imposto é ICMS</t>
  </si>
  <si>
    <t>Fazer o detalhamento da Referência Fiscal. Na aba inferior "Linhas - Nota Fiscal", pegar a informação da coluna "Valor do Desconto"</t>
  </si>
  <si>
    <t>Caso exista a Ref Fiscal Relativa, fazer o detalhamento da mesma. Na aba inferior "Linhas - Nota Fiscal", fazer o detalhamento do item desejado. Na aba superior "Outros", seção "Despesas Gerais", pegar a informação de Frete</t>
  </si>
  <si>
    <t>20150122</t>
  </si>
  <si>
    <t>5023399401</t>
  </si>
  <si>
    <t>20150130</t>
  </si>
  <si>
    <t>5.99</t>
  </si>
  <si>
    <t>2.99</t>
  </si>
  <si>
    <t>407.98</t>
  </si>
  <si>
    <t>48.96</t>
  </si>
  <si>
    <t>6.58</t>
  </si>
  <si>
    <t>47.88</t>
  </si>
  <si>
    <t>0.71</t>
  </si>
  <si>
    <t>0.36</t>
  </si>
  <si>
    <t>30.32</t>
  </si>
  <si>
    <t>0.45</t>
  </si>
  <si>
    <t>-0.45</t>
  </si>
  <si>
    <t>0.09</t>
  </si>
  <si>
    <t>-0.10</t>
  </si>
  <si>
    <t>20150226</t>
  </si>
  <si>
    <t>37454</t>
  </si>
  <si>
    <t>SERITINGA</t>
  </si>
  <si>
    <t>MG</t>
  </si>
  <si>
    <t>MINAS GERAIS</t>
  </si>
  <si>
    <t>000037920</t>
  </si>
  <si>
    <t>6525133602</t>
  </si>
  <si>
    <t>2038</t>
  </si>
  <si>
    <t>2468</t>
  </si>
  <si>
    <t>1124</t>
  </si>
  <si>
    <t>V20052687</t>
  </si>
  <si>
    <t>L / A</t>
  </si>
  <si>
    <t>F20026566</t>
  </si>
  <si>
    <t>F20026571</t>
  </si>
  <si>
    <t>2468 / 0</t>
  </si>
  <si>
    <t>remessa</t>
  </si>
  <si>
    <t>fatura</t>
  </si>
  <si>
    <t>2038302 / 246812</t>
  </si>
  <si>
    <t>73.50</t>
  </si>
  <si>
    <t>3.000000000</t>
  </si>
  <si>
    <t>120.54</t>
  </si>
  <si>
    <t>48.51</t>
  </si>
  <si>
    <t>117.59</t>
  </si>
  <si>
    <t>2.94</t>
  </si>
  <si>
    <t>223.44</t>
  </si>
  <si>
    <t>223.43</t>
  </si>
  <si>
    <t>5.58</t>
  </si>
  <si>
    <t>48.50</t>
  </si>
  <si>
    <t>1.21</t>
  </si>
  <si>
    <t>3</t>
  </si>
  <si>
    <t>596.87780000</t>
  </si>
  <si>
    <t>50099</t>
  </si>
  <si>
    <t>1722</t>
  </si>
  <si>
    <t>Fazer o detalhamento do Pedido desejado. Na aba superior "Geral", pegar a informação de "Canal de Venda". Aplicar a regra abaixo:</t>
  </si>
  <si>
    <t>3342 / NULL</t>
  </si>
  <si>
    <t>407,98 / 788.78</t>
  </si>
  <si>
    <t>5,99 / 4.99000</t>
  </si>
  <si>
    <t>69497 / 6108</t>
  </si>
  <si>
    <t>9499 / 108</t>
  </si>
  <si>
    <t>Fazer o detalhamento da Referência Fiscal.  Na aba inferior "Linhas - Nota Fiscal", pegar a informação da coluna Valor para o item desejado</t>
  </si>
  <si>
    <t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</t>
  </si>
  <si>
    <t>Fazer o detalhamento da Referência Fiscal.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</si>
  <si>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</si>
  <si>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>Fazer o detalhamento da Referência Fiscal. Na aba inferior "Linhas - Nota Fiscal", fazer o detalhamento do CD_ITEM desejado. Na aba superior "Outros", seção "Despesas Gerais", pegar a informação de Despesas Gerais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</si>
  <si>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</si>
  <si>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</si>
  <si>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</si>
  <si>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Fazer o detalhamento da Referência Fiscal. Na aba inferior "Linhas - Nota Fiscal", fazer o detalhamento do CD_ITEM desejado. Na aba inferior "Imposto por Linha Nota Fiscal", pegar a informação da coluna Valor, onde o tipo de imposto é COFINS</t>
  </si>
  <si>
    <t xml:space="preserve">Fazer o detalhamento da Referência Fiscal 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</si>
  <si>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</si>
  <si>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</si>
  <si>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>Fazer o detalhamento da Referência Fiscal. Na aba inferior "Linhas - Nota Fiscal", fazer o detalhamento do CD_ITEM desejado. Na aba inferior "Imposto por Linha Nota Fiscal", pegar a informação da coluna Valor, onde o tipo de imposto é CSLL Retido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</si>
  <si>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</si>
  <si>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</si>
  <si>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Sempre zero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</si>
  <si>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</si>
  <si>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Está trazendo a mesma informação do campo NR_ID_CIA</t>
  </si>
  <si>
    <t>Fazer o detalhamento da Referência Fiscal desejada. Na aba superior "Geral", seção "Dados do Documento" pegar a informação da "Série"</t>
  </si>
  <si>
    <t>sempre Branco</t>
  </si>
  <si>
    <t xml:space="preserve">Pegar a informação da coluna "Status da Fatura" </t>
  </si>
  <si>
    <t>1-Aguardando
2-Cancelar
3-Confirmado
4-Composto
5-Impresso
6-Lançado
101-Estornado</t>
  </si>
  <si>
    <t>Tem a mesma informação que o campo DT_DATA_COMPRA</t>
  </si>
  <si>
    <t>Fazer o detalhamento da Referência Fiscal desejada. Na aba superior "Geral", seção "Datas", pegar a informação da coluna "Data da Geração"</t>
  </si>
  <si>
    <t>sempre branco</t>
  </si>
  <si>
    <t>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da Cidade</t>
  </si>
  <si>
    <t>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a descrição da Cidade</t>
  </si>
  <si>
    <t>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do País</t>
  </si>
  <si>
    <t>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a descrição do País</t>
  </si>
  <si>
    <t>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do Estado/Província</t>
  </si>
  <si>
    <t>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a descrição do Estado/Província</t>
  </si>
  <si>
    <t>Fazer o detalhamento da Referência Fiscal desejada. Na aba superior "Relações", pegar o código do "PN Faturado"</t>
  </si>
  <si>
    <t>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"Entidade Fiscal" [sem / . ou -]</t>
  </si>
  <si>
    <t>Fazer o detalhamento da Referência Fiscal desejada. Na aba superior "Relações", pegar o código do "Endereçode Destino". Ir para a sessão "tccom4530m000" e informar o código na coluna "Código do Endereço". Pedir o detalhamento do mesmo. Na aba "Detalhado", seção "Identificação de Imposto", pegar a informação de "Entidade Fiscal" [sem / . ou -]</t>
  </si>
  <si>
    <t>Fazer o detalhamento da Referência Fiscal desejada. Na aba superior "Geral", seção "Dados do Documento" pegar a informação do "Número do Documento"</t>
  </si>
  <si>
    <t>Fazer o detalhamento da Referência Fiscal desejada. Na aba superior "Relações", pegar o código do "PN Faturado". Ir para a sessão "tccom4500m000" e informar o código na coluna "Parceiro de Negócios". Pedir o detalhamento do mesmo. Pegar a informação de "Entidade Fiscal" [sem / . ou -]</t>
  </si>
  <si>
    <t>NF remessa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</si>
</sst>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Font="1"/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Fill="1"/>
    <xf numFmtId="0" fontId="1" fillId="3" borderId="11" xfId="0" applyFont="1" applyFill="1" applyBorder="1"/>
    <xf numFmtId="0" fontId="3" fillId="3" borderId="12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49" fontId="1" fillId="0" borderId="0" xfId="0" quotePrefix="1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0" fontId="1" fillId="2" borderId="11" xfId="0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11" fillId="7" borderId="0" xfId="0" applyNumberFormat="1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49" fontId="1" fillId="5" borderId="0" xfId="0" quotePrefix="1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wrapText="1"/>
    </xf>
    <xf numFmtId="49" fontId="1" fillId="2" borderId="12" xfId="0" applyNumberFormat="1" applyFont="1" applyFill="1" applyBorder="1" applyAlignment="1">
      <alignment horizontal="center" wrapText="1"/>
    </xf>
    <xf numFmtId="49" fontId="1" fillId="2" borderId="13" xfId="0" applyNumberFormat="1" applyFont="1" applyFill="1" applyBorder="1" applyAlignment="1">
      <alignment horizont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1" fillId="2" borderId="11" xfId="0" applyNumberFormat="1" applyFont="1" applyFill="1" applyBorder="1" applyAlignment="1">
      <alignment horizontal="center" vertical="top" wrapText="1"/>
    </xf>
    <xf numFmtId="49" fontId="1" fillId="2" borderId="12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vertical="center" wrapText="1"/>
    </xf>
    <xf numFmtId="49" fontId="12" fillId="8" borderId="0" xfId="0" applyNumberFormat="1" applyFont="1" applyFill="1" applyAlignment="1">
      <alignment horizontal="center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7" fillId="2" borderId="13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9F9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Q42"/>
  <sheetViews>
    <sheetView topLeftCell="J4" workbookViewId="0">
      <selection activeCell="N17" sqref="N17:N30"/>
    </sheetView>
  </sheetViews>
  <sheetFormatPr defaultRowHeight="11.25"/>
  <cols>
    <col min="1" max="1" width="22" style="2" customWidth="1"/>
    <col min="2" max="2" width="21.28515625" style="2" customWidth="1"/>
    <col min="3" max="3" width="21.42578125" style="2" customWidth="1"/>
    <col min="4" max="4" width="24.140625" style="2" customWidth="1"/>
    <col min="5" max="5" width="21.85546875" style="2" customWidth="1"/>
    <col min="6" max="6" width="25.85546875" style="2" customWidth="1"/>
    <col min="7" max="7" width="26.28515625" style="2" customWidth="1"/>
    <col min="8" max="8" width="27.42578125" style="2" customWidth="1"/>
    <col min="9" max="9" width="26.42578125" style="2" customWidth="1"/>
    <col min="10" max="10" width="28.140625" style="2" customWidth="1"/>
    <col min="11" max="11" width="24.28515625" style="2" customWidth="1"/>
    <col min="12" max="12" width="26.7109375" style="2" customWidth="1"/>
    <col min="13" max="13" width="21.85546875" style="2" customWidth="1"/>
    <col min="14" max="14" width="22.28515625" style="2" customWidth="1"/>
    <col min="15" max="15" width="50.140625" style="2" customWidth="1"/>
    <col min="16" max="16" width="20.140625" style="2" customWidth="1"/>
    <col min="17" max="17" width="22.140625" style="2" customWidth="1"/>
    <col min="18" max="16384" width="9.140625" style="2"/>
  </cols>
  <sheetData>
    <row r="2" spans="1:17" s="9" customFormat="1" ht="18.75">
      <c r="B2" s="10" t="s">
        <v>34</v>
      </c>
      <c r="C2" s="9" t="s">
        <v>42</v>
      </c>
    </row>
    <row r="3" spans="1:17" s="9" customFormat="1" ht="18.75">
      <c r="B3" s="10" t="s">
        <v>35</v>
      </c>
      <c r="C3" s="9" t="s">
        <v>43</v>
      </c>
    </row>
    <row r="5" spans="1:17" ht="27.75" customHeight="1">
      <c r="A5" s="4" t="s">
        <v>44</v>
      </c>
      <c r="B5" s="4" t="s">
        <v>54</v>
      </c>
      <c r="C5" s="4" t="s">
        <v>45</v>
      </c>
      <c r="D5" s="4" t="s">
        <v>64</v>
      </c>
      <c r="E5" s="4" t="s">
        <v>55</v>
      </c>
      <c r="F5" s="4" t="s">
        <v>51</v>
      </c>
      <c r="G5" s="4" t="s">
        <v>58</v>
      </c>
      <c r="H5" s="4" t="s">
        <v>46</v>
      </c>
      <c r="I5" s="3" t="s">
        <v>47</v>
      </c>
      <c r="J5" s="4" t="s">
        <v>48</v>
      </c>
      <c r="K5" s="4" t="s">
        <v>50</v>
      </c>
      <c r="L5" s="4" t="s">
        <v>49</v>
      </c>
      <c r="M5" s="4" t="s">
        <v>52</v>
      </c>
      <c r="N5" s="4" t="s">
        <v>53</v>
      </c>
      <c r="O5" s="4" t="s">
        <v>59</v>
      </c>
      <c r="P5" s="4" t="s">
        <v>56</v>
      </c>
      <c r="Q5" s="4" t="s">
        <v>57</v>
      </c>
    </row>
    <row r="6" spans="1:17" s="14" customFormat="1">
      <c r="A6" s="6">
        <v>1</v>
      </c>
      <c r="B6" s="6">
        <v>5</v>
      </c>
      <c r="C6" s="6">
        <v>5023963101</v>
      </c>
      <c r="D6" s="6">
        <v>50239631</v>
      </c>
      <c r="E6" s="6" t="s">
        <v>361</v>
      </c>
      <c r="F6" s="6" t="s">
        <v>362</v>
      </c>
      <c r="G6" s="6" t="s">
        <v>61</v>
      </c>
      <c r="H6" s="6">
        <v>2</v>
      </c>
      <c r="I6" s="8" t="s">
        <v>30</v>
      </c>
      <c r="J6" s="6">
        <v>0</v>
      </c>
      <c r="K6" s="6">
        <v>1</v>
      </c>
      <c r="L6" s="6">
        <v>1</v>
      </c>
      <c r="M6" s="6">
        <v>5</v>
      </c>
      <c r="N6" s="6" t="s">
        <v>60</v>
      </c>
      <c r="O6" s="6">
        <v>-1</v>
      </c>
      <c r="P6" s="7">
        <v>0</v>
      </c>
      <c r="Q6" s="7">
        <v>-1</v>
      </c>
    </row>
    <row r="7" spans="1:17" s="14" customFormat="1">
      <c r="A7" s="6">
        <v>1</v>
      </c>
      <c r="B7" s="6">
        <v>5</v>
      </c>
      <c r="C7" s="6">
        <v>5023963301</v>
      </c>
      <c r="D7" s="6">
        <v>50239633</v>
      </c>
      <c r="E7" s="6" t="s">
        <v>363</v>
      </c>
      <c r="F7" s="6" t="s">
        <v>364</v>
      </c>
      <c r="G7" s="6" t="s">
        <v>61</v>
      </c>
      <c r="H7" s="6">
        <v>2</v>
      </c>
      <c r="I7" s="8" t="s">
        <v>30</v>
      </c>
      <c r="J7" s="6">
        <v>0</v>
      </c>
      <c r="K7" s="6">
        <v>1</v>
      </c>
      <c r="L7" s="6">
        <v>1</v>
      </c>
      <c r="M7" s="6">
        <v>5</v>
      </c>
      <c r="N7" s="6" t="s">
        <v>60</v>
      </c>
      <c r="O7" s="6">
        <v>-1</v>
      </c>
      <c r="P7" s="7">
        <v>0</v>
      </c>
      <c r="Q7" s="7">
        <v>-1</v>
      </c>
    </row>
    <row r="8" spans="1:17" s="14" customFormat="1">
      <c r="A8" s="6">
        <v>1</v>
      </c>
      <c r="B8" s="6">
        <v>5</v>
      </c>
      <c r="C8" s="6">
        <v>5023971001</v>
      </c>
      <c r="D8" s="6">
        <v>50239710</v>
      </c>
      <c r="E8" s="6" t="s">
        <v>368</v>
      </c>
      <c r="F8" s="6" t="s">
        <v>369</v>
      </c>
      <c r="G8" s="6" t="s">
        <v>61</v>
      </c>
      <c r="H8" s="6">
        <v>1</v>
      </c>
      <c r="I8" s="8" t="s">
        <v>30</v>
      </c>
      <c r="J8" s="6">
        <v>2</v>
      </c>
      <c r="K8" s="6">
        <v>3</v>
      </c>
      <c r="L8" s="6">
        <v>0</v>
      </c>
      <c r="M8" s="6">
        <v>5</v>
      </c>
      <c r="N8" s="6" t="s">
        <v>60</v>
      </c>
      <c r="O8" s="6">
        <v>-1</v>
      </c>
      <c r="P8" s="7">
        <v>0</v>
      </c>
      <c r="Q8" s="7">
        <v>-1</v>
      </c>
    </row>
    <row r="9" spans="1:17" s="14" customFormat="1">
      <c r="A9" s="6">
        <v>1</v>
      </c>
      <c r="B9" s="6">
        <v>5</v>
      </c>
      <c r="C9" s="6">
        <v>5023971002</v>
      </c>
      <c r="D9" s="6">
        <v>50239710</v>
      </c>
      <c r="E9" s="6" t="s">
        <v>365</v>
      </c>
      <c r="F9" s="6" t="s">
        <v>366</v>
      </c>
      <c r="G9" s="6" t="s">
        <v>61</v>
      </c>
      <c r="H9" s="6">
        <v>1</v>
      </c>
      <c r="I9" s="8" t="s">
        <v>39</v>
      </c>
      <c r="J9" s="6">
        <v>2</v>
      </c>
      <c r="K9" s="6">
        <v>3</v>
      </c>
      <c r="L9" s="6">
        <v>0</v>
      </c>
      <c r="M9" s="6">
        <v>5</v>
      </c>
      <c r="N9" s="6" t="s">
        <v>60</v>
      </c>
      <c r="O9" s="6">
        <v>-1</v>
      </c>
      <c r="P9" s="7">
        <v>0</v>
      </c>
      <c r="Q9" s="7">
        <v>-1</v>
      </c>
    </row>
    <row r="10" spans="1:17" s="14" customFormat="1">
      <c r="A10" s="6">
        <v>1</v>
      </c>
      <c r="B10" s="6">
        <v>5</v>
      </c>
      <c r="C10" s="6">
        <v>5023970901</v>
      </c>
      <c r="D10" s="6">
        <v>50239709</v>
      </c>
      <c r="E10" s="6" t="s">
        <v>373</v>
      </c>
      <c r="F10" s="6" t="s">
        <v>369</v>
      </c>
      <c r="G10" s="6" t="s">
        <v>61</v>
      </c>
      <c r="H10" s="6">
        <v>1</v>
      </c>
      <c r="I10" s="8" t="s">
        <v>30</v>
      </c>
      <c r="J10" s="6">
        <v>2</v>
      </c>
      <c r="K10" s="6">
        <v>1</v>
      </c>
      <c r="L10" s="6">
        <v>0</v>
      </c>
      <c r="M10" s="6">
        <v>5</v>
      </c>
      <c r="N10" s="6" t="s">
        <v>60</v>
      </c>
      <c r="O10" s="6">
        <v>-1</v>
      </c>
      <c r="P10" s="7">
        <v>0</v>
      </c>
      <c r="Q10" s="7">
        <v>-1</v>
      </c>
    </row>
    <row r="11" spans="1:17" s="14" customFormat="1">
      <c r="A11" s="6">
        <v>1</v>
      </c>
      <c r="B11" s="6">
        <v>5</v>
      </c>
      <c r="C11" s="6">
        <v>5023970902</v>
      </c>
      <c r="D11" s="6">
        <v>50239709</v>
      </c>
      <c r="E11" s="6" t="s">
        <v>367</v>
      </c>
      <c r="F11" s="6" t="s">
        <v>366</v>
      </c>
      <c r="G11" s="6" t="s">
        <v>61</v>
      </c>
      <c r="H11" s="6">
        <v>1</v>
      </c>
      <c r="I11" s="8" t="s">
        <v>39</v>
      </c>
      <c r="J11" s="6">
        <v>2</v>
      </c>
      <c r="K11" s="6">
        <v>1</v>
      </c>
      <c r="L11" s="6">
        <v>0</v>
      </c>
      <c r="M11" s="6">
        <v>5</v>
      </c>
      <c r="N11" s="6" t="s">
        <v>60</v>
      </c>
      <c r="O11" s="6">
        <v>-1</v>
      </c>
      <c r="P11" s="7">
        <v>0</v>
      </c>
      <c r="Q11" s="7">
        <v>-1</v>
      </c>
    </row>
    <row r="12" spans="1:17" s="14" customFormat="1">
      <c r="A12" s="7"/>
      <c r="B12" s="7"/>
      <c r="C12" s="7"/>
      <c r="D12" s="11"/>
      <c r="E12" s="7"/>
      <c r="F12" s="7"/>
      <c r="G12" s="7"/>
      <c r="H12" s="7"/>
      <c r="I12" s="7"/>
      <c r="J12" s="7"/>
      <c r="K12" s="7"/>
      <c r="L12" s="7"/>
      <c r="M12" s="7"/>
      <c r="N12" s="7"/>
      <c r="P12" s="7"/>
      <c r="Q12" s="7"/>
    </row>
    <row r="13" spans="1:17">
      <c r="A13" s="5"/>
      <c r="B13" s="5"/>
      <c r="C13" s="5"/>
      <c r="D13" s="1"/>
      <c r="H13" s="5"/>
      <c r="I13" s="5"/>
    </row>
    <row r="14" spans="1:17" ht="11.25" customHeight="1">
      <c r="A14" s="15"/>
      <c r="B14" s="30" t="s">
        <v>370</v>
      </c>
      <c r="C14" s="31"/>
      <c r="D14" s="32"/>
      <c r="E14" s="30" t="s">
        <v>62</v>
      </c>
      <c r="F14" s="31"/>
      <c r="G14" s="31"/>
      <c r="H14" s="31"/>
      <c r="I14" s="31"/>
      <c r="J14" s="31"/>
      <c r="K14" s="31"/>
      <c r="L14" s="31"/>
      <c r="M14" s="31"/>
      <c r="N14" s="32"/>
    </row>
    <row r="15" spans="1:17" ht="11.25" customHeight="1">
      <c r="A15" s="16"/>
      <c r="B15" s="33"/>
      <c r="C15" s="34"/>
      <c r="D15" s="35"/>
      <c r="E15" s="33"/>
      <c r="F15" s="34"/>
      <c r="G15" s="34"/>
      <c r="H15" s="34"/>
      <c r="I15" s="34"/>
      <c r="J15" s="34"/>
      <c r="K15" s="34"/>
      <c r="L15" s="34"/>
      <c r="M15" s="34"/>
      <c r="N15" s="35"/>
    </row>
    <row r="16" spans="1:17" ht="11.25" customHeight="1">
      <c r="A16" s="17"/>
      <c r="B16" s="36"/>
      <c r="C16" s="37"/>
      <c r="D16" s="38"/>
      <c r="E16" s="36"/>
      <c r="F16" s="37"/>
      <c r="G16" s="37"/>
      <c r="H16" s="37"/>
      <c r="I16" s="37"/>
      <c r="J16" s="37"/>
      <c r="K16" s="37"/>
      <c r="L16" s="37"/>
      <c r="M16" s="37"/>
      <c r="N16" s="38"/>
    </row>
    <row r="17" spans="1:17" ht="11.25" customHeight="1">
      <c r="A17" s="39" t="s">
        <v>63</v>
      </c>
      <c r="B17" s="40" t="s">
        <v>371</v>
      </c>
      <c r="C17" s="41" t="s">
        <v>65</v>
      </c>
      <c r="D17" s="39" t="s">
        <v>66</v>
      </c>
      <c r="E17" s="42" t="s">
        <v>81</v>
      </c>
      <c r="F17" s="42" t="s">
        <v>372</v>
      </c>
      <c r="G17" s="42" t="s">
        <v>374</v>
      </c>
      <c r="H17" s="42" t="s">
        <v>67</v>
      </c>
      <c r="I17" s="42" t="s">
        <v>68</v>
      </c>
      <c r="J17" s="42" t="s">
        <v>69</v>
      </c>
      <c r="K17" s="42" t="s">
        <v>71</v>
      </c>
      <c r="L17" s="42" t="s">
        <v>70</v>
      </c>
      <c r="M17" s="42" t="s">
        <v>72</v>
      </c>
      <c r="N17" s="42" t="s">
        <v>80</v>
      </c>
      <c r="O17" s="40" t="s">
        <v>83</v>
      </c>
      <c r="P17" s="40" t="s">
        <v>84</v>
      </c>
      <c r="Q17" s="40" t="s">
        <v>82</v>
      </c>
    </row>
    <row r="18" spans="1:17">
      <c r="A18" s="39"/>
      <c r="B18" s="40"/>
      <c r="C18" s="41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</row>
    <row r="19" spans="1:17">
      <c r="A19" s="39"/>
      <c r="B19" s="40"/>
      <c r="C19" s="41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</row>
    <row r="20" spans="1:17">
      <c r="A20" s="39"/>
      <c r="B20" s="40"/>
      <c r="C20" s="41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</row>
    <row r="21" spans="1:17">
      <c r="A21" s="39"/>
      <c r="B21" s="40"/>
      <c r="C21" s="41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17">
      <c r="A22" s="39"/>
      <c r="B22" s="40"/>
      <c r="C22" s="41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</row>
    <row r="23" spans="1:17">
      <c r="A23" s="39"/>
      <c r="B23" s="40"/>
      <c r="C23" s="41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</row>
    <row r="24" spans="1:17">
      <c r="M24" s="1"/>
      <c r="N24" s="1"/>
    </row>
    <row r="25" spans="1:17" ht="11.25" customHeight="1">
      <c r="M25" s="18" t="s">
        <v>73</v>
      </c>
      <c r="N25" s="43" t="s">
        <v>79</v>
      </c>
      <c r="O25" s="43" t="s">
        <v>85</v>
      </c>
    </row>
    <row r="26" spans="1:17">
      <c r="M26" s="19" t="s">
        <v>74</v>
      </c>
      <c r="N26" s="44"/>
      <c r="O26" s="44"/>
    </row>
    <row r="27" spans="1:17">
      <c r="M27" s="19" t="s">
        <v>75</v>
      </c>
      <c r="N27" s="44"/>
      <c r="O27" s="44"/>
    </row>
    <row r="28" spans="1:17">
      <c r="M28" s="19" t="s">
        <v>76</v>
      </c>
      <c r="N28" s="44"/>
      <c r="O28" s="44"/>
    </row>
    <row r="29" spans="1:17">
      <c r="M29" s="19" t="s">
        <v>77</v>
      </c>
      <c r="N29" s="44"/>
      <c r="O29" s="44"/>
    </row>
    <row r="30" spans="1:17">
      <c r="M30" s="20" t="s">
        <v>78</v>
      </c>
      <c r="N30" s="42"/>
      <c r="O30" s="42"/>
    </row>
    <row r="32" spans="1:17" ht="11.25" customHeight="1">
      <c r="O32" s="45" t="s">
        <v>86</v>
      </c>
    </row>
    <row r="33" spans="15:15">
      <c r="O33" s="46"/>
    </row>
    <row r="34" spans="15:15">
      <c r="O34" s="47"/>
    </row>
    <row r="36" spans="15:15">
      <c r="O36" s="40" t="s">
        <v>87</v>
      </c>
    </row>
    <row r="37" spans="15:15">
      <c r="O37" s="40"/>
    </row>
    <row r="38" spans="15:15">
      <c r="O38" s="40"/>
    </row>
    <row r="39" spans="15:15">
      <c r="O39" s="40"/>
    </row>
    <row r="40" spans="15:15">
      <c r="O40" s="40"/>
    </row>
    <row r="41" spans="15:15" ht="11.25" customHeight="1">
      <c r="O41" s="40"/>
    </row>
    <row r="42" spans="15:15">
      <c r="O42" s="40"/>
    </row>
  </sheetData>
  <mergeCells count="23">
    <mergeCell ref="Q17:Q23"/>
    <mergeCell ref="O17:O23"/>
    <mergeCell ref="P17:P23"/>
    <mergeCell ref="O25:O30"/>
    <mergeCell ref="O32:O34"/>
    <mergeCell ref="O36:O42"/>
    <mergeCell ref="F17:F23"/>
    <mergeCell ref="M17:M23"/>
    <mergeCell ref="N17:N23"/>
    <mergeCell ref="N25:N30"/>
    <mergeCell ref="G17:G23"/>
    <mergeCell ref="H17:H23"/>
    <mergeCell ref="I17:I23"/>
    <mergeCell ref="J17:J23"/>
    <mergeCell ref="L17:L23"/>
    <mergeCell ref="K17:K23"/>
    <mergeCell ref="E14:N16"/>
    <mergeCell ref="A17:A23"/>
    <mergeCell ref="B17:B23"/>
    <mergeCell ref="C17:C23"/>
    <mergeCell ref="B14:D16"/>
    <mergeCell ref="D17:D23"/>
    <mergeCell ref="E17:E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O40"/>
  <sheetViews>
    <sheetView workbookViewId="0">
      <selection activeCell="C26" sqref="C26:C30"/>
    </sheetView>
  </sheetViews>
  <sheetFormatPr defaultRowHeight="11.25"/>
  <cols>
    <col min="1" max="1" width="28.140625" style="5" customWidth="1"/>
    <col min="2" max="2" width="22.7109375" style="2" customWidth="1"/>
    <col min="3" max="3" width="32.42578125" style="2" bestFit="1" customWidth="1"/>
    <col min="4" max="4" width="22" style="2" customWidth="1"/>
    <col min="5" max="5" width="29" style="2" customWidth="1"/>
    <col min="6" max="6" width="20.7109375" style="5" customWidth="1"/>
    <col min="7" max="7" width="20.85546875" style="2" customWidth="1"/>
    <col min="8" max="8" width="22.85546875" style="2" customWidth="1"/>
    <col min="9" max="9" width="20.28515625" style="2" customWidth="1"/>
    <col min="10" max="10" width="21.85546875" style="2" customWidth="1"/>
    <col min="11" max="11" width="20.28515625" style="5" customWidth="1"/>
    <col min="12" max="12" width="22.28515625" style="5" customWidth="1"/>
    <col min="13" max="13" width="16.85546875" style="5" customWidth="1"/>
    <col min="14" max="14" width="14.5703125" style="5" customWidth="1"/>
    <col min="15" max="15" width="16.85546875" style="5" customWidth="1"/>
    <col min="16" max="16384" width="9.140625" style="2"/>
  </cols>
  <sheetData>
    <row r="2" spans="1:15" s="9" customFormat="1" ht="18.75">
      <c r="A2" s="10" t="s">
        <v>34</v>
      </c>
      <c r="B2" s="9" t="s">
        <v>42</v>
      </c>
      <c r="F2" s="13"/>
      <c r="K2" s="13"/>
      <c r="L2" s="13"/>
      <c r="M2" s="13"/>
      <c r="N2" s="13"/>
      <c r="O2" s="13"/>
    </row>
    <row r="3" spans="1:15" s="9" customFormat="1" ht="18.75">
      <c r="A3" s="10" t="s">
        <v>35</v>
      </c>
      <c r="B3" s="9" t="s">
        <v>105</v>
      </c>
      <c r="F3" s="13"/>
      <c r="K3" s="13"/>
      <c r="L3" s="13"/>
      <c r="M3" s="13"/>
      <c r="N3" s="13"/>
      <c r="O3" s="13"/>
    </row>
    <row r="5" spans="1:15" ht="27.75" customHeight="1">
      <c r="A5" s="3" t="s">
        <v>101</v>
      </c>
      <c r="B5" s="4" t="s">
        <v>88</v>
      </c>
      <c r="C5" s="4" t="s">
        <v>89</v>
      </c>
      <c r="D5" s="4" t="s">
        <v>45</v>
      </c>
      <c r="E5" s="4" t="s">
        <v>90</v>
      </c>
      <c r="F5" s="3" t="s">
        <v>95</v>
      </c>
      <c r="G5" s="3" t="s">
        <v>94</v>
      </c>
      <c r="H5" s="4" t="s">
        <v>93</v>
      </c>
      <c r="I5" s="4" t="s">
        <v>92</v>
      </c>
      <c r="J5" s="4" t="s">
        <v>91</v>
      </c>
      <c r="K5" s="3" t="s">
        <v>100</v>
      </c>
      <c r="L5" s="3" t="s">
        <v>98</v>
      </c>
      <c r="M5" s="3" t="s">
        <v>99</v>
      </c>
      <c r="N5" s="3" t="s">
        <v>96</v>
      </c>
      <c r="O5" s="3" t="s">
        <v>97</v>
      </c>
    </row>
    <row r="6" spans="1:15" s="14" customFormat="1">
      <c r="A6" s="6">
        <v>1</v>
      </c>
      <c r="B6" s="8" t="s">
        <v>375</v>
      </c>
      <c r="C6" s="6" t="s">
        <v>376</v>
      </c>
      <c r="D6" s="6">
        <v>5023981301</v>
      </c>
      <c r="E6" s="6" t="s">
        <v>377</v>
      </c>
      <c r="F6" s="6">
        <v>10</v>
      </c>
      <c r="G6" s="8" t="s">
        <v>106</v>
      </c>
      <c r="H6" s="6" t="s">
        <v>378</v>
      </c>
      <c r="I6" s="6" t="s">
        <v>107</v>
      </c>
      <c r="J6" s="6" t="s">
        <v>102</v>
      </c>
      <c r="K6" s="6" t="s">
        <v>379</v>
      </c>
      <c r="L6" s="6">
        <v>0</v>
      </c>
      <c r="M6" s="7">
        <v>8809</v>
      </c>
      <c r="N6" s="7" t="s">
        <v>29</v>
      </c>
      <c r="O6" s="7" t="s">
        <v>29</v>
      </c>
    </row>
    <row r="7" spans="1:15" s="14" customFormat="1">
      <c r="A7" s="6">
        <v>1</v>
      </c>
      <c r="B7" s="8" t="s">
        <v>391</v>
      </c>
      <c r="C7" s="6" t="s">
        <v>392</v>
      </c>
      <c r="D7" s="6">
        <v>5023981001</v>
      </c>
      <c r="E7" s="6" t="s">
        <v>393</v>
      </c>
      <c r="F7" s="6">
        <v>1609</v>
      </c>
      <c r="G7" s="8" t="s">
        <v>389</v>
      </c>
      <c r="H7" s="6" t="s">
        <v>104</v>
      </c>
      <c r="I7" s="6" t="s">
        <v>103</v>
      </c>
      <c r="J7" s="6" t="s">
        <v>102</v>
      </c>
      <c r="K7" s="6" t="s">
        <v>394</v>
      </c>
      <c r="L7" s="6">
        <v>0</v>
      </c>
      <c r="M7" s="7">
        <v>3636</v>
      </c>
      <c r="N7" s="7" t="s">
        <v>29</v>
      </c>
      <c r="O7" s="7" t="s">
        <v>29</v>
      </c>
    </row>
    <row r="8" spans="1:15" s="14" customFormat="1">
      <c r="A8" s="6">
        <v>1</v>
      </c>
      <c r="B8" s="28" t="s">
        <v>391</v>
      </c>
      <c r="C8" s="6" t="s">
        <v>392</v>
      </c>
      <c r="D8" s="6">
        <v>5023981002</v>
      </c>
      <c r="E8" s="6" t="s">
        <v>393</v>
      </c>
      <c r="F8" s="6">
        <v>1609</v>
      </c>
      <c r="G8" s="8" t="s">
        <v>389</v>
      </c>
      <c r="H8" s="6" t="s">
        <v>104</v>
      </c>
      <c r="I8" s="6" t="s">
        <v>103</v>
      </c>
      <c r="J8" s="6" t="s">
        <v>102</v>
      </c>
      <c r="K8" s="6" t="s">
        <v>394</v>
      </c>
      <c r="L8" s="6">
        <v>0</v>
      </c>
      <c r="M8" s="7">
        <v>3636</v>
      </c>
      <c r="N8" s="7" t="s">
        <v>29</v>
      </c>
      <c r="O8" s="7" t="s">
        <v>29</v>
      </c>
    </row>
    <row r="9" spans="1:15" s="14" customFormat="1">
      <c r="A9" s="6">
        <v>1</v>
      </c>
      <c r="B9" s="28" t="s">
        <v>380</v>
      </c>
      <c r="C9" s="29" t="s">
        <v>397</v>
      </c>
      <c r="D9" s="6">
        <v>5023392501</v>
      </c>
      <c r="E9" s="29" t="s">
        <v>382</v>
      </c>
      <c r="F9" s="6">
        <v>391</v>
      </c>
      <c r="G9" s="8" t="s">
        <v>383</v>
      </c>
      <c r="H9" s="6" t="s">
        <v>384</v>
      </c>
      <c r="I9" s="6" t="s">
        <v>103</v>
      </c>
      <c r="J9" s="6" t="s">
        <v>102</v>
      </c>
      <c r="K9" s="6" t="s">
        <v>398</v>
      </c>
      <c r="L9" s="6">
        <v>0</v>
      </c>
      <c r="M9" s="7">
        <v>7998</v>
      </c>
      <c r="N9" s="7" t="s">
        <v>29</v>
      </c>
      <c r="O9" s="7" t="s">
        <v>29</v>
      </c>
    </row>
    <row r="10" spans="1:15" s="14" customFormat="1">
      <c r="A10" s="6">
        <v>1</v>
      </c>
      <c r="B10" s="8" t="s">
        <v>380</v>
      </c>
      <c r="C10" s="29" t="s">
        <v>381</v>
      </c>
      <c r="D10" s="6">
        <v>5023392502</v>
      </c>
      <c r="E10" s="29" t="s">
        <v>382</v>
      </c>
      <c r="F10" s="6">
        <v>391</v>
      </c>
      <c r="G10" s="8" t="s">
        <v>383</v>
      </c>
      <c r="H10" s="6" t="s">
        <v>384</v>
      </c>
      <c r="I10" s="6" t="s">
        <v>103</v>
      </c>
      <c r="J10" s="6" t="s">
        <v>102</v>
      </c>
      <c r="K10" s="6" t="s">
        <v>385</v>
      </c>
      <c r="L10" s="6">
        <v>0</v>
      </c>
      <c r="M10" s="7">
        <v>7998</v>
      </c>
      <c r="N10" s="7" t="s">
        <v>29</v>
      </c>
      <c r="O10" s="7" t="s">
        <v>29</v>
      </c>
    </row>
    <row r="11" spans="1:15" s="14" customFormat="1">
      <c r="A11" s="6">
        <v>1</v>
      </c>
      <c r="B11" s="8" t="s">
        <v>386</v>
      </c>
      <c r="C11" s="29" t="s">
        <v>400</v>
      </c>
      <c r="D11" s="6">
        <v>5023574401</v>
      </c>
      <c r="E11" s="6" t="s">
        <v>388</v>
      </c>
      <c r="F11" s="6">
        <v>1609</v>
      </c>
      <c r="G11" s="8" t="s">
        <v>389</v>
      </c>
      <c r="H11" s="6" t="s">
        <v>104</v>
      </c>
      <c r="I11" s="6" t="s">
        <v>103</v>
      </c>
      <c r="J11" s="6" t="s">
        <v>102</v>
      </c>
      <c r="K11" s="6" t="s">
        <v>401</v>
      </c>
      <c r="L11" s="6">
        <v>0</v>
      </c>
      <c r="M11" s="7">
        <v>3636</v>
      </c>
      <c r="N11" s="7" t="s">
        <v>29</v>
      </c>
      <c r="O11" s="7" t="s">
        <v>29</v>
      </c>
    </row>
    <row r="12" spans="1:15" s="14" customFormat="1">
      <c r="A12" s="6">
        <v>1</v>
      </c>
      <c r="B12" s="8" t="s">
        <v>386</v>
      </c>
      <c r="C12" s="29" t="s">
        <v>387</v>
      </c>
      <c r="D12" s="6">
        <v>5023574402</v>
      </c>
      <c r="E12" s="6" t="s">
        <v>388</v>
      </c>
      <c r="F12" s="6">
        <v>1609</v>
      </c>
      <c r="G12" s="8" t="s">
        <v>389</v>
      </c>
      <c r="H12" s="6" t="s">
        <v>104</v>
      </c>
      <c r="I12" s="6" t="s">
        <v>103</v>
      </c>
      <c r="J12" s="6" t="s">
        <v>102</v>
      </c>
      <c r="K12" s="6" t="s">
        <v>390</v>
      </c>
      <c r="L12" s="6">
        <v>0</v>
      </c>
      <c r="M12" s="7">
        <v>3636</v>
      </c>
      <c r="N12" s="7" t="s">
        <v>29</v>
      </c>
      <c r="O12" s="7" t="s">
        <v>29</v>
      </c>
    </row>
    <row r="13" spans="1:15">
      <c r="B13" s="5"/>
      <c r="C13" s="5"/>
      <c r="D13" s="5"/>
      <c r="E13" s="1"/>
      <c r="G13" s="5"/>
      <c r="H13" s="5"/>
    </row>
    <row r="14" spans="1:15">
      <c r="B14" s="5"/>
      <c r="C14" s="5"/>
      <c r="D14" s="5"/>
      <c r="E14" s="1"/>
      <c r="G14" s="5"/>
      <c r="H14" s="5"/>
    </row>
    <row r="15" spans="1:15" ht="11.25" customHeight="1">
      <c r="A15" s="30" t="s">
        <v>395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2"/>
    </row>
    <row r="16" spans="1:15" ht="11.25" customHeight="1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5"/>
    </row>
    <row r="17" spans="1:15" ht="11.25" customHeight="1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8"/>
    </row>
    <row r="18" spans="1:15" ht="11.25" customHeight="1">
      <c r="A18" s="47" t="s">
        <v>119</v>
      </c>
      <c r="B18" s="47" t="s">
        <v>108</v>
      </c>
      <c r="C18" s="47" t="s">
        <v>109</v>
      </c>
      <c r="D18" s="47" t="s">
        <v>396</v>
      </c>
      <c r="E18" s="47" t="s">
        <v>110</v>
      </c>
      <c r="F18" s="47" t="s">
        <v>112</v>
      </c>
      <c r="G18" s="47" t="s">
        <v>113</v>
      </c>
      <c r="H18" s="47" t="s">
        <v>114</v>
      </c>
      <c r="I18" s="47" t="s">
        <v>115</v>
      </c>
      <c r="J18" s="47" t="s">
        <v>116</v>
      </c>
      <c r="K18" s="47" t="s">
        <v>118</v>
      </c>
      <c r="L18" s="47" t="s">
        <v>117</v>
      </c>
      <c r="M18" s="39" t="s">
        <v>122</v>
      </c>
      <c r="N18" s="49" t="s">
        <v>123</v>
      </c>
      <c r="O18" s="50"/>
    </row>
    <row r="19" spans="1:1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51"/>
      <c r="O19" s="52"/>
    </row>
    <row r="20" spans="1:1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51"/>
      <c r="O20" s="52"/>
    </row>
    <row r="21" spans="1:1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51"/>
      <c r="O21" s="52"/>
    </row>
    <row r="22" spans="1:1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51"/>
      <c r="O22" s="52"/>
    </row>
    <row r="23" spans="1:1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1"/>
      <c r="O23" s="52"/>
    </row>
    <row r="24" spans="1:1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53"/>
      <c r="O24" s="54"/>
    </row>
    <row r="26" spans="1:15" ht="11.25" customHeight="1">
      <c r="A26" s="39" t="s">
        <v>120</v>
      </c>
      <c r="C26" s="48" t="s">
        <v>402</v>
      </c>
      <c r="E26" s="48" t="s">
        <v>399</v>
      </c>
    </row>
    <row r="27" spans="1:15">
      <c r="A27" s="39"/>
      <c r="C27" s="48"/>
      <c r="E27" s="48"/>
    </row>
    <row r="28" spans="1:15">
      <c r="A28" s="39"/>
      <c r="C28" s="48"/>
      <c r="E28" s="48"/>
    </row>
    <row r="29" spans="1:15">
      <c r="A29" s="39"/>
      <c r="C29" s="48"/>
      <c r="E29" s="48"/>
    </row>
    <row r="30" spans="1:15">
      <c r="A30" s="39"/>
      <c r="C30" s="48"/>
      <c r="E30" s="48"/>
    </row>
    <row r="31" spans="1:15">
      <c r="A31" s="39"/>
    </row>
    <row r="32" spans="1:15">
      <c r="A32" s="39"/>
    </row>
    <row r="34" spans="1:1">
      <c r="A34" s="39" t="s">
        <v>121</v>
      </c>
    </row>
    <row r="35" spans="1:1">
      <c r="A35" s="39"/>
    </row>
    <row r="36" spans="1:1">
      <c r="A36" s="39"/>
    </row>
    <row r="37" spans="1:1">
      <c r="A37" s="39"/>
    </row>
    <row r="38" spans="1:1">
      <c r="A38" s="39"/>
    </row>
    <row r="39" spans="1:1">
      <c r="A39" s="39"/>
    </row>
    <row r="40" spans="1:1">
      <c r="A40" s="39"/>
    </row>
  </sheetData>
  <mergeCells count="19">
    <mergeCell ref="M18:M24"/>
    <mergeCell ref="D18:D24"/>
    <mergeCell ref="N18:O24"/>
    <mergeCell ref="F18:F24"/>
    <mergeCell ref="L18:L24"/>
    <mergeCell ref="K18:K24"/>
    <mergeCell ref="E18:E24"/>
    <mergeCell ref="J18:J24"/>
    <mergeCell ref="I18:I24"/>
    <mergeCell ref="H18:H24"/>
    <mergeCell ref="G18:G24"/>
    <mergeCell ref="E26:E30"/>
    <mergeCell ref="C26:C30"/>
    <mergeCell ref="A15:L17"/>
    <mergeCell ref="A26:A32"/>
    <mergeCell ref="A34:A40"/>
    <mergeCell ref="A18:A24"/>
    <mergeCell ref="B18:B24"/>
    <mergeCell ref="C18:C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AI53"/>
  <sheetViews>
    <sheetView topLeftCell="AA4" zoomScaleNormal="100" workbookViewId="0">
      <selection activeCell="AB16" sqref="AB16:AD22"/>
    </sheetView>
  </sheetViews>
  <sheetFormatPr defaultRowHeight="11.25"/>
  <cols>
    <col min="1" max="1" width="22" style="2" customWidth="1"/>
    <col min="2" max="2" width="18.42578125" style="5" customWidth="1"/>
    <col min="3" max="3" width="20.140625" style="2" customWidth="1"/>
    <col min="4" max="4" width="20.28515625" style="2" customWidth="1"/>
    <col min="5" max="5" width="21.28515625" style="2" customWidth="1"/>
    <col min="6" max="6" width="24.140625" style="5" customWidth="1"/>
    <col min="7" max="7" width="25.7109375" style="2" customWidth="1"/>
    <col min="8" max="8" width="28.42578125" style="2" customWidth="1"/>
    <col min="9" max="9" width="22.42578125" style="2" customWidth="1"/>
    <col min="10" max="10" width="19.85546875" style="2" customWidth="1"/>
    <col min="11" max="11" width="20" style="2" customWidth="1"/>
    <col min="12" max="12" width="23.7109375" style="2" customWidth="1"/>
    <col min="13" max="13" width="27" style="2" customWidth="1"/>
    <col min="14" max="14" width="20.42578125" style="2" customWidth="1"/>
    <col min="15" max="15" width="23.7109375" style="2" customWidth="1"/>
    <col min="16" max="16" width="26.5703125" style="2" customWidth="1"/>
    <col min="17" max="17" width="27.140625" style="2" customWidth="1"/>
    <col min="18" max="18" width="25.7109375" style="2" customWidth="1"/>
    <col min="19" max="19" width="24.42578125" style="2" customWidth="1"/>
    <col min="20" max="20" width="32.5703125" style="2" customWidth="1"/>
    <col min="21" max="21" width="25.42578125" style="2" customWidth="1"/>
    <col min="22" max="22" width="20.42578125" style="2" customWidth="1"/>
    <col min="23" max="23" width="21.28515625" style="2" customWidth="1"/>
    <col min="24" max="24" width="25.42578125" style="5" customWidth="1"/>
    <col min="25" max="25" width="50.85546875" style="5" customWidth="1"/>
    <col min="26" max="26" width="45" style="5" customWidth="1"/>
    <col min="27" max="27" width="33.85546875" style="2" customWidth="1"/>
    <col min="28" max="28" width="16.28515625" style="2" customWidth="1"/>
    <col min="29" max="29" width="18.28515625" style="2" bestFit="1" customWidth="1"/>
    <col min="30" max="30" width="13.28515625" style="2" bestFit="1" customWidth="1"/>
    <col min="31" max="31" width="15" style="2" customWidth="1"/>
    <col min="32" max="32" width="15.5703125" style="2" customWidth="1"/>
    <col min="33" max="33" width="18.28515625" style="2" customWidth="1"/>
    <col min="34" max="34" width="14.5703125" style="5" customWidth="1"/>
    <col min="35" max="35" width="16.85546875" style="5" customWidth="1"/>
    <col min="36" max="16384" width="9.140625" style="2"/>
  </cols>
  <sheetData>
    <row r="2" spans="1:35" s="9" customFormat="1" ht="18.75">
      <c r="B2" s="10" t="s">
        <v>34</v>
      </c>
      <c r="C2" s="9" t="s">
        <v>42</v>
      </c>
      <c r="F2" s="13"/>
      <c r="X2" s="13"/>
      <c r="Y2" s="13"/>
      <c r="Z2" s="13"/>
      <c r="AH2" s="13"/>
      <c r="AI2" s="13"/>
    </row>
    <row r="3" spans="1:35" s="9" customFormat="1" ht="18.75">
      <c r="B3" s="10" t="s">
        <v>35</v>
      </c>
      <c r="C3" s="9" t="s">
        <v>124</v>
      </c>
      <c r="F3" s="13"/>
      <c r="X3" s="13"/>
      <c r="Y3" s="13"/>
      <c r="Z3" s="13"/>
      <c r="AH3" s="13"/>
      <c r="AI3" s="13"/>
    </row>
    <row r="5" spans="1:35" ht="27.75" customHeight="1">
      <c r="A5" s="4" t="s">
        <v>45</v>
      </c>
      <c r="B5" s="4" t="s">
        <v>44</v>
      </c>
      <c r="C5" s="4" t="s">
        <v>54</v>
      </c>
      <c r="D5" s="3" t="s">
        <v>125</v>
      </c>
      <c r="E5" s="4" t="s">
        <v>126</v>
      </c>
      <c r="F5" s="3" t="s">
        <v>128</v>
      </c>
      <c r="G5" s="3" t="s">
        <v>55</v>
      </c>
      <c r="H5" s="3" t="s">
        <v>152</v>
      </c>
      <c r="I5" s="3" t="s">
        <v>140</v>
      </c>
      <c r="J5" s="3" t="s">
        <v>141</v>
      </c>
      <c r="K5" s="3" t="s">
        <v>133</v>
      </c>
      <c r="L5" s="3" t="s">
        <v>155</v>
      </c>
      <c r="M5" s="3" t="s">
        <v>150</v>
      </c>
      <c r="N5" s="3" t="s">
        <v>134</v>
      </c>
      <c r="O5" s="3" t="s">
        <v>135</v>
      </c>
      <c r="P5" s="3" t="s">
        <v>138</v>
      </c>
      <c r="Q5" s="3" t="s">
        <v>137</v>
      </c>
      <c r="R5" s="3" t="s">
        <v>146</v>
      </c>
      <c r="S5" s="3" t="s">
        <v>148</v>
      </c>
      <c r="T5" s="3" t="s">
        <v>147</v>
      </c>
      <c r="U5" s="3" t="s">
        <v>127</v>
      </c>
      <c r="V5" s="3" t="s">
        <v>153</v>
      </c>
      <c r="W5" s="3" t="s">
        <v>154</v>
      </c>
      <c r="X5" s="4" t="s">
        <v>130</v>
      </c>
      <c r="Y5" s="4" t="s">
        <v>129</v>
      </c>
      <c r="Z5" s="4" t="s">
        <v>131</v>
      </c>
      <c r="AA5" s="3" t="s">
        <v>139</v>
      </c>
      <c r="AB5" s="3" t="s">
        <v>142</v>
      </c>
      <c r="AC5" s="3" t="s">
        <v>143</v>
      </c>
      <c r="AD5" s="3" t="s">
        <v>144</v>
      </c>
      <c r="AE5" s="3" t="s">
        <v>149</v>
      </c>
      <c r="AF5" s="3" t="s">
        <v>151</v>
      </c>
      <c r="AG5" s="3" t="s">
        <v>145</v>
      </c>
      <c r="AH5" s="3" t="s">
        <v>132</v>
      </c>
      <c r="AI5" s="3" t="s">
        <v>136</v>
      </c>
    </row>
    <row r="6" spans="1:35" s="12" customFormat="1">
      <c r="A6" s="8" t="s">
        <v>403</v>
      </c>
      <c r="B6" s="8" t="s">
        <v>30</v>
      </c>
      <c r="C6" s="8" t="s">
        <v>162</v>
      </c>
      <c r="D6" s="8" t="s">
        <v>156</v>
      </c>
      <c r="E6" s="8" t="s">
        <v>404</v>
      </c>
      <c r="F6" s="8" t="s">
        <v>405</v>
      </c>
      <c r="G6" s="8" t="s">
        <v>406</v>
      </c>
      <c r="H6" s="8" t="s">
        <v>33</v>
      </c>
      <c r="I6" s="8" t="s">
        <v>31</v>
      </c>
      <c r="J6" s="8" t="s">
        <v>31</v>
      </c>
      <c r="K6" s="8" t="s">
        <v>163</v>
      </c>
      <c r="L6" s="8" t="s">
        <v>163</v>
      </c>
      <c r="M6" s="8" t="s">
        <v>31</v>
      </c>
      <c r="N6" s="8" t="s">
        <v>30</v>
      </c>
      <c r="O6" s="8" t="s">
        <v>164</v>
      </c>
      <c r="P6" s="8" t="s">
        <v>358</v>
      </c>
      <c r="Q6" s="8" t="s">
        <v>160</v>
      </c>
      <c r="R6" s="8" t="s">
        <v>160</v>
      </c>
      <c r="S6" s="8" t="s">
        <v>407</v>
      </c>
      <c r="T6" s="8" t="s">
        <v>160</v>
      </c>
      <c r="U6" s="8" t="s">
        <v>408</v>
      </c>
      <c r="V6" s="8" t="s">
        <v>40</v>
      </c>
      <c r="W6" s="8" t="s">
        <v>40</v>
      </c>
      <c r="X6" s="8" t="s">
        <v>158</v>
      </c>
      <c r="Y6" s="8" t="s">
        <v>157</v>
      </c>
      <c r="Z6" s="8" t="s">
        <v>159</v>
      </c>
      <c r="AA6" s="8" t="s">
        <v>160</v>
      </c>
      <c r="AB6" s="11"/>
      <c r="AC6" s="11"/>
      <c r="AD6" s="11"/>
      <c r="AE6" s="11" t="s">
        <v>31</v>
      </c>
      <c r="AF6" s="11" t="s">
        <v>40</v>
      </c>
      <c r="AG6" s="11" t="s">
        <v>161</v>
      </c>
      <c r="AH6" s="11"/>
      <c r="AI6" s="11" t="s">
        <v>160</v>
      </c>
    </row>
    <row r="7" spans="1:35" s="12" customFormat="1">
      <c r="A7" s="8" t="s">
        <v>409</v>
      </c>
      <c r="B7" s="8" t="s">
        <v>30</v>
      </c>
      <c r="C7" s="8" t="s">
        <v>162</v>
      </c>
      <c r="D7" s="8" t="s">
        <v>156</v>
      </c>
      <c r="E7" s="8" t="s">
        <v>410</v>
      </c>
      <c r="F7" s="8" t="s">
        <v>411</v>
      </c>
      <c r="G7" s="8" t="s">
        <v>412</v>
      </c>
      <c r="H7" s="8" t="s">
        <v>39</v>
      </c>
      <c r="I7" s="8" t="s">
        <v>31</v>
      </c>
      <c r="J7" s="8" t="s">
        <v>31</v>
      </c>
      <c r="K7" s="8" t="s">
        <v>413</v>
      </c>
      <c r="L7" s="8" t="s">
        <v>413</v>
      </c>
      <c r="M7" s="8" t="s">
        <v>31</v>
      </c>
      <c r="N7" s="8" t="s">
        <v>30</v>
      </c>
      <c r="O7" s="8" t="s">
        <v>414</v>
      </c>
      <c r="P7" s="8" t="s">
        <v>415</v>
      </c>
      <c r="Q7" s="8" t="s">
        <v>160</v>
      </c>
      <c r="R7" s="8" t="s">
        <v>160</v>
      </c>
      <c r="S7" s="8" t="s">
        <v>416</v>
      </c>
      <c r="T7" s="8" t="s">
        <v>160</v>
      </c>
      <c r="U7" s="8" t="s">
        <v>417</v>
      </c>
      <c r="V7" s="8" t="s">
        <v>40</v>
      </c>
      <c r="W7" s="8" t="s">
        <v>40</v>
      </c>
      <c r="X7" s="8" t="s">
        <v>158</v>
      </c>
      <c r="Y7" s="8" t="s">
        <v>41</v>
      </c>
      <c r="Z7" s="8" t="s">
        <v>159</v>
      </c>
      <c r="AA7" s="8" t="s">
        <v>160</v>
      </c>
      <c r="AB7" s="11"/>
      <c r="AC7" s="11"/>
      <c r="AD7" s="11"/>
      <c r="AE7" s="11" t="s">
        <v>31</v>
      </c>
      <c r="AF7" s="11" t="s">
        <v>40</v>
      </c>
      <c r="AG7" s="11" t="s">
        <v>161</v>
      </c>
      <c r="AH7" s="11"/>
      <c r="AI7" s="11" t="s">
        <v>160</v>
      </c>
    </row>
    <row r="8" spans="1:35" s="12" customFormat="1">
      <c r="A8" s="8" t="s">
        <v>418</v>
      </c>
      <c r="B8" s="8" t="s">
        <v>30</v>
      </c>
      <c r="C8" s="8" t="s">
        <v>162</v>
      </c>
      <c r="D8" s="8" t="s">
        <v>156</v>
      </c>
      <c r="E8" s="8" t="s">
        <v>410</v>
      </c>
      <c r="F8" s="23" t="s">
        <v>411</v>
      </c>
      <c r="G8" s="8" t="s">
        <v>419</v>
      </c>
      <c r="H8" s="8" t="s">
        <v>39</v>
      </c>
      <c r="I8" s="8" t="s">
        <v>31</v>
      </c>
      <c r="J8" s="8" t="s">
        <v>31</v>
      </c>
      <c r="K8" s="8" t="s">
        <v>352</v>
      </c>
      <c r="L8" s="8" t="s">
        <v>352</v>
      </c>
      <c r="M8" s="8" t="s">
        <v>31</v>
      </c>
      <c r="N8" s="8" t="s">
        <v>30</v>
      </c>
      <c r="O8" s="8" t="s">
        <v>354</v>
      </c>
      <c r="P8" s="8" t="s">
        <v>420</v>
      </c>
      <c r="Q8" s="8" t="s">
        <v>160</v>
      </c>
      <c r="R8" s="8" t="s">
        <v>160</v>
      </c>
      <c r="S8" s="8" t="s">
        <v>421</v>
      </c>
      <c r="T8" s="8" t="s">
        <v>160</v>
      </c>
      <c r="U8" s="8" t="s">
        <v>422</v>
      </c>
      <c r="V8" s="8" t="s">
        <v>40</v>
      </c>
      <c r="W8" s="8" t="s">
        <v>40</v>
      </c>
      <c r="X8" s="8" t="s">
        <v>158</v>
      </c>
      <c r="Y8" s="8" t="s">
        <v>41</v>
      </c>
      <c r="Z8" s="8" t="s">
        <v>159</v>
      </c>
      <c r="AA8" s="8" t="s">
        <v>160</v>
      </c>
      <c r="AB8" s="11"/>
      <c r="AC8" s="11"/>
      <c r="AD8" s="11"/>
      <c r="AE8" s="11" t="s">
        <v>31</v>
      </c>
      <c r="AF8" s="11" t="s">
        <v>40</v>
      </c>
      <c r="AG8" s="11" t="s">
        <v>161</v>
      </c>
      <c r="AH8" s="11"/>
      <c r="AI8" s="11" t="s">
        <v>160</v>
      </c>
    </row>
    <row r="9" spans="1:35" s="12" customFormat="1">
      <c r="A9" s="11" t="s">
        <v>423</v>
      </c>
      <c r="B9" s="11" t="s">
        <v>30</v>
      </c>
      <c r="C9" s="11" t="s">
        <v>162</v>
      </c>
      <c r="D9" s="11" t="s">
        <v>156</v>
      </c>
      <c r="E9" s="11" t="s">
        <v>424</v>
      </c>
      <c r="F9" s="11" t="s">
        <v>425</v>
      </c>
      <c r="G9" s="11" t="s">
        <v>426</v>
      </c>
      <c r="H9" s="11" t="s">
        <v>39</v>
      </c>
      <c r="I9" s="11" t="s">
        <v>31</v>
      </c>
      <c r="J9" s="11" t="s">
        <v>31</v>
      </c>
      <c r="K9" s="11" t="s">
        <v>427</v>
      </c>
      <c r="L9" s="11" t="s">
        <v>427</v>
      </c>
      <c r="M9" s="11" t="s">
        <v>31</v>
      </c>
      <c r="N9" s="11" t="s">
        <v>39</v>
      </c>
      <c r="O9" s="11" t="s">
        <v>428</v>
      </c>
      <c r="P9" s="11" t="s">
        <v>429</v>
      </c>
      <c r="Q9" s="11" t="s">
        <v>160</v>
      </c>
      <c r="R9" s="11" t="s">
        <v>160</v>
      </c>
      <c r="S9" s="11" t="s">
        <v>430</v>
      </c>
      <c r="T9" s="11" t="s">
        <v>160</v>
      </c>
      <c r="U9" s="11" t="s">
        <v>431</v>
      </c>
      <c r="V9" s="11" t="s">
        <v>40</v>
      </c>
      <c r="W9" s="11" t="s">
        <v>40</v>
      </c>
      <c r="X9" s="11" t="s">
        <v>158</v>
      </c>
      <c r="Y9" s="11" t="s">
        <v>41</v>
      </c>
      <c r="Z9" s="11" t="s">
        <v>159</v>
      </c>
      <c r="AA9" s="11" t="s">
        <v>160</v>
      </c>
      <c r="AB9" s="11"/>
      <c r="AC9" s="11"/>
      <c r="AD9" s="11"/>
      <c r="AE9" s="11" t="s">
        <v>31</v>
      </c>
      <c r="AF9" s="11" t="s">
        <v>40</v>
      </c>
      <c r="AG9" s="11" t="s">
        <v>161</v>
      </c>
      <c r="AH9" s="11"/>
      <c r="AI9" s="11" t="s">
        <v>160</v>
      </c>
    </row>
    <row r="10" spans="1:35" s="12" customFormat="1">
      <c r="A10" s="11"/>
      <c r="B10" s="2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5"/>
      <c r="C11" s="5"/>
      <c r="D11" s="5"/>
      <c r="E11" s="1"/>
      <c r="K11" s="5"/>
      <c r="N11" s="5"/>
    </row>
    <row r="12" spans="1:35">
      <c r="A12" s="5"/>
      <c r="C12" s="5"/>
      <c r="D12" s="5"/>
      <c r="E12" s="1"/>
      <c r="K12" s="5"/>
      <c r="N12" s="5"/>
    </row>
    <row r="13" spans="1:35" ht="11.25" customHeight="1">
      <c r="A13" s="58" t="s">
        <v>165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60"/>
      <c r="Z13" s="55" t="s">
        <v>178</v>
      </c>
      <c r="AA13" s="83" t="s">
        <v>186</v>
      </c>
    </row>
    <row r="14" spans="1:35" ht="11.25" customHeight="1">
      <c r="A14" s="61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3"/>
      <c r="Z14" s="56"/>
      <c r="AA14" s="83"/>
    </row>
    <row r="15" spans="1:35" ht="11.25" customHeight="1">
      <c r="A15" s="64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6"/>
      <c r="Z15" s="57"/>
      <c r="AA15" s="83"/>
    </row>
    <row r="16" spans="1:35" ht="11.25" customHeight="1">
      <c r="A16" s="45" t="s">
        <v>111</v>
      </c>
      <c r="B16" s="40" t="s">
        <v>168</v>
      </c>
      <c r="C16" s="40" t="s">
        <v>166</v>
      </c>
      <c r="D16" s="40" t="s">
        <v>167</v>
      </c>
      <c r="E16" s="47" t="s">
        <v>169</v>
      </c>
      <c r="F16" s="40" t="s">
        <v>174</v>
      </c>
      <c r="G16" s="81" t="s">
        <v>199</v>
      </c>
      <c r="H16" s="81" t="s">
        <v>196</v>
      </c>
      <c r="I16" s="47" t="s">
        <v>188</v>
      </c>
      <c r="J16" s="47" t="s">
        <v>189</v>
      </c>
      <c r="K16" s="47" t="s">
        <v>170</v>
      </c>
      <c r="L16" s="44" t="s">
        <v>201</v>
      </c>
      <c r="M16" s="81" t="s">
        <v>199</v>
      </c>
      <c r="N16" s="47" t="s">
        <v>171</v>
      </c>
      <c r="O16" s="47" t="s">
        <v>172</v>
      </c>
      <c r="P16" s="84" t="s">
        <v>182</v>
      </c>
      <c r="Q16" s="40" t="s">
        <v>181</v>
      </c>
      <c r="R16" s="82" t="s">
        <v>183</v>
      </c>
      <c r="S16" s="75" t="s">
        <v>184</v>
      </c>
      <c r="T16" s="40" t="s">
        <v>206</v>
      </c>
      <c r="U16" s="81" t="s">
        <v>173</v>
      </c>
      <c r="V16" s="44" t="s">
        <v>192</v>
      </c>
      <c r="W16" s="44" t="s">
        <v>193</v>
      </c>
      <c r="X16" s="44" t="s">
        <v>176</v>
      </c>
      <c r="Y16" s="81" t="s">
        <v>199</v>
      </c>
      <c r="Z16" s="43" t="s">
        <v>179</v>
      </c>
      <c r="AA16" s="73" t="s">
        <v>187</v>
      </c>
      <c r="AB16" s="40" t="s">
        <v>202</v>
      </c>
      <c r="AC16" s="40" t="s">
        <v>202</v>
      </c>
      <c r="AD16" s="40" t="s">
        <v>202</v>
      </c>
      <c r="AE16" s="40" t="s">
        <v>202</v>
      </c>
      <c r="AF16" s="40" t="s">
        <v>195</v>
      </c>
      <c r="AG16" s="40" t="s">
        <v>194</v>
      </c>
      <c r="AH16" s="45" t="s">
        <v>180</v>
      </c>
      <c r="AI16" s="45" t="s">
        <v>185</v>
      </c>
    </row>
    <row r="17" spans="1:35">
      <c r="A17" s="46"/>
      <c r="B17" s="40"/>
      <c r="C17" s="40"/>
      <c r="D17" s="40"/>
      <c r="E17" s="39"/>
      <c r="F17" s="40"/>
      <c r="G17" s="82"/>
      <c r="H17" s="82"/>
      <c r="I17" s="39"/>
      <c r="J17" s="39"/>
      <c r="K17" s="39"/>
      <c r="L17" s="44"/>
      <c r="M17" s="82"/>
      <c r="N17" s="39"/>
      <c r="O17" s="39"/>
      <c r="P17" s="84"/>
      <c r="Q17" s="40"/>
      <c r="R17" s="82"/>
      <c r="S17" s="76"/>
      <c r="T17" s="40"/>
      <c r="U17" s="82"/>
      <c r="V17" s="44"/>
      <c r="W17" s="44"/>
      <c r="X17" s="44"/>
      <c r="Y17" s="82"/>
      <c r="Z17" s="44"/>
      <c r="AA17" s="73"/>
      <c r="AB17" s="40"/>
      <c r="AC17" s="40"/>
      <c r="AD17" s="40"/>
      <c r="AE17" s="40"/>
      <c r="AF17" s="40"/>
      <c r="AG17" s="40"/>
      <c r="AH17" s="46"/>
      <c r="AI17" s="46"/>
    </row>
    <row r="18" spans="1:35" ht="11.25" customHeight="1">
      <c r="A18" s="46"/>
      <c r="B18" s="40"/>
      <c r="C18" s="40"/>
      <c r="D18" s="40"/>
      <c r="E18" s="39"/>
      <c r="F18" s="40"/>
      <c r="G18" s="82"/>
      <c r="H18" s="82"/>
      <c r="I18" s="39"/>
      <c r="J18" s="39"/>
      <c r="K18" s="39"/>
      <c r="L18" s="44"/>
      <c r="M18" s="82"/>
      <c r="N18" s="39"/>
      <c r="O18" s="39"/>
      <c r="P18" s="84"/>
      <c r="Q18" s="40"/>
      <c r="R18" s="82"/>
      <c r="S18" s="76"/>
      <c r="T18" s="40"/>
      <c r="U18" s="82"/>
      <c r="V18" s="44"/>
      <c r="W18" s="44"/>
      <c r="X18" s="44"/>
      <c r="Y18" s="82"/>
      <c r="Z18" s="44"/>
      <c r="AA18" s="73"/>
      <c r="AB18" s="40"/>
      <c r="AC18" s="40"/>
      <c r="AD18" s="40"/>
      <c r="AE18" s="40"/>
      <c r="AF18" s="40"/>
      <c r="AG18" s="40"/>
      <c r="AH18" s="46"/>
      <c r="AI18" s="46"/>
    </row>
    <row r="19" spans="1:35">
      <c r="A19" s="46"/>
      <c r="B19" s="40"/>
      <c r="C19" s="40"/>
      <c r="D19" s="40"/>
      <c r="E19" s="39"/>
      <c r="F19" s="40"/>
      <c r="G19" s="82"/>
      <c r="H19" s="82"/>
      <c r="I19" s="39"/>
      <c r="J19" s="39"/>
      <c r="K19" s="39"/>
      <c r="L19" s="44"/>
      <c r="M19" s="82"/>
      <c r="N19" s="39"/>
      <c r="O19" s="39"/>
      <c r="P19" s="84"/>
      <c r="Q19" s="40"/>
      <c r="R19" s="82"/>
      <c r="S19" s="76"/>
      <c r="T19" s="40"/>
      <c r="U19" s="82"/>
      <c r="V19" s="44"/>
      <c r="W19" s="44"/>
      <c r="X19" s="44"/>
      <c r="Y19" s="82"/>
      <c r="Z19" s="44"/>
      <c r="AA19" s="73"/>
      <c r="AB19" s="40"/>
      <c r="AC19" s="40"/>
      <c r="AD19" s="40"/>
      <c r="AE19" s="40"/>
      <c r="AF19" s="40"/>
      <c r="AG19" s="40"/>
      <c r="AH19" s="46"/>
      <c r="AI19" s="46"/>
    </row>
    <row r="20" spans="1:35">
      <c r="A20" s="46"/>
      <c r="B20" s="40"/>
      <c r="C20" s="40"/>
      <c r="D20" s="40"/>
      <c r="E20" s="39"/>
      <c r="F20" s="40"/>
      <c r="G20" s="82"/>
      <c r="H20" s="82"/>
      <c r="I20" s="39"/>
      <c r="J20" s="39"/>
      <c r="K20" s="39"/>
      <c r="L20" s="44"/>
      <c r="M20" s="82"/>
      <c r="N20" s="39"/>
      <c r="O20" s="39"/>
      <c r="P20" s="84"/>
      <c r="Q20" s="40"/>
      <c r="R20" s="82"/>
      <c r="S20" s="76"/>
      <c r="T20" s="40"/>
      <c r="U20" s="82"/>
      <c r="V20" s="44"/>
      <c r="W20" s="44"/>
      <c r="X20" s="44"/>
      <c r="Y20" s="82"/>
      <c r="Z20" s="44"/>
      <c r="AA20" s="73"/>
      <c r="AB20" s="40"/>
      <c r="AC20" s="40"/>
      <c r="AD20" s="40"/>
      <c r="AE20" s="40"/>
      <c r="AF20" s="40"/>
      <c r="AG20" s="40"/>
      <c r="AH20" s="46"/>
      <c r="AI20" s="46"/>
    </row>
    <row r="21" spans="1:35">
      <c r="A21" s="46"/>
      <c r="B21" s="40"/>
      <c r="C21" s="40"/>
      <c r="D21" s="40"/>
      <c r="E21" s="39"/>
      <c r="F21" s="40"/>
      <c r="G21" s="82"/>
      <c r="H21" s="82"/>
      <c r="I21" s="39"/>
      <c r="J21" s="39"/>
      <c r="K21" s="39"/>
      <c r="L21" s="44"/>
      <c r="M21" s="82"/>
      <c r="N21" s="39"/>
      <c r="O21" s="39"/>
      <c r="P21" s="84"/>
      <c r="Q21" s="40"/>
      <c r="R21" s="82"/>
      <c r="S21" s="76"/>
      <c r="T21" s="40"/>
      <c r="U21" s="82"/>
      <c r="V21" s="44"/>
      <c r="W21" s="44"/>
      <c r="X21" s="44"/>
      <c r="Y21" s="82"/>
      <c r="Z21" s="44"/>
      <c r="AA21" s="73"/>
      <c r="AB21" s="40"/>
      <c r="AC21" s="40"/>
      <c r="AD21" s="40"/>
      <c r="AE21" s="40"/>
      <c r="AF21" s="40"/>
      <c r="AG21" s="40"/>
      <c r="AH21" s="46"/>
      <c r="AI21" s="46"/>
    </row>
    <row r="22" spans="1:35">
      <c r="A22" s="47"/>
      <c r="B22" s="40"/>
      <c r="C22" s="40"/>
      <c r="D22" s="40"/>
      <c r="E22" s="39"/>
      <c r="F22" s="40"/>
      <c r="G22" s="82"/>
      <c r="H22" s="82"/>
      <c r="I22" s="39"/>
      <c r="J22" s="39"/>
      <c r="K22" s="39"/>
      <c r="L22" s="42"/>
      <c r="M22" s="82"/>
      <c r="N22" s="39"/>
      <c r="O22" s="39"/>
      <c r="P22" s="84"/>
      <c r="Q22" s="40"/>
      <c r="R22" s="82"/>
      <c r="S22" s="76"/>
      <c r="T22" s="40"/>
      <c r="U22" s="82"/>
      <c r="V22" s="42"/>
      <c r="W22" s="42"/>
      <c r="X22" s="42"/>
      <c r="Y22" s="82"/>
      <c r="Z22" s="42"/>
      <c r="AA22" s="73"/>
      <c r="AB22" s="40"/>
      <c r="AC22" s="40"/>
      <c r="AD22" s="40"/>
      <c r="AE22" s="40"/>
      <c r="AF22" s="40"/>
      <c r="AG22" s="40"/>
      <c r="AH22" s="47"/>
      <c r="AI22" s="47"/>
    </row>
    <row r="23" spans="1:35">
      <c r="S23" s="76"/>
      <c r="T23" s="1"/>
    </row>
    <row r="24" spans="1:35" ht="11.25" customHeight="1">
      <c r="G24" s="45" t="s">
        <v>203</v>
      </c>
      <c r="H24" s="45" t="s">
        <v>197</v>
      </c>
      <c r="M24" s="45" t="s">
        <v>200</v>
      </c>
      <c r="S24" s="76"/>
      <c r="T24" s="43" t="s">
        <v>205</v>
      </c>
      <c r="X24" s="45" t="s">
        <v>175</v>
      </c>
      <c r="Y24" s="45" t="s">
        <v>207</v>
      </c>
      <c r="Z24" s="45" t="s">
        <v>177</v>
      </c>
      <c r="AA24" s="45" t="s">
        <v>433</v>
      </c>
    </row>
    <row r="25" spans="1:35" ht="11.25" customHeight="1">
      <c r="G25" s="46"/>
      <c r="H25" s="46"/>
      <c r="M25" s="46"/>
      <c r="S25" s="76"/>
      <c r="T25" s="44"/>
      <c r="X25" s="46"/>
      <c r="Y25" s="46"/>
      <c r="Z25" s="46"/>
      <c r="AA25" s="46"/>
    </row>
    <row r="26" spans="1:35" ht="11.25" customHeight="1">
      <c r="G26" s="46"/>
      <c r="H26" s="46"/>
      <c r="M26" s="46"/>
      <c r="S26" s="76"/>
      <c r="T26" s="44"/>
      <c r="X26" s="46"/>
      <c r="Y26" s="46"/>
      <c r="Z26" s="46"/>
      <c r="AA26" s="46"/>
    </row>
    <row r="27" spans="1:35" ht="11.25" customHeight="1">
      <c r="G27" s="46"/>
      <c r="H27" s="46"/>
      <c r="M27" s="46"/>
      <c r="S27" s="76"/>
      <c r="T27" s="44"/>
      <c r="X27" s="46"/>
      <c r="Y27" s="46"/>
      <c r="Z27" s="46"/>
      <c r="AA27" s="46"/>
    </row>
    <row r="28" spans="1:35" ht="11.25" customHeight="1">
      <c r="G28" s="46"/>
      <c r="H28" s="46"/>
      <c r="M28" s="46"/>
      <c r="S28" s="76"/>
      <c r="T28" s="44"/>
      <c r="X28" s="46"/>
      <c r="Y28" s="46"/>
      <c r="Z28" s="46"/>
      <c r="AA28" s="46"/>
    </row>
    <row r="29" spans="1:35" ht="11.25" customHeight="1">
      <c r="G29" s="47"/>
      <c r="H29" s="47"/>
      <c r="M29" s="47"/>
      <c r="S29" s="77"/>
      <c r="T29" s="42"/>
      <c r="X29" s="46"/>
      <c r="Y29" s="46"/>
      <c r="Z29" s="46"/>
      <c r="AA29" s="46"/>
    </row>
    <row r="30" spans="1:35" ht="11.25" customHeight="1">
      <c r="T30" s="1"/>
      <c r="X30" s="46"/>
      <c r="Y30" s="46"/>
      <c r="Z30" s="46"/>
      <c r="AA30" s="46"/>
    </row>
    <row r="31" spans="1:35" ht="11.25" customHeight="1">
      <c r="G31" s="73" t="s">
        <v>204</v>
      </c>
      <c r="H31" s="73" t="s">
        <v>198</v>
      </c>
      <c r="M31" s="45" t="s">
        <v>191</v>
      </c>
      <c r="S31" s="78" t="s">
        <v>432</v>
      </c>
      <c r="T31" s="43" t="s">
        <v>190</v>
      </c>
      <c r="X31" s="47"/>
      <c r="Y31" s="47"/>
      <c r="Z31" s="47"/>
      <c r="AA31" s="47"/>
    </row>
    <row r="32" spans="1:35">
      <c r="G32" s="74"/>
      <c r="H32" s="74"/>
      <c r="M32" s="46"/>
      <c r="S32" s="79"/>
      <c r="T32" s="44"/>
    </row>
    <row r="33" spans="7:25" ht="11.25" customHeight="1">
      <c r="G33" s="74"/>
      <c r="H33" s="74"/>
      <c r="M33" s="46"/>
      <c r="S33" s="79"/>
      <c r="T33" s="44"/>
      <c r="Y33" s="43" t="s">
        <v>210</v>
      </c>
    </row>
    <row r="34" spans="7:25" ht="11.25" customHeight="1">
      <c r="G34" s="74"/>
      <c r="H34" s="74"/>
      <c r="M34" s="46"/>
      <c r="S34" s="79"/>
      <c r="T34" s="44"/>
      <c r="Y34" s="44"/>
    </row>
    <row r="35" spans="7:25" ht="11.25" customHeight="1">
      <c r="G35" s="74"/>
      <c r="H35" s="74"/>
      <c r="M35" s="46"/>
      <c r="S35" s="80"/>
      <c r="T35" s="44"/>
      <c r="Y35" s="44"/>
    </row>
    <row r="36" spans="7:25" ht="11.25" customHeight="1">
      <c r="G36" s="74"/>
      <c r="H36" s="74"/>
      <c r="M36" s="46"/>
      <c r="T36" s="44"/>
      <c r="Y36" s="44"/>
    </row>
    <row r="37" spans="7:25" ht="11.25" customHeight="1">
      <c r="G37" s="74"/>
      <c r="H37" s="74"/>
      <c r="M37" s="46"/>
      <c r="T37" s="44"/>
      <c r="Y37" s="44"/>
    </row>
    <row r="38" spans="7:25" ht="11.25" customHeight="1">
      <c r="G38" s="74"/>
      <c r="H38" s="74"/>
      <c r="M38" s="46"/>
      <c r="T38" s="44"/>
      <c r="Y38" s="44"/>
    </row>
    <row r="39" spans="7:25" ht="11.25" customHeight="1">
      <c r="G39" s="74"/>
      <c r="H39" s="74"/>
      <c r="M39" s="46"/>
      <c r="T39" s="44"/>
      <c r="Y39" s="42"/>
    </row>
    <row r="40" spans="7:25">
      <c r="G40" s="74"/>
      <c r="H40" s="74"/>
      <c r="M40" s="46"/>
      <c r="T40" s="44"/>
      <c r="Y40" s="1"/>
    </row>
    <row r="41" spans="7:25" ht="11.25" customHeight="1">
      <c r="G41" s="74"/>
      <c r="H41" s="74"/>
      <c r="M41" s="46"/>
      <c r="T41" s="44"/>
      <c r="Y41" s="70" t="s">
        <v>208</v>
      </c>
    </row>
    <row r="42" spans="7:25">
      <c r="G42" s="74"/>
      <c r="H42" s="74"/>
      <c r="M42" s="47"/>
      <c r="T42" s="42"/>
      <c r="Y42" s="71"/>
    </row>
    <row r="43" spans="7:25">
      <c r="G43" s="74"/>
      <c r="H43" s="74"/>
      <c r="Y43" s="71"/>
    </row>
    <row r="44" spans="7:25">
      <c r="Y44" s="71"/>
    </row>
    <row r="45" spans="7:25">
      <c r="Y45" s="71"/>
    </row>
    <row r="46" spans="7:25">
      <c r="Y46" s="72"/>
    </row>
    <row r="47" spans="7:25">
      <c r="Y47" s="11"/>
    </row>
    <row r="48" spans="7:25">
      <c r="Y48" s="67" t="s">
        <v>209</v>
      </c>
    </row>
    <row r="49" spans="25:25">
      <c r="Y49" s="68"/>
    </row>
    <row r="50" spans="25:25">
      <c r="Y50" s="69"/>
    </row>
    <row r="52" spans="25:25">
      <c r="Y52" s="24" t="s">
        <v>211</v>
      </c>
    </row>
    <row r="53" spans="25:25" ht="168.75">
      <c r="Y53" s="21" t="s">
        <v>212</v>
      </c>
    </row>
  </sheetData>
  <mergeCells count="54">
    <mergeCell ref="AF16:AF22"/>
    <mergeCell ref="H31:H43"/>
    <mergeCell ref="M16:M22"/>
    <mergeCell ref="H16:H22"/>
    <mergeCell ref="H24:H29"/>
    <mergeCell ref="T31:T42"/>
    <mergeCell ref="T24:T29"/>
    <mergeCell ref="V16:V22"/>
    <mergeCell ref="W16:W22"/>
    <mergeCell ref="X24:X31"/>
    <mergeCell ref="N16:N22"/>
    <mergeCell ref="O16:O22"/>
    <mergeCell ref="L16:L22"/>
    <mergeCell ref="M24:M29"/>
    <mergeCell ref="M31:M42"/>
    <mergeCell ref="AI16:AI22"/>
    <mergeCell ref="AA13:AA15"/>
    <mergeCell ref="AA16:AA22"/>
    <mergeCell ref="I16:I22"/>
    <mergeCell ref="J16:J22"/>
    <mergeCell ref="T16:T22"/>
    <mergeCell ref="AH16:AH22"/>
    <mergeCell ref="Q16:Q22"/>
    <mergeCell ref="P16:P22"/>
    <mergeCell ref="R16:R22"/>
    <mergeCell ref="U16:U22"/>
    <mergeCell ref="Y16:Y22"/>
    <mergeCell ref="X16:X22"/>
    <mergeCell ref="Z16:Z22"/>
    <mergeCell ref="K16:K22"/>
    <mergeCell ref="AG16:AG22"/>
    <mergeCell ref="AE16:AE22"/>
    <mergeCell ref="AB16:AB22"/>
    <mergeCell ref="AC16:AC22"/>
    <mergeCell ref="AD16:AD22"/>
    <mergeCell ref="A16:A22"/>
    <mergeCell ref="B16:B22"/>
    <mergeCell ref="C16:C22"/>
    <mergeCell ref="D16:D22"/>
    <mergeCell ref="F16:F22"/>
    <mergeCell ref="E16:E22"/>
    <mergeCell ref="G16:G22"/>
    <mergeCell ref="AA24:AA31"/>
    <mergeCell ref="Z13:Z15"/>
    <mergeCell ref="A13:Y15"/>
    <mergeCell ref="Y24:Y31"/>
    <mergeCell ref="Y48:Y50"/>
    <mergeCell ref="Y33:Y39"/>
    <mergeCell ref="Y41:Y46"/>
    <mergeCell ref="Z24:Z31"/>
    <mergeCell ref="G24:G29"/>
    <mergeCell ref="G31:G43"/>
    <mergeCell ref="S16:S29"/>
    <mergeCell ref="S31:S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2:AK42"/>
  <sheetViews>
    <sheetView topLeftCell="Q1" workbookViewId="0">
      <selection activeCell="T16" sqref="T16:T22"/>
    </sheetView>
  </sheetViews>
  <sheetFormatPr defaultRowHeight="11.25"/>
  <cols>
    <col min="1" max="1" width="22" style="2" customWidth="1"/>
    <col min="2" max="2" width="18.42578125" style="5" customWidth="1"/>
    <col min="3" max="3" width="20.140625" style="2" customWidth="1"/>
    <col min="4" max="5" width="20.28515625" style="2" customWidth="1"/>
    <col min="6" max="6" width="25.5703125" style="2" customWidth="1"/>
    <col min="7" max="7" width="26.7109375" style="2" customWidth="1"/>
    <col min="8" max="8" width="24.140625" style="5" customWidth="1"/>
    <col min="9" max="9" width="25.7109375" style="2" customWidth="1"/>
    <col min="10" max="10" width="28.42578125" style="2" customWidth="1"/>
    <col min="11" max="11" width="23.42578125" style="5" bestFit="1" customWidth="1"/>
    <col min="12" max="12" width="26" style="2" customWidth="1"/>
    <col min="13" max="13" width="26.42578125" style="2" customWidth="1"/>
    <col min="14" max="14" width="27.42578125" style="2" customWidth="1"/>
    <col min="15" max="15" width="27.85546875" style="2" customWidth="1"/>
    <col min="16" max="16" width="27" style="2" customWidth="1"/>
    <col min="17" max="17" width="24.140625" style="2" customWidth="1"/>
    <col min="18" max="18" width="23.7109375" style="2" customWidth="1"/>
    <col min="19" max="19" width="32" style="2" customWidth="1"/>
    <col min="20" max="20" width="32.7109375" style="2" customWidth="1"/>
    <col min="21" max="21" width="37.7109375" style="2" customWidth="1"/>
    <col min="22" max="22" width="35.5703125" style="2" customWidth="1"/>
    <col min="23" max="23" width="47" style="2" customWidth="1"/>
    <col min="24" max="24" width="30.7109375" style="2" customWidth="1"/>
    <col min="25" max="25" width="37" style="2" customWidth="1"/>
    <col min="26" max="26" width="33.5703125" style="2" customWidth="1"/>
    <col min="27" max="27" width="46.140625" style="5" customWidth="1"/>
    <col min="28" max="28" width="28.5703125" style="5" customWidth="1"/>
    <col min="29" max="29" width="34" style="5" customWidth="1"/>
    <col min="30" max="30" width="31.42578125" style="2" customWidth="1"/>
    <col min="31" max="31" width="45.7109375" style="2" customWidth="1"/>
    <col min="32" max="32" width="33.5703125" style="2" customWidth="1"/>
    <col min="33" max="33" width="37.7109375" style="2" customWidth="1"/>
    <col min="34" max="34" width="35.28515625" style="2" customWidth="1"/>
    <col min="35" max="35" width="44.5703125" style="2" customWidth="1"/>
    <col min="36" max="36" width="28" style="2" customWidth="1"/>
    <col min="37" max="37" width="18.28515625" style="2" bestFit="1" customWidth="1"/>
    <col min="38" max="16384" width="9.140625" style="2"/>
  </cols>
  <sheetData>
    <row r="2" spans="1:37" s="9" customFormat="1" ht="18.75">
      <c r="B2" s="10" t="s">
        <v>34</v>
      </c>
      <c r="C2" s="9" t="s">
        <v>42</v>
      </c>
      <c r="H2" s="13"/>
      <c r="K2" s="13"/>
      <c r="AA2" s="13"/>
      <c r="AB2" s="5"/>
      <c r="AC2" s="13"/>
    </row>
    <row r="3" spans="1:37" s="9" customFormat="1" ht="18.75">
      <c r="B3" s="10" t="s">
        <v>35</v>
      </c>
      <c r="C3" s="9" t="s">
        <v>213</v>
      </c>
      <c r="H3" s="13"/>
      <c r="K3" s="13"/>
      <c r="AA3" s="13"/>
      <c r="AB3" s="5"/>
      <c r="AC3" s="13"/>
    </row>
    <row r="5" spans="1:37" ht="27.75" customHeight="1">
      <c r="A5" s="4" t="s">
        <v>216</v>
      </c>
      <c r="B5" s="4" t="s">
        <v>215</v>
      </c>
      <c r="C5" s="4" t="s">
        <v>214</v>
      </c>
      <c r="D5" s="26" t="s">
        <v>249</v>
      </c>
      <c r="E5" s="26" t="s">
        <v>248</v>
      </c>
      <c r="F5" s="3" t="s">
        <v>2</v>
      </c>
      <c r="G5" s="4" t="s">
        <v>218</v>
      </c>
      <c r="H5" s="3" t="s">
        <v>219</v>
      </c>
      <c r="I5" s="26" t="s">
        <v>263</v>
      </c>
      <c r="J5" s="3" t="s">
        <v>217</v>
      </c>
      <c r="K5" s="3" t="s">
        <v>244</v>
      </c>
      <c r="L5" s="3" t="s">
        <v>220</v>
      </c>
      <c r="M5" s="3" t="s">
        <v>224</v>
      </c>
      <c r="N5" s="3" t="s">
        <v>223</v>
      </c>
      <c r="O5" s="3" t="s">
        <v>221</v>
      </c>
      <c r="P5" s="3" t="s">
        <v>222</v>
      </c>
      <c r="Q5" s="3" t="s">
        <v>225</v>
      </c>
      <c r="R5" s="3" t="s">
        <v>226</v>
      </c>
      <c r="S5" s="3" t="s">
        <v>227</v>
      </c>
      <c r="T5" s="3" t="s">
        <v>228</v>
      </c>
      <c r="U5" s="3" t="s">
        <v>229</v>
      </c>
      <c r="V5" s="3" t="s">
        <v>230</v>
      </c>
      <c r="W5" s="3" t="s">
        <v>231</v>
      </c>
      <c r="X5" s="3" t="s">
        <v>232</v>
      </c>
      <c r="Y5" s="3" t="s">
        <v>233</v>
      </c>
      <c r="Z5" s="3" t="s">
        <v>234</v>
      </c>
      <c r="AA5" s="3" t="s">
        <v>235</v>
      </c>
      <c r="AB5" s="4" t="s">
        <v>236</v>
      </c>
      <c r="AC5" s="4" t="s">
        <v>237</v>
      </c>
      <c r="AD5" s="4" t="s">
        <v>238</v>
      </c>
      <c r="AE5" s="3" t="s">
        <v>239</v>
      </c>
      <c r="AF5" s="3" t="s">
        <v>240</v>
      </c>
      <c r="AG5" s="3" t="s">
        <v>241</v>
      </c>
      <c r="AH5" s="3" t="s">
        <v>242</v>
      </c>
      <c r="AI5" s="3" t="s">
        <v>243</v>
      </c>
      <c r="AJ5" s="3" t="s">
        <v>245</v>
      </c>
      <c r="AK5" s="3" t="s">
        <v>246</v>
      </c>
    </row>
    <row r="6" spans="1:37" s="12" customFormat="1">
      <c r="A6" s="8" t="s">
        <v>444</v>
      </c>
      <c r="B6" s="8" t="s">
        <v>30</v>
      </c>
      <c r="C6" s="8" t="s">
        <v>32</v>
      </c>
      <c r="D6" s="11" t="s">
        <v>475</v>
      </c>
      <c r="E6" s="11" t="s">
        <v>476</v>
      </c>
      <c r="F6" s="8" t="s">
        <v>39</v>
      </c>
      <c r="G6" s="8" t="s">
        <v>445</v>
      </c>
      <c r="H6" s="8" t="s">
        <v>247</v>
      </c>
      <c r="I6" s="11" t="s">
        <v>477</v>
      </c>
      <c r="J6" s="8" t="s">
        <v>446</v>
      </c>
      <c r="K6" s="8" t="s">
        <v>30</v>
      </c>
      <c r="L6" s="8" t="s">
        <v>447</v>
      </c>
      <c r="M6" s="8" t="s">
        <v>447</v>
      </c>
      <c r="N6" s="8" t="s">
        <v>61</v>
      </c>
      <c r="O6" s="8" t="s">
        <v>448</v>
      </c>
      <c r="P6" s="8" t="s">
        <v>61</v>
      </c>
      <c r="Q6" s="8" t="s">
        <v>61</v>
      </c>
      <c r="R6" s="8" t="s">
        <v>61</v>
      </c>
      <c r="S6" s="8" t="s">
        <v>449</v>
      </c>
      <c r="T6" s="8" t="s">
        <v>29</v>
      </c>
      <c r="U6" s="8" t="s">
        <v>450</v>
      </c>
      <c r="V6" s="8" t="s">
        <v>451</v>
      </c>
      <c r="W6" s="8" t="s">
        <v>61</v>
      </c>
      <c r="X6" s="8" t="s">
        <v>452</v>
      </c>
      <c r="Y6" s="8" t="s">
        <v>452</v>
      </c>
      <c r="Z6" s="8" t="s">
        <v>360</v>
      </c>
      <c r="AA6" s="8" t="s">
        <v>61</v>
      </c>
      <c r="AB6" s="8" t="s">
        <v>453</v>
      </c>
      <c r="AC6" s="8" t="s">
        <v>453</v>
      </c>
      <c r="AD6" s="8" t="s">
        <v>454</v>
      </c>
      <c r="AE6" s="8" t="s">
        <v>61</v>
      </c>
      <c r="AF6" s="8" t="s">
        <v>61</v>
      </c>
      <c r="AG6" s="8" t="s">
        <v>61</v>
      </c>
      <c r="AH6" s="8" t="s">
        <v>61</v>
      </c>
      <c r="AI6" s="8" t="s">
        <v>61</v>
      </c>
      <c r="AJ6" s="8" t="s">
        <v>30</v>
      </c>
      <c r="AK6" s="11" t="s">
        <v>455</v>
      </c>
    </row>
    <row r="7" spans="1:37" s="12" customFormat="1">
      <c r="A7" s="8" t="s">
        <v>456</v>
      </c>
      <c r="B7" s="8" t="s">
        <v>30</v>
      </c>
      <c r="C7" s="8" t="s">
        <v>32</v>
      </c>
      <c r="D7" s="11" t="s">
        <v>479</v>
      </c>
      <c r="E7" s="11" t="s">
        <v>480</v>
      </c>
      <c r="F7" s="8" t="s">
        <v>39</v>
      </c>
      <c r="G7" s="8" t="s">
        <v>457</v>
      </c>
      <c r="H7" s="8" t="s">
        <v>247</v>
      </c>
      <c r="I7" s="11" t="s">
        <v>477</v>
      </c>
      <c r="J7" s="8" t="s">
        <v>458</v>
      </c>
      <c r="K7" s="8" t="s">
        <v>30</v>
      </c>
      <c r="L7" s="8" t="s">
        <v>459</v>
      </c>
      <c r="M7" s="8" t="s">
        <v>459</v>
      </c>
      <c r="N7" s="8" t="s">
        <v>61</v>
      </c>
      <c r="O7" s="8" t="s">
        <v>460</v>
      </c>
      <c r="P7" s="8" t="s">
        <v>61</v>
      </c>
      <c r="Q7" s="8" t="s">
        <v>61</v>
      </c>
      <c r="R7" s="8" t="s">
        <v>61</v>
      </c>
      <c r="S7" s="8" t="s">
        <v>61</v>
      </c>
      <c r="T7" s="8" t="s">
        <v>29</v>
      </c>
      <c r="U7" s="8" t="s">
        <v>61</v>
      </c>
      <c r="V7" s="8" t="s">
        <v>61</v>
      </c>
      <c r="W7" s="8" t="s">
        <v>61</v>
      </c>
      <c r="X7" s="8" t="s">
        <v>461</v>
      </c>
      <c r="Y7" s="8" t="s">
        <v>461</v>
      </c>
      <c r="Z7" s="8" t="s">
        <v>462</v>
      </c>
      <c r="AA7" s="8" t="s">
        <v>61</v>
      </c>
      <c r="AB7" s="8" t="s">
        <v>463</v>
      </c>
      <c r="AC7" s="8" t="s">
        <v>463</v>
      </c>
      <c r="AD7" s="8" t="s">
        <v>359</v>
      </c>
      <c r="AE7" s="8" t="s">
        <v>61</v>
      </c>
      <c r="AF7" s="8" t="s">
        <v>61</v>
      </c>
      <c r="AG7" s="8" t="s">
        <v>61</v>
      </c>
      <c r="AH7" s="8" t="s">
        <v>61</v>
      </c>
      <c r="AI7" s="8" t="s">
        <v>61</v>
      </c>
      <c r="AJ7" s="8" t="s">
        <v>30</v>
      </c>
      <c r="AK7" s="11" t="s">
        <v>464</v>
      </c>
    </row>
    <row r="8" spans="1:37" s="12" customFormat="1">
      <c r="A8" s="8" t="s">
        <v>465</v>
      </c>
      <c r="B8" s="8" t="s">
        <v>30</v>
      </c>
      <c r="C8" s="8" t="s">
        <v>32</v>
      </c>
      <c r="D8" s="25" t="s">
        <v>481</v>
      </c>
      <c r="E8" s="25" t="s">
        <v>482</v>
      </c>
      <c r="F8" s="8" t="s">
        <v>39</v>
      </c>
      <c r="G8" s="8" t="s">
        <v>466</v>
      </c>
      <c r="H8" s="23" t="s">
        <v>247</v>
      </c>
      <c r="I8" s="25" t="s">
        <v>483</v>
      </c>
      <c r="J8" s="8" t="s">
        <v>458</v>
      </c>
      <c r="K8" s="8" t="s">
        <v>30</v>
      </c>
      <c r="L8" s="8" t="s">
        <v>459</v>
      </c>
      <c r="M8" s="8" t="s">
        <v>459</v>
      </c>
      <c r="N8" s="8" t="s">
        <v>61</v>
      </c>
      <c r="O8" s="8" t="s">
        <v>467</v>
      </c>
      <c r="P8" s="8" t="s">
        <v>61</v>
      </c>
      <c r="Q8" s="8" t="s">
        <v>61</v>
      </c>
      <c r="R8" s="8" t="s">
        <v>61</v>
      </c>
      <c r="S8" s="8" t="s">
        <v>61</v>
      </c>
      <c r="T8" s="8" t="s">
        <v>29</v>
      </c>
      <c r="U8" s="8" t="s">
        <v>61</v>
      </c>
      <c r="V8" s="8" t="s">
        <v>61</v>
      </c>
      <c r="W8" s="8" t="s">
        <v>61</v>
      </c>
      <c r="X8" s="8" t="s">
        <v>461</v>
      </c>
      <c r="Y8" s="8" t="s">
        <v>461</v>
      </c>
      <c r="Z8" s="8" t="s">
        <v>468</v>
      </c>
      <c r="AA8" s="8" t="s">
        <v>61</v>
      </c>
      <c r="AB8" s="8" t="s">
        <v>463</v>
      </c>
      <c r="AC8" s="8" t="s">
        <v>463</v>
      </c>
      <c r="AD8" s="8" t="s">
        <v>469</v>
      </c>
      <c r="AE8" s="8" t="s">
        <v>61</v>
      </c>
      <c r="AF8" s="8" t="s">
        <v>61</v>
      </c>
      <c r="AG8" s="8" t="s">
        <v>61</v>
      </c>
      <c r="AH8" s="8" t="s">
        <v>61</v>
      </c>
      <c r="AI8" s="8" t="s">
        <v>61</v>
      </c>
      <c r="AJ8" s="8" t="s">
        <v>30</v>
      </c>
      <c r="AK8" s="11" t="s">
        <v>470</v>
      </c>
    </row>
    <row r="9" spans="1:37" s="12" customFormat="1">
      <c r="A9" s="11" t="s">
        <v>471</v>
      </c>
      <c r="B9" s="11" t="s">
        <v>30</v>
      </c>
      <c r="C9" s="11" t="s">
        <v>32</v>
      </c>
      <c r="D9" s="11"/>
      <c r="E9" s="11"/>
      <c r="F9" s="11" t="s">
        <v>39</v>
      </c>
      <c r="G9" s="11" t="s">
        <v>472</v>
      </c>
      <c r="H9" s="11" t="s">
        <v>247</v>
      </c>
      <c r="I9" s="11"/>
      <c r="J9" s="11" t="s">
        <v>446</v>
      </c>
      <c r="K9" s="11" t="s">
        <v>30</v>
      </c>
      <c r="L9" s="11" t="s">
        <v>447</v>
      </c>
      <c r="M9" s="11" t="s">
        <v>447</v>
      </c>
      <c r="N9" s="11" t="s">
        <v>61</v>
      </c>
      <c r="O9" s="11" t="s">
        <v>473</v>
      </c>
      <c r="P9" s="11" t="s">
        <v>61</v>
      </c>
      <c r="Q9" s="11" t="s">
        <v>61</v>
      </c>
      <c r="R9" s="11" t="s">
        <v>61</v>
      </c>
      <c r="S9" s="11" t="s">
        <v>449</v>
      </c>
      <c r="T9" s="11" t="s">
        <v>29</v>
      </c>
      <c r="U9" s="11" t="s">
        <v>450</v>
      </c>
      <c r="V9" s="11" t="s">
        <v>451</v>
      </c>
      <c r="W9" s="11" t="s">
        <v>61</v>
      </c>
      <c r="X9" s="11" t="s">
        <v>452</v>
      </c>
      <c r="Y9" s="11" t="s">
        <v>452</v>
      </c>
      <c r="Z9" s="11" t="s">
        <v>360</v>
      </c>
      <c r="AA9" s="11" t="s">
        <v>61</v>
      </c>
      <c r="AB9" s="11" t="s">
        <v>453</v>
      </c>
      <c r="AC9" s="11" t="s">
        <v>453</v>
      </c>
      <c r="AD9" s="11" t="s">
        <v>454</v>
      </c>
      <c r="AE9" s="11" t="s">
        <v>61</v>
      </c>
      <c r="AF9" s="11" t="s">
        <v>61</v>
      </c>
      <c r="AG9" s="11" t="s">
        <v>61</v>
      </c>
      <c r="AH9" s="11" t="s">
        <v>61</v>
      </c>
      <c r="AI9" s="11" t="s">
        <v>61</v>
      </c>
      <c r="AJ9" s="11" t="s">
        <v>30</v>
      </c>
      <c r="AK9" s="11" t="s">
        <v>474</v>
      </c>
    </row>
    <row r="10" spans="1:37" s="12" customFormat="1">
      <c r="A10" s="11" t="s">
        <v>434</v>
      </c>
      <c r="B10" s="22" t="s">
        <v>30</v>
      </c>
      <c r="C10" s="11" t="s">
        <v>32</v>
      </c>
      <c r="D10" s="11"/>
      <c r="E10" s="11"/>
      <c r="F10" s="11" t="s">
        <v>39</v>
      </c>
      <c r="G10" s="11" t="s">
        <v>435</v>
      </c>
      <c r="H10" s="11" t="s">
        <v>247</v>
      </c>
      <c r="I10" s="11"/>
      <c r="J10" s="11" t="s">
        <v>436</v>
      </c>
      <c r="K10" s="11" t="s">
        <v>30</v>
      </c>
      <c r="L10" s="11" t="s">
        <v>437</v>
      </c>
      <c r="M10" s="11" t="s">
        <v>437</v>
      </c>
      <c r="N10" s="11" t="s">
        <v>61</v>
      </c>
      <c r="O10" s="11" t="s">
        <v>438</v>
      </c>
      <c r="P10" s="11" t="s">
        <v>61</v>
      </c>
      <c r="Q10" s="11" t="s">
        <v>61</v>
      </c>
      <c r="R10" s="11" t="s">
        <v>61</v>
      </c>
      <c r="S10" s="11" t="s">
        <v>61</v>
      </c>
      <c r="T10" s="11" t="s">
        <v>29</v>
      </c>
      <c r="U10" s="11" t="s">
        <v>61</v>
      </c>
      <c r="V10" s="11" t="s">
        <v>61</v>
      </c>
      <c r="W10" s="11" t="s">
        <v>61</v>
      </c>
      <c r="X10" s="11" t="s">
        <v>439</v>
      </c>
      <c r="Y10" s="11" t="s">
        <v>439</v>
      </c>
      <c r="Z10" s="11" t="s">
        <v>440</v>
      </c>
      <c r="AA10" s="11" t="s">
        <v>61</v>
      </c>
      <c r="AB10" s="11" t="s">
        <v>441</v>
      </c>
      <c r="AC10" s="11" t="s">
        <v>441</v>
      </c>
      <c r="AD10" s="11" t="s">
        <v>442</v>
      </c>
      <c r="AE10" s="11" t="s">
        <v>61</v>
      </c>
      <c r="AF10" s="11" t="s">
        <v>61</v>
      </c>
      <c r="AG10" s="11" t="s">
        <v>61</v>
      </c>
      <c r="AH10" s="11" t="s">
        <v>61</v>
      </c>
      <c r="AI10" s="11" t="s">
        <v>61</v>
      </c>
      <c r="AJ10" s="11" t="s">
        <v>30</v>
      </c>
      <c r="AK10" s="11" t="s">
        <v>443</v>
      </c>
    </row>
    <row r="11" spans="1:37">
      <c r="A11" s="5"/>
      <c r="C11" s="5"/>
      <c r="G11" s="5"/>
      <c r="H11" s="1"/>
      <c r="I11" s="5"/>
      <c r="P11" s="5"/>
      <c r="Q11" s="5"/>
    </row>
    <row r="12" spans="1:37">
      <c r="A12" s="5"/>
      <c r="C12" s="5"/>
      <c r="G12" s="5"/>
      <c r="H12" s="1"/>
      <c r="I12" s="5"/>
      <c r="P12" s="5"/>
      <c r="Q12" s="5"/>
    </row>
    <row r="13" spans="1:37" ht="11.25" customHeight="1">
      <c r="A13" s="94" t="s">
        <v>251</v>
      </c>
      <c r="B13" s="95"/>
      <c r="C13" s="95"/>
      <c r="D13" s="95"/>
      <c r="E13" s="96"/>
      <c r="F13" s="85" t="s">
        <v>256</v>
      </c>
      <c r="G13" s="86"/>
      <c r="H13" s="86"/>
      <c r="I13" s="86"/>
      <c r="J13" s="86"/>
      <c r="K13" s="87"/>
      <c r="L13" s="85" t="s">
        <v>290</v>
      </c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7"/>
    </row>
    <row r="14" spans="1:37" ht="11.25" customHeight="1">
      <c r="A14" s="97"/>
      <c r="B14" s="98"/>
      <c r="C14" s="98"/>
      <c r="D14" s="98"/>
      <c r="E14" s="99"/>
      <c r="F14" s="88"/>
      <c r="G14" s="89"/>
      <c r="H14" s="89"/>
      <c r="I14" s="89"/>
      <c r="J14" s="89"/>
      <c r="K14" s="90"/>
      <c r="L14" s="88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90"/>
    </row>
    <row r="15" spans="1:37" ht="11.25" customHeight="1">
      <c r="A15" s="100"/>
      <c r="B15" s="101"/>
      <c r="C15" s="101"/>
      <c r="D15" s="101"/>
      <c r="E15" s="102"/>
      <c r="F15" s="91"/>
      <c r="G15" s="92"/>
      <c r="H15" s="92"/>
      <c r="I15" s="92"/>
      <c r="J15" s="92"/>
      <c r="K15" s="93"/>
      <c r="L15" s="91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3"/>
    </row>
    <row r="16" spans="1:37" ht="11.25" customHeight="1">
      <c r="A16" s="45" t="s">
        <v>250</v>
      </c>
      <c r="B16" s="40" t="s">
        <v>252</v>
      </c>
      <c r="C16" s="40" t="s">
        <v>253</v>
      </c>
      <c r="D16" s="81" t="s">
        <v>254</v>
      </c>
      <c r="E16" s="40" t="s">
        <v>255</v>
      </c>
      <c r="F16" s="42" t="s">
        <v>257</v>
      </c>
      <c r="G16" s="42" t="s">
        <v>258</v>
      </c>
      <c r="H16" s="42" t="s">
        <v>259</v>
      </c>
      <c r="I16" s="81" t="s">
        <v>264</v>
      </c>
      <c r="J16" s="81" t="s">
        <v>260</v>
      </c>
      <c r="K16" s="81" t="s">
        <v>261</v>
      </c>
      <c r="L16" s="81" t="s">
        <v>266</v>
      </c>
      <c r="M16" s="81" t="s">
        <v>269</v>
      </c>
      <c r="N16" s="42" t="s">
        <v>268</v>
      </c>
      <c r="O16" s="72" t="s">
        <v>265</v>
      </c>
      <c r="P16" s="72" t="s">
        <v>267</v>
      </c>
      <c r="Q16" s="72" t="s">
        <v>270</v>
      </c>
      <c r="R16" s="47" t="s">
        <v>271</v>
      </c>
      <c r="S16" s="42" t="s">
        <v>272</v>
      </c>
      <c r="T16" s="72" t="s">
        <v>273</v>
      </c>
      <c r="U16" s="72" t="s">
        <v>274</v>
      </c>
      <c r="V16" s="72" t="s">
        <v>275</v>
      </c>
      <c r="W16" s="72" t="s">
        <v>276</v>
      </c>
      <c r="X16" s="72" t="s">
        <v>277</v>
      </c>
      <c r="Y16" s="72" t="s">
        <v>278</v>
      </c>
      <c r="Z16" s="72" t="s">
        <v>279</v>
      </c>
      <c r="AA16" s="72" t="s">
        <v>280</v>
      </c>
      <c r="AB16" s="72" t="s">
        <v>281</v>
      </c>
      <c r="AC16" s="72" t="s">
        <v>282</v>
      </c>
      <c r="AD16" s="72" t="s">
        <v>283</v>
      </c>
      <c r="AE16" s="72" t="s">
        <v>284</v>
      </c>
      <c r="AF16" s="72" t="s">
        <v>285</v>
      </c>
      <c r="AG16" s="72" t="s">
        <v>286</v>
      </c>
      <c r="AH16" s="72" t="s">
        <v>287</v>
      </c>
      <c r="AI16" s="72" t="s">
        <v>288</v>
      </c>
      <c r="AJ16" s="40" t="s">
        <v>478</v>
      </c>
      <c r="AK16" s="81" t="s">
        <v>289</v>
      </c>
    </row>
    <row r="17" spans="1:37">
      <c r="A17" s="46"/>
      <c r="B17" s="40"/>
      <c r="C17" s="40"/>
      <c r="D17" s="82"/>
      <c r="E17" s="40"/>
      <c r="F17" s="40"/>
      <c r="G17" s="40"/>
      <c r="H17" s="40"/>
      <c r="I17" s="82"/>
      <c r="J17" s="82"/>
      <c r="K17" s="82"/>
      <c r="L17" s="82"/>
      <c r="M17" s="82"/>
      <c r="N17" s="40"/>
      <c r="O17" s="73"/>
      <c r="P17" s="73"/>
      <c r="Q17" s="73"/>
      <c r="R17" s="39"/>
      <c r="S17" s="40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40"/>
      <c r="AK17" s="82"/>
    </row>
    <row r="18" spans="1:37" ht="11.25" customHeight="1">
      <c r="A18" s="46"/>
      <c r="B18" s="40"/>
      <c r="C18" s="40"/>
      <c r="D18" s="82"/>
      <c r="E18" s="40"/>
      <c r="F18" s="40"/>
      <c r="G18" s="40"/>
      <c r="H18" s="40"/>
      <c r="I18" s="82"/>
      <c r="J18" s="82"/>
      <c r="K18" s="82"/>
      <c r="L18" s="82"/>
      <c r="M18" s="82"/>
      <c r="N18" s="40"/>
      <c r="O18" s="73"/>
      <c r="P18" s="73"/>
      <c r="Q18" s="73"/>
      <c r="R18" s="39"/>
      <c r="S18" s="40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40"/>
      <c r="AK18" s="82"/>
    </row>
    <row r="19" spans="1:37">
      <c r="A19" s="46"/>
      <c r="B19" s="40"/>
      <c r="C19" s="40"/>
      <c r="D19" s="82"/>
      <c r="E19" s="40"/>
      <c r="F19" s="40"/>
      <c r="G19" s="40"/>
      <c r="H19" s="40"/>
      <c r="I19" s="82"/>
      <c r="J19" s="82"/>
      <c r="K19" s="82"/>
      <c r="L19" s="82"/>
      <c r="M19" s="82"/>
      <c r="N19" s="40"/>
      <c r="O19" s="73"/>
      <c r="P19" s="73"/>
      <c r="Q19" s="73"/>
      <c r="R19" s="39"/>
      <c r="S19" s="40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40"/>
      <c r="AK19" s="82"/>
    </row>
    <row r="20" spans="1:37">
      <c r="A20" s="46"/>
      <c r="B20" s="40"/>
      <c r="C20" s="40"/>
      <c r="D20" s="82"/>
      <c r="E20" s="40"/>
      <c r="F20" s="40"/>
      <c r="G20" s="40"/>
      <c r="H20" s="40"/>
      <c r="I20" s="82"/>
      <c r="J20" s="82"/>
      <c r="K20" s="82"/>
      <c r="L20" s="82"/>
      <c r="M20" s="82"/>
      <c r="N20" s="40"/>
      <c r="O20" s="73"/>
      <c r="P20" s="73"/>
      <c r="Q20" s="73"/>
      <c r="R20" s="39"/>
      <c r="S20" s="40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40"/>
      <c r="AK20" s="82"/>
    </row>
    <row r="21" spans="1:37">
      <c r="A21" s="46"/>
      <c r="B21" s="40"/>
      <c r="C21" s="40"/>
      <c r="D21" s="82"/>
      <c r="E21" s="40"/>
      <c r="F21" s="40"/>
      <c r="G21" s="40"/>
      <c r="H21" s="40"/>
      <c r="I21" s="82"/>
      <c r="J21" s="82"/>
      <c r="K21" s="82"/>
      <c r="L21" s="82"/>
      <c r="M21" s="82"/>
      <c r="N21" s="40"/>
      <c r="O21" s="73"/>
      <c r="P21" s="73"/>
      <c r="Q21" s="73"/>
      <c r="R21" s="39"/>
      <c r="S21" s="40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40"/>
      <c r="AK21" s="82"/>
    </row>
    <row r="22" spans="1:37">
      <c r="A22" s="47"/>
      <c r="B22" s="40"/>
      <c r="C22" s="40"/>
      <c r="D22" s="82"/>
      <c r="E22" s="40"/>
      <c r="F22" s="40"/>
      <c r="G22" s="40"/>
      <c r="H22" s="40"/>
      <c r="I22" s="82"/>
      <c r="J22" s="82"/>
      <c r="K22" s="82"/>
      <c r="L22" s="82"/>
      <c r="M22" s="82"/>
      <c r="N22" s="40"/>
      <c r="O22" s="73"/>
      <c r="P22" s="73"/>
      <c r="Q22" s="73"/>
      <c r="R22" s="39"/>
      <c r="S22" s="40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40"/>
      <c r="AK22" s="82"/>
    </row>
    <row r="23" spans="1:37">
      <c r="G23" s="5"/>
      <c r="H23" s="2"/>
      <c r="J23" s="5"/>
      <c r="K23" s="2"/>
      <c r="Z23" s="5"/>
      <c r="AC23" s="2"/>
    </row>
    <row r="24" spans="1:37">
      <c r="E24" s="40" t="s">
        <v>262</v>
      </c>
      <c r="F24" s="40" t="s">
        <v>197</v>
      </c>
      <c r="G24" s="5"/>
      <c r="H24" s="2"/>
      <c r="J24" s="5"/>
      <c r="K24" s="2"/>
      <c r="Z24" s="5"/>
      <c r="AC24" s="2"/>
    </row>
    <row r="25" spans="1:37">
      <c r="E25" s="40"/>
      <c r="F25" s="40"/>
      <c r="G25" s="5"/>
      <c r="H25" s="2"/>
      <c r="J25" s="5"/>
      <c r="K25" s="2"/>
      <c r="Z25" s="5"/>
      <c r="AC25" s="2"/>
    </row>
    <row r="26" spans="1:37">
      <c r="E26" s="40"/>
      <c r="F26" s="40"/>
      <c r="G26" s="5"/>
      <c r="H26" s="2"/>
      <c r="J26" s="5"/>
      <c r="K26" s="2"/>
      <c r="Z26" s="5"/>
      <c r="AC26" s="2"/>
    </row>
    <row r="27" spans="1:37">
      <c r="E27" s="40"/>
      <c r="F27" s="40"/>
      <c r="G27" s="5"/>
      <c r="H27" s="2"/>
      <c r="J27" s="5"/>
      <c r="K27" s="2"/>
      <c r="Z27" s="5"/>
      <c r="AC27" s="2"/>
    </row>
    <row r="28" spans="1:37">
      <c r="E28" s="40"/>
      <c r="F28" s="40"/>
      <c r="G28" s="5"/>
      <c r="H28" s="2"/>
      <c r="J28" s="5"/>
      <c r="K28" s="2"/>
      <c r="Z28" s="5"/>
      <c r="AC28" s="2"/>
    </row>
    <row r="29" spans="1:37">
      <c r="E29" s="40"/>
      <c r="F29" s="40"/>
      <c r="G29" s="5"/>
      <c r="H29" s="2"/>
      <c r="J29" s="5"/>
      <c r="K29" s="2"/>
      <c r="Z29" s="5"/>
      <c r="AC29" s="2"/>
    </row>
    <row r="30" spans="1:37">
      <c r="E30" s="40"/>
      <c r="F30" s="40"/>
      <c r="G30" s="5"/>
      <c r="H30" s="2"/>
      <c r="J30" s="5"/>
      <c r="K30" s="2"/>
      <c r="Z30" s="5"/>
      <c r="AC30" s="2"/>
    </row>
    <row r="31" spans="1:37">
      <c r="G31" s="5"/>
      <c r="H31" s="2"/>
      <c r="J31" s="5"/>
      <c r="K31" s="2"/>
      <c r="Z31" s="5"/>
      <c r="AC31" s="2"/>
    </row>
    <row r="32" spans="1:37">
      <c r="F32" s="45" t="s">
        <v>198</v>
      </c>
      <c r="G32" s="5"/>
      <c r="H32" s="2"/>
      <c r="J32" s="5"/>
      <c r="K32" s="2"/>
      <c r="Z32" s="5"/>
      <c r="AC32" s="2"/>
    </row>
    <row r="33" spans="6:29">
      <c r="F33" s="46"/>
      <c r="G33" s="5"/>
      <c r="H33" s="2"/>
      <c r="J33" s="5"/>
      <c r="K33" s="2"/>
      <c r="Z33" s="5"/>
      <c r="AC33" s="2"/>
    </row>
    <row r="34" spans="6:29">
      <c r="F34" s="46"/>
      <c r="G34" s="5"/>
      <c r="H34" s="2"/>
      <c r="J34" s="5"/>
      <c r="K34" s="2"/>
      <c r="Z34" s="5"/>
      <c r="AC34" s="2"/>
    </row>
    <row r="35" spans="6:29">
      <c r="F35" s="46"/>
      <c r="G35" s="5"/>
      <c r="H35" s="2"/>
      <c r="J35" s="5"/>
      <c r="K35" s="2"/>
      <c r="Z35" s="5"/>
      <c r="AC35" s="2"/>
    </row>
    <row r="36" spans="6:29">
      <c r="F36" s="46"/>
      <c r="G36" s="5"/>
      <c r="H36" s="2"/>
      <c r="J36" s="5"/>
      <c r="K36" s="2"/>
      <c r="Z36" s="5"/>
      <c r="AC36" s="2"/>
    </row>
    <row r="37" spans="6:29">
      <c r="F37" s="47"/>
      <c r="G37" s="5"/>
      <c r="H37" s="2"/>
      <c r="J37" s="5"/>
      <c r="K37" s="2"/>
      <c r="Z37" s="5"/>
      <c r="AC37" s="2"/>
    </row>
    <row r="38" spans="6:29">
      <c r="G38" s="5"/>
      <c r="H38" s="2"/>
      <c r="J38" s="5"/>
      <c r="K38" s="2"/>
      <c r="Z38" s="5"/>
      <c r="AC38" s="2"/>
    </row>
    <row r="39" spans="6:29">
      <c r="G39" s="5"/>
      <c r="H39" s="2"/>
      <c r="J39" s="5"/>
      <c r="K39" s="2"/>
      <c r="Z39" s="5"/>
      <c r="AC39" s="2"/>
    </row>
    <row r="40" spans="6:29">
      <c r="G40" s="5"/>
      <c r="H40" s="2"/>
      <c r="J40" s="5"/>
      <c r="K40" s="2"/>
      <c r="Z40" s="5"/>
      <c r="AC40" s="2"/>
    </row>
    <row r="41" spans="6:29">
      <c r="G41" s="5"/>
      <c r="H41" s="2"/>
      <c r="J41" s="5"/>
      <c r="K41" s="2"/>
      <c r="Z41" s="5"/>
      <c r="AC41" s="2"/>
    </row>
    <row r="42" spans="6:29">
      <c r="G42" s="5"/>
      <c r="H42" s="2"/>
      <c r="J42" s="5"/>
      <c r="K42" s="2"/>
      <c r="Z42" s="5"/>
      <c r="AC42" s="2"/>
    </row>
  </sheetData>
  <mergeCells count="43">
    <mergeCell ref="P16:P22"/>
    <mergeCell ref="N16:N22"/>
    <mergeCell ref="M16:M22"/>
    <mergeCell ref="J16:J22"/>
    <mergeCell ref="A16:A22"/>
    <mergeCell ref="B16:B22"/>
    <mergeCell ref="C16:C22"/>
    <mergeCell ref="F16:F22"/>
    <mergeCell ref="G16:G22"/>
    <mergeCell ref="H16:H22"/>
    <mergeCell ref="D16:D22"/>
    <mergeCell ref="F32:F37"/>
    <mergeCell ref="AI16:AI22"/>
    <mergeCell ref="AJ16:AJ22"/>
    <mergeCell ref="K16:K22"/>
    <mergeCell ref="AC16:AC22"/>
    <mergeCell ref="AD16:AD22"/>
    <mergeCell ref="AE16:AE22"/>
    <mergeCell ref="AF16:AF22"/>
    <mergeCell ref="AG16:AG22"/>
    <mergeCell ref="AH16:AH22"/>
    <mergeCell ref="W16:W22"/>
    <mergeCell ref="X16:X22"/>
    <mergeCell ref="Y16:Y22"/>
    <mergeCell ref="Z16:Z22"/>
    <mergeCell ref="AA16:AA22"/>
    <mergeCell ref="AB16:AB22"/>
    <mergeCell ref="AK16:AK22"/>
    <mergeCell ref="F13:K15"/>
    <mergeCell ref="L13:AK15"/>
    <mergeCell ref="E16:E22"/>
    <mergeCell ref="E24:E30"/>
    <mergeCell ref="A13:E15"/>
    <mergeCell ref="F24:F30"/>
    <mergeCell ref="Q16:Q22"/>
    <mergeCell ref="R16:R22"/>
    <mergeCell ref="S16:S22"/>
    <mergeCell ref="T16:T22"/>
    <mergeCell ref="U16:U22"/>
    <mergeCell ref="V16:V22"/>
    <mergeCell ref="I16:I22"/>
    <mergeCell ref="L16:L22"/>
    <mergeCell ref="O16:O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CO44"/>
  <sheetViews>
    <sheetView tabSelected="1" topLeftCell="BW2" workbookViewId="0">
      <selection activeCell="BX28" sqref="BX28"/>
    </sheetView>
  </sheetViews>
  <sheetFormatPr defaultRowHeight="11.25"/>
  <cols>
    <col min="1" max="1" width="22" style="2" customWidth="1"/>
    <col min="2" max="2" width="18.42578125" style="5" customWidth="1"/>
    <col min="3" max="3" width="20.140625" style="2" customWidth="1"/>
    <col min="4" max="4" width="20.42578125" style="2" customWidth="1"/>
    <col min="5" max="5" width="22" style="2" customWidth="1"/>
    <col min="6" max="6" width="21.140625" style="5" customWidth="1"/>
    <col min="7" max="7" width="23.5703125" style="2" customWidth="1"/>
    <col min="8" max="8" width="22.5703125" style="2" customWidth="1"/>
    <col min="9" max="9" width="23.140625" style="2" customWidth="1"/>
    <col min="10" max="10" width="37.7109375" style="2" customWidth="1"/>
    <col min="11" max="11" width="25" style="2" customWidth="1"/>
    <col min="12" max="12" width="27.28515625" style="5" customWidth="1"/>
    <col min="13" max="13" width="25.7109375" style="2" customWidth="1"/>
    <col min="14" max="14" width="22.7109375" style="2" customWidth="1"/>
    <col min="15" max="15" width="19.42578125" style="2" customWidth="1"/>
    <col min="16" max="16" width="23.5703125" style="2" customWidth="1"/>
    <col min="17" max="17" width="20.5703125" style="2" customWidth="1"/>
    <col min="18" max="18" width="23.42578125" style="5" bestFit="1" customWidth="1"/>
    <col min="19" max="19" width="26" style="2" customWidth="1"/>
    <col min="20" max="20" width="26.42578125" style="2" customWidth="1"/>
    <col min="21" max="21" width="27.42578125" style="2" customWidth="1"/>
    <col min="22" max="22" width="27.85546875" style="2" customWidth="1"/>
    <col min="23" max="23" width="27.42578125" style="2" customWidth="1"/>
    <col min="24" max="24" width="26.85546875" style="2" customWidth="1"/>
    <col min="25" max="25" width="41.42578125" style="2" customWidth="1"/>
    <col min="26" max="26" width="42.5703125" style="2" customWidth="1"/>
    <col min="27" max="27" width="22" style="2" customWidth="1"/>
    <col min="28" max="29" width="31" style="2" customWidth="1"/>
    <col min="30" max="30" width="18.140625" style="2" customWidth="1"/>
    <col min="31" max="31" width="28.5703125" style="5" customWidth="1"/>
    <col min="32" max="32" width="26.42578125" style="5" customWidth="1"/>
    <col min="33" max="33" width="31.42578125" style="2" customWidth="1"/>
    <col min="34" max="34" width="21.5703125" style="2" customWidth="1"/>
    <col min="35" max="35" width="20.85546875" style="5" customWidth="1"/>
    <col min="36" max="36" width="24" style="2" customWidth="1"/>
    <col min="37" max="37" width="29" style="5" customWidth="1"/>
    <col min="38" max="38" width="27" style="5" customWidth="1"/>
    <col min="39" max="39" width="21.5703125" style="5" customWidth="1"/>
    <col min="40" max="40" width="19.85546875" style="5" customWidth="1"/>
    <col min="41" max="41" width="30" style="5" customWidth="1"/>
    <col min="42" max="42" width="27.28515625" style="5" customWidth="1"/>
    <col min="43" max="43" width="25.7109375" style="5" customWidth="1"/>
    <col min="44" max="44" width="29.5703125" style="5" customWidth="1"/>
    <col min="45" max="45" width="35.85546875" style="5" customWidth="1"/>
    <col min="46" max="46" width="33.85546875" style="5" customWidth="1"/>
    <col min="47" max="47" width="44.140625" style="5" customWidth="1"/>
    <col min="48" max="48" width="32.140625" style="5" customWidth="1"/>
    <col min="49" max="49" width="29.140625" style="5" customWidth="1"/>
    <col min="50" max="50" width="34.7109375" style="5" customWidth="1"/>
    <col min="51" max="51" width="31.140625" style="5" customWidth="1"/>
    <col min="52" max="52" width="43.7109375" style="5" customWidth="1"/>
    <col min="53" max="53" width="29.5703125" style="5" customWidth="1"/>
    <col min="54" max="54" width="35.42578125" style="5" customWidth="1"/>
    <col min="55" max="55" width="33.42578125" style="5" customWidth="1"/>
    <col min="56" max="56" width="47.5703125" style="5" customWidth="1"/>
    <col min="57" max="57" width="29.140625" style="5" customWidth="1"/>
    <col min="58" max="58" width="37.28515625" style="5" customWidth="1"/>
    <col min="59" max="59" width="32.7109375" style="5" customWidth="1"/>
    <col min="60" max="60" width="45.42578125" style="5" customWidth="1"/>
    <col min="61" max="61" width="26.42578125" style="5" customWidth="1"/>
    <col min="62" max="62" width="16.42578125" style="5" customWidth="1"/>
    <col min="63" max="63" width="16.7109375" style="5" customWidth="1"/>
    <col min="64" max="64" width="25.140625" style="5" customWidth="1"/>
    <col min="65" max="65" width="38.42578125" style="5" customWidth="1"/>
    <col min="66" max="66" width="33.42578125" style="5" customWidth="1"/>
    <col min="67" max="67" width="34.5703125" style="5" customWidth="1"/>
    <col min="68" max="68" width="33.5703125" style="5" customWidth="1"/>
    <col min="69" max="69" width="34.42578125" style="5" customWidth="1"/>
    <col min="70" max="70" width="34.140625" style="5" customWidth="1"/>
    <col min="71" max="71" width="23.140625" style="5" customWidth="1"/>
    <col min="72" max="72" width="38.5703125" style="5" customWidth="1"/>
    <col min="73" max="73" width="41.42578125" style="5" customWidth="1"/>
    <col min="74" max="74" width="39.42578125" style="5" customWidth="1"/>
    <col min="75" max="75" width="17" style="5" customWidth="1"/>
    <col min="76" max="76" width="13" style="5" customWidth="1"/>
    <col min="77" max="77" width="11.140625" style="5" bestFit="1" customWidth="1"/>
    <col min="78" max="78" width="12" style="5" customWidth="1"/>
    <col min="79" max="79" width="22.140625" style="5" customWidth="1"/>
    <col min="80" max="80" width="17.85546875" style="2" customWidth="1"/>
    <col min="81" max="81" width="13.42578125" style="5" bestFit="1" customWidth="1"/>
    <col min="82" max="82" width="13" style="5" customWidth="1"/>
    <col min="83" max="83" width="12.85546875" style="5" customWidth="1"/>
    <col min="84" max="84" width="18.140625" style="5" customWidth="1"/>
    <col min="85" max="85" width="13.5703125" style="2" customWidth="1"/>
    <col min="86" max="86" width="15.7109375" style="5" bestFit="1" customWidth="1"/>
    <col min="87" max="87" width="17.28515625" style="5" customWidth="1"/>
    <col min="88" max="88" width="18" style="5" customWidth="1"/>
    <col min="89" max="89" width="18.140625" style="5" customWidth="1"/>
    <col min="90" max="90" width="19" style="2" customWidth="1"/>
    <col min="91" max="91" width="20.85546875" style="2" customWidth="1"/>
    <col min="92" max="92" width="19.5703125" style="2" customWidth="1"/>
    <col min="93" max="93" width="16.85546875" style="5" customWidth="1"/>
    <col min="94" max="16384" width="9.140625" style="2"/>
  </cols>
  <sheetData>
    <row r="2" spans="1:93" s="9" customFormat="1" ht="18.75">
      <c r="B2" s="10" t="s">
        <v>34</v>
      </c>
      <c r="C2" s="9" t="s">
        <v>42</v>
      </c>
      <c r="F2" s="13"/>
      <c r="L2" s="13"/>
      <c r="R2" s="13"/>
      <c r="AE2" s="5"/>
      <c r="AF2" s="13"/>
      <c r="AI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C2" s="13"/>
      <c r="CD2" s="13"/>
      <c r="CE2" s="13"/>
      <c r="CF2" s="13"/>
      <c r="CH2" s="13"/>
      <c r="CI2" s="13"/>
      <c r="CJ2" s="13"/>
      <c r="CK2" s="13"/>
      <c r="CO2" s="13"/>
    </row>
    <row r="3" spans="1:93" s="9" customFormat="1" ht="18.75">
      <c r="B3" s="10" t="s">
        <v>35</v>
      </c>
      <c r="C3" s="9" t="s">
        <v>291</v>
      </c>
      <c r="F3" s="13"/>
      <c r="L3" s="13"/>
      <c r="R3" s="13"/>
      <c r="AB3" s="115" t="s">
        <v>595</v>
      </c>
      <c r="AC3" s="115" t="s">
        <v>596</v>
      </c>
      <c r="AD3" s="115"/>
      <c r="AE3" s="115" t="s">
        <v>596</v>
      </c>
      <c r="AF3" s="115" t="s">
        <v>596</v>
      </c>
      <c r="AG3" s="115" t="s">
        <v>595</v>
      </c>
      <c r="AH3" s="115" t="s">
        <v>595</v>
      </c>
      <c r="AI3" s="115" t="s">
        <v>595</v>
      </c>
      <c r="AJ3" s="115" t="s">
        <v>595</v>
      </c>
      <c r="AK3" s="115" t="s">
        <v>595</v>
      </c>
      <c r="AL3" s="115" t="s">
        <v>595</v>
      </c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 t="s">
        <v>655</v>
      </c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5"/>
      <c r="CO3" s="115"/>
    </row>
    <row r="5" spans="1:93" ht="27.75" customHeight="1">
      <c r="A5" s="4" t="s">
        <v>214</v>
      </c>
      <c r="B5" s="4" t="s">
        <v>44</v>
      </c>
      <c r="C5" s="3" t="s">
        <v>126</v>
      </c>
      <c r="D5" s="3" t="s">
        <v>128</v>
      </c>
      <c r="E5" s="4" t="s">
        <v>140</v>
      </c>
      <c r="F5" s="4" t="s">
        <v>141</v>
      </c>
      <c r="G5" s="4" t="s">
        <v>45</v>
      </c>
      <c r="H5" s="3" t="s">
        <v>133</v>
      </c>
      <c r="I5" s="3" t="s">
        <v>134</v>
      </c>
      <c r="J5" s="3" t="s">
        <v>135</v>
      </c>
      <c r="K5" s="3" t="s">
        <v>127</v>
      </c>
      <c r="L5" s="3" t="s">
        <v>47</v>
      </c>
      <c r="M5" s="4" t="s">
        <v>46</v>
      </c>
      <c r="N5" s="3" t="s">
        <v>51</v>
      </c>
      <c r="O5" s="3" t="s">
        <v>136</v>
      </c>
      <c r="P5" s="3" t="s">
        <v>137</v>
      </c>
      <c r="Q5" s="3" t="s">
        <v>138</v>
      </c>
      <c r="R5" s="3" t="s">
        <v>48</v>
      </c>
      <c r="S5" s="3" t="s">
        <v>50</v>
      </c>
      <c r="T5" s="3" t="s">
        <v>292</v>
      </c>
      <c r="U5" s="3" t="s">
        <v>52</v>
      </c>
      <c r="V5" s="3" t="s">
        <v>53</v>
      </c>
      <c r="W5" s="3" t="s">
        <v>130</v>
      </c>
      <c r="X5" s="26" t="s">
        <v>515</v>
      </c>
      <c r="Y5" s="3" t="s">
        <v>129</v>
      </c>
      <c r="Z5" s="3" t="s">
        <v>131</v>
      </c>
      <c r="AA5" s="3" t="s">
        <v>139</v>
      </c>
      <c r="AB5" s="26" t="s">
        <v>516</v>
      </c>
      <c r="AC5" s="26" t="s">
        <v>549</v>
      </c>
      <c r="AD5" s="3" t="s">
        <v>299</v>
      </c>
      <c r="AE5" s="4" t="s">
        <v>293</v>
      </c>
      <c r="AF5" s="3" t="s">
        <v>319</v>
      </c>
      <c r="AG5" s="3" t="s">
        <v>295</v>
      </c>
      <c r="AH5" s="3" t="s">
        <v>300</v>
      </c>
      <c r="AI5" s="3" t="s">
        <v>301</v>
      </c>
      <c r="AJ5" s="3" t="s">
        <v>155</v>
      </c>
      <c r="AK5" s="3" t="s">
        <v>350</v>
      </c>
      <c r="AL5" s="3" t="s">
        <v>351</v>
      </c>
      <c r="AM5" s="3" t="s">
        <v>317</v>
      </c>
      <c r="AN5" s="3" t="s">
        <v>321</v>
      </c>
      <c r="AO5" s="3" t="s">
        <v>320</v>
      </c>
      <c r="AP5" s="3" t="s">
        <v>323</v>
      </c>
      <c r="AQ5" s="3" t="s">
        <v>322</v>
      </c>
      <c r="AR5" s="3" t="s">
        <v>318</v>
      </c>
      <c r="AS5" s="3" t="s">
        <v>325</v>
      </c>
      <c r="AT5" s="3" t="s">
        <v>326</v>
      </c>
      <c r="AU5" s="3" t="s">
        <v>327</v>
      </c>
      <c r="AV5" s="3" t="s">
        <v>343</v>
      </c>
      <c r="AW5" s="3" t="s">
        <v>324</v>
      </c>
      <c r="AX5" s="3" t="s">
        <v>332</v>
      </c>
      <c r="AY5" s="3" t="s">
        <v>333</v>
      </c>
      <c r="AZ5" s="3" t="s">
        <v>334</v>
      </c>
      <c r="BA5" s="3" t="s">
        <v>328</v>
      </c>
      <c r="BB5" s="3" t="s">
        <v>329</v>
      </c>
      <c r="BC5" s="3" t="s">
        <v>330</v>
      </c>
      <c r="BD5" s="3" t="s">
        <v>331</v>
      </c>
      <c r="BE5" s="3" t="s">
        <v>335</v>
      </c>
      <c r="BF5" s="3" t="s">
        <v>336</v>
      </c>
      <c r="BG5" s="3" t="s">
        <v>337</v>
      </c>
      <c r="BH5" s="3" t="s">
        <v>338</v>
      </c>
      <c r="BI5" s="3" t="s">
        <v>340</v>
      </c>
      <c r="BJ5" s="3" t="s">
        <v>294</v>
      </c>
      <c r="BK5" s="3" t="s">
        <v>302</v>
      </c>
      <c r="BL5" s="3" t="s">
        <v>303</v>
      </c>
      <c r="BM5" s="3" t="s">
        <v>305</v>
      </c>
      <c r="BN5" s="3" t="s">
        <v>306</v>
      </c>
      <c r="BO5" s="3" t="s">
        <v>307</v>
      </c>
      <c r="BP5" s="3" t="s">
        <v>308</v>
      </c>
      <c r="BQ5" s="3" t="s">
        <v>309</v>
      </c>
      <c r="BR5" s="3" t="s">
        <v>310</v>
      </c>
      <c r="BS5" s="3" t="s">
        <v>311</v>
      </c>
      <c r="BT5" s="3" t="s">
        <v>341</v>
      </c>
      <c r="BU5" s="3" t="s">
        <v>316</v>
      </c>
      <c r="BV5" s="3" t="s">
        <v>312</v>
      </c>
      <c r="BW5" s="3" t="s">
        <v>313</v>
      </c>
      <c r="BX5" s="3" t="s">
        <v>314</v>
      </c>
      <c r="BY5" s="3" t="s">
        <v>315</v>
      </c>
      <c r="BZ5" s="3" t="s">
        <v>342</v>
      </c>
      <c r="CA5" s="3" t="s">
        <v>347</v>
      </c>
      <c r="CB5" s="3" t="s">
        <v>298</v>
      </c>
      <c r="CC5" s="3" t="s">
        <v>348</v>
      </c>
      <c r="CD5" s="3" t="s">
        <v>349</v>
      </c>
      <c r="CE5" s="3" t="s">
        <v>57</v>
      </c>
      <c r="CF5" s="3" t="s">
        <v>339</v>
      </c>
      <c r="CG5" s="3" t="s">
        <v>297</v>
      </c>
      <c r="CH5" s="3" t="s">
        <v>304</v>
      </c>
      <c r="CI5" s="3" t="s">
        <v>344</v>
      </c>
      <c r="CJ5" s="3" t="s">
        <v>345</v>
      </c>
      <c r="CK5" s="3" t="s">
        <v>346</v>
      </c>
      <c r="CL5" s="3" t="s">
        <v>296</v>
      </c>
      <c r="CM5" s="3" t="s">
        <v>143</v>
      </c>
      <c r="CN5" s="3" t="s">
        <v>144</v>
      </c>
      <c r="CO5" s="3" t="s">
        <v>149</v>
      </c>
    </row>
    <row r="6" spans="1:93" s="12" customFormat="1">
      <c r="A6" s="8" t="s">
        <v>484</v>
      </c>
      <c r="B6" s="8" t="s">
        <v>30</v>
      </c>
      <c r="C6" s="8" t="s">
        <v>487</v>
      </c>
      <c r="D6" s="8" t="s">
        <v>489</v>
      </c>
      <c r="E6" s="8" t="s">
        <v>495</v>
      </c>
      <c r="F6" s="8" t="s">
        <v>31</v>
      </c>
      <c r="G6" s="8" t="s">
        <v>485</v>
      </c>
      <c r="H6" s="8" t="s">
        <v>491</v>
      </c>
      <c r="I6" s="8" t="s">
        <v>492</v>
      </c>
      <c r="J6" s="8" t="s">
        <v>493</v>
      </c>
      <c r="K6" s="8" t="s">
        <v>488</v>
      </c>
      <c r="L6" s="8" t="s">
        <v>30</v>
      </c>
      <c r="M6" s="8" t="s">
        <v>30</v>
      </c>
      <c r="N6" s="8" t="s">
        <v>486</v>
      </c>
      <c r="O6" s="8" t="s">
        <v>160</v>
      </c>
      <c r="P6" s="8" t="s">
        <v>160</v>
      </c>
      <c r="Q6" s="8" t="s">
        <v>494</v>
      </c>
      <c r="R6" s="8" t="s">
        <v>30</v>
      </c>
      <c r="S6" s="8" t="s">
        <v>30</v>
      </c>
      <c r="T6" s="8" t="s">
        <v>31</v>
      </c>
      <c r="U6" s="8" t="s">
        <v>162</v>
      </c>
      <c r="V6" s="8" t="s">
        <v>60</v>
      </c>
      <c r="W6" s="8" t="s">
        <v>490</v>
      </c>
      <c r="X6" s="11" t="s">
        <v>514</v>
      </c>
      <c r="Y6" s="8" t="s">
        <v>157</v>
      </c>
      <c r="Z6" s="8" t="s">
        <v>159</v>
      </c>
      <c r="AA6" s="8" t="s">
        <v>160</v>
      </c>
      <c r="AB6" s="8" t="s">
        <v>517</v>
      </c>
      <c r="AC6" s="8"/>
      <c r="AD6" s="8" t="s">
        <v>32</v>
      </c>
      <c r="AE6" s="8" t="s">
        <v>31</v>
      </c>
      <c r="AF6" s="8" t="s">
        <v>598</v>
      </c>
      <c r="AG6" s="8" t="s">
        <v>496</v>
      </c>
      <c r="AH6" s="8" t="s">
        <v>497</v>
      </c>
      <c r="AI6" s="8" t="s">
        <v>498</v>
      </c>
      <c r="AJ6" s="23" t="s">
        <v>491</v>
      </c>
      <c r="AK6" s="23" t="s">
        <v>497</v>
      </c>
      <c r="AL6" s="8" t="s">
        <v>498</v>
      </c>
      <c r="AM6" s="8" t="s">
        <v>599</v>
      </c>
      <c r="AN6" s="8" t="s">
        <v>61</v>
      </c>
      <c r="AO6" s="8" t="s">
        <v>61</v>
      </c>
      <c r="AP6" s="8" t="s">
        <v>61</v>
      </c>
      <c r="AQ6" s="8" t="s">
        <v>486</v>
      </c>
      <c r="AR6" s="8" t="s">
        <v>600</v>
      </c>
      <c r="AS6" s="8" t="s">
        <v>602</v>
      </c>
      <c r="AT6" s="8" t="s">
        <v>603</v>
      </c>
      <c r="AU6" s="8" t="s">
        <v>61</v>
      </c>
      <c r="AV6" s="8" t="s">
        <v>61</v>
      </c>
      <c r="AW6" s="8" t="s">
        <v>601</v>
      </c>
      <c r="AX6" s="8" t="s">
        <v>607</v>
      </c>
      <c r="AY6" s="8" t="s">
        <v>608</v>
      </c>
      <c r="AZ6" s="11" t="s">
        <v>61</v>
      </c>
      <c r="BA6" s="11" t="s">
        <v>604</v>
      </c>
      <c r="BB6" s="11" t="s">
        <v>605</v>
      </c>
      <c r="BC6" s="11" t="s">
        <v>606</v>
      </c>
      <c r="BD6" s="11" t="s">
        <v>61</v>
      </c>
      <c r="BE6" s="11" t="s">
        <v>61</v>
      </c>
      <c r="BF6" s="11" t="s">
        <v>61</v>
      </c>
      <c r="BG6" s="11" t="s">
        <v>61</v>
      </c>
      <c r="BH6" s="11" t="s">
        <v>61</v>
      </c>
      <c r="BI6" s="11" t="s">
        <v>61</v>
      </c>
      <c r="BJ6" s="8" t="s">
        <v>30</v>
      </c>
      <c r="BK6" s="8" t="s">
        <v>487</v>
      </c>
      <c r="BL6" s="8" t="s">
        <v>489</v>
      </c>
      <c r="BM6" s="8" t="s">
        <v>499</v>
      </c>
      <c r="BN6" s="11" t="s">
        <v>500</v>
      </c>
      <c r="BO6" s="11" t="s">
        <v>356</v>
      </c>
      <c r="BP6" s="11" t="s">
        <v>102</v>
      </c>
      <c r="BQ6" s="11" t="s">
        <v>501</v>
      </c>
      <c r="BR6" s="11" t="s">
        <v>502</v>
      </c>
      <c r="BS6" s="11" t="s">
        <v>503</v>
      </c>
      <c r="BT6" s="11" t="s">
        <v>504</v>
      </c>
      <c r="BU6" s="11" t="s">
        <v>504</v>
      </c>
      <c r="BV6" s="11" t="s">
        <v>504</v>
      </c>
      <c r="BW6" s="11" t="s">
        <v>30</v>
      </c>
      <c r="BX6" s="11" t="s">
        <v>31</v>
      </c>
      <c r="BY6" s="11" t="s">
        <v>609</v>
      </c>
      <c r="BZ6" s="11" t="s">
        <v>610</v>
      </c>
      <c r="CA6" s="8" t="s">
        <v>611</v>
      </c>
      <c r="CB6" s="8" t="s">
        <v>247</v>
      </c>
      <c r="CC6" s="11" t="s">
        <v>39</v>
      </c>
      <c r="CD6" s="11" t="s">
        <v>612</v>
      </c>
      <c r="CE6" s="11" t="s">
        <v>40</v>
      </c>
      <c r="CF6" s="11" t="s">
        <v>61</v>
      </c>
      <c r="CG6" s="8"/>
      <c r="CH6" s="8" t="s">
        <v>29</v>
      </c>
      <c r="CI6" s="11" t="s">
        <v>29</v>
      </c>
      <c r="CJ6" s="11" t="s">
        <v>29</v>
      </c>
      <c r="CK6" s="11" t="s">
        <v>29</v>
      </c>
      <c r="CL6" s="11" t="s">
        <v>355</v>
      </c>
      <c r="CM6" s="11" t="s">
        <v>355</v>
      </c>
      <c r="CN6" s="11" t="s">
        <v>355</v>
      </c>
      <c r="CO6" s="11" t="s">
        <v>31</v>
      </c>
    </row>
    <row r="7" spans="1:93" s="12" customFormat="1">
      <c r="A7" s="8" t="s">
        <v>32</v>
      </c>
      <c r="B7" s="8" t="s">
        <v>30</v>
      </c>
      <c r="C7" s="8" t="s">
        <v>519</v>
      </c>
      <c r="D7" s="8" t="s">
        <v>519</v>
      </c>
      <c r="E7" s="112" t="s">
        <v>614</v>
      </c>
      <c r="F7" s="8" t="s">
        <v>31</v>
      </c>
      <c r="G7" s="8" t="s">
        <v>520</v>
      </c>
      <c r="H7" s="8" t="s">
        <v>521</v>
      </c>
      <c r="I7" s="8" t="s">
        <v>353</v>
      </c>
      <c r="J7" s="8" t="s">
        <v>522</v>
      </c>
      <c r="K7" s="8" t="s">
        <v>523</v>
      </c>
      <c r="L7" s="8" t="s">
        <v>30</v>
      </c>
      <c r="M7" s="8" t="s">
        <v>524</v>
      </c>
      <c r="N7" s="8" t="s">
        <v>525</v>
      </c>
      <c r="O7" s="8" t="s">
        <v>160</v>
      </c>
      <c r="P7" s="8" t="s">
        <v>160</v>
      </c>
      <c r="Q7" s="8" t="s">
        <v>526</v>
      </c>
      <c r="R7" s="8" t="s">
        <v>31</v>
      </c>
      <c r="S7" s="8" t="s">
        <v>30</v>
      </c>
      <c r="T7" s="8" t="s">
        <v>527</v>
      </c>
      <c r="U7" s="8" t="s">
        <v>162</v>
      </c>
      <c r="V7" s="8" t="s">
        <v>60</v>
      </c>
      <c r="W7" s="112" t="s">
        <v>546</v>
      </c>
      <c r="X7" s="11" t="s">
        <v>542</v>
      </c>
      <c r="Y7" s="8" t="s">
        <v>157</v>
      </c>
      <c r="Z7" s="23" t="s">
        <v>159</v>
      </c>
      <c r="AA7" s="8" t="s">
        <v>160</v>
      </c>
      <c r="AB7" s="8" t="s">
        <v>548</v>
      </c>
      <c r="AC7" s="8" t="s">
        <v>550</v>
      </c>
      <c r="AD7" s="11" t="s">
        <v>32</v>
      </c>
      <c r="AE7" s="8" t="s">
        <v>529</v>
      </c>
      <c r="AF7" s="8" t="s">
        <v>537</v>
      </c>
      <c r="AG7" s="8" t="s">
        <v>528</v>
      </c>
      <c r="AH7" s="8" t="s">
        <v>530</v>
      </c>
      <c r="AI7" s="8" t="s">
        <v>531</v>
      </c>
      <c r="AJ7" s="8" t="s">
        <v>521</v>
      </c>
      <c r="AK7" s="8" t="s">
        <v>530</v>
      </c>
      <c r="AL7" s="8" t="s">
        <v>531</v>
      </c>
      <c r="AM7" s="11" t="s">
        <v>357</v>
      </c>
      <c r="AN7" s="11" t="s">
        <v>61</v>
      </c>
      <c r="AO7" s="11" t="s">
        <v>61</v>
      </c>
      <c r="AP7" s="11" t="s">
        <v>61</v>
      </c>
      <c r="AQ7" s="11" t="s">
        <v>525</v>
      </c>
      <c r="AR7" s="11" t="s">
        <v>61</v>
      </c>
      <c r="AS7" s="11" t="s">
        <v>61</v>
      </c>
      <c r="AT7" s="11" t="s">
        <v>61</v>
      </c>
      <c r="AU7" s="11" t="s">
        <v>61</v>
      </c>
      <c r="AV7" s="11" t="s">
        <v>61</v>
      </c>
      <c r="AW7" s="11" t="s">
        <v>61</v>
      </c>
      <c r="AX7" s="11" t="s">
        <v>61</v>
      </c>
      <c r="AY7" s="11" t="s">
        <v>61</v>
      </c>
      <c r="AZ7" s="11" t="s">
        <v>61</v>
      </c>
      <c r="BA7" s="11" t="s">
        <v>61</v>
      </c>
      <c r="BB7" s="11" t="s">
        <v>61</v>
      </c>
      <c r="BC7" s="11" t="s">
        <v>61</v>
      </c>
      <c r="BD7" s="11" t="s">
        <v>61</v>
      </c>
      <c r="BE7" s="11" t="s">
        <v>61</v>
      </c>
      <c r="BF7" s="11" t="s">
        <v>61</v>
      </c>
      <c r="BG7" s="11" t="s">
        <v>61</v>
      </c>
      <c r="BH7" s="11" t="s">
        <v>61</v>
      </c>
      <c r="BI7" s="11" t="s">
        <v>61</v>
      </c>
      <c r="BJ7" s="11" t="s">
        <v>30</v>
      </c>
      <c r="BK7" s="8" t="s">
        <v>519</v>
      </c>
      <c r="BL7" s="11" t="s">
        <v>519</v>
      </c>
      <c r="BM7" s="11" t="s">
        <v>532</v>
      </c>
      <c r="BN7" s="11" t="s">
        <v>533</v>
      </c>
      <c r="BO7" s="11" t="s">
        <v>356</v>
      </c>
      <c r="BP7" s="11" t="s">
        <v>102</v>
      </c>
      <c r="BQ7" s="11" t="s">
        <v>107</v>
      </c>
      <c r="BR7" s="11" t="s">
        <v>534</v>
      </c>
      <c r="BS7" s="11" t="s">
        <v>535</v>
      </c>
      <c r="BT7" s="11" t="s">
        <v>536</v>
      </c>
      <c r="BU7" s="11" t="s">
        <v>536</v>
      </c>
      <c r="BV7" s="11" t="s">
        <v>536</v>
      </c>
      <c r="BW7" s="11" t="s">
        <v>30</v>
      </c>
      <c r="BX7" s="11" t="s">
        <v>31</v>
      </c>
      <c r="BY7" s="11" t="s">
        <v>39</v>
      </c>
      <c r="BZ7" s="11" t="s">
        <v>538</v>
      </c>
      <c r="CA7" s="11" t="s">
        <v>539</v>
      </c>
      <c r="CB7" s="11" t="s">
        <v>247</v>
      </c>
      <c r="CC7" s="11" t="s">
        <v>30</v>
      </c>
      <c r="CD7" s="11" t="s">
        <v>540</v>
      </c>
      <c r="CE7" s="11" t="s">
        <v>40</v>
      </c>
      <c r="CF7" s="11" t="s">
        <v>61</v>
      </c>
      <c r="CG7" s="8"/>
      <c r="CH7" s="8" t="s">
        <v>29</v>
      </c>
      <c r="CI7" s="11" t="s">
        <v>29</v>
      </c>
      <c r="CJ7" s="11" t="s">
        <v>29</v>
      </c>
      <c r="CK7" s="11" t="s">
        <v>29</v>
      </c>
      <c r="CL7" s="11" t="s">
        <v>355</v>
      </c>
      <c r="CM7" s="11" t="s">
        <v>355</v>
      </c>
      <c r="CN7" s="11" t="s">
        <v>541</v>
      </c>
      <c r="CO7" s="11" t="s">
        <v>31</v>
      </c>
    </row>
    <row r="8" spans="1:93" s="12" customFormat="1">
      <c r="A8" s="8" t="s">
        <v>162</v>
      </c>
      <c r="B8" s="8" t="s">
        <v>30</v>
      </c>
      <c r="C8" s="8" t="s">
        <v>564</v>
      </c>
      <c r="D8" s="8" t="s">
        <v>564</v>
      </c>
      <c r="E8" s="8" t="s">
        <v>31</v>
      </c>
      <c r="F8" s="8" t="s">
        <v>31</v>
      </c>
      <c r="G8" s="8" t="s">
        <v>565</v>
      </c>
      <c r="H8" s="8" t="s">
        <v>521</v>
      </c>
      <c r="I8" s="8" t="s">
        <v>353</v>
      </c>
      <c r="J8" s="8" t="s">
        <v>522</v>
      </c>
      <c r="K8" s="8" t="s">
        <v>566</v>
      </c>
      <c r="L8" s="23" t="s">
        <v>30</v>
      </c>
      <c r="M8" s="23" t="s">
        <v>30</v>
      </c>
      <c r="N8" s="112" t="s">
        <v>615</v>
      </c>
      <c r="O8" s="8" t="s">
        <v>160</v>
      </c>
      <c r="P8" s="8" t="s">
        <v>160</v>
      </c>
      <c r="Q8" s="112" t="s">
        <v>616</v>
      </c>
      <c r="R8" s="8" t="s">
        <v>30</v>
      </c>
      <c r="S8" s="23" t="s">
        <v>30</v>
      </c>
      <c r="T8" s="8" t="s">
        <v>31</v>
      </c>
      <c r="U8" s="8" t="s">
        <v>162</v>
      </c>
      <c r="V8" s="8" t="s">
        <v>60</v>
      </c>
      <c r="W8" s="8" t="s">
        <v>158</v>
      </c>
      <c r="X8" s="11" t="s">
        <v>590</v>
      </c>
      <c r="Y8" s="112" t="s">
        <v>591</v>
      </c>
      <c r="Z8" s="8" t="s">
        <v>159</v>
      </c>
      <c r="AA8" s="8" t="s">
        <v>160</v>
      </c>
      <c r="AB8" s="11" t="s">
        <v>592</v>
      </c>
      <c r="AC8" s="11" t="s">
        <v>593</v>
      </c>
      <c r="AD8" s="11" t="s">
        <v>32</v>
      </c>
      <c r="AE8" s="112" t="s">
        <v>594</v>
      </c>
      <c r="AF8" s="8" t="s">
        <v>567</v>
      </c>
      <c r="AG8" s="112" t="s">
        <v>597</v>
      </c>
      <c r="AH8" s="112" t="s">
        <v>617</v>
      </c>
      <c r="AI8" s="112" t="s">
        <v>618</v>
      </c>
      <c r="AJ8" s="8" t="s">
        <v>521</v>
      </c>
      <c r="AK8" s="112" t="s">
        <v>617</v>
      </c>
      <c r="AL8" s="112" t="s">
        <v>618</v>
      </c>
      <c r="AM8" s="8" t="s">
        <v>357</v>
      </c>
      <c r="AN8" s="8" t="s">
        <v>61</v>
      </c>
      <c r="AO8" s="8" t="s">
        <v>568</v>
      </c>
      <c r="AP8" s="8" t="s">
        <v>61</v>
      </c>
      <c r="AQ8" s="8" t="s">
        <v>569</v>
      </c>
      <c r="AR8" s="11" t="s">
        <v>570</v>
      </c>
      <c r="AS8" s="11" t="s">
        <v>572</v>
      </c>
      <c r="AT8" s="11" t="s">
        <v>573</v>
      </c>
      <c r="AU8" s="11" t="s">
        <v>574</v>
      </c>
      <c r="AV8" s="11" t="s">
        <v>61</v>
      </c>
      <c r="AW8" s="11" t="s">
        <v>571</v>
      </c>
      <c r="AX8" s="11" t="s">
        <v>571</v>
      </c>
      <c r="AY8" s="11" t="s">
        <v>578</v>
      </c>
      <c r="AZ8" s="11" t="s">
        <v>579</v>
      </c>
      <c r="BA8" s="11" t="s">
        <v>575</v>
      </c>
      <c r="BB8" s="11" t="s">
        <v>575</v>
      </c>
      <c r="BC8" s="11" t="s">
        <v>576</v>
      </c>
      <c r="BD8" s="11" t="s">
        <v>577</v>
      </c>
      <c r="BE8" s="11" t="s">
        <v>61</v>
      </c>
      <c r="BF8" s="11" t="s">
        <v>61</v>
      </c>
      <c r="BG8" s="11" t="s">
        <v>61</v>
      </c>
      <c r="BH8" s="11" t="s">
        <v>61</v>
      </c>
      <c r="BI8" s="11" t="s">
        <v>61</v>
      </c>
      <c r="BJ8" s="11" t="s">
        <v>30</v>
      </c>
      <c r="BK8" s="8" t="s">
        <v>564</v>
      </c>
      <c r="BL8" s="11" t="s">
        <v>580</v>
      </c>
      <c r="BM8" s="11" t="s">
        <v>581</v>
      </c>
      <c r="BN8" s="11" t="s">
        <v>582</v>
      </c>
      <c r="BO8" s="11" t="s">
        <v>356</v>
      </c>
      <c r="BP8" s="11" t="s">
        <v>102</v>
      </c>
      <c r="BQ8" s="11" t="s">
        <v>583</v>
      </c>
      <c r="BR8" s="11" t="s">
        <v>584</v>
      </c>
      <c r="BS8" s="11" t="s">
        <v>585</v>
      </c>
      <c r="BT8" s="11" t="s">
        <v>586</v>
      </c>
      <c r="BU8" s="11" t="s">
        <v>586</v>
      </c>
      <c r="BV8" s="11" t="s">
        <v>586</v>
      </c>
      <c r="BW8" s="11" t="s">
        <v>30</v>
      </c>
      <c r="BX8" s="11" t="s">
        <v>587</v>
      </c>
      <c r="BY8" s="11" t="s">
        <v>39</v>
      </c>
      <c r="BZ8" s="11" t="s">
        <v>538</v>
      </c>
      <c r="CA8" s="11" t="s">
        <v>588</v>
      </c>
      <c r="CB8" s="11" t="s">
        <v>30</v>
      </c>
      <c r="CC8" s="11" t="s">
        <v>30</v>
      </c>
      <c r="CD8" s="11" t="s">
        <v>589</v>
      </c>
      <c r="CE8" s="11" t="s">
        <v>40</v>
      </c>
      <c r="CF8" s="11" t="s">
        <v>61</v>
      </c>
      <c r="CG8" s="8"/>
      <c r="CH8" s="8" t="s">
        <v>29</v>
      </c>
      <c r="CI8" s="11" t="s">
        <v>29</v>
      </c>
      <c r="CJ8" s="11" t="s">
        <v>29</v>
      </c>
      <c r="CK8" s="11" t="s">
        <v>29</v>
      </c>
      <c r="CL8" s="11" t="s">
        <v>355</v>
      </c>
      <c r="CM8" s="11" t="s">
        <v>355</v>
      </c>
      <c r="CN8" s="11" t="s">
        <v>355</v>
      </c>
      <c r="CO8" s="11" t="s">
        <v>31</v>
      </c>
    </row>
    <row r="9" spans="1:93" s="12" customForma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</row>
    <row r="10" spans="1:93" s="12" customFormat="1">
      <c r="A10" s="11"/>
      <c r="B10" s="2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</row>
    <row r="11" spans="1:93">
      <c r="A11" s="5"/>
      <c r="G11" s="5"/>
      <c r="L11" s="2"/>
      <c r="N11" s="5"/>
      <c r="R11" s="1"/>
      <c r="S11" s="5"/>
      <c r="U11" s="5"/>
      <c r="W11" s="5"/>
      <c r="Y11" s="5"/>
    </row>
    <row r="12" spans="1:93">
      <c r="A12" s="5"/>
      <c r="G12" s="5"/>
      <c r="L12" s="2"/>
      <c r="N12" s="5"/>
      <c r="R12" s="1"/>
      <c r="S12" s="5"/>
      <c r="U12" s="5"/>
      <c r="W12" s="5"/>
      <c r="Y12" s="5"/>
    </row>
    <row r="13" spans="1:93" ht="11.25" customHeight="1">
      <c r="A13" s="30" t="s">
        <v>505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2"/>
      <c r="Z13" s="55" t="s">
        <v>178</v>
      </c>
      <c r="AA13" s="83" t="s">
        <v>186</v>
      </c>
      <c r="AB13" s="103" t="s">
        <v>256</v>
      </c>
      <c r="AC13" s="104"/>
      <c r="AD13" s="104"/>
      <c r="AE13" s="104"/>
      <c r="AF13" s="104"/>
      <c r="AG13" s="104"/>
      <c r="AH13" s="104"/>
      <c r="AI13" s="104"/>
      <c r="AJ13" s="104"/>
      <c r="AK13" s="104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04"/>
      <c r="BK13" s="105"/>
      <c r="BL13" s="105"/>
      <c r="BM13" s="105"/>
      <c r="BN13" s="105"/>
      <c r="BO13" s="105"/>
      <c r="BP13" s="105"/>
      <c r="BQ13" s="105"/>
      <c r="BR13" s="105"/>
      <c r="BS13" s="105"/>
      <c r="BT13" s="105"/>
      <c r="BU13" s="105"/>
      <c r="BV13" s="105"/>
      <c r="BW13" s="105"/>
      <c r="BX13" s="105"/>
      <c r="BY13" s="105"/>
      <c r="BZ13" s="105"/>
      <c r="CA13" s="105"/>
      <c r="CB13" s="104"/>
      <c r="CC13" s="105"/>
      <c r="CD13" s="105"/>
      <c r="CE13" s="105"/>
      <c r="CF13" s="105"/>
      <c r="CG13" s="104"/>
      <c r="CH13" s="105"/>
      <c r="CI13" s="105"/>
      <c r="CJ13" s="105"/>
      <c r="CK13" s="105"/>
      <c r="CL13" s="104"/>
      <c r="CM13" s="104"/>
      <c r="CN13" s="104"/>
      <c r="CO13" s="105"/>
    </row>
    <row r="14" spans="1:93" ht="11.25" customHeight="1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5"/>
      <c r="Z14" s="56"/>
      <c r="AA14" s="83"/>
      <c r="AB14" s="106"/>
      <c r="AC14" s="107"/>
      <c r="AD14" s="107"/>
      <c r="AE14" s="107"/>
      <c r="AF14" s="107"/>
      <c r="AG14" s="107"/>
      <c r="AH14" s="107"/>
      <c r="AI14" s="107"/>
      <c r="AJ14" s="107"/>
      <c r="AK14" s="107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7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  <c r="BW14" s="108"/>
      <c r="BX14" s="108"/>
      <c r="BY14" s="108"/>
      <c r="BZ14" s="108"/>
      <c r="CA14" s="108"/>
      <c r="CB14" s="107"/>
      <c r="CC14" s="108"/>
      <c r="CD14" s="108"/>
      <c r="CE14" s="108"/>
      <c r="CF14" s="108"/>
      <c r="CG14" s="107"/>
      <c r="CH14" s="108"/>
      <c r="CI14" s="108"/>
      <c r="CJ14" s="108"/>
      <c r="CK14" s="108"/>
      <c r="CL14" s="107"/>
      <c r="CM14" s="107"/>
      <c r="CN14" s="107"/>
      <c r="CO14" s="108"/>
    </row>
    <row r="15" spans="1:93" ht="11.25" customHeight="1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8"/>
      <c r="Z15" s="57"/>
      <c r="AA15" s="83"/>
      <c r="AB15" s="109"/>
      <c r="AC15" s="110"/>
      <c r="AD15" s="110"/>
      <c r="AE15" s="110"/>
      <c r="AF15" s="110"/>
      <c r="AG15" s="110"/>
      <c r="AH15" s="110"/>
      <c r="AI15" s="110"/>
      <c r="AJ15" s="110"/>
      <c r="AK15" s="110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0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0"/>
      <c r="CC15" s="111"/>
      <c r="CD15" s="111"/>
      <c r="CE15" s="111"/>
      <c r="CF15" s="111"/>
      <c r="CG15" s="110"/>
      <c r="CH15" s="111"/>
      <c r="CI15" s="111"/>
      <c r="CJ15" s="111"/>
      <c r="CK15" s="111"/>
      <c r="CL15" s="110"/>
      <c r="CM15" s="110"/>
      <c r="CN15" s="110"/>
      <c r="CO15" s="111"/>
    </row>
    <row r="16" spans="1:93" ht="11.25" customHeight="1">
      <c r="A16" s="45" t="s">
        <v>506</v>
      </c>
      <c r="B16" s="45" t="s">
        <v>507</v>
      </c>
      <c r="C16" s="40" t="s">
        <v>169</v>
      </c>
      <c r="D16" s="40" t="s">
        <v>512</v>
      </c>
      <c r="E16" s="47" t="s">
        <v>188</v>
      </c>
      <c r="F16" s="47" t="s">
        <v>189</v>
      </c>
      <c r="G16" s="40" t="s">
        <v>508</v>
      </c>
      <c r="H16" s="47" t="s">
        <v>170</v>
      </c>
      <c r="I16" s="47" t="s">
        <v>171</v>
      </c>
      <c r="J16" s="47" t="s">
        <v>172</v>
      </c>
      <c r="K16" s="43" t="s">
        <v>513</v>
      </c>
      <c r="L16" s="40" t="s">
        <v>509</v>
      </c>
      <c r="M16" s="43" t="s">
        <v>510</v>
      </c>
      <c r="N16" s="43" t="s">
        <v>372</v>
      </c>
      <c r="O16" s="45" t="s">
        <v>185</v>
      </c>
      <c r="P16" s="40" t="s">
        <v>181</v>
      </c>
      <c r="Q16" s="84" t="s">
        <v>182</v>
      </c>
      <c r="R16" s="43" t="s">
        <v>69</v>
      </c>
      <c r="S16" s="43" t="s">
        <v>71</v>
      </c>
      <c r="T16" s="43" t="s">
        <v>70</v>
      </c>
      <c r="U16" s="43" t="s">
        <v>72</v>
      </c>
      <c r="V16" s="42" t="s">
        <v>80</v>
      </c>
      <c r="W16" s="44" t="s">
        <v>613</v>
      </c>
      <c r="X16" s="43" t="s">
        <v>543</v>
      </c>
      <c r="Y16" s="113" t="s">
        <v>545</v>
      </c>
      <c r="Z16" s="43" t="s">
        <v>179</v>
      </c>
      <c r="AA16" s="73" t="s">
        <v>547</v>
      </c>
      <c r="AB16" s="40" t="s">
        <v>255</v>
      </c>
      <c r="AC16" s="72" t="s">
        <v>551</v>
      </c>
      <c r="AD16" s="81" t="s">
        <v>639</v>
      </c>
      <c r="AE16" s="72" t="s">
        <v>554</v>
      </c>
      <c r="AF16" s="72" t="s">
        <v>563</v>
      </c>
      <c r="AG16" s="72" t="s">
        <v>552</v>
      </c>
      <c r="AH16" s="72" t="s">
        <v>555</v>
      </c>
      <c r="AI16" s="72" t="s">
        <v>556</v>
      </c>
      <c r="AJ16" s="72" t="s">
        <v>557</v>
      </c>
      <c r="AK16" s="72" t="s">
        <v>558</v>
      </c>
      <c r="AL16" s="72" t="s">
        <v>559</v>
      </c>
      <c r="AM16" s="81" t="s">
        <v>560</v>
      </c>
      <c r="AN16" s="42" t="s">
        <v>562</v>
      </c>
      <c r="AO16" s="72" t="s">
        <v>623</v>
      </c>
      <c r="AP16" s="72" t="s">
        <v>270</v>
      </c>
      <c r="AQ16" s="42" t="s">
        <v>619</v>
      </c>
      <c r="AR16" s="42" t="s">
        <v>561</v>
      </c>
      <c r="AS16" s="72" t="s">
        <v>620</v>
      </c>
      <c r="AT16" s="72" t="s">
        <v>622</v>
      </c>
      <c r="AU16" s="72" t="s">
        <v>621</v>
      </c>
      <c r="AV16" s="72" t="s">
        <v>273</v>
      </c>
      <c r="AW16" s="43" t="s">
        <v>281</v>
      </c>
      <c r="AX16" s="72" t="s">
        <v>624</v>
      </c>
      <c r="AY16" s="72" t="s">
        <v>625</v>
      </c>
      <c r="AZ16" s="72" t="s">
        <v>626</v>
      </c>
      <c r="BA16" s="72" t="s">
        <v>627</v>
      </c>
      <c r="BB16" s="72" t="s">
        <v>628</v>
      </c>
      <c r="BC16" s="72" t="s">
        <v>629</v>
      </c>
      <c r="BD16" s="72" t="s">
        <v>630</v>
      </c>
      <c r="BE16" s="72" t="s">
        <v>631</v>
      </c>
      <c r="BF16" s="72" t="s">
        <v>286</v>
      </c>
      <c r="BG16" s="72" t="s">
        <v>632</v>
      </c>
      <c r="BH16" s="72" t="s">
        <v>633</v>
      </c>
      <c r="BI16" s="72" t="s">
        <v>635</v>
      </c>
      <c r="BJ16" s="72" t="s">
        <v>636</v>
      </c>
      <c r="BK16" s="81" t="s">
        <v>641</v>
      </c>
      <c r="BL16" s="81" t="s">
        <v>642</v>
      </c>
      <c r="BM16" s="72" t="s">
        <v>644</v>
      </c>
      <c r="BN16" s="72" t="s">
        <v>645</v>
      </c>
      <c r="BO16" s="72" t="s">
        <v>646</v>
      </c>
      <c r="BP16" s="72" t="s">
        <v>647</v>
      </c>
      <c r="BQ16" s="72" t="s">
        <v>648</v>
      </c>
      <c r="BR16" s="72" t="s">
        <v>649</v>
      </c>
      <c r="BS16" s="72" t="s">
        <v>650</v>
      </c>
      <c r="BT16" s="72" t="s">
        <v>654</v>
      </c>
      <c r="BU16" s="72" t="s">
        <v>651</v>
      </c>
      <c r="BV16" s="72" t="s">
        <v>652</v>
      </c>
      <c r="BW16" s="81"/>
      <c r="BX16" s="81"/>
      <c r="BY16" s="81"/>
      <c r="BZ16" s="81"/>
      <c r="CA16" s="116" t="s">
        <v>653</v>
      </c>
      <c r="CB16" s="116" t="s">
        <v>637</v>
      </c>
      <c r="CC16" s="81"/>
      <c r="CD16" s="81"/>
      <c r="CE16" s="81"/>
      <c r="CF16" s="81" t="s">
        <v>634</v>
      </c>
      <c r="CG16" s="72" t="s">
        <v>638</v>
      </c>
      <c r="CH16" s="81" t="s">
        <v>643</v>
      </c>
      <c r="CI16" s="81" t="s">
        <v>518</v>
      </c>
      <c r="CJ16" s="81" t="s">
        <v>518</v>
      </c>
      <c r="CK16" s="81" t="s">
        <v>518</v>
      </c>
      <c r="CL16" s="40" t="s">
        <v>202</v>
      </c>
      <c r="CM16" s="40" t="s">
        <v>202</v>
      </c>
      <c r="CN16" s="40" t="s">
        <v>202</v>
      </c>
      <c r="CO16" s="40" t="s">
        <v>202</v>
      </c>
    </row>
    <row r="17" spans="1:93">
      <c r="A17" s="46"/>
      <c r="B17" s="46"/>
      <c r="C17" s="40"/>
      <c r="D17" s="40"/>
      <c r="E17" s="39"/>
      <c r="F17" s="39"/>
      <c r="G17" s="40"/>
      <c r="H17" s="39"/>
      <c r="I17" s="39"/>
      <c r="J17" s="39"/>
      <c r="K17" s="44"/>
      <c r="L17" s="40"/>
      <c r="M17" s="44"/>
      <c r="N17" s="44"/>
      <c r="O17" s="46"/>
      <c r="P17" s="40"/>
      <c r="Q17" s="84"/>
      <c r="R17" s="44"/>
      <c r="S17" s="44"/>
      <c r="T17" s="44"/>
      <c r="U17" s="44"/>
      <c r="V17" s="40"/>
      <c r="W17" s="44"/>
      <c r="X17" s="44"/>
      <c r="Y17" s="114"/>
      <c r="Z17" s="44"/>
      <c r="AA17" s="73"/>
      <c r="AB17" s="40"/>
      <c r="AC17" s="73"/>
      <c r="AD17" s="82"/>
      <c r="AE17" s="73"/>
      <c r="AF17" s="73"/>
      <c r="AG17" s="73"/>
      <c r="AH17" s="73"/>
      <c r="AI17" s="73"/>
      <c r="AJ17" s="73"/>
      <c r="AK17" s="73"/>
      <c r="AL17" s="73"/>
      <c r="AM17" s="82"/>
      <c r="AN17" s="40"/>
      <c r="AO17" s="73"/>
      <c r="AP17" s="73"/>
      <c r="AQ17" s="40"/>
      <c r="AR17" s="40"/>
      <c r="AS17" s="73"/>
      <c r="AT17" s="73"/>
      <c r="AU17" s="73"/>
      <c r="AV17" s="73"/>
      <c r="AW17" s="44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82"/>
      <c r="BL17" s="82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82"/>
      <c r="BX17" s="82"/>
      <c r="BY17" s="82"/>
      <c r="BZ17" s="82"/>
      <c r="CA17" s="117"/>
      <c r="CB17" s="117"/>
      <c r="CC17" s="82"/>
      <c r="CD17" s="82"/>
      <c r="CE17" s="82"/>
      <c r="CF17" s="82"/>
      <c r="CG17" s="73"/>
      <c r="CH17" s="82"/>
      <c r="CI17" s="82"/>
      <c r="CJ17" s="82"/>
      <c r="CK17" s="82"/>
      <c r="CL17" s="40"/>
      <c r="CM17" s="40"/>
      <c r="CN17" s="40"/>
      <c r="CO17" s="40"/>
    </row>
    <row r="18" spans="1:93" ht="11.25" customHeight="1">
      <c r="A18" s="46"/>
      <c r="B18" s="46"/>
      <c r="C18" s="40"/>
      <c r="D18" s="40"/>
      <c r="E18" s="39"/>
      <c r="F18" s="39"/>
      <c r="G18" s="40"/>
      <c r="H18" s="39"/>
      <c r="I18" s="39"/>
      <c r="J18" s="39"/>
      <c r="K18" s="44"/>
      <c r="L18" s="40"/>
      <c r="M18" s="44"/>
      <c r="N18" s="44"/>
      <c r="O18" s="46"/>
      <c r="P18" s="40"/>
      <c r="Q18" s="84"/>
      <c r="R18" s="44"/>
      <c r="S18" s="44"/>
      <c r="T18" s="44"/>
      <c r="U18" s="44"/>
      <c r="V18" s="40"/>
      <c r="W18" s="44"/>
      <c r="X18" s="44"/>
      <c r="Y18" s="114"/>
      <c r="Z18" s="44"/>
      <c r="AA18" s="73"/>
      <c r="AB18" s="40"/>
      <c r="AC18" s="73"/>
      <c r="AD18" s="82"/>
      <c r="AE18" s="73"/>
      <c r="AF18" s="73"/>
      <c r="AG18" s="73"/>
      <c r="AH18" s="73"/>
      <c r="AI18" s="73"/>
      <c r="AJ18" s="73"/>
      <c r="AK18" s="73"/>
      <c r="AL18" s="73"/>
      <c r="AM18" s="82"/>
      <c r="AN18" s="40"/>
      <c r="AO18" s="73"/>
      <c r="AP18" s="73"/>
      <c r="AQ18" s="40"/>
      <c r="AR18" s="40"/>
      <c r="AS18" s="73"/>
      <c r="AT18" s="73"/>
      <c r="AU18" s="73"/>
      <c r="AV18" s="73"/>
      <c r="AW18" s="44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82"/>
      <c r="BL18" s="82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82"/>
      <c r="BX18" s="82"/>
      <c r="BY18" s="82"/>
      <c r="BZ18" s="82"/>
      <c r="CA18" s="117"/>
      <c r="CB18" s="117"/>
      <c r="CC18" s="82"/>
      <c r="CD18" s="82"/>
      <c r="CE18" s="82"/>
      <c r="CF18" s="82"/>
      <c r="CG18" s="73"/>
      <c r="CH18" s="82"/>
      <c r="CI18" s="82"/>
      <c r="CJ18" s="82"/>
      <c r="CK18" s="82"/>
      <c r="CL18" s="40"/>
      <c r="CM18" s="40"/>
      <c r="CN18" s="40"/>
      <c r="CO18" s="40"/>
    </row>
    <row r="19" spans="1:93">
      <c r="A19" s="46"/>
      <c r="B19" s="46"/>
      <c r="C19" s="40"/>
      <c r="D19" s="40"/>
      <c r="E19" s="39"/>
      <c r="F19" s="39"/>
      <c r="G19" s="40"/>
      <c r="H19" s="39"/>
      <c r="I19" s="39"/>
      <c r="J19" s="39"/>
      <c r="K19" s="44"/>
      <c r="L19" s="40"/>
      <c r="M19" s="44"/>
      <c r="N19" s="44"/>
      <c r="O19" s="46"/>
      <c r="P19" s="40"/>
      <c r="Q19" s="84"/>
      <c r="R19" s="44"/>
      <c r="S19" s="44"/>
      <c r="T19" s="44"/>
      <c r="U19" s="44"/>
      <c r="V19" s="40"/>
      <c r="W19" s="44"/>
      <c r="X19" s="44"/>
      <c r="Y19" s="114"/>
      <c r="Z19" s="44"/>
      <c r="AA19" s="73"/>
      <c r="AB19" s="40"/>
      <c r="AC19" s="73"/>
      <c r="AD19" s="82"/>
      <c r="AE19" s="73"/>
      <c r="AF19" s="73"/>
      <c r="AG19" s="73"/>
      <c r="AH19" s="73"/>
      <c r="AI19" s="73"/>
      <c r="AJ19" s="73"/>
      <c r="AK19" s="73"/>
      <c r="AL19" s="73"/>
      <c r="AM19" s="82"/>
      <c r="AN19" s="40"/>
      <c r="AO19" s="73"/>
      <c r="AP19" s="73"/>
      <c r="AQ19" s="40"/>
      <c r="AR19" s="40"/>
      <c r="AS19" s="73"/>
      <c r="AT19" s="73"/>
      <c r="AU19" s="73"/>
      <c r="AV19" s="73"/>
      <c r="AW19" s="44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82"/>
      <c r="BL19" s="82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82"/>
      <c r="BX19" s="82"/>
      <c r="BY19" s="82"/>
      <c r="BZ19" s="82"/>
      <c r="CA19" s="117"/>
      <c r="CB19" s="117"/>
      <c r="CC19" s="82"/>
      <c r="CD19" s="82"/>
      <c r="CE19" s="82"/>
      <c r="CF19" s="82"/>
      <c r="CG19" s="73"/>
      <c r="CH19" s="82"/>
      <c r="CI19" s="82"/>
      <c r="CJ19" s="82"/>
      <c r="CK19" s="82"/>
      <c r="CL19" s="40"/>
      <c r="CM19" s="40"/>
      <c r="CN19" s="40"/>
      <c r="CO19" s="40"/>
    </row>
    <row r="20" spans="1:93">
      <c r="A20" s="46"/>
      <c r="B20" s="46"/>
      <c r="C20" s="40"/>
      <c r="D20" s="40"/>
      <c r="E20" s="39"/>
      <c r="F20" s="39"/>
      <c r="G20" s="40"/>
      <c r="H20" s="39"/>
      <c r="I20" s="39"/>
      <c r="J20" s="39"/>
      <c r="K20" s="44"/>
      <c r="L20" s="40"/>
      <c r="M20" s="44"/>
      <c r="N20" s="44"/>
      <c r="O20" s="46"/>
      <c r="P20" s="40"/>
      <c r="Q20" s="84"/>
      <c r="R20" s="44"/>
      <c r="S20" s="44"/>
      <c r="T20" s="44"/>
      <c r="U20" s="44"/>
      <c r="V20" s="40"/>
      <c r="W20" s="44"/>
      <c r="X20" s="44"/>
      <c r="Y20" s="114"/>
      <c r="Z20" s="44"/>
      <c r="AA20" s="73"/>
      <c r="AB20" s="40"/>
      <c r="AC20" s="73"/>
      <c r="AD20" s="82"/>
      <c r="AE20" s="73"/>
      <c r="AF20" s="73"/>
      <c r="AG20" s="73"/>
      <c r="AH20" s="73"/>
      <c r="AI20" s="73"/>
      <c r="AJ20" s="73"/>
      <c r="AK20" s="73"/>
      <c r="AL20" s="73"/>
      <c r="AM20" s="82"/>
      <c r="AN20" s="40"/>
      <c r="AO20" s="73"/>
      <c r="AP20" s="73"/>
      <c r="AQ20" s="40"/>
      <c r="AR20" s="40"/>
      <c r="AS20" s="73"/>
      <c r="AT20" s="73"/>
      <c r="AU20" s="73"/>
      <c r="AV20" s="73"/>
      <c r="AW20" s="44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82"/>
      <c r="BL20" s="82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82"/>
      <c r="BX20" s="82"/>
      <c r="BY20" s="82"/>
      <c r="BZ20" s="82"/>
      <c r="CA20" s="117"/>
      <c r="CB20" s="117"/>
      <c r="CC20" s="82"/>
      <c r="CD20" s="82"/>
      <c r="CE20" s="82"/>
      <c r="CF20" s="82"/>
      <c r="CG20" s="73"/>
      <c r="CH20" s="82"/>
      <c r="CI20" s="82"/>
      <c r="CJ20" s="82"/>
      <c r="CK20" s="82"/>
      <c r="CL20" s="40"/>
      <c r="CM20" s="40"/>
      <c r="CN20" s="40"/>
      <c r="CO20" s="40"/>
    </row>
    <row r="21" spans="1:93">
      <c r="A21" s="46"/>
      <c r="B21" s="46"/>
      <c r="C21" s="40"/>
      <c r="D21" s="40"/>
      <c r="E21" s="39"/>
      <c r="F21" s="39"/>
      <c r="G21" s="40"/>
      <c r="H21" s="39"/>
      <c r="I21" s="39"/>
      <c r="J21" s="39"/>
      <c r="K21" s="44"/>
      <c r="L21" s="40"/>
      <c r="M21" s="44"/>
      <c r="N21" s="44"/>
      <c r="O21" s="46"/>
      <c r="P21" s="40"/>
      <c r="Q21" s="84"/>
      <c r="R21" s="44"/>
      <c r="S21" s="44"/>
      <c r="T21" s="44"/>
      <c r="U21" s="44"/>
      <c r="V21" s="40"/>
      <c r="W21" s="44"/>
      <c r="X21" s="44"/>
      <c r="Y21" s="114"/>
      <c r="Z21" s="44"/>
      <c r="AA21" s="73"/>
      <c r="AB21" s="40"/>
      <c r="AC21" s="73"/>
      <c r="AD21" s="82"/>
      <c r="AE21" s="73"/>
      <c r="AF21" s="73"/>
      <c r="AG21" s="73"/>
      <c r="AH21" s="73"/>
      <c r="AI21" s="73"/>
      <c r="AJ21" s="73"/>
      <c r="AK21" s="73"/>
      <c r="AL21" s="73"/>
      <c r="AM21" s="82"/>
      <c r="AN21" s="40"/>
      <c r="AO21" s="73"/>
      <c r="AP21" s="73"/>
      <c r="AQ21" s="40"/>
      <c r="AR21" s="40"/>
      <c r="AS21" s="73"/>
      <c r="AT21" s="73"/>
      <c r="AU21" s="73"/>
      <c r="AV21" s="73"/>
      <c r="AW21" s="44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82"/>
      <c r="BL21" s="82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82"/>
      <c r="BX21" s="82"/>
      <c r="BY21" s="82"/>
      <c r="BZ21" s="82"/>
      <c r="CA21" s="117"/>
      <c r="CB21" s="117"/>
      <c r="CC21" s="82"/>
      <c r="CD21" s="82"/>
      <c r="CE21" s="82"/>
      <c r="CF21" s="82"/>
      <c r="CG21" s="73"/>
      <c r="CH21" s="82"/>
      <c r="CI21" s="82"/>
      <c r="CJ21" s="82"/>
      <c r="CK21" s="82"/>
      <c r="CL21" s="40"/>
      <c r="CM21" s="40"/>
      <c r="CN21" s="40"/>
      <c r="CO21" s="40"/>
    </row>
    <row r="22" spans="1:93">
      <c r="A22" s="47"/>
      <c r="B22" s="47"/>
      <c r="C22" s="40"/>
      <c r="D22" s="40"/>
      <c r="E22" s="39"/>
      <c r="F22" s="39"/>
      <c r="G22" s="40"/>
      <c r="H22" s="39"/>
      <c r="I22" s="39"/>
      <c r="J22" s="39"/>
      <c r="K22" s="42"/>
      <c r="L22" s="40"/>
      <c r="M22" s="42"/>
      <c r="N22" s="42"/>
      <c r="O22" s="47"/>
      <c r="P22" s="40"/>
      <c r="Q22" s="84"/>
      <c r="R22" s="42"/>
      <c r="S22" s="42"/>
      <c r="T22" s="42"/>
      <c r="U22" s="42"/>
      <c r="V22" s="40"/>
      <c r="W22" s="42"/>
      <c r="X22" s="42"/>
      <c r="Y22" s="114"/>
      <c r="Z22" s="42"/>
      <c r="AA22" s="73"/>
      <c r="AB22" s="40"/>
      <c r="AC22" s="73"/>
      <c r="AD22" s="82"/>
      <c r="AE22" s="73"/>
      <c r="AF22" s="73"/>
      <c r="AG22" s="73"/>
      <c r="AH22" s="73"/>
      <c r="AI22" s="73"/>
      <c r="AJ22" s="73"/>
      <c r="AK22" s="73"/>
      <c r="AL22" s="73"/>
      <c r="AM22" s="82"/>
      <c r="AN22" s="40"/>
      <c r="AO22" s="73"/>
      <c r="AP22" s="73"/>
      <c r="AQ22" s="40"/>
      <c r="AR22" s="40"/>
      <c r="AS22" s="73"/>
      <c r="AT22" s="73"/>
      <c r="AU22" s="73"/>
      <c r="AV22" s="73"/>
      <c r="AW22" s="42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82"/>
      <c r="BL22" s="82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82"/>
      <c r="BX22" s="82"/>
      <c r="BY22" s="82"/>
      <c r="BZ22" s="82"/>
      <c r="CA22" s="117"/>
      <c r="CB22" s="117"/>
      <c r="CC22" s="82"/>
      <c r="CD22" s="82"/>
      <c r="CE22" s="82"/>
      <c r="CF22" s="82"/>
      <c r="CG22" s="73"/>
      <c r="CH22" s="82"/>
      <c r="CI22" s="82"/>
      <c r="CJ22" s="82"/>
      <c r="CK22" s="82"/>
      <c r="CL22" s="40"/>
      <c r="CM22" s="40"/>
      <c r="CN22" s="40"/>
      <c r="CO22" s="40"/>
    </row>
    <row r="23" spans="1:93">
      <c r="L23" s="2"/>
      <c r="M23" s="2" t="s">
        <v>511</v>
      </c>
      <c r="U23" s="1"/>
      <c r="V23" s="1"/>
      <c r="W23" s="5"/>
      <c r="Y23" s="5"/>
      <c r="Z23" s="5"/>
      <c r="AI23" s="2"/>
      <c r="AJ23" s="5"/>
    </row>
    <row r="24" spans="1:93" ht="11.25" customHeight="1">
      <c r="F24" s="2"/>
      <c r="L24" s="2"/>
      <c r="R24" s="2"/>
      <c r="S24" s="5"/>
      <c r="U24" s="18" t="s">
        <v>73</v>
      </c>
      <c r="V24" s="43" t="s">
        <v>79</v>
      </c>
      <c r="W24" s="45" t="s">
        <v>175</v>
      </c>
      <c r="X24" s="45" t="s">
        <v>544</v>
      </c>
      <c r="Y24" s="45" t="s">
        <v>210</v>
      </c>
      <c r="Z24" s="50" t="s">
        <v>177</v>
      </c>
      <c r="AA24" s="45" t="s">
        <v>433</v>
      </c>
      <c r="AB24" s="43" t="s">
        <v>262</v>
      </c>
      <c r="AC24" s="5"/>
      <c r="AD24" s="118" t="s">
        <v>73</v>
      </c>
      <c r="AG24" s="43" t="s">
        <v>553</v>
      </c>
      <c r="AI24" s="2"/>
      <c r="AJ24" s="5"/>
    </row>
    <row r="25" spans="1:93">
      <c r="F25" s="2"/>
      <c r="L25" s="2"/>
      <c r="R25" s="2"/>
      <c r="S25" s="5"/>
      <c r="U25" s="19" t="s">
        <v>74</v>
      </c>
      <c r="V25" s="44"/>
      <c r="W25" s="46"/>
      <c r="X25" s="46"/>
      <c r="Y25" s="46"/>
      <c r="Z25" s="52"/>
      <c r="AA25" s="46"/>
      <c r="AB25" s="44"/>
      <c r="AC25" s="5"/>
      <c r="AD25" s="75" t="s">
        <v>640</v>
      </c>
      <c r="AG25" s="44"/>
      <c r="AI25" s="2"/>
      <c r="AJ25" s="5"/>
    </row>
    <row r="26" spans="1:93">
      <c r="F26" s="2"/>
      <c r="L26" s="2"/>
      <c r="R26" s="2"/>
      <c r="S26" s="5"/>
      <c r="U26" s="19" t="s">
        <v>75</v>
      </c>
      <c r="V26" s="44"/>
      <c r="W26" s="46"/>
      <c r="X26" s="46"/>
      <c r="Y26" s="46"/>
      <c r="Z26" s="52"/>
      <c r="AA26" s="46"/>
      <c r="AB26" s="44"/>
      <c r="AC26" s="5"/>
      <c r="AD26" s="76"/>
      <c r="AG26" s="44"/>
      <c r="AI26" s="2"/>
      <c r="AJ26" s="5"/>
    </row>
    <row r="27" spans="1:93">
      <c r="F27" s="2"/>
      <c r="L27" s="2"/>
      <c r="R27" s="2"/>
      <c r="S27" s="5"/>
      <c r="U27" s="19" t="s">
        <v>76</v>
      </c>
      <c r="V27" s="44"/>
      <c r="W27" s="46"/>
      <c r="X27" s="46"/>
      <c r="Y27" s="46"/>
      <c r="Z27" s="52"/>
      <c r="AA27" s="46"/>
      <c r="AB27" s="44"/>
      <c r="AC27" s="5"/>
      <c r="AD27" s="76"/>
      <c r="AG27" s="44"/>
      <c r="AI27" s="2"/>
      <c r="AJ27" s="5"/>
    </row>
    <row r="28" spans="1:93">
      <c r="F28" s="2"/>
      <c r="L28" s="2"/>
      <c r="R28" s="2"/>
      <c r="S28" s="5"/>
      <c r="U28" s="19" t="s">
        <v>77</v>
      </c>
      <c r="V28" s="44"/>
      <c r="W28" s="46"/>
      <c r="X28" s="46"/>
      <c r="Y28" s="46"/>
      <c r="Z28" s="52"/>
      <c r="AA28" s="46"/>
      <c r="AB28" s="44"/>
      <c r="AC28" s="5"/>
      <c r="AD28" s="76"/>
      <c r="AG28" s="44"/>
      <c r="AI28" s="2"/>
      <c r="AJ28" s="5"/>
    </row>
    <row r="29" spans="1:93">
      <c r="F29" s="2"/>
      <c r="L29" s="2"/>
      <c r="R29" s="2"/>
      <c r="S29" s="5"/>
      <c r="U29" s="20" t="s">
        <v>78</v>
      </c>
      <c r="V29" s="42"/>
      <c r="W29" s="46"/>
      <c r="X29" s="47"/>
      <c r="Y29" s="47"/>
      <c r="Z29" s="52"/>
      <c r="AA29" s="46"/>
      <c r="AB29" s="44"/>
      <c r="AC29" s="5"/>
      <c r="AD29" s="76"/>
      <c r="AG29" s="44"/>
      <c r="AI29" s="2"/>
      <c r="AJ29" s="5"/>
    </row>
    <row r="30" spans="1:93">
      <c r="F30" s="2"/>
      <c r="L30" s="2"/>
      <c r="R30" s="2"/>
      <c r="S30" s="5"/>
      <c r="V30" s="5"/>
      <c r="W30" s="46"/>
      <c r="Y30" s="1"/>
      <c r="Z30" s="52"/>
      <c r="AA30" s="46"/>
      <c r="AB30" s="44"/>
      <c r="AC30" s="5"/>
      <c r="AD30" s="76"/>
      <c r="AG30" s="44"/>
      <c r="AI30" s="2"/>
      <c r="AJ30" s="5"/>
    </row>
    <row r="31" spans="1:93">
      <c r="F31" s="2"/>
      <c r="L31" s="2"/>
      <c r="R31" s="2"/>
      <c r="S31" s="5"/>
      <c r="V31" s="5"/>
      <c r="W31" s="46"/>
      <c r="Y31" s="70" t="s">
        <v>208</v>
      </c>
      <c r="Z31" s="54"/>
      <c r="AA31" s="47"/>
      <c r="AB31" s="42"/>
      <c r="AC31" s="5"/>
      <c r="AD31" s="77"/>
      <c r="AG31" s="42"/>
      <c r="AI31" s="2"/>
      <c r="AJ31" s="5"/>
    </row>
    <row r="32" spans="1:93">
      <c r="F32" s="2"/>
      <c r="L32" s="2"/>
      <c r="R32" s="2"/>
      <c r="S32" s="5"/>
      <c r="V32" s="5"/>
      <c r="W32" s="46"/>
      <c r="Y32" s="71"/>
      <c r="AG32" s="5"/>
      <c r="AI32" s="2"/>
      <c r="AJ32" s="5"/>
    </row>
    <row r="33" spans="6:36">
      <c r="F33" s="2"/>
      <c r="L33" s="2"/>
      <c r="R33" s="2"/>
      <c r="S33" s="5"/>
      <c r="V33" s="5"/>
      <c r="W33" s="46"/>
      <c r="Y33" s="71"/>
      <c r="AG33" s="5"/>
      <c r="AI33" s="2"/>
      <c r="AJ33" s="5"/>
    </row>
    <row r="34" spans="6:36">
      <c r="F34" s="2"/>
      <c r="L34" s="2"/>
      <c r="M34" s="5"/>
      <c r="R34" s="2"/>
      <c r="S34" s="5"/>
      <c r="W34" s="47"/>
      <c r="Y34" s="71"/>
      <c r="AG34" s="5"/>
      <c r="AI34" s="2"/>
      <c r="AJ34" s="5"/>
    </row>
    <row r="35" spans="6:36">
      <c r="F35" s="2"/>
      <c r="L35" s="2"/>
      <c r="M35" s="5"/>
      <c r="R35" s="2"/>
      <c r="S35" s="5"/>
      <c r="Y35" s="71"/>
      <c r="AG35" s="5"/>
      <c r="AI35" s="2"/>
      <c r="AJ35" s="5"/>
    </row>
    <row r="36" spans="6:36">
      <c r="F36" s="2"/>
      <c r="L36" s="2"/>
      <c r="M36" s="5"/>
      <c r="R36" s="2"/>
      <c r="S36" s="5"/>
      <c r="Y36" s="72"/>
      <c r="AG36" s="5"/>
      <c r="AI36" s="2"/>
      <c r="AJ36" s="5"/>
    </row>
    <row r="37" spans="6:36">
      <c r="F37" s="2"/>
      <c r="L37" s="2"/>
      <c r="M37" s="5"/>
      <c r="R37" s="2"/>
      <c r="S37" s="5"/>
      <c r="Y37" s="11"/>
      <c r="AG37" s="5"/>
      <c r="AI37" s="2"/>
      <c r="AJ37" s="5"/>
    </row>
    <row r="38" spans="6:36">
      <c r="F38" s="2"/>
      <c r="L38" s="2"/>
      <c r="M38" s="5"/>
      <c r="R38" s="2"/>
      <c r="S38" s="5"/>
      <c r="Y38" s="67" t="s">
        <v>209</v>
      </c>
      <c r="AG38" s="5"/>
      <c r="AI38" s="2"/>
      <c r="AJ38" s="5"/>
    </row>
    <row r="39" spans="6:36">
      <c r="F39" s="2"/>
      <c r="L39" s="2"/>
      <c r="M39" s="5"/>
      <c r="R39" s="2"/>
      <c r="S39" s="5"/>
      <c r="Y39" s="68"/>
      <c r="AG39" s="5"/>
      <c r="AI39" s="2"/>
      <c r="AJ39" s="5"/>
    </row>
    <row r="40" spans="6:36">
      <c r="F40" s="2"/>
      <c r="L40" s="2"/>
      <c r="M40" s="5"/>
      <c r="R40" s="2"/>
      <c r="S40" s="5"/>
      <c r="Y40" s="69"/>
      <c r="AG40" s="5"/>
      <c r="AI40" s="2"/>
      <c r="AJ40" s="5"/>
    </row>
    <row r="41" spans="6:36">
      <c r="F41" s="2"/>
      <c r="L41" s="2"/>
      <c r="M41" s="5"/>
      <c r="R41" s="2"/>
      <c r="S41" s="5"/>
      <c r="Y41" s="5"/>
      <c r="AG41" s="5"/>
      <c r="AI41" s="2"/>
      <c r="AJ41" s="5"/>
    </row>
    <row r="42" spans="6:36">
      <c r="F42" s="2"/>
      <c r="L42" s="2"/>
      <c r="M42" s="5"/>
      <c r="R42" s="2"/>
      <c r="S42" s="5"/>
      <c r="Y42" s="24" t="s">
        <v>211</v>
      </c>
      <c r="AG42" s="5"/>
      <c r="AI42" s="2"/>
      <c r="AJ42" s="5"/>
    </row>
    <row r="43" spans="6:36" ht="180">
      <c r="F43" s="2"/>
      <c r="L43" s="2"/>
      <c r="M43" s="5"/>
      <c r="R43" s="2"/>
      <c r="S43" s="5"/>
      <c r="Y43" s="27" t="s">
        <v>212</v>
      </c>
      <c r="AG43" s="5"/>
      <c r="AI43" s="2"/>
      <c r="AJ43" s="5"/>
    </row>
    <row r="44" spans="6:36">
      <c r="F44" s="2"/>
      <c r="L44" s="2"/>
      <c r="M44" s="5"/>
      <c r="R44" s="2"/>
      <c r="S44" s="5"/>
      <c r="AG44" s="5"/>
      <c r="AI44" s="2"/>
      <c r="AJ44" s="5"/>
    </row>
  </sheetData>
  <mergeCells count="107">
    <mergeCell ref="AG24:AG31"/>
    <mergeCell ref="A13:Y15"/>
    <mergeCell ref="CE16:CE22"/>
    <mergeCell ref="AD25:AD31"/>
    <mergeCell ref="AB24:AB31"/>
    <mergeCell ref="X24:X29"/>
    <mergeCell ref="Y24:Y29"/>
    <mergeCell ref="W24:W34"/>
    <mergeCell ref="AK16:AK22"/>
    <mergeCell ref="AL16:AL22"/>
    <mergeCell ref="AJ16:AJ22"/>
    <mergeCell ref="X16:X22"/>
    <mergeCell ref="AB16:AB22"/>
    <mergeCell ref="AC16:AC22"/>
    <mergeCell ref="AW16:AW22"/>
    <mergeCell ref="AS16:AS22"/>
    <mergeCell ref="AT16:AT22"/>
    <mergeCell ref="AU16:AU22"/>
    <mergeCell ref="BA16:BA22"/>
    <mergeCell ref="BB16:BB22"/>
    <mergeCell ref="BC16:BC22"/>
    <mergeCell ref="BD16:BD22"/>
    <mergeCell ref="AX16:AX22"/>
    <mergeCell ref="AY16:AY22"/>
    <mergeCell ref="AZ16:AZ22"/>
    <mergeCell ref="BE16:BE22"/>
    <mergeCell ref="BF16:BF22"/>
    <mergeCell ref="CO16:CO22"/>
    <mergeCell ref="AV16:AV22"/>
    <mergeCell ref="CA16:CA22"/>
    <mergeCell ref="CC16:CC22"/>
    <mergeCell ref="CD16:CD22"/>
    <mergeCell ref="BT16:BT22"/>
    <mergeCell ref="BZ16:BZ22"/>
    <mergeCell ref="CI16:CI22"/>
    <mergeCell ref="CJ16:CJ22"/>
    <mergeCell ref="CK16:CK22"/>
    <mergeCell ref="BG16:BG22"/>
    <mergeCell ref="BH16:BH22"/>
    <mergeCell ref="CF16:CF22"/>
    <mergeCell ref="BU16:BU22"/>
    <mergeCell ref="AP16:AP22"/>
    <mergeCell ref="AO16:AO22"/>
    <mergeCell ref="AR16:AR22"/>
    <mergeCell ref="AM16:AM22"/>
    <mergeCell ref="AQ16:AQ22"/>
    <mergeCell ref="AN16:AN22"/>
    <mergeCell ref="AF16:AF22"/>
    <mergeCell ref="BS16:BS22"/>
    <mergeCell ref="BV16:BV22"/>
    <mergeCell ref="BW16:BW22"/>
    <mergeCell ref="BX16:BX22"/>
    <mergeCell ref="BY16:BY22"/>
    <mergeCell ref="BN16:BN22"/>
    <mergeCell ref="BO16:BO22"/>
    <mergeCell ref="BP16:BP22"/>
    <mergeCell ref="BQ16:BQ22"/>
    <mergeCell ref="BR16:BR22"/>
    <mergeCell ref="AD16:AD22"/>
    <mergeCell ref="BK16:BK22"/>
    <mergeCell ref="BL16:BL22"/>
    <mergeCell ref="CH16:CH22"/>
    <mergeCell ref="BM16:BM22"/>
    <mergeCell ref="Y38:Y40"/>
    <mergeCell ref="Z13:Z15"/>
    <mergeCell ref="Z24:Z31"/>
    <mergeCell ref="AA13:AA15"/>
    <mergeCell ref="AA24:AA31"/>
    <mergeCell ref="V24:V29"/>
    <mergeCell ref="Y31:Y36"/>
    <mergeCell ref="K16:K22"/>
    <mergeCell ref="A16:A22"/>
    <mergeCell ref="B16:B22"/>
    <mergeCell ref="G16:G22"/>
    <mergeCell ref="L16:L22"/>
    <mergeCell ref="M16:M22"/>
    <mergeCell ref="R16:R22"/>
    <mergeCell ref="S16:S22"/>
    <mergeCell ref="T16:T22"/>
    <mergeCell ref="N16:N22"/>
    <mergeCell ref="U16:U22"/>
    <mergeCell ref="V16:V22"/>
    <mergeCell ref="C16:C22"/>
    <mergeCell ref="E16:E22"/>
    <mergeCell ref="D16:D22"/>
    <mergeCell ref="Y16:Y22"/>
    <mergeCell ref="W16:W22"/>
    <mergeCell ref="Z16:Z22"/>
    <mergeCell ref="H16:H22"/>
    <mergeCell ref="I16:I22"/>
    <mergeCell ref="J16:J22"/>
    <mergeCell ref="O16:O22"/>
    <mergeCell ref="P16:P22"/>
    <mergeCell ref="Q16:Q22"/>
    <mergeCell ref="AA16:AA22"/>
    <mergeCell ref="AI16:AI22"/>
    <mergeCell ref="F16:F22"/>
    <mergeCell ref="AE16:AE22"/>
    <mergeCell ref="BI16:BI22"/>
    <mergeCell ref="AG16:AG22"/>
    <mergeCell ref="CL16:CL22"/>
    <mergeCell ref="CM16:CM22"/>
    <mergeCell ref="CN16:CN22"/>
    <mergeCell ref="BJ16:BJ22"/>
    <mergeCell ref="CG16:CG22"/>
    <mergeCell ref="CB16:CB22"/>
    <mergeCell ref="AH16:AH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2:AR94"/>
  <sheetViews>
    <sheetView topLeftCell="A70" workbookViewId="0">
      <selection activeCell="F2" sqref="F2:F94"/>
    </sheetView>
  </sheetViews>
  <sheetFormatPr defaultRowHeight="15"/>
  <sheetData>
    <row r="2" spans="3:13">
      <c r="C2" t="s">
        <v>214</v>
      </c>
      <c r="F2" t="str">
        <f>CONCATENATE(C2,",")</f>
        <v>nr_id_unidade_negocio,</v>
      </c>
      <c r="M2" t="s">
        <v>1</v>
      </c>
    </row>
    <row r="3" spans="3:13">
      <c r="C3" t="s">
        <v>44</v>
      </c>
      <c r="F3" t="str">
        <f t="shared" ref="F3:F66" si="0">CONCATENATE(C3,",")</f>
        <v>NR_ID_CIA,</v>
      </c>
      <c r="M3" t="s">
        <v>3</v>
      </c>
    </row>
    <row r="4" spans="3:13">
      <c r="C4" t="s">
        <v>126</v>
      </c>
      <c r="F4" t="str">
        <f t="shared" si="0"/>
        <v>DT_DATA_COMPRA,</v>
      </c>
      <c r="M4" t="s">
        <v>2</v>
      </c>
    </row>
    <row r="5" spans="3:13">
      <c r="C5" t="s">
        <v>128</v>
      </c>
      <c r="F5" t="str">
        <f t="shared" si="0"/>
        <v>DT_APROVACAO,</v>
      </c>
      <c r="M5" t="s">
        <v>4</v>
      </c>
    </row>
    <row r="6" spans="3:13">
      <c r="C6" t="s">
        <v>140</v>
      </c>
      <c r="F6" t="str">
        <f t="shared" si="0"/>
        <v>DS_VENDEDOR,</v>
      </c>
      <c r="M6" t="s">
        <v>5</v>
      </c>
    </row>
    <row r="7" spans="3:13">
      <c r="C7" t="s">
        <v>141</v>
      </c>
      <c r="F7" t="str">
        <f t="shared" si="0"/>
        <v>NR_ID_LISTA,</v>
      </c>
      <c r="M7" t="s">
        <v>6</v>
      </c>
    </row>
    <row r="8" spans="3:13">
      <c r="C8" t="s">
        <v>45</v>
      </c>
      <c r="F8" t="str">
        <f t="shared" si="0"/>
        <v>NR_ID_ENTREGA,</v>
      </c>
      <c r="M8" t="s">
        <v>16</v>
      </c>
    </row>
    <row r="9" spans="3:13">
      <c r="C9" t="s">
        <v>133</v>
      </c>
      <c r="F9" t="str">
        <f t="shared" si="0"/>
        <v>NR_ID_ITEM,</v>
      </c>
      <c r="M9" t="s">
        <v>18</v>
      </c>
    </row>
    <row r="10" spans="3:13">
      <c r="C10" t="s">
        <v>134</v>
      </c>
      <c r="F10" t="str">
        <f t="shared" si="0"/>
        <v>NR_QTDE_PED,</v>
      </c>
      <c r="M10" t="s">
        <v>15</v>
      </c>
    </row>
    <row r="11" spans="3:13">
      <c r="C11" t="s">
        <v>135</v>
      </c>
      <c r="F11" t="str">
        <f t="shared" si="0"/>
        <v>NR_VL_PRODUTO,</v>
      </c>
      <c r="M11" t="s">
        <v>17</v>
      </c>
    </row>
    <row r="12" spans="3:13">
      <c r="C12" t="s">
        <v>127</v>
      </c>
      <c r="F12" t="str">
        <f t="shared" si="0"/>
        <v>DT_ENTREGA,</v>
      </c>
      <c r="M12" t="s">
        <v>27</v>
      </c>
    </row>
    <row r="13" spans="3:13">
      <c r="C13" t="s">
        <v>47</v>
      </c>
      <c r="F13" t="str">
        <f t="shared" si="0"/>
        <v>SEQ_PAGTO,</v>
      </c>
      <c r="M13" t="s">
        <v>28</v>
      </c>
    </row>
    <row r="14" spans="3:13">
      <c r="C14" t="s">
        <v>46</v>
      </c>
      <c r="F14" t="str">
        <f t="shared" si="0"/>
        <v>NR_ID_MEIO_PAGTO,</v>
      </c>
      <c r="M14" t="s">
        <v>7</v>
      </c>
    </row>
    <row r="15" spans="3:13">
      <c r="C15" t="s">
        <v>51</v>
      </c>
      <c r="F15" t="str">
        <f t="shared" si="0"/>
        <v>NR_VL_PAGTO,</v>
      </c>
      <c r="M15" t="s">
        <v>9</v>
      </c>
    </row>
    <row r="16" spans="3:13">
      <c r="C16" t="s">
        <v>136</v>
      </c>
      <c r="F16" t="str">
        <f t="shared" si="0"/>
        <v>NR_VL_DESC_COND,</v>
      </c>
      <c r="M16" t="s">
        <v>10</v>
      </c>
    </row>
    <row r="17" spans="3:13">
      <c r="C17" t="s">
        <v>137</v>
      </c>
      <c r="F17" t="str">
        <f t="shared" si="0"/>
        <v>NR_VL_DESC_INC,</v>
      </c>
      <c r="M17" t="s">
        <v>8</v>
      </c>
    </row>
    <row r="18" spans="3:13">
      <c r="C18" t="s">
        <v>138</v>
      </c>
      <c r="F18" t="str">
        <f t="shared" si="0"/>
        <v>NR_VL_FRETE_CLIENTE,</v>
      </c>
      <c r="M18" t="s">
        <v>11</v>
      </c>
    </row>
    <row r="19" spans="3:13">
      <c r="C19" t="s">
        <v>48</v>
      </c>
      <c r="F19" t="str">
        <f t="shared" si="0"/>
        <v>NR_ID_BANDEIRA,</v>
      </c>
      <c r="M19" t="s">
        <v>12</v>
      </c>
    </row>
    <row r="20" spans="3:13">
      <c r="C20" t="s">
        <v>50</v>
      </c>
      <c r="F20" t="str">
        <f t="shared" si="0"/>
        <v>NR_NU_PARCELAS,</v>
      </c>
      <c r="M20" t="s">
        <v>13</v>
      </c>
    </row>
    <row r="21" spans="3:13">
      <c r="C21" t="s">
        <v>292</v>
      </c>
      <c r="F21" t="str">
        <f t="shared" si="0"/>
        <v>NR_BANCO,</v>
      </c>
      <c r="M21" t="s">
        <v>19</v>
      </c>
    </row>
    <row r="22" spans="3:13">
      <c r="C22" t="s">
        <v>52</v>
      </c>
      <c r="F22" t="str">
        <f t="shared" si="0"/>
        <v>DS_STATUS_PAGTO,</v>
      </c>
      <c r="M22" t="s">
        <v>20</v>
      </c>
    </row>
    <row r="23" spans="3:13">
      <c r="C23" t="s">
        <v>53</v>
      </c>
      <c r="F23" t="str">
        <f t="shared" si="0"/>
        <v>IN_VALE_LISTA,</v>
      </c>
      <c r="M23" t="s">
        <v>21</v>
      </c>
    </row>
    <row r="24" spans="3:13">
      <c r="C24" t="s">
        <v>515</v>
      </c>
      <c r="F24" t="str">
        <f t="shared" si="0"/>
        <v>NR_ORDEM,</v>
      </c>
      <c r="M24" t="s">
        <v>22</v>
      </c>
    </row>
    <row r="25" spans="3:13">
      <c r="C25" t="s">
        <v>129</v>
      </c>
      <c r="F25" t="str">
        <f t="shared" si="0"/>
        <v>DS_STATUS_PEDIDO,</v>
      </c>
      <c r="M25" t="s">
        <v>36</v>
      </c>
    </row>
    <row r="26" spans="3:13">
      <c r="C26" t="s">
        <v>130</v>
      </c>
      <c r="F26" t="str">
        <f t="shared" si="0"/>
        <v>DS_CANAL,</v>
      </c>
      <c r="M26" t="s">
        <v>14</v>
      </c>
    </row>
    <row r="27" spans="3:13">
      <c r="C27" t="s">
        <v>131</v>
      </c>
      <c r="F27" t="str">
        <f t="shared" si="0"/>
        <v>DS_ORIGEM,</v>
      </c>
      <c r="M27" t="s">
        <v>23</v>
      </c>
    </row>
    <row r="28" spans="3:13">
      <c r="C28" t="s">
        <v>139</v>
      </c>
      <c r="F28" t="str">
        <f t="shared" si="0"/>
        <v>NR_VL_FRETE_CIA,</v>
      </c>
      <c r="M28" t="s">
        <v>24</v>
      </c>
    </row>
    <row r="29" spans="3:13">
      <c r="C29" t="s">
        <v>516</v>
      </c>
      <c r="F29" t="str">
        <f t="shared" si="0"/>
        <v>NR_REF_FISCAL,</v>
      </c>
      <c r="M29" t="s">
        <v>25</v>
      </c>
    </row>
    <row r="30" spans="3:13">
      <c r="C30" t="s">
        <v>549</v>
      </c>
      <c r="F30" t="str">
        <f t="shared" si="0"/>
        <v>NR_REF_FISCAL_RELATIVA,</v>
      </c>
      <c r="M30" t="s">
        <v>37</v>
      </c>
    </row>
    <row r="31" spans="3:13">
      <c r="C31" t="s">
        <v>293</v>
      </c>
      <c r="F31" t="str">
        <f t="shared" si="0"/>
        <v>NR_INVOICE,</v>
      </c>
      <c r="M31" t="s">
        <v>26</v>
      </c>
    </row>
    <row r="32" spans="3:13">
      <c r="C32" t="s">
        <v>319</v>
      </c>
      <c r="F32" t="str">
        <f t="shared" si="0"/>
        <v>VL_FREIGHT,</v>
      </c>
      <c r="M32" t="s">
        <v>0</v>
      </c>
    </row>
    <row r="33" spans="3:44">
      <c r="C33" t="s">
        <v>295</v>
      </c>
      <c r="F33" t="str">
        <f t="shared" si="0"/>
        <v>NR_NF,</v>
      </c>
      <c r="M33" t="s">
        <v>38</v>
      </c>
    </row>
    <row r="34" spans="3:44">
      <c r="C34" t="s">
        <v>300</v>
      </c>
      <c r="F34" t="str">
        <f t="shared" si="0"/>
        <v>NR_NATOPE,</v>
      </c>
    </row>
    <row r="35" spans="3:44">
      <c r="C35" t="s">
        <v>301</v>
      </c>
      <c r="F35" t="str">
        <f t="shared" si="0"/>
        <v>NR_NATOPE_SEQ,</v>
      </c>
      <c r="M35" t="s">
        <v>1</v>
      </c>
      <c r="N35" t="s">
        <v>3</v>
      </c>
      <c r="O35" t="s">
        <v>2</v>
      </c>
      <c r="P35" t="s">
        <v>4</v>
      </c>
      <c r="Q35" t="s">
        <v>5</v>
      </c>
      <c r="R35" t="s">
        <v>6</v>
      </c>
      <c r="S35" t="s">
        <v>16</v>
      </c>
      <c r="T35" t="s">
        <v>18</v>
      </c>
      <c r="U35" t="s">
        <v>15</v>
      </c>
      <c r="V35" t="s">
        <v>17</v>
      </c>
      <c r="W35" t="s">
        <v>27</v>
      </c>
      <c r="X35" t="s">
        <v>28</v>
      </c>
      <c r="Y35" t="s">
        <v>7</v>
      </c>
      <c r="Z35" t="s">
        <v>9</v>
      </c>
      <c r="AA35" t="s">
        <v>10</v>
      </c>
      <c r="AB35" t="s">
        <v>8</v>
      </c>
      <c r="AC35" t="s">
        <v>11</v>
      </c>
      <c r="AD35" t="s">
        <v>12</v>
      </c>
      <c r="AE35" t="s">
        <v>13</v>
      </c>
      <c r="AF35" t="s">
        <v>19</v>
      </c>
      <c r="AG35" t="s">
        <v>20</v>
      </c>
      <c r="AH35" t="s">
        <v>21</v>
      </c>
      <c r="AI35" t="s">
        <v>22</v>
      </c>
      <c r="AJ35" t="s">
        <v>36</v>
      </c>
      <c r="AK35" t="s">
        <v>14</v>
      </c>
      <c r="AL35" t="s">
        <v>23</v>
      </c>
      <c r="AM35" t="s">
        <v>24</v>
      </c>
      <c r="AN35" t="s">
        <v>25</v>
      </c>
      <c r="AO35" t="s">
        <v>37</v>
      </c>
      <c r="AP35" t="s">
        <v>26</v>
      </c>
      <c r="AQ35" t="s">
        <v>0</v>
      </c>
      <c r="AR35" t="s">
        <v>38</v>
      </c>
    </row>
    <row r="36" spans="3:44">
      <c r="C36" t="s">
        <v>155</v>
      </c>
      <c r="F36" t="str">
        <f t="shared" si="0"/>
        <v>nr_id_produto,</v>
      </c>
    </row>
    <row r="37" spans="3:44">
      <c r="C37" t="s">
        <v>350</v>
      </c>
      <c r="F37" t="str">
        <f t="shared" si="0"/>
        <v>nr_cfop_det,</v>
      </c>
    </row>
    <row r="38" spans="3:44">
      <c r="C38" t="s">
        <v>351</v>
      </c>
      <c r="F38" t="str">
        <f t="shared" si="0"/>
        <v>nr_cfop_seq_det,</v>
      </c>
    </row>
    <row r="39" spans="3:44">
      <c r="C39" t="s">
        <v>317</v>
      </c>
      <c r="F39" t="str">
        <f t="shared" si="0"/>
        <v>NR_QTT,</v>
      </c>
    </row>
    <row r="40" spans="3:44">
      <c r="C40" t="s">
        <v>321</v>
      </c>
      <c r="F40" t="str">
        <f t="shared" si="0"/>
        <v>VL_DISCOUNT,</v>
      </c>
    </row>
    <row r="41" spans="3:44">
      <c r="C41" t="s">
        <v>320</v>
      </c>
      <c r="F41" t="str">
        <f t="shared" si="0"/>
        <v>VL_DESP,</v>
      </c>
    </row>
    <row r="42" spans="3:44">
      <c r="C42" t="s">
        <v>323</v>
      </c>
      <c r="F42" t="str">
        <f t="shared" si="0"/>
        <v>VL_DESP_FINANC,</v>
      </c>
    </row>
    <row r="43" spans="3:44">
      <c r="C43" t="s">
        <v>322</v>
      </c>
      <c r="F43" t="str">
        <f t="shared" si="0"/>
        <v>VL_ITEM_TOTAL,</v>
      </c>
    </row>
    <row r="44" spans="3:44">
      <c r="C44" t="s">
        <v>318</v>
      </c>
      <c r="F44" t="str">
        <f t="shared" si="0"/>
        <v>VL_ICMS,</v>
      </c>
    </row>
    <row r="45" spans="3:44">
      <c r="C45" t="s">
        <v>324</v>
      </c>
      <c r="F45" t="str">
        <f t="shared" si="0"/>
        <v>VL_PIS,</v>
      </c>
    </row>
    <row r="46" spans="3:44">
      <c r="C46" t="s">
        <v>325</v>
      </c>
      <c r="F46" t="str">
        <f t="shared" si="0"/>
        <v>VL_ICMS_PRODUCT,</v>
      </c>
    </row>
    <row r="47" spans="3:44">
      <c r="C47" t="s">
        <v>326</v>
      </c>
      <c r="F47" t="str">
        <f t="shared" si="0"/>
        <v>VL_ICMS_FREIGHT,</v>
      </c>
    </row>
    <row r="48" spans="3:44">
      <c r="C48" t="s">
        <v>327</v>
      </c>
      <c r="F48" t="str">
        <f t="shared" si="0"/>
        <v>VL_ICMS_OTHER,</v>
      </c>
    </row>
    <row r="49" spans="3:6">
      <c r="C49" t="s">
        <v>328</v>
      </c>
      <c r="F49" t="str">
        <f t="shared" si="0"/>
        <v>VL_COFINS,</v>
      </c>
    </row>
    <row r="50" spans="3:6">
      <c r="C50" t="s">
        <v>329</v>
      </c>
      <c r="F50" t="str">
        <f t="shared" si="0"/>
        <v>VL_COFINS_PRODUCT,</v>
      </c>
    </row>
    <row r="51" spans="3:6">
      <c r="C51" t="s">
        <v>330</v>
      </c>
      <c r="F51" t="str">
        <f t="shared" si="0"/>
        <v>VL_COFINS_FREIGHT,</v>
      </c>
    </row>
    <row r="52" spans="3:6">
      <c r="C52" t="s">
        <v>331</v>
      </c>
      <c r="F52" t="str">
        <f t="shared" si="0"/>
        <v>VL_COFINS_OTHER,</v>
      </c>
    </row>
    <row r="53" spans="3:6">
      <c r="C53" t="s">
        <v>332</v>
      </c>
      <c r="F53" t="str">
        <f t="shared" si="0"/>
        <v>VL_PIS_PRODUCT,</v>
      </c>
    </row>
    <row r="54" spans="3:6">
      <c r="C54" t="s">
        <v>333</v>
      </c>
      <c r="F54" t="str">
        <f t="shared" si="0"/>
        <v>VL_PIS_FREIGHT,</v>
      </c>
    </row>
    <row r="55" spans="3:6">
      <c r="C55" t="s">
        <v>334</v>
      </c>
      <c r="F55" t="str">
        <f t="shared" si="0"/>
        <v>VL_PIS_OTHER,</v>
      </c>
    </row>
    <row r="56" spans="3:6">
      <c r="C56" t="s">
        <v>335</v>
      </c>
      <c r="F56" t="str">
        <f t="shared" si="0"/>
        <v>VL_CSLL,</v>
      </c>
    </row>
    <row r="57" spans="3:6">
      <c r="C57" t="s">
        <v>336</v>
      </c>
      <c r="F57" t="str">
        <f t="shared" si="0"/>
        <v>VL_CSLL_PRODUCT,</v>
      </c>
    </row>
    <row r="58" spans="3:6">
      <c r="C58" t="s">
        <v>337</v>
      </c>
      <c r="F58" t="str">
        <f t="shared" si="0"/>
        <v>VL_CSLL_FREIGHT,</v>
      </c>
    </row>
    <row r="59" spans="3:6">
      <c r="C59" t="s">
        <v>338</v>
      </c>
      <c r="F59" t="str">
        <f t="shared" si="0"/>
        <v>VL_CSLL_OTHER,</v>
      </c>
    </row>
    <row r="60" spans="3:6">
      <c r="C60" t="s">
        <v>339</v>
      </c>
      <c r="F60" t="str">
        <f t="shared" si="0"/>
        <v>VL_DISCOUNT_COND,</v>
      </c>
    </row>
    <row r="61" spans="3:6">
      <c r="C61" t="s">
        <v>340</v>
      </c>
      <c r="F61" t="str">
        <f t="shared" si="0"/>
        <v>VL_DISCOUNT_INC,</v>
      </c>
    </row>
    <row r="62" spans="3:6">
      <c r="C62" t="s">
        <v>294</v>
      </c>
      <c r="F62" t="str">
        <f t="shared" si="0"/>
        <v>NR_CIA,</v>
      </c>
    </row>
    <row r="63" spans="3:6">
      <c r="C63" t="s">
        <v>297</v>
      </c>
      <c r="F63" t="str">
        <f t="shared" si="0"/>
        <v>DS_PED_TYPE,</v>
      </c>
    </row>
    <row r="64" spans="3:6">
      <c r="C64" t="s">
        <v>298</v>
      </c>
      <c r="F64" t="str">
        <f t="shared" si="0"/>
        <v>DS_SERIE,</v>
      </c>
    </row>
    <row r="65" spans="3:6">
      <c r="C65" t="s">
        <v>299</v>
      </c>
      <c r="F65" t="str">
        <f t="shared" si="0"/>
        <v>DS_STATUS,</v>
      </c>
    </row>
    <row r="66" spans="3:6">
      <c r="C66" t="s">
        <v>302</v>
      </c>
      <c r="F66" t="str">
        <f t="shared" si="0"/>
        <v>DT_PED,</v>
      </c>
    </row>
    <row r="67" spans="3:6">
      <c r="C67" t="s">
        <v>303</v>
      </c>
      <c r="F67" t="str">
        <f t="shared" ref="F67:F93" si="1">CONCATENATE(C67,",")</f>
        <v>DT_FAT,</v>
      </c>
    </row>
    <row r="68" spans="3:6">
      <c r="C68" t="s">
        <v>304</v>
      </c>
      <c r="F68" t="str">
        <f t="shared" si="1"/>
        <v>DT_CLIENT_BIRT_DATE,</v>
      </c>
    </row>
    <row r="69" spans="3:6">
      <c r="C69" t="s">
        <v>305</v>
      </c>
      <c r="F69" t="str">
        <f t="shared" si="1"/>
        <v>NR_CITY,</v>
      </c>
    </row>
    <row r="70" spans="3:6">
      <c r="C70" t="s">
        <v>306</v>
      </c>
      <c r="F70" t="str">
        <f t="shared" si="1"/>
        <v>DS_CITY,</v>
      </c>
    </row>
    <row r="71" spans="3:6">
      <c r="C71" t="s">
        <v>307</v>
      </c>
      <c r="F71" t="str">
        <f t="shared" si="1"/>
        <v>NR_COUNTRY,</v>
      </c>
    </row>
    <row r="72" spans="3:6">
      <c r="C72" t="s">
        <v>308</v>
      </c>
      <c r="F72" t="str">
        <f t="shared" si="1"/>
        <v>DS_COUNTRY,</v>
      </c>
    </row>
    <row r="73" spans="3:6">
      <c r="C73" t="s">
        <v>309</v>
      </c>
      <c r="F73" t="str">
        <f t="shared" si="1"/>
        <v>NR_STATE,</v>
      </c>
    </row>
    <row r="74" spans="3:6">
      <c r="C74" t="s">
        <v>310</v>
      </c>
      <c r="F74" t="str">
        <f t="shared" si="1"/>
        <v>DS_STATE,</v>
      </c>
    </row>
    <row r="75" spans="3:6">
      <c r="C75" t="s">
        <v>311</v>
      </c>
      <c r="F75" t="str">
        <f t="shared" si="1"/>
        <v>DS_CLIENT,</v>
      </c>
    </row>
    <row r="76" spans="3:6">
      <c r="C76" t="s">
        <v>312</v>
      </c>
      <c r="F76" t="str">
        <f t="shared" si="1"/>
        <v>NR_CLIENT_DELIVERY,</v>
      </c>
    </row>
    <row r="77" spans="3:6">
      <c r="C77" t="s">
        <v>313</v>
      </c>
      <c r="F77" t="str">
        <f t="shared" si="1"/>
        <v>NR_DELIVERY_SEQ,</v>
      </c>
    </row>
    <row r="78" spans="3:6">
      <c r="C78" t="s">
        <v>314</v>
      </c>
      <c r="F78" t="str">
        <f t="shared" si="1"/>
        <v>NR_SHIPPING,</v>
      </c>
    </row>
    <row r="79" spans="3:6">
      <c r="C79" t="s">
        <v>315</v>
      </c>
      <c r="F79" t="str">
        <f t="shared" si="1"/>
        <v>NR_FILIAL,</v>
      </c>
    </row>
    <row r="80" spans="3:6">
      <c r="C80" t="s">
        <v>316</v>
      </c>
      <c r="F80" t="str">
        <f t="shared" si="1"/>
        <v>NR_CLIENT_FAT,</v>
      </c>
    </row>
    <row r="81" spans="3:6">
      <c r="C81" t="s">
        <v>341</v>
      </c>
      <c r="F81" t="str">
        <f t="shared" si="1"/>
        <v>NR_CLIENT,</v>
      </c>
    </row>
    <row r="82" spans="3:6">
      <c r="C82" t="s">
        <v>342</v>
      </c>
      <c r="F82" t="str">
        <f t="shared" si="1"/>
        <v>VL_CMV,</v>
      </c>
    </row>
    <row r="83" spans="3:6">
      <c r="C83" t="s">
        <v>343</v>
      </c>
      <c r="F83" t="str">
        <f t="shared" si="1"/>
        <v>VL_ICMS_ST,</v>
      </c>
    </row>
    <row r="84" spans="3:6">
      <c r="C84" t="s">
        <v>347</v>
      </c>
      <c r="F84" t="str">
        <f t="shared" si="1"/>
        <v>NR_NF_ORIG,</v>
      </c>
    </row>
    <row r="85" spans="3:6">
      <c r="C85" t="s">
        <v>348</v>
      </c>
      <c r="F85" t="str">
        <f t="shared" si="1"/>
        <v>nr_id_tipo_cliente,</v>
      </c>
    </row>
    <row r="86" spans="3:6">
      <c r="C86" t="s">
        <v>349</v>
      </c>
      <c r="F86" t="str">
        <f t="shared" si="1"/>
        <v>nr_time,</v>
      </c>
    </row>
    <row r="87" spans="3:6">
      <c r="C87" t="s">
        <v>57</v>
      </c>
      <c r="F87" t="str">
        <f t="shared" si="1"/>
        <v>nr_id_ciclo,</v>
      </c>
    </row>
    <row r="88" spans="3:6">
      <c r="C88" t="s">
        <v>344</v>
      </c>
      <c r="F88" t="str">
        <f t="shared" si="1"/>
        <v>VL_IOF,</v>
      </c>
    </row>
    <row r="89" spans="3:6">
      <c r="C89" t="s">
        <v>345</v>
      </c>
      <c r="F89" t="str">
        <f t="shared" si="1"/>
        <v>VL_IRRF,</v>
      </c>
    </row>
    <row r="90" spans="3:6">
      <c r="C90" t="s">
        <v>346</v>
      </c>
      <c r="F90" t="str">
        <f t="shared" si="1"/>
        <v>DS_MODULO_GERENCIAL,</v>
      </c>
    </row>
    <row r="91" spans="3:6">
      <c r="C91" t="s">
        <v>296</v>
      </c>
      <c r="F91" t="str">
        <f t="shared" si="1"/>
        <v>DS_MIDIA,</v>
      </c>
    </row>
    <row r="92" spans="3:6">
      <c r="C92" t="s">
        <v>143</v>
      </c>
      <c r="F92" t="str">
        <f t="shared" si="1"/>
        <v>DS_PARCEIRO,</v>
      </c>
    </row>
    <row r="93" spans="3:6">
      <c r="C93" t="s">
        <v>144</v>
      </c>
      <c r="F93" t="str">
        <f t="shared" si="1"/>
        <v>DS_CAMPANHA,</v>
      </c>
    </row>
    <row r="94" spans="3:6">
      <c r="C94" t="s">
        <v>149</v>
      </c>
      <c r="F94" t="str">
        <f>CONCATENATE(C94,",")</f>
        <v>NR_KIT,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ods_sige_pagamento_pedido</vt:lpstr>
      <vt:lpstr>ods_sige_clientes_pedidos</vt:lpstr>
      <vt:lpstr>ods_sige_detalhe_pedido</vt:lpstr>
      <vt:lpstr>ods_sige_faturamento_impostoB2B</vt:lpstr>
      <vt:lpstr>ods_sige_faturamento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2014-08-15T18:46:58Z</dcterms:created>
  <dcterms:modified xsi:type="dcterms:W3CDTF">2015-03-30T19:09:05Z</dcterms:modified>
</cp:coreProperties>
</file>