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  <sheet name="Confere STG-ODS" sheetId="106" r:id="rId3"/>
    <sheet name="Plan4" sheetId="107" r:id="rId4"/>
  </sheets>
  <calcPr calcId="125725"/>
</workbook>
</file>

<file path=xl/calcChain.xml><?xml version="1.0" encoding="utf-8"?>
<calcChain xmlns="http://schemas.openxmlformats.org/spreadsheetml/2006/main">
  <c r="I5" i="106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J4"/>
  <c r="K4"/>
  <c r="I4"/>
  <c r="F49" i="102"/>
  <c r="F50"/>
  <c r="F51"/>
  <c r="F52"/>
  <c r="F53"/>
  <c r="F54"/>
  <c r="F55"/>
  <c r="F56"/>
  <c r="F57"/>
  <c r="F58"/>
  <c r="F59"/>
  <c r="F6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<sst xmlns="http://schemas.openxmlformats.org/spreadsheetml/2006/main" count="1296" uniqueCount="460">
  <si>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</si>
  <si>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</si>
  <si>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</si>
  <si>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</si>
  <si>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</si>
  <si>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</si>
  <si>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</si>
  <si>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NR_NF</t>
  </si>
  <si>
    <t>NR_SERIE_NF</t>
  </si>
  <si>
    <t>CD_UNIDADE_EMPRESARIAL</t>
  </si>
  <si>
    <t>NR_PEDIDO</t>
  </si>
  <si>
    <t xml:space="preserve"> 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</si>
  <si>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</si>
  <si>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</si>
  <si>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</si>
  <si>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</si>
  <si>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</si>
  <si>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</si>
  <si>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</si>
  <si>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</si>
  <si>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</si>
  <si>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</si>
  <si>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</si>
  <si>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</si>
  <si>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</si>
  <si>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</si>
  <si>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</si>
  <si>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</si>
  <si>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</si>
  <si>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</si>
  <si>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</si>
  <si>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</si>
  <si>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</si>
  <si>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</si>
  <si>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</si>
  <si>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</si>
  <si>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</si>
  <si>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</si>
  <si>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</si>
  <si>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</si>
  <si>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</si>
  <si>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</si>
  <si>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</si>
  <si>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</si>
  <si>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</si>
  <si>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</si>
  <si>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</si>
  <si>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</si>
  <si>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</si>
  <si>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</si>
  <si>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</si>
  <si>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</si>
  <si>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</si>
  <si>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</si>
  <si>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</si>
  <si>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</si>
  <si>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</si>
  <si>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</si>
  <si>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</si>
  <si>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</si>
  <si>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</si>
  <si>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</si>
  <si>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De posse do código da "Unidade Empresarial", ir para a sessão "tcemm0130m000"  e informar o Cód da Unidade Empresarial na coluna "Unid Empresarial"
Pegar a informação da coluna "Cat da uni empresarial"</t>
  </si>
  <si>
    <t>1411</t>
  </si>
  <si>
    <t>01000</t>
  </si>
  <si>
    <t>SP</t>
  </si>
  <si>
    <t>TESTE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</si>
  <si>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</si>
  <si>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</si>
  <si>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</si>
  <si>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</si>
  <si>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</si>
  <si>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NFE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</si>
  <si>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</si>
  <si>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</si>
  <si>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</si>
  <si>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</si>
  <si>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</si>
  <si>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</si>
  <si>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</si>
  <si>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</si>
  <si>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</si>
  <si>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</si>
  <si>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</si>
  <si>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</si>
  <si>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</si>
  <si>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</si>
  <si>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Motivo - Etiqueta WMS"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</si>
  <si>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</si>
  <si>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</si>
  <si>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</si>
  <si>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</si>
  <si>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</si>
  <si>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</si>
  <si>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"Série"</t>
  </si>
  <si>
    <t>da devolucao</t>
  </si>
  <si>
    <t>da nf</t>
  </si>
  <si>
    <t>Na aba inferior "Linhas - Nota Fiscal", pegar a informação da coluna Valor [que não seja FRETE]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</si>
  <si>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</si>
  <si>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</si>
  <si>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</si>
  <si>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</si>
  <si>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NR_ENTREGA_ORIGINAL</t>
  </si>
  <si>
    <t>NR_ENTREGA_DEVOLUCAO</t>
  </si>
  <si>
    <t>CD_ARMAZEM</t>
  </si>
  <si>
    <t>A00200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</si>
  <si>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</si>
  <si>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</si>
  <si>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</si>
  <si>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 xml:space="preserve">Sessão tcmcs0565m000 (Departamentos) </t>
  </si>
  <si>
    <t>Sessão tcemm0130m000 (Unidade Empresarial)</t>
  </si>
  <si>
    <t>Sessão znslsc500s000 (Pedidos de Vendas Integrados)</t>
  </si>
  <si>
    <t>Sessão whina1512m000 (Transação Receb Inventário)</t>
  </si>
  <si>
    <t>Sessão znslsc507m000 (Liberar Entregas - Lista de Compras)</t>
  </si>
  <si>
    <t>NR_REFERENCIA_FISCAL_FATURA</t>
  </si>
  <si>
    <t>CD_MOTIVO_CATEGORIA</t>
  </si>
  <si>
    <t>CD_MOTIVO_ASSUNTO</t>
  </si>
  <si>
    <t>CD_MOTIVO_ETIQUETA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</si>
  <si>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NR_ENTREGA_ORIGINAL</t>
  </si>
  <si>
    <t>NR_ORDEM_VENDA_DEVOLUCAO</t>
  </si>
  <si>
    <t>CD_STATUS_ORDEM_VDA_DEV</t>
  </si>
  <si>
    <t>Pegar a informação da coluna Status da Ordem</t>
  </si>
  <si>
    <t>DT_ORDEM_VENDA_DEVOLUCAO</t>
  </si>
  <si>
    <t>Pegar a informação da coluna Data da Ordem</t>
  </si>
  <si>
    <t>CD_PARCEIRO_TRANSPORTADORA_FAT</t>
  </si>
  <si>
    <t>NR_REFERENCIA_FISCAL</t>
  </si>
  <si>
    <t>NR_REFERENCIA_FISCAL_DEVOLUCAO</t>
  </si>
  <si>
    <t>CD_CANAL_VENDA</t>
  </si>
  <si>
    <t>DT_ULT_ATUALIZACAO</t>
  </si>
  <si>
    <t>372</t>
  </si>
  <si>
    <t>120</t>
  </si>
  <si>
    <t>R60000565</t>
  </si>
  <si>
    <t>F20027401</t>
  </si>
  <si>
    <t>000002872</t>
  </si>
  <si>
    <t>2040</t>
  </si>
  <si>
    <t>2015-03-20 16:55:33.000</t>
  </si>
  <si>
    <t>353072</t>
  </si>
  <si>
    <t>-34.90</t>
  </si>
  <si>
    <t>0.00</t>
  </si>
  <si>
    <t>-6.28</t>
  </si>
  <si>
    <t>-0.58</t>
  </si>
  <si>
    <t>-2.65</t>
  </si>
  <si>
    <t>000002179</t>
  </si>
  <si>
    <t>5023379402</t>
  </si>
  <si>
    <t>-1.00</t>
  </si>
  <si>
    <t>5023379401</t>
  </si>
  <si>
    <t>010001052</t>
  </si>
  <si>
    <t>010001053</t>
  </si>
  <si>
    <t>20</t>
  </si>
  <si>
    <t>2015-03-20 17:24:23.000</t>
  </si>
  <si>
    <t>09000</t>
  </si>
  <si>
    <t>2015-01-07 15:40:00.000</t>
  </si>
  <si>
    <t>2015-11-11 09:47:38.000</t>
  </si>
  <si>
    <t>000002430</t>
  </si>
  <si>
    <t>2015-11-19 15:11:45.000</t>
  </si>
  <si>
    <t>373</t>
  </si>
  <si>
    <t>R60000564</t>
  </si>
  <si>
    <t>F20027410</t>
  </si>
  <si>
    <t>2043</t>
  </si>
  <si>
    <t>2015-03-21 09:28:53.000</t>
  </si>
  <si>
    <t>-3.49</t>
  </si>
  <si>
    <t>-0.63</t>
  </si>
  <si>
    <t>-0.06</t>
  </si>
  <si>
    <t>-0.27</t>
  </si>
  <si>
    <t>000002180</t>
  </si>
  <si>
    <t>010001054</t>
  </si>
  <si>
    <t>010001055</t>
  </si>
  <si>
    <t>2015-03-21 09:34:45.000</t>
  </si>
  <si>
    <t>2015-11-11 09:45:23.000</t>
  </si>
  <si>
    <t>384</t>
  </si>
  <si>
    <t>R60000568</t>
  </si>
  <si>
    <t>F20027498</t>
  </si>
  <si>
    <t>2087</t>
  </si>
  <si>
    <t>2015-03-24 09:35:53.000</t>
  </si>
  <si>
    <t>000002181</t>
  </si>
  <si>
    <t>218102</t>
  </si>
  <si>
    <t>218101</t>
  </si>
  <si>
    <t>010001057</t>
  </si>
  <si>
    <t>010001058</t>
  </si>
  <si>
    <t>2015-03-24 10:15:52.000</t>
  </si>
  <si>
    <t>2015-11-11 09:44:17.000</t>
  </si>
  <si>
    <t>2015-11-19 15:11:44.000</t>
  </si>
  <si>
    <t>3276</t>
  </si>
  <si>
    <t>R60000792</t>
  </si>
  <si>
    <t>F20029711</t>
  </si>
  <si>
    <t>X00000390</t>
  </si>
  <si>
    <t>2612</t>
  </si>
  <si>
    <t>2015-08-27 18:10:24.000</t>
  </si>
  <si>
    <t>13424520</t>
  </si>
  <si>
    <t>100.00</t>
  </si>
  <si>
    <t>18.00</t>
  </si>
  <si>
    <t>1.65</t>
  </si>
  <si>
    <t>7.60</t>
  </si>
  <si>
    <t>100000214</t>
  </si>
  <si>
    <t>10000021402</t>
  </si>
  <si>
    <t>10000021401</t>
  </si>
  <si>
    <t>010001659</t>
  </si>
  <si>
    <t>010001661</t>
  </si>
  <si>
    <t>2015-08-27 19:28:10.000</t>
  </si>
  <si>
    <t>2015-08-27 16:54:33.000</t>
  </si>
  <si>
    <t>2015-11-11 16:49:45.000</t>
  </si>
  <si>
    <t>1134.20</t>
  </si>
  <si>
    <t>000000021</t>
  </si>
  <si>
    <t>2015-11-19 15:12:17.000</t>
  </si>
  <si>
    <t>3275</t>
  </si>
  <si>
    <t>R60000791</t>
  </si>
  <si>
    <t>F20029724</t>
  </si>
  <si>
    <t>2622</t>
  </si>
  <si>
    <t>2015-08-28 19:19:23.000</t>
  </si>
  <si>
    <t>100000223</t>
  </si>
  <si>
    <t>10000022302</t>
  </si>
  <si>
    <t>10000022301</t>
  </si>
  <si>
    <t>010001673</t>
  </si>
  <si>
    <t>010001674</t>
  </si>
  <si>
    <t>2015-08-28 19:21:04.000</t>
  </si>
  <si>
    <t>2015-08-28 19:12:27.000</t>
  </si>
  <si>
    <t>2015-11-11 16:36:56.000</t>
  </si>
  <si>
    <t>3274</t>
  </si>
  <si>
    <t>R60000790</t>
  </si>
  <si>
    <t>F20029745</t>
  </si>
  <si>
    <t>2627</t>
  </si>
  <si>
    <t>2015-08-31 19:12:19.000</t>
  </si>
  <si>
    <t>100000227</t>
  </si>
  <si>
    <t>10000022702</t>
  </si>
  <si>
    <t>10000022701</t>
  </si>
  <si>
    <t>010001689</t>
  </si>
  <si>
    <t>010001690</t>
  </si>
  <si>
    <t>2015-08-31 19:13:31.000</t>
  </si>
  <si>
    <t>2015-08-31 19:06:15.000</t>
  </si>
  <si>
    <t>2015-11-11 16:28:55.000</t>
  </si>
  <si>
    <t>2015-11-19 15:12:15.000</t>
  </si>
  <si>
    <t>3273</t>
  </si>
  <si>
    <t>R60000789</t>
  </si>
  <si>
    <t>F20029755</t>
  </si>
  <si>
    <t>2632</t>
  </si>
  <si>
    <t>2015-09-01 10:19:16.000</t>
  </si>
  <si>
    <t>100000231</t>
  </si>
  <si>
    <t>10000023102</t>
  </si>
  <si>
    <t>10000023101</t>
  </si>
  <si>
    <t>010001700</t>
  </si>
  <si>
    <t>010001703</t>
  </si>
  <si>
    <t>2015-09-01 10:23:12.000</t>
  </si>
  <si>
    <t>2015-09-01 09:49:13.000</t>
  </si>
  <si>
    <t>2015-11-11 16:22:18.000</t>
  </si>
  <si>
    <t>2015-11-19 15:12:12.000</t>
  </si>
  <si>
    <t>3272</t>
  </si>
  <si>
    <t>R60000788</t>
  </si>
  <si>
    <t>F20029763</t>
  </si>
  <si>
    <t>2634</t>
  </si>
  <si>
    <t>2015-09-01 11:25:56.000</t>
  </si>
  <si>
    <t>100000234</t>
  </si>
  <si>
    <t>10000023402</t>
  </si>
  <si>
    <t>10000023401</t>
  </si>
  <si>
    <t>010001707</t>
  </si>
  <si>
    <t>010001708</t>
  </si>
  <si>
    <t>2015-09-01 11:26:49.000</t>
  </si>
  <si>
    <t>2015-09-01 11:16:02.000</t>
  </si>
  <si>
    <t>2015-11-11 16:04:54.000</t>
  </si>
  <si>
    <t>F20029785</t>
  </si>
  <si>
    <t>2644</t>
  </si>
  <si>
    <t>2015-09-01 17:59:33.000</t>
  </si>
  <si>
    <t>100000246</t>
  </si>
  <si>
    <t>10000024602</t>
  </si>
  <si>
    <t>10000024601</t>
  </si>
  <si>
    <t>010001728</t>
  </si>
  <si>
    <t>010001729</t>
  </si>
  <si>
    <t>2015-09-01 18:01:00.000</t>
  </si>
  <si>
    <t>2015-09-01 17:54:36.000</t>
  </si>
  <si>
    <t>2015-11-11 12:08:29.000</t>
  </si>
  <si>
    <t>2015-11-19 15:11:42.000</t>
  </si>
  <si>
    <t>Fixo 1</t>
  </si>
  <si>
    <t>3271</t>
  </si>
  <si>
    <t>R60000787</t>
  </si>
  <si>
    <t>F20029788</t>
  </si>
  <si>
    <t>2645</t>
  </si>
  <si>
    <t>2015-09-01 18:37:41.000</t>
  </si>
  <si>
    <t>100000247</t>
  </si>
  <si>
    <t>10000024702</t>
  </si>
  <si>
    <t>10000024701</t>
  </si>
  <si>
    <t>010001730</t>
  </si>
  <si>
    <t>010001731</t>
  </si>
  <si>
    <t>2015-09-01 18:38:33.000</t>
  </si>
  <si>
    <t>2015-09-01 18:33:32.000</t>
  </si>
  <si>
    <t>2015-11-11 15:59:38.000</t>
  </si>
  <si>
    <t>2015-11-19 15:12:11.000</t>
  </si>
  <si>
    <t>Sessão tdrecl504m50l (Recebimento Fiscal - Sumário) [informar o NR_REFERENCIA_FISCAL_DEVOLUCAO na coluna Referência Fiscal]</t>
  </si>
  <si>
    <t>Pegar os dados da primeira lacuna da coluna Documento Fiscal</t>
  </si>
  <si>
    <t>Pegar os dados da segunda lacuna da coluna Documento Fiscal</t>
  </si>
  <si>
    <t>Fazer o detalhamento da Referência Fiscal desejada. Na aba Geral, seção  Informações Gerais, pegar o código da Operação Fiscal</t>
  </si>
  <si>
    <t>Fazer o detalhamentoda Referência Fiscal desejada. Na aba Geral, seção  Informações Gerais, pegar o código da Natur.Operação</t>
  </si>
  <si>
    <t xml:space="preserve">Fazer o detalhamento da Referência fiscal desejada. Selecionar a aba inferior Linhas e pedir o detalhamento da linha apresentada. Na aba superior NOVA, pegar a informação de "Dev. Venda - Referência" </t>
  </si>
  <si>
    <t>F20027402</t>
  </si>
  <si>
    <t>Fazer o detalhamento da Referência fiscal desejada. Selecionar a aba inferior Linhas e pedir o detalhamento da linha apresentada. Na aba inferior "Dados de Origem", pegar a informação da coluna "Ordem"</t>
  </si>
  <si>
    <t>Recebimento</t>
  </si>
  <si>
    <t>NR_REF_FISCAL_DEV</t>
  </si>
  <si>
    <t>Nota Fiscal</t>
  </si>
  <si>
    <t>F20030215</t>
  </si>
  <si>
    <t>Sessão cislil504m00l (Nota Fiscal) [Pegar a informação de "NR_REF_FISCAL_DEV" e informá-la na coluna Referência Fiscal, fazendo o detalhamento da mesma]</t>
  </si>
  <si>
    <t>724</t>
  </si>
  <si>
    <t>2015-11-11 09:47:00:000</t>
  </si>
  <si>
    <t xml:space="preserve"> Pegar a informação da coluna "Entrega", cujo CD_ITEM seja o que estamos conferindo</t>
  </si>
  <si>
    <t>Fazer o detalhamento da linha encontrada. Na aba "Devoluçao ou Troca", seção "Etiqueta WMS", pegar a informação de "Laudo Categoria - Etiqueta WMS"</t>
  </si>
  <si>
    <t>Fazer o detalhamento da linha encontrada. Na aba "Devoluçao ou Troca", seção "Etiqueta WMS", pegar a informação de "Categoria"</t>
  </si>
  <si>
    <t>Fazer o detalhamento da linha encontrada. Na aba "Devoluçao ou Troca", seção "Etiqueta WMS", pegar a informação de "Assunto"</t>
  </si>
  <si>
    <t>Fazer o detalhamento da linha encontrada. Na aba "Devoluçao ou Troca", seção "Etiqueta WMS", pegar a informação de "Laudo Assunto - Etiqueta WMS"</t>
  </si>
  <si>
    <t>Fazer o detalhamento da linha encontrada. Na aba "Devoluçao ou Troca", seção "Etiqueta WMS", pegar a informação de "Motivo"</t>
  </si>
  <si>
    <t>Os Códigos utilizados são:</t>
  </si>
  <si>
    <t xml:space="preserve">2-Suspenso
5-Livre
10-Aprovado
20-Em processamento
25-Modificado
30-Fechado
35-Cancelado
40-Bloqueado
45-Liber.
50-Não aplicável
</t>
  </si>
  <si>
    <t>Fazer o detalhamento da linha apresentada. Clicar na aba inferior Monitor e na sequência na aba Faturamento. Pegar a informação da coluna "Nota Fiscal", referente ao item que estamos analisando</t>
  </si>
  <si>
    <t>Fazer o detalhamento da linha apresentada. Clicar na aba inferior "Linhas de Entrega Reais" e detalhar a linha apresentada para a devolução que estamos analisando. Na aba Expedição, seção "Ordem de Devolução", pegar a informação "Identificação do Recebimento"</t>
  </si>
  <si>
    <t>Na Lupinha, após limpar todos os campos, selecionar o CD_ITEM  e armazem desejado e pegar a informação da coluna MAUC [BRL] para a data mais recente. Caso não tenha registros, retornará NULL</t>
  </si>
  <si>
    <t>Fazer o detalhamento linha desejada. Na aba Geral, seção Datas, pegar a Data Emissão</t>
  </si>
  <si>
    <t>Fazer o detalhamento linha desejada. Na aba Transportadora, seção "Transportadora", pegar a informação de Transportadora. Ir para a Sessão tcmcs0580m000 (Transportadora) e informar o código na primeira lacuna da coluna "Transportadora/LSP". Pegar a informação da coluna "Parceiro de Negócios  Fornecedor"</t>
  </si>
  <si>
    <t>Fazer o detalhamento linha desejada. Na aba inferior "Referências Relativas", pegar a informação da coluna "Ref.fiscal relativa"</t>
  </si>
  <si>
    <t>Na aba Geral, seção Datas, pegar a maior data entre Data Geração, Data emissão e Data Saída</t>
  </si>
  <si>
    <t>F20027411</t>
  </si>
  <si>
    <t>F20030216</t>
  </si>
  <si>
    <t>2015-11-11 09:45:00:000</t>
  </si>
  <si>
    <t>723</t>
  </si>
  <si>
    <t>Sessão znslsc501m000 (Pedido de Venda Site - Linhas) [Pegar a informação da coluna "NR_ORDEM_VENDA_DEVOLUCAO" e informá-la na coluna "Ordem de Venda LN" nesta sessão. Com a seta "Next Group" ir procurando até encontrar a mesma]</t>
  </si>
  <si>
    <t>Sessão tdsls4100m000 (Ordens de Vendas) [Pegar a informação da coluna "NR_ORDEM_VENDA_DEVOLUCAO" e informá-la na coluna "Ordem"]</t>
  </si>
  <si>
    <t>Fazer o detalhamento da referência fiscal desejada. Na aba superior Relações, seção "Relação - Para" pegar o código do "Endereço Enviado Para:" Ir para a sessão tccom4530m000 (Endereços), informar o código na coluna "Código do Endereço" e fazer o detalhamento. Na aba Geral, seção Endereço, pegar a primeira informação de "Cidade"</t>
  </si>
  <si>
    <t>Fazer o detalhamento da referência fiscal desejada. Na aba superior Relações, seção "Relação - Para" pegar o código do "Endereço Enviado Para:" Ir para a sessão tccom4530m000 (Endereços), informar o código na coluna "Código do Endereço" e fazer o detalhamento. Na aba Geral, seção Endereço, pegar a primeira informação de "País"</t>
  </si>
  <si>
    <t>Fazer o detalhamento da referência fiscal desejada. Na aba superior Relações, seção "Relação - Para" pegar o código do "Endereço Enviado Para:" Ir para a sessão tccom4530m000 (Endereços), informar o código na coluna "Código do Endereço" e fazer o detalhamento. Na aba Geral, seção Endereço, pegar a primeira informação de "Estado/Província"</t>
  </si>
  <si>
    <t>Fazer o detalhamento da referência fiscal desejada. Na aba superior Relações, seção "Relação - Para" pegar o código do "Endereço Enviado Para:" Ir para a sessão tccom4530m000 (Endereços), informar o código na coluna "Código do Endereço" e fazer o detalhamento. Na aba Detalhado, seção Identificação de Imposto, pegar a primeira informação de Tipo de Identificador Fiscal</t>
  </si>
  <si>
    <t>Na lupinha, informar o NR_ORDEM_VENDA_DEVOLUCAO, limpando primeiramente todos os campos. Pegar a informação da Coluna Referência Fiscal da linha que está com os valores negativos. Essa informação não existe na tabela, porém a mesma é utilizada para buscar outras informações</t>
  </si>
  <si>
    <t>Sessão cisli2545m000 (Dados de Fatura de Vendas e Armazém - Linhas)</t>
  </si>
  <si>
    <t>F20030132</t>
  </si>
  <si>
    <t>F20030574</t>
  </si>
  <si>
    <t>F20030580</t>
  </si>
  <si>
    <t>F20030594</t>
  </si>
  <si>
    <t>F20030598</t>
  </si>
  <si>
    <t>F20030600</t>
  </si>
  <si>
    <t>F20030604</t>
  </si>
  <si>
    <t>F20030606</t>
  </si>
  <si>
    <t>F20030614</t>
  </si>
  <si>
    <t>F20030619</t>
  </si>
  <si>
    <t>F20030821</t>
  </si>
  <si>
    <t>F20030826</t>
  </si>
  <si>
    <t>F20030836</t>
  </si>
  <si>
    <t>F20030838</t>
  </si>
  <si>
    <t>F20030851</t>
  </si>
  <si>
    <t>F20030857</t>
  </si>
  <si>
    <t>F20030864</t>
  </si>
  <si>
    <t>F20030866</t>
  </si>
  <si>
    <t>F20030869</t>
  </si>
  <si>
    <t>F20030930</t>
  </si>
  <si>
    <t>F20030942</t>
  </si>
  <si>
    <t>F20030965</t>
  </si>
  <si>
    <t>F20030967</t>
  </si>
  <si>
    <t>F20030977</t>
  </si>
  <si>
    <t>F20030987</t>
  </si>
  <si>
    <t>F20030994</t>
  </si>
  <si>
    <t>F20031020</t>
  </si>
  <si>
    <t>F20031023</t>
  </si>
  <si>
    <t>F20031053</t>
  </si>
  <si>
    <t>F70000016</t>
  </si>
  <si>
    <t>F70000063</t>
  </si>
  <si>
    <t>F70000160</t>
  </si>
  <si>
    <t>F70000339</t>
  </si>
  <si>
    <t>F70000358</t>
  </si>
  <si>
    <t>F70000360</t>
  </si>
  <si>
    <t>R00002003</t>
  </si>
  <si>
    <t>F20030842</t>
  </si>
  <si>
    <t>R60000690</t>
  </si>
  <si>
    <t>F20030065</t>
  </si>
  <si>
    <t>R60000692</t>
  </si>
  <si>
    <t>F20030089</t>
  </si>
  <si>
    <t>R60000693</t>
  </si>
  <si>
    <t>F20030090</t>
  </si>
  <si>
    <t>R60000696</t>
  </si>
  <si>
    <t>F20030098</t>
  </si>
  <si>
    <t>R60000709</t>
  </si>
  <si>
    <t>F20030161</t>
  </si>
  <si>
    <t>R60000714</t>
  </si>
  <si>
    <t>F20030170</t>
  </si>
  <si>
    <t>R60000715</t>
  </si>
  <si>
    <t>F20030172</t>
  </si>
  <si>
    <t>R60000716</t>
  </si>
  <si>
    <t>F20030174</t>
  </si>
  <si>
    <t>R60000724</t>
  </si>
  <si>
    <t>F20030208</t>
  </si>
  <si>
    <t>R60000769</t>
  </si>
  <si>
    <t>F20029801</t>
  </si>
  <si>
    <t>R60000770</t>
  </si>
  <si>
    <t>F20029806</t>
  </si>
  <si>
    <t>R60000771</t>
  </si>
  <si>
    <t>F20029989</t>
  </si>
  <si>
    <t>R60000772</t>
  </si>
  <si>
    <t>F20030103</t>
  </si>
  <si>
    <t>R60000773</t>
  </si>
  <si>
    <t>F20030100</t>
  </si>
  <si>
    <t>R60000774</t>
  </si>
  <si>
    <t>F20030107</t>
  </si>
  <si>
    <t>R60000775</t>
  </si>
  <si>
    <t>F20030101</t>
  </si>
  <si>
    <t>R60000776</t>
  </si>
  <si>
    <t>F20030109</t>
  </si>
  <si>
    <t>R60000777</t>
  </si>
  <si>
    <t>F20030091</t>
  </si>
  <si>
    <t>R60000778</t>
  </si>
  <si>
    <t>F20030111</t>
  </si>
  <si>
    <t>R60000779</t>
  </si>
  <si>
    <t>F20030159</t>
  </si>
  <si>
    <t>R60000780</t>
  </si>
  <si>
    <t>F20030135</t>
  </si>
  <si>
    <t>R60000781</t>
  </si>
  <si>
    <t>F20030134</t>
  </si>
  <si>
    <t>R60000782</t>
  </si>
  <si>
    <t>F20030130</t>
  </si>
  <si>
    <t>R60000783</t>
  </si>
  <si>
    <t>F20030127</t>
  </si>
  <si>
    <t>R60000784</t>
  </si>
  <si>
    <t>F20029798</t>
  </si>
  <si>
    <t>R60000786</t>
  </si>
  <si>
    <t>F20029789</t>
  </si>
  <si>
    <t>STG</t>
  </si>
  <si>
    <t>ODS</t>
  </si>
  <si>
    <t>Confere</t>
  </si>
  <si>
    <t>R00001997</t>
  </si>
  <si>
    <t>R20004339</t>
  </si>
  <si>
    <t>R60000795</t>
  </si>
  <si>
    <t>R60000796</t>
  </si>
  <si>
    <t>R60000797</t>
  </si>
  <si>
    <t>R60000798</t>
  </si>
  <si>
    <t>R60000799</t>
  </si>
  <si>
    <t>R60000800</t>
  </si>
  <si>
    <t>R60000801</t>
  </si>
  <si>
    <t>R60000802</t>
  </si>
  <si>
    <t>R60000803</t>
  </si>
  <si>
    <t>R60000804</t>
  </si>
  <si>
    <t>R60000806</t>
  </si>
  <si>
    <t>R60000807</t>
  </si>
  <si>
    <t>R60000808</t>
  </si>
  <si>
    <t>R60000809</t>
  </si>
  <si>
    <t>V20063150</t>
  </si>
  <si>
    <t>V20063153</t>
  </si>
  <si>
    <t>V40000562</t>
  </si>
  <si>
    <t>V50000387</t>
  </si>
  <si>
    <t>V50000408</t>
  </si>
  <si>
    <t>V50000439</t>
  </si>
  <si>
    <t>V60001923</t>
  </si>
  <si>
    <t>V60001941</t>
  </si>
  <si>
    <t>V60002153</t>
  </si>
  <si>
    <t>V50000407</t>
  </si>
  <si>
    <t>V20063130</t>
  </si>
  <si>
    <t>V20063144</t>
  </si>
  <si>
    <t>V20063145</t>
  </si>
  <si>
    <t>V20063156</t>
  </si>
  <si>
    <t>V20063201</t>
  </si>
  <si>
    <t>V20063214</t>
  </si>
  <si>
    <t>V20063216</t>
  </si>
  <si>
    <t>V20063219</t>
  </si>
  <si>
    <t>V20063271</t>
  </si>
  <si>
    <t>V20063158</t>
  </si>
  <si>
    <t>V20063146</t>
  </si>
  <si>
    <t>V20063198</t>
  </si>
  <si>
    <t>V20063186</t>
  </si>
  <si>
    <t>V20063185</t>
  </si>
  <si>
    <t>V20063180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</si>
</sst>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7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9" fillId="0" borderId="0" xfId="0" applyFont="1"/>
    <xf numFmtId="49" fontId="1" fillId="2" borderId="3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5" borderId="0" xfId="0" applyNumberFormat="1" applyFont="1" applyFill="1" applyAlignment="1">
      <alignment horizontal="center"/>
    </xf>
    <xf numFmtId="0" fontId="4" fillId="4" borderId="6" xfId="0" applyNumberFormat="1" applyFont="1" applyFill="1" applyBorder="1" applyAlignment="1">
      <alignment horizontal="left" vertical="center" wrapText="1"/>
    </xf>
    <xf numFmtId="0" fontId="4" fillId="4" borderId="11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4" fillId="4" borderId="5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left" vertical="center" wrapText="1"/>
    </xf>
    <xf numFmtId="0" fontId="4" fillId="4" borderId="9" xfId="0" applyNumberFormat="1" applyFont="1" applyFill="1" applyBorder="1" applyAlignment="1">
      <alignment horizontal="left" vertical="center" wrapText="1"/>
    </xf>
    <xf numFmtId="0" fontId="4" fillId="4" borderId="12" xfId="0" applyNumberFormat="1" applyFont="1" applyFill="1" applyBorder="1" applyAlignment="1">
      <alignment horizontal="left" vertical="center" wrapText="1"/>
    </xf>
    <xf numFmtId="0" fontId="4" fillId="4" borderId="1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0" fontId="8" fillId="4" borderId="6" xfId="0" applyNumberFormat="1" applyFont="1" applyFill="1" applyBorder="1" applyAlignment="1">
      <alignment horizontal="left" vertical="center" wrapText="1"/>
    </xf>
    <xf numFmtId="0" fontId="8" fillId="4" borderId="11" xfId="0" applyNumberFormat="1" applyFont="1" applyFill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left" vertical="center" wrapText="1"/>
    </xf>
    <xf numFmtId="0" fontId="8" fillId="4" borderId="5" xfId="0" applyNumberFormat="1" applyFont="1" applyFill="1" applyBorder="1" applyAlignment="1">
      <alignment horizontal="left" vertical="center" wrapText="1"/>
    </xf>
    <xf numFmtId="0" fontId="8" fillId="4" borderId="0" xfId="0" applyNumberFormat="1" applyFont="1" applyFill="1" applyBorder="1" applyAlignment="1">
      <alignment horizontal="left" vertical="center" wrapText="1"/>
    </xf>
    <xf numFmtId="0" fontId="8" fillId="4" borderId="8" xfId="0" applyNumberFormat="1" applyFont="1" applyFill="1" applyBorder="1" applyAlignment="1">
      <alignment horizontal="left" vertical="center" wrapText="1"/>
    </xf>
    <xf numFmtId="0" fontId="8" fillId="4" borderId="9" xfId="0" applyNumberFormat="1" applyFont="1" applyFill="1" applyBorder="1" applyAlignment="1">
      <alignment horizontal="left" vertical="center" wrapText="1"/>
    </xf>
    <xf numFmtId="0" fontId="8" fillId="4" borderId="12" xfId="0" applyNumberFormat="1" applyFont="1" applyFill="1" applyBorder="1" applyAlignment="1">
      <alignment horizontal="left" vertical="center" wrapText="1"/>
    </xf>
    <xf numFmtId="0" fontId="8" fillId="4" borderId="10" xfId="0" applyNumberFormat="1" applyFont="1" applyFill="1" applyBorder="1" applyAlignment="1">
      <alignment horizontal="left" vertical="center" wrapText="1"/>
    </xf>
    <xf numFmtId="0" fontId="1" fillId="5" borderId="0" xfId="0" applyNumberFormat="1" applyFont="1" applyFill="1" applyAlignment="1">
      <alignment horizontal="center"/>
    </xf>
    <xf numFmtId="4" fontId="1" fillId="0" borderId="0" xfId="0" applyNumberFormat="1" applyFont="1"/>
    <xf numFmtId="0" fontId="1" fillId="0" borderId="0" xfId="0" applyNumberFormat="1" applyFont="1"/>
    <xf numFmtId="49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BG54"/>
  <sheetViews>
    <sheetView tabSelected="1" topLeftCell="Q4" zoomScaleNormal="100" workbookViewId="0">
      <selection activeCell="R12" sqref="R12"/>
    </sheetView>
  </sheetViews>
  <sheetFormatPr defaultRowHeight="11.25"/>
  <cols>
    <col min="1" max="1" width="20.42578125" style="2" customWidth="1"/>
    <col min="2" max="2" width="28.85546875" style="2" customWidth="1"/>
    <col min="3" max="3" width="21.5703125" style="2" customWidth="1"/>
    <col min="4" max="4" width="23.7109375" style="2" customWidth="1"/>
    <col min="5" max="5" width="28.28515625" style="2" customWidth="1"/>
    <col min="6" max="6" width="21.85546875" style="2" customWidth="1"/>
    <col min="7" max="7" width="20" style="2" bestFit="1" customWidth="1"/>
    <col min="8" max="9" width="26.85546875" style="2" customWidth="1"/>
    <col min="10" max="10" width="41.140625" style="2" customWidth="1"/>
    <col min="11" max="11" width="41.42578125" style="2" customWidth="1"/>
    <col min="12" max="12" width="43.42578125" style="2" customWidth="1"/>
    <col min="13" max="13" width="46" style="2" customWidth="1"/>
    <col min="14" max="14" width="43.28515625" style="2" customWidth="1"/>
    <col min="15" max="15" width="22.5703125" style="2" customWidth="1"/>
    <col min="16" max="16" width="23.140625" style="2" customWidth="1"/>
    <col min="17" max="17" width="41.85546875" style="2" customWidth="1"/>
    <col min="18" max="18" width="31.42578125" style="2" customWidth="1"/>
    <col min="19" max="20" width="22.85546875" style="2" customWidth="1"/>
    <col min="21" max="21" width="25" style="15" customWidth="1"/>
    <col min="22" max="22" width="24.85546875" style="2" customWidth="1"/>
    <col min="23" max="23" width="25" style="2" customWidth="1"/>
    <col min="24" max="24" width="25.85546875" style="2" customWidth="1"/>
    <col min="25" max="25" width="30.42578125" style="2" customWidth="1"/>
    <col min="26" max="26" width="29.28515625" style="2" customWidth="1"/>
    <col min="27" max="27" width="28" style="2" customWidth="1"/>
    <col min="28" max="28" width="25.140625" style="2" customWidth="1"/>
    <col min="29" max="29" width="22.7109375" style="2" customWidth="1"/>
    <col min="30" max="30" width="22.5703125" style="15" customWidth="1"/>
    <col min="31" max="31" width="28.28515625" style="2" bestFit="1" customWidth="1"/>
    <col min="32" max="32" width="17.28515625" style="2" customWidth="1"/>
    <col min="33" max="33" width="16.5703125" style="15" bestFit="1" customWidth="1"/>
    <col min="34" max="34" width="17.7109375" style="15" bestFit="1" customWidth="1"/>
    <col min="35" max="36" width="21.85546875" style="2" customWidth="1"/>
    <col min="37" max="38" width="21" style="2" customWidth="1"/>
    <col min="39" max="39" width="20.42578125" style="2" customWidth="1"/>
    <col min="40" max="40" width="23.85546875" style="2" customWidth="1"/>
    <col min="41" max="41" width="36.42578125" style="2" customWidth="1"/>
    <col min="42" max="42" width="24.85546875" style="2" customWidth="1"/>
    <col min="43" max="43" width="26.140625" style="2" customWidth="1"/>
    <col min="44" max="44" width="42" style="2" customWidth="1"/>
    <col min="45" max="45" width="35.140625" style="2" customWidth="1"/>
    <col min="46" max="46" width="37.28515625" style="9" customWidth="1"/>
    <col min="47" max="47" width="25" style="2" customWidth="1"/>
    <col min="48" max="48" width="25.140625" style="2" customWidth="1"/>
    <col min="49" max="49" width="24.5703125" style="2" customWidth="1"/>
    <col min="50" max="50" width="23.5703125" style="2" customWidth="1"/>
    <col min="51" max="51" width="28.5703125" style="2" customWidth="1"/>
    <col min="52" max="52" width="26" style="2" customWidth="1"/>
    <col min="53" max="53" width="23.85546875" style="2" customWidth="1"/>
    <col min="54" max="54" width="25" style="2" customWidth="1"/>
    <col min="55" max="55" width="36" style="1" customWidth="1"/>
    <col min="56" max="56" width="39.140625" style="2" customWidth="1"/>
    <col min="57" max="57" width="40.42578125" style="2" customWidth="1"/>
    <col min="58" max="59" width="31.42578125" style="2" customWidth="1"/>
    <col min="60" max="16384" width="9.140625" style="15"/>
  </cols>
  <sheetData>
    <row r="2" spans="1:59" ht="21">
      <c r="A2" s="55" t="s">
        <v>4</v>
      </c>
      <c r="B2" s="55"/>
      <c r="C2" s="3" t="s">
        <v>15</v>
      </c>
      <c r="BC2" s="2"/>
    </row>
    <row r="3" spans="1:59" ht="21">
      <c r="A3" s="55" t="s">
        <v>5</v>
      </c>
      <c r="B3" s="55"/>
      <c r="C3" s="3" t="s">
        <v>108</v>
      </c>
    </row>
    <row r="4" spans="1:59" ht="21">
      <c r="A4" s="12"/>
      <c r="B4" s="12"/>
      <c r="C4" s="3"/>
    </row>
    <row r="5" spans="1:59" ht="21">
      <c r="A5" s="12"/>
      <c r="B5" s="18" t="s">
        <v>118</v>
      </c>
      <c r="C5" s="3"/>
    </row>
    <row r="7" spans="1:59">
      <c r="B7" s="2" t="s">
        <v>293</v>
      </c>
      <c r="J7" s="2" t="s">
        <v>295</v>
      </c>
      <c r="K7" s="2" t="s">
        <v>96</v>
      </c>
      <c r="O7" s="2" t="s">
        <v>95</v>
      </c>
    </row>
    <row r="8" spans="1:59">
      <c r="A8" s="4" t="s">
        <v>3</v>
      </c>
      <c r="B8" s="4" t="s">
        <v>126</v>
      </c>
      <c r="C8" s="4" t="s">
        <v>7</v>
      </c>
      <c r="D8" s="4" t="s">
        <v>8</v>
      </c>
      <c r="E8" s="4" t="s">
        <v>12</v>
      </c>
      <c r="F8" s="4" t="s">
        <v>17</v>
      </c>
      <c r="G8" s="4" t="s">
        <v>18</v>
      </c>
      <c r="H8" s="4" t="s">
        <v>114</v>
      </c>
      <c r="I8" s="4" t="s">
        <v>119</v>
      </c>
      <c r="J8" s="4" t="s">
        <v>38</v>
      </c>
      <c r="K8" s="4" t="s">
        <v>39</v>
      </c>
      <c r="L8" s="4" t="s">
        <v>40</v>
      </c>
      <c r="M8" s="4" t="s">
        <v>37</v>
      </c>
      <c r="N8" s="4" t="s">
        <v>294</v>
      </c>
      <c r="O8" s="4" t="s">
        <v>128</v>
      </c>
      <c r="P8" s="4" t="s">
        <v>20</v>
      </c>
      <c r="Q8" s="4" t="s">
        <v>21</v>
      </c>
      <c r="R8" s="4" t="s">
        <v>42</v>
      </c>
      <c r="S8" s="4" t="s">
        <v>43</v>
      </c>
      <c r="T8" s="4" t="s">
        <v>19</v>
      </c>
      <c r="U8" s="4" t="s">
        <v>124</v>
      </c>
      <c r="V8" s="4" t="s">
        <v>125</v>
      </c>
      <c r="W8" s="4" t="s">
        <v>26</v>
      </c>
      <c r="X8" s="4" t="s">
        <v>29</v>
      </c>
      <c r="Y8" s="4" t="s">
        <v>33</v>
      </c>
      <c r="Z8" s="4" t="s">
        <v>104</v>
      </c>
      <c r="AA8" s="4" t="s">
        <v>30</v>
      </c>
      <c r="AB8" s="4" t="s">
        <v>31</v>
      </c>
      <c r="AC8" s="4" t="s">
        <v>32</v>
      </c>
      <c r="AD8" s="4" t="s">
        <v>28</v>
      </c>
      <c r="AE8" s="4" t="s">
        <v>46</v>
      </c>
      <c r="AF8" s="4" t="s">
        <v>47</v>
      </c>
      <c r="AG8" s="4" t="s">
        <v>48</v>
      </c>
      <c r="AH8" s="4" t="s">
        <v>10</v>
      </c>
      <c r="AI8" s="4" t="s">
        <v>103</v>
      </c>
      <c r="AJ8" s="4" t="s">
        <v>22</v>
      </c>
      <c r="AK8" s="4" t="s">
        <v>27</v>
      </c>
      <c r="AL8" s="4" t="s">
        <v>102</v>
      </c>
      <c r="AM8" s="4" t="s">
        <v>115</v>
      </c>
      <c r="AN8" s="4" t="s">
        <v>51</v>
      </c>
      <c r="AO8" s="4" t="s">
        <v>116</v>
      </c>
      <c r="AP8" s="4" t="s">
        <v>52</v>
      </c>
      <c r="AQ8" s="4" t="s">
        <v>117</v>
      </c>
      <c r="AR8" s="4" t="s">
        <v>53</v>
      </c>
      <c r="AS8" s="4" t="s">
        <v>34</v>
      </c>
      <c r="AT8" s="4" t="s">
        <v>120</v>
      </c>
      <c r="AU8" s="4" t="s">
        <v>122</v>
      </c>
      <c r="AV8" s="10" t="s">
        <v>44</v>
      </c>
      <c r="AW8" s="4" t="s">
        <v>45</v>
      </c>
      <c r="AX8" s="4" t="s">
        <v>50</v>
      </c>
      <c r="AY8" s="4" t="s">
        <v>9</v>
      </c>
      <c r="AZ8" s="4" t="s">
        <v>6</v>
      </c>
      <c r="BA8" s="4" t="s">
        <v>127</v>
      </c>
      <c r="BB8" s="4" t="s">
        <v>35</v>
      </c>
      <c r="BC8" s="4" t="s">
        <v>49</v>
      </c>
      <c r="BD8" s="4" t="s">
        <v>23</v>
      </c>
      <c r="BE8" s="4" t="s">
        <v>24</v>
      </c>
      <c r="BF8" s="4" t="s">
        <v>41</v>
      </c>
      <c r="BG8" s="4" t="s">
        <v>54</v>
      </c>
    </row>
    <row r="9" spans="1:59">
      <c r="A9" s="13" t="s">
        <v>0</v>
      </c>
      <c r="B9" s="13" t="s">
        <v>131</v>
      </c>
      <c r="C9" s="13" t="s">
        <v>129</v>
      </c>
      <c r="D9" s="13" t="s">
        <v>130</v>
      </c>
      <c r="E9" s="13" t="s">
        <v>56</v>
      </c>
      <c r="F9" s="13" t="s">
        <v>63</v>
      </c>
      <c r="G9" s="13" t="s">
        <v>55</v>
      </c>
      <c r="H9" s="66" t="s">
        <v>132</v>
      </c>
      <c r="I9" s="13" t="s">
        <v>147</v>
      </c>
      <c r="J9" s="13" t="s">
        <v>150</v>
      </c>
      <c r="K9" s="13" t="s">
        <v>59</v>
      </c>
      <c r="L9" s="13" t="s">
        <v>65</v>
      </c>
      <c r="M9" s="13" t="s">
        <v>58</v>
      </c>
      <c r="N9" s="13"/>
      <c r="O9" s="66" t="s">
        <v>154</v>
      </c>
      <c r="P9" s="13" t="s">
        <v>133</v>
      </c>
      <c r="Q9" s="13" t="s">
        <v>133</v>
      </c>
      <c r="R9" s="66" t="s">
        <v>134</v>
      </c>
      <c r="S9" s="66" t="s">
        <v>60</v>
      </c>
      <c r="T9" s="66" t="s">
        <v>135</v>
      </c>
      <c r="U9" s="13" t="s">
        <v>153</v>
      </c>
      <c r="V9" s="13" t="s">
        <v>11</v>
      </c>
      <c r="W9" s="13" t="s">
        <v>136</v>
      </c>
      <c r="X9" s="13" t="s">
        <v>137</v>
      </c>
      <c r="Y9" s="13" t="s">
        <v>137</v>
      </c>
      <c r="Z9" s="13" t="s">
        <v>11</v>
      </c>
      <c r="AA9" s="13" t="s">
        <v>138</v>
      </c>
      <c r="AB9" s="13" t="s">
        <v>138</v>
      </c>
      <c r="AC9" s="13" t="s">
        <v>138</v>
      </c>
      <c r="AD9" s="13" t="s">
        <v>139</v>
      </c>
      <c r="AE9" s="13" t="s">
        <v>140</v>
      </c>
      <c r="AF9" s="13" t="s">
        <v>141</v>
      </c>
      <c r="AG9" s="13" t="s">
        <v>13</v>
      </c>
      <c r="AH9" s="13" t="s">
        <v>142</v>
      </c>
      <c r="AI9" s="13" t="s">
        <v>143</v>
      </c>
      <c r="AJ9" s="66" t="s">
        <v>0</v>
      </c>
      <c r="AK9" s="13" t="s">
        <v>144</v>
      </c>
      <c r="AL9" s="13" t="s">
        <v>145</v>
      </c>
      <c r="AM9" s="13" t="s">
        <v>0</v>
      </c>
      <c r="AN9" s="13" t="s">
        <v>66</v>
      </c>
      <c r="AO9" s="13" t="s">
        <v>0</v>
      </c>
      <c r="AP9" s="13" t="s">
        <v>66</v>
      </c>
      <c r="AQ9" s="13" t="s">
        <v>0</v>
      </c>
      <c r="AR9" s="13" t="s">
        <v>66</v>
      </c>
      <c r="AS9" s="13" t="s">
        <v>146</v>
      </c>
      <c r="AT9" s="13" t="s">
        <v>148</v>
      </c>
      <c r="AU9" s="13" t="s">
        <v>149</v>
      </c>
      <c r="AV9" s="23">
        <v>724</v>
      </c>
      <c r="AW9" s="24" t="s">
        <v>0</v>
      </c>
      <c r="AX9" s="13" t="s">
        <v>2</v>
      </c>
      <c r="AY9" s="13" t="s">
        <v>61</v>
      </c>
      <c r="AZ9" s="13" t="s">
        <v>1</v>
      </c>
      <c r="BA9" s="13" t="s">
        <v>57</v>
      </c>
      <c r="BB9" s="13" t="s">
        <v>151</v>
      </c>
      <c r="BC9" s="13" t="s">
        <v>1</v>
      </c>
      <c r="BD9" s="24" t="s">
        <v>72</v>
      </c>
      <c r="BE9" s="24" t="s">
        <v>152</v>
      </c>
      <c r="BF9" s="13" t="s">
        <v>2</v>
      </c>
      <c r="BG9" s="13" t="s">
        <v>1</v>
      </c>
    </row>
    <row r="10" spans="1:59">
      <c r="A10" s="13" t="s">
        <v>0</v>
      </c>
      <c r="B10" s="56" t="s">
        <v>131</v>
      </c>
      <c r="C10" s="56" t="s">
        <v>129</v>
      </c>
      <c r="D10" s="56" t="s">
        <v>130</v>
      </c>
      <c r="E10" s="56" t="s">
        <v>56</v>
      </c>
      <c r="F10" s="56" t="s">
        <v>63</v>
      </c>
      <c r="G10" s="56" t="s">
        <v>55</v>
      </c>
      <c r="H10" s="67" t="s">
        <v>291</v>
      </c>
      <c r="I10" s="56" t="s">
        <v>147</v>
      </c>
      <c r="J10" s="56" t="s">
        <v>150</v>
      </c>
      <c r="K10" s="56" t="s">
        <v>59</v>
      </c>
      <c r="L10" s="56" t="s">
        <v>65</v>
      </c>
      <c r="M10" s="56" t="s">
        <v>58</v>
      </c>
      <c r="N10" s="56" t="s">
        <v>296</v>
      </c>
      <c r="O10" s="56" t="s">
        <v>299</v>
      </c>
      <c r="P10" s="56" t="s">
        <v>133</v>
      </c>
      <c r="Q10" s="56" t="s">
        <v>133</v>
      </c>
      <c r="R10" s="67" t="s">
        <v>298</v>
      </c>
      <c r="S10" s="67" t="s">
        <v>0</v>
      </c>
      <c r="T10" s="56" t="s">
        <v>299</v>
      </c>
      <c r="U10" s="56" t="s">
        <v>153</v>
      </c>
      <c r="V10" s="56"/>
      <c r="W10" s="56" t="s">
        <v>136</v>
      </c>
      <c r="X10" s="56" t="s">
        <v>137</v>
      </c>
      <c r="Y10" s="56" t="s">
        <v>137</v>
      </c>
      <c r="Z10" s="56"/>
      <c r="AA10" s="56" t="s">
        <v>138</v>
      </c>
      <c r="AB10" s="56" t="s">
        <v>138</v>
      </c>
      <c r="AC10" s="56" t="s">
        <v>138</v>
      </c>
      <c r="AD10" s="56" t="s">
        <v>139</v>
      </c>
      <c r="AE10" s="56" t="s">
        <v>140</v>
      </c>
      <c r="AF10" s="56" t="s">
        <v>141</v>
      </c>
      <c r="AG10" s="56" t="s">
        <v>13</v>
      </c>
      <c r="AH10" s="56" t="s">
        <v>142</v>
      </c>
      <c r="AI10" s="56" t="s">
        <v>143</v>
      </c>
      <c r="AJ10" s="56" t="s">
        <v>1</v>
      </c>
      <c r="AK10" s="56" t="s">
        <v>144</v>
      </c>
      <c r="AL10" s="56" t="s">
        <v>145</v>
      </c>
      <c r="AM10" s="56" t="s">
        <v>0</v>
      </c>
      <c r="AN10" s="56" t="s">
        <v>66</v>
      </c>
      <c r="AO10" s="56" t="s">
        <v>0</v>
      </c>
      <c r="AP10" s="56" t="s">
        <v>66</v>
      </c>
      <c r="AQ10" s="56" t="s">
        <v>0</v>
      </c>
      <c r="AR10" s="56" t="s">
        <v>66</v>
      </c>
      <c r="AS10" s="56" t="s">
        <v>146</v>
      </c>
      <c r="AT10" s="56" t="s">
        <v>148</v>
      </c>
      <c r="AU10" s="56" t="s">
        <v>149</v>
      </c>
      <c r="AV10" s="68">
        <v>724</v>
      </c>
      <c r="AW10" s="67" t="s">
        <v>0</v>
      </c>
      <c r="AX10" s="56" t="s">
        <v>2</v>
      </c>
      <c r="AY10" s="56" t="s">
        <v>61</v>
      </c>
      <c r="AZ10" s="56" t="s">
        <v>1</v>
      </c>
      <c r="BA10" s="56" t="s">
        <v>57</v>
      </c>
      <c r="BB10" s="56" t="s">
        <v>151</v>
      </c>
      <c r="BC10" s="56" t="s">
        <v>1</v>
      </c>
      <c r="BD10" s="67" t="s">
        <v>72</v>
      </c>
      <c r="BE10" s="67" t="s">
        <v>152</v>
      </c>
      <c r="BF10" s="56" t="s">
        <v>2</v>
      </c>
      <c r="BG10" s="56" t="s">
        <v>1</v>
      </c>
    </row>
    <row r="11" spans="1:59">
      <c r="A11" s="13" t="s">
        <v>0</v>
      </c>
      <c r="B11" s="13" t="s">
        <v>156</v>
      </c>
      <c r="C11" s="13" t="s">
        <v>155</v>
      </c>
      <c r="D11" s="13" t="s">
        <v>130</v>
      </c>
      <c r="E11" s="13" t="s">
        <v>56</v>
      </c>
      <c r="F11" s="13" t="s">
        <v>63</v>
      </c>
      <c r="G11" s="13" t="s">
        <v>55</v>
      </c>
      <c r="H11" s="66" t="s">
        <v>157</v>
      </c>
      <c r="I11" s="13" t="s">
        <v>166</v>
      </c>
      <c r="J11" s="13" t="s">
        <v>150</v>
      </c>
      <c r="K11" s="13" t="s">
        <v>59</v>
      </c>
      <c r="L11" s="13" t="s">
        <v>65</v>
      </c>
      <c r="M11" s="13" t="s">
        <v>58</v>
      </c>
      <c r="N11" s="13"/>
      <c r="O11" s="66" t="s">
        <v>154</v>
      </c>
      <c r="P11" s="13" t="s">
        <v>133</v>
      </c>
      <c r="Q11" s="13" t="s">
        <v>133</v>
      </c>
      <c r="R11" s="66" t="s">
        <v>158</v>
      </c>
      <c r="S11" s="66" t="s">
        <v>60</v>
      </c>
      <c r="T11" s="66" t="s">
        <v>159</v>
      </c>
      <c r="U11" s="13" t="s">
        <v>153</v>
      </c>
      <c r="V11" s="13" t="s">
        <v>11</v>
      </c>
      <c r="W11" s="13" t="s">
        <v>136</v>
      </c>
      <c r="X11" s="13" t="s">
        <v>160</v>
      </c>
      <c r="Y11" s="13" t="s">
        <v>160</v>
      </c>
      <c r="Z11" s="13" t="s">
        <v>11</v>
      </c>
      <c r="AA11" s="13" t="s">
        <v>138</v>
      </c>
      <c r="AB11" s="13" t="s">
        <v>138</v>
      </c>
      <c r="AC11" s="13" t="s">
        <v>138</v>
      </c>
      <c r="AD11" s="13" t="s">
        <v>161</v>
      </c>
      <c r="AE11" s="13" t="s">
        <v>162</v>
      </c>
      <c r="AF11" s="13" t="s">
        <v>163</v>
      </c>
      <c r="AG11" s="13" t="s">
        <v>13</v>
      </c>
      <c r="AH11" s="13" t="s">
        <v>164</v>
      </c>
      <c r="AI11" s="13" t="s">
        <v>143</v>
      </c>
      <c r="AJ11" s="66" t="s">
        <v>0</v>
      </c>
      <c r="AK11" s="13" t="s">
        <v>144</v>
      </c>
      <c r="AL11" s="13" t="s">
        <v>145</v>
      </c>
      <c r="AM11" s="13" t="s">
        <v>0</v>
      </c>
      <c r="AN11" s="13" t="s">
        <v>66</v>
      </c>
      <c r="AO11" s="13" t="s">
        <v>0</v>
      </c>
      <c r="AP11" s="13" t="s">
        <v>66</v>
      </c>
      <c r="AQ11" s="13" t="s">
        <v>0</v>
      </c>
      <c r="AR11" s="13" t="s">
        <v>66</v>
      </c>
      <c r="AS11" s="13" t="s">
        <v>165</v>
      </c>
      <c r="AT11" s="13" t="s">
        <v>148</v>
      </c>
      <c r="AU11" s="13" t="s">
        <v>167</v>
      </c>
      <c r="AV11" s="14">
        <v>723</v>
      </c>
      <c r="AW11" s="13" t="s">
        <v>0</v>
      </c>
      <c r="AX11" s="13" t="s">
        <v>2</v>
      </c>
      <c r="AY11" s="13" t="s">
        <v>61</v>
      </c>
      <c r="AZ11" s="13" t="s">
        <v>1</v>
      </c>
      <c r="BA11" s="13" t="s">
        <v>57</v>
      </c>
      <c r="BB11" s="13" t="s">
        <v>151</v>
      </c>
      <c r="BC11" s="13" t="s">
        <v>1</v>
      </c>
      <c r="BD11" s="24" t="s">
        <v>72</v>
      </c>
      <c r="BE11" s="13" t="s">
        <v>168</v>
      </c>
      <c r="BF11" s="13" t="s">
        <v>2</v>
      </c>
      <c r="BG11" s="13" t="s">
        <v>1</v>
      </c>
    </row>
    <row r="12" spans="1:59">
      <c r="A12" s="13" t="s">
        <v>0</v>
      </c>
      <c r="B12" s="56" t="s">
        <v>156</v>
      </c>
      <c r="C12" s="56" t="s">
        <v>155</v>
      </c>
      <c r="D12" s="56" t="s">
        <v>130</v>
      </c>
      <c r="E12" s="56" t="s">
        <v>56</v>
      </c>
      <c r="F12" s="56" t="s">
        <v>63</v>
      </c>
      <c r="G12" s="56" t="s">
        <v>55</v>
      </c>
      <c r="H12" s="56" t="s">
        <v>315</v>
      </c>
      <c r="I12" s="56" t="s">
        <v>166</v>
      </c>
      <c r="J12" s="56" t="s">
        <v>150</v>
      </c>
      <c r="K12" s="56" t="s">
        <v>59</v>
      </c>
      <c r="L12" s="56" t="s">
        <v>65</v>
      </c>
      <c r="M12" s="56" t="s">
        <v>58</v>
      </c>
      <c r="N12" s="56" t="s">
        <v>316</v>
      </c>
      <c r="O12" s="56" t="s">
        <v>317</v>
      </c>
      <c r="P12" s="56" t="s">
        <v>133</v>
      </c>
      <c r="Q12" s="56" t="s">
        <v>133</v>
      </c>
      <c r="R12" s="56" t="s">
        <v>318</v>
      </c>
      <c r="S12" s="56" t="s">
        <v>0</v>
      </c>
      <c r="T12" s="56" t="s">
        <v>317</v>
      </c>
      <c r="U12" s="56" t="s">
        <v>153</v>
      </c>
      <c r="V12" s="56"/>
      <c r="W12" s="56" t="s">
        <v>136</v>
      </c>
      <c r="X12" s="56" t="s">
        <v>160</v>
      </c>
      <c r="Y12" s="56" t="s">
        <v>160</v>
      </c>
      <c r="Z12" s="56"/>
      <c r="AA12" s="56" t="s">
        <v>138</v>
      </c>
      <c r="AB12" s="56" t="s">
        <v>138</v>
      </c>
      <c r="AC12" s="56" t="s">
        <v>138</v>
      </c>
      <c r="AD12" s="56" t="s">
        <v>161</v>
      </c>
      <c r="AE12" s="56" t="s">
        <v>162</v>
      </c>
      <c r="AF12" s="56" t="s">
        <v>163</v>
      </c>
      <c r="AG12" s="56" t="s">
        <v>13</v>
      </c>
      <c r="AH12" s="56" t="s">
        <v>164</v>
      </c>
      <c r="AI12" s="56" t="s">
        <v>143</v>
      </c>
      <c r="AJ12" s="56" t="s">
        <v>1</v>
      </c>
      <c r="AK12" s="56" t="s">
        <v>144</v>
      </c>
      <c r="AL12" s="56" t="s">
        <v>145</v>
      </c>
      <c r="AM12" s="56" t="s">
        <v>0</v>
      </c>
      <c r="AN12" s="56" t="s">
        <v>66</v>
      </c>
      <c r="AO12" s="56" t="s">
        <v>0</v>
      </c>
      <c r="AP12" s="56" t="s">
        <v>66</v>
      </c>
      <c r="AQ12" s="56" t="s">
        <v>0</v>
      </c>
      <c r="AR12" s="56" t="s">
        <v>66</v>
      </c>
      <c r="AS12" s="56" t="s">
        <v>165</v>
      </c>
      <c r="AT12" s="56" t="s">
        <v>148</v>
      </c>
      <c r="AU12" s="56" t="s">
        <v>167</v>
      </c>
      <c r="AV12" s="78">
        <v>723</v>
      </c>
      <c r="AW12" s="56" t="s">
        <v>0</v>
      </c>
      <c r="AX12" s="56" t="s">
        <v>2</v>
      </c>
      <c r="AY12" s="56" t="s">
        <v>61</v>
      </c>
      <c r="AZ12" s="56" t="s">
        <v>1</v>
      </c>
      <c r="BA12" s="56" t="s">
        <v>57</v>
      </c>
      <c r="BB12" s="56" t="s">
        <v>151</v>
      </c>
      <c r="BC12" s="56" t="s">
        <v>1</v>
      </c>
      <c r="BD12" s="67" t="s">
        <v>72</v>
      </c>
      <c r="BE12" s="56" t="s">
        <v>168</v>
      </c>
      <c r="BF12" s="56" t="s">
        <v>2</v>
      </c>
      <c r="BG12" s="56" t="s">
        <v>1</v>
      </c>
    </row>
    <row r="13" spans="1:59">
      <c r="A13" s="13" t="s">
        <v>0</v>
      </c>
      <c r="B13" s="13" t="s">
        <v>170</v>
      </c>
      <c r="C13" s="13" t="s">
        <v>169</v>
      </c>
      <c r="D13" s="13" t="s">
        <v>130</v>
      </c>
      <c r="E13" s="13" t="s">
        <v>56</v>
      </c>
      <c r="F13" s="13" t="s">
        <v>63</v>
      </c>
      <c r="G13" s="13" t="s">
        <v>55</v>
      </c>
      <c r="H13" s="13" t="s">
        <v>171</v>
      </c>
      <c r="I13" s="13" t="s">
        <v>178</v>
      </c>
      <c r="J13" s="13" t="s">
        <v>150</v>
      </c>
      <c r="K13" s="13" t="s">
        <v>59</v>
      </c>
      <c r="L13" s="13" t="s">
        <v>65</v>
      </c>
      <c r="M13" s="13" t="s">
        <v>58</v>
      </c>
      <c r="N13" s="13"/>
      <c r="O13" s="13" t="s">
        <v>181</v>
      </c>
      <c r="P13" s="13" t="s">
        <v>133</v>
      </c>
      <c r="Q13" s="13" t="s">
        <v>133</v>
      </c>
      <c r="R13" s="13" t="s">
        <v>172</v>
      </c>
      <c r="S13" s="13" t="s">
        <v>60</v>
      </c>
      <c r="T13" s="13" t="s">
        <v>173</v>
      </c>
      <c r="U13" s="13" t="s">
        <v>153</v>
      </c>
      <c r="V13" s="13" t="s">
        <v>11</v>
      </c>
      <c r="W13" s="13" t="s">
        <v>136</v>
      </c>
      <c r="X13" s="13" t="s">
        <v>137</v>
      </c>
      <c r="Y13" s="13" t="s">
        <v>137</v>
      </c>
      <c r="Z13" s="13" t="s">
        <v>11</v>
      </c>
      <c r="AA13" s="13" t="s">
        <v>138</v>
      </c>
      <c r="AB13" s="13" t="s">
        <v>138</v>
      </c>
      <c r="AC13" s="13" t="s">
        <v>138</v>
      </c>
      <c r="AD13" s="13" t="s">
        <v>139</v>
      </c>
      <c r="AE13" s="13" t="s">
        <v>140</v>
      </c>
      <c r="AF13" s="13" t="s">
        <v>141</v>
      </c>
      <c r="AG13" s="13" t="s">
        <v>13</v>
      </c>
      <c r="AH13" s="13" t="s">
        <v>174</v>
      </c>
      <c r="AI13" s="13" t="s">
        <v>175</v>
      </c>
      <c r="AJ13" s="13" t="s">
        <v>0</v>
      </c>
      <c r="AK13" s="13" t="s">
        <v>144</v>
      </c>
      <c r="AL13" s="13" t="s">
        <v>176</v>
      </c>
      <c r="AM13" s="13" t="s">
        <v>0</v>
      </c>
      <c r="AN13" s="13" t="s">
        <v>66</v>
      </c>
      <c r="AO13" s="13" t="s">
        <v>0</v>
      </c>
      <c r="AP13" s="13" t="s">
        <v>66</v>
      </c>
      <c r="AQ13" s="13" t="s">
        <v>0</v>
      </c>
      <c r="AR13" s="13" t="s">
        <v>66</v>
      </c>
      <c r="AS13" s="13" t="s">
        <v>177</v>
      </c>
      <c r="AT13" s="13" t="s">
        <v>148</v>
      </c>
      <c r="AU13" s="13" t="s">
        <v>179</v>
      </c>
      <c r="AV13" s="14">
        <v>722</v>
      </c>
      <c r="AW13" s="13" t="s">
        <v>0</v>
      </c>
      <c r="AX13" s="13" t="s">
        <v>2</v>
      </c>
      <c r="AY13" s="13" t="s">
        <v>61</v>
      </c>
      <c r="AZ13" s="13" t="s">
        <v>1</v>
      </c>
      <c r="BA13" s="13" t="s">
        <v>57</v>
      </c>
      <c r="BB13" s="13" t="s">
        <v>151</v>
      </c>
      <c r="BC13" s="13" t="s">
        <v>1</v>
      </c>
      <c r="BD13" s="13" t="s">
        <v>72</v>
      </c>
      <c r="BE13" s="13" t="s">
        <v>180</v>
      </c>
      <c r="BF13" s="13" t="s">
        <v>2</v>
      </c>
      <c r="BG13" s="13" t="s">
        <v>1</v>
      </c>
    </row>
    <row r="14" spans="1:59">
      <c r="A14" s="13" t="s">
        <v>0</v>
      </c>
      <c r="B14" s="13" t="s">
        <v>183</v>
      </c>
      <c r="C14" s="13" t="s">
        <v>182</v>
      </c>
      <c r="D14" s="13" t="s">
        <v>0</v>
      </c>
      <c r="E14" s="13" t="s">
        <v>56</v>
      </c>
      <c r="F14" s="13" t="s">
        <v>63</v>
      </c>
      <c r="G14" s="13" t="s">
        <v>55</v>
      </c>
      <c r="H14" s="13" t="s">
        <v>184</v>
      </c>
      <c r="I14" s="13" t="s">
        <v>197</v>
      </c>
      <c r="J14" s="13" t="s">
        <v>64</v>
      </c>
      <c r="K14" s="13" t="s">
        <v>59</v>
      </c>
      <c r="L14" s="13" t="s">
        <v>65</v>
      </c>
      <c r="M14" s="13" t="s">
        <v>58</v>
      </c>
      <c r="N14" s="13"/>
      <c r="O14" s="13" t="s">
        <v>203</v>
      </c>
      <c r="P14" s="13" t="s">
        <v>185</v>
      </c>
      <c r="Q14" s="13" t="s">
        <v>185</v>
      </c>
      <c r="R14" s="13" t="s">
        <v>186</v>
      </c>
      <c r="S14" s="13" t="s">
        <v>60</v>
      </c>
      <c r="T14" s="13" t="s">
        <v>187</v>
      </c>
      <c r="U14" s="13" t="s">
        <v>202</v>
      </c>
      <c r="V14" s="13" t="s">
        <v>11</v>
      </c>
      <c r="W14" s="13" t="s">
        <v>188</v>
      </c>
      <c r="X14" s="13" t="s">
        <v>189</v>
      </c>
      <c r="Y14" s="13" t="s">
        <v>189</v>
      </c>
      <c r="Z14" s="13" t="s">
        <v>105</v>
      </c>
      <c r="AA14" s="13" t="s">
        <v>138</v>
      </c>
      <c r="AB14" s="13" t="s">
        <v>138</v>
      </c>
      <c r="AC14" s="13" t="s">
        <v>138</v>
      </c>
      <c r="AD14" s="13" t="s">
        <v>190</v>
      </c>
      <c r="AE14" s="13" t="s">
        <v>191</v>
      </c>
      <c r="AF14" s="13" t="s">
        <v>192</v>
      </c>
      <c r="AG14" s="13" t="s">
        <v>0</v>
      </c>
      <c r="AH14" s="13" t="s">
        <v>193</v>
      </c>
      <c r="AI14" s="13" t="s">
        <v>194</v>
      </c>
      <c r="AJ14" s="13" t="s">
        <v>0</v>
      </c>
      <c r="AK14" s="13" t="s">
        <v>144</v>
      </c>
      <c r="AL14" s="13" t="s">
        <v>195</v>
      </c>
      <c r="AM14" s="13" t="s">
        <v>0</v>
      </c>
      <c r="AN14" s="13" t="s">
        <v>66</v>
      </c>
      <c r="AO14" s="13" t="s">
        <v>0</v>
      </c>
      <c r="AP14" s="13" t="s">
        <v>66</v>
      </c>
      <c r="AQ14" s="13" t="s">
        <v>0</v>
      </c>
      <c r="AR14" s="13" t="s">
        <v>66</v>
      </c>
      <c r="AS14" s="13" t="s">
        <v>196</v>
      </c>
      <c r="AT14" s="13" t="s">
        <v>148</v>
      </c>
      <c r="AU14" s="13" t="s">
        <v>198</v>
      </c>
      <c r="AV14" s="14">
        <v>3276</v>
      </c>
      <c r="AW14" s="13" t="s">
        <v>0</v>
      </c>
      <c r="AX14" s="13" t="s">
        <v>2</v>
      </c>
      <c r="AY14" s="13" t="s">
        <v>61</v>
      </c>
      <c r="AZ14" s="13" t="s">
        <v>1</v>
      </c>
      <c r="BA14" s="13" t="s">
        <v>57</v>
      </c>
      <c r="BB14" s="13" t="s">
        <v>199</v>
      </c>
      <c r="BC14" s="13" t="s">
        <v>0</v>
      </c>
      <c r="BD14" s="13" t="s">
        <v>72</v>
      </c>
      <c r="BE14" s="13" t="s">
        <v>200</v>
      </c>
      <c r="BF14" s="13" t="s">
        <v>201</v>
      </c>
      <c r="BG14" s="13" t="s">
        <v>1</v>
      </c>
    </row>
    <row r="15" spans="1:59">
      <c r="A15" s="13" t="s">
        <v>0</v>
      </c>
      <c r="B15" s="13" t="s">
        <v>205</v>
      </c>
      <c r="C15" s="13" t="s">
        <v>204</v>
      </c>
      <c r="D15" s="13" t="s">
        <v>0</v>
      </c>
      <c r="E15" s="13" t="s">
        <v>56</v>
      </c>
      <c r="F15" s="13" t="s">
        <v>63</v>
      </c>
      <c r="G15" s="13" t="s">
        <v>55</v>
      </c>
      <c r="H15" s="13" t="s">
        <v>206</v>
      </c>
      <c r="I15" s="13" t="s">
        <v>213</v>
      </c>
      <c r="J15" s="13" t="s">
        <v>64</v>
      </c>
      <c r="K15" s="13" t="s">
        <v>59</v>
      </c>
      <c r="L15" s="13" t="s">
        <v>65</v>
      </c>
      <c r="M15" s="13" t="s">
        <v>58</v>
      </c>
      <c r="N15" s="13"/>
      <c r="O15" s="13" t="s">
        <v>203</v>
      </c>
      <c r="P15" s="13" t="s">
        <v>185</v>
      </c>
      <c r="Q15" s="13" t="s">
        <v>185</v>
      </c>
      <c r="R15" s="13" t="s">
        <v>207</v>
      </c>
      <c r="S15" s="13" t="s">
        <v>60</v>
      </c>
      <c r="T15" s="13" t="s">
        <v>208</v>
      </c>
      <c r="U15" s="13" t="s">
        <v>202</v>
      </c>
      <c r="V15" s="13" t="s">
        <v>11</v>
      </c>
      <c r="W15" s="13" t="s">
        <v>188</v>
      </c>
      <c r="X15" s="13" t="s">
        <v>189</v>
      </c>
      <c r="Y15" s="13" t="s">
        <v>189</v>
      </c>
      <c r="Z15" s="13" t="s">
        <v>105</v>
      </c>
      <c r="AA15" s="13" t="s">
        <v>138</v>
      </c>
      <c r="AB15" s="13" t="s">
        <v>138</v>
      </c>
      <c r="AC15" s="13" t="s">
        <v>138</v>
      </c>
      <c r="AD15" s="13" t="s">
        <v>190</v>
      </c>
      <c r="AE15" s="13" t="s">
        <v>191</v>
      </c>
      <c r="AF15" s="13" t="s">
        <v>192</v>
      </c>
      <c r="AG15" s="13" t="s">
        <v>0</v>
      </c>
      <c r="AH15" s="13" t="s">
        <v>209</v>
      </c>
      <c r="AI15" s="13" t="s">
        <v>210</v>
      </c>
      <c r="AJ15" s="13" t="s">
        <v>0</v>
      </c>
      <c r="AK15" s="13" t="s">
        <v>144</v>
      </c>
      <c r="AL15" s="13" t="s">
        <v>211</v>
      </c>
      <c r="AM15" s="13" t="s">
        <v>0</v>
      </c>
      <c r="AN15" s="13" t="s">
        <v>66</v>
      </c>
      <c r="AO15" s="13" t="s">
        <v>0</v>
      </c>
      <c r="AP15" s="13" t="s">
        <v>66</v>
      </c>
      <c r="AQ15" s="13" t="s">
        <v>0</v>
      </c>
      <c r="AR15" s="13" t="s">
        <v>66</v>
      </c>
      <c r="AS15" s="13" t="s">
        <v>212</v>
      </c>
      <c r="AT15" s="13" t="s">
        <v>148</v>
      </c>
      <c r="AU15" s="13" t="s">
        <v>214</v>
      </c>
      <c r="AV15" s="14">
        <v>3275</v>
      </c>
      <c r="AW15" s="13" t="s">
        <v>0</v>
      </c>
      <c r="AX15" s="13" t="s">
        <v>2</v>
      </c>
      <c r="AY15" s="13" t="s">
        <v>61</v>
      </c>
      <c r="AZ15" s="13" t="s">
        <v>1</v>
      </c>
      <c r="BA15" s="13" t="s">
        <v>57</v>
      </c>
      <c r="BB15" s="13" t="s">
        <v>215</v>
      </c>
      <c r="BC15" s="13" t="s">
        <v>0</v>
      </c>
      <c r="BD15" s="13" t="s">
        <v>72</v>
      </c>
      <c r="BE15" s="13" t="s">
        <v>216</v>
      </c>
      <c r="BF15" s="13" t="s">
        <v>201</v>
      </c>
      <c r="BG15" s="13" t="s">
        <v>1</v>
      </c>
    </row>
    <row r="16" spans="1:59">
      <c r="A16" s="13" t="s">
        <v>0</v>
      </c>
      <c r="B16" s="13" t="s">
        <v>218</v>
      </c>
      <c r="C16" s="13" t="s">
        <v>217</v>
      </c>
      <c r="D16" s="13" t="s">
        <v>0</v>
      </c>
      <c r="E16" s="13" t="s">
        <v>56</v>
      </c>
      <c r="F16" s="13" t="s">
        <v>63</v>
      </c>
      <c r="G16" s="13" t="s">
        <v>55</v>
      </c>
      <c r="H16" s="13" t="s">
        <v>219</v>
      </c>
      <c r="I16" s="13" t="s">
        <v>226</v>
      </c>
      <c r="J16" s="13" t="s">
        <v>64</v>
      </c>
      <c r="K16" s="13" t="s">
        <v>59</v>
      </c>
      <c r="L16" s="13" t="s">
        <v>65</v>
      </c>
      <c r="M16" s="13" t="s">
        <v>58</v>
      </c>
      <c r="N16" s="13"/>
      <c r="O16" s="13" t="s">
        <v>230</v>
      </c>
      <c r="P16" s="13" t="s">
        <v>185</v>
      </c>
      <c r="Q16" s="13" t="s">
        <v>185</v>
      </c>
      <c r="R16" s="13" t="s">
        <v>220</v>
      </c>
      <c r="S16" s="13" t="s">
        <v>60</v>
      </c>
      <c r="T16" s="13" t="s">
        <v>221</v>
      </c>
      <c r="U16" s="13" t="s">
        <v>202</v>
      </c>
      <c r="V16" s="13" t="s">
        <v>11</v>
      </c>
      <c r="W16" s="13" t="s">
        <v>188</v>
      </c>
      <c r="X16" s="13" t="s">
        <v>189</v>
      </c>
      <c r="Y16" s="13" t="s">
        <v>189</v>
      </c>
      <c r="Z16" s="13" t="s">
        <v>105</v>
      </c>
      <c r="AA16" s="13" t="s">
        <v>138</v>
      </c>
      <c r="AB16" s="13" t="s">
        <v>138</v>
      </c>
      <c r="AC16" s="13" t="s">
        <v>138</v>
      </c>
      <c r="AD16" s="13" t="s">
        <v>190</v>
      </c>
      <c r="AE16" s="13" t="s">
        <v>191</v>
      </c>
      <c r="AF16" s="13" t="s">
        <v>192</v>
      </c>
      <c r="AG16" s="13" t="s">
        <v>0</v>
      </c>
      <c r="AH16" s="13" t="s">
        <v>222</v>
      </c>
      <c r="AI16" s="13" t="s">
        <v>223</v>
      </c>
      <c r="AJ16" s="13" t="s">
        <v>0</v>
      </c>
      <c r="AK16" s="13" t="s">
        <v>144</v>
      </c>
      <c r="AL16" s="13" t="s">
        <v>224</v>
      </c>
      <c r="AM16" s="13" t="s">
        <v>0</v>
      </c>
      <c r="AN16" s="13" t="s">
        <v>66</v>
      </c>
      <c r="AO16" s="13" t="s">
        <v>0</v>
      </c>
      <c r="AP16" s="13" t="s">
        <v>66</v>
      </c>
      <c r="AQ16" s="13" t="s">
        <v>0</v>
      </c>
      <c r="AR16" s="13" t="s">
        <v>66</v>
      </c>
      <c r="AS16" s="13" t="s">
        <v>225</v>
      </c>
      <c r="AT16" s="13" t="s">
        <v>148</v>
      </c>
      <c r="AU16" s="13" t="s">
        <v>227</v>
      </c>
      <c r="AV16" s="14">
        <v>3274</v>
      </c>
      <c r="AW16" s="13" t="s">
        <v>0</v>
      </c>
      <c r="AX16" s="13" t="s">
        <v>2</v>
      </c>
      <c r="AY16" s="13" t="s">
        <v>61</v>
      </c>
      <c r="AZ16" s="13" t="s">
        <v>1</v>
      </c>
      <c r="BA16" s="13" t="s">
        <v>57</v>
      </c>
      <c r="BB16" s="13" t="s">
        <v>228</v>
      </c>
      <c r="BC16" s="13" t="s">
        <v>1</v>
      </c>
      <c r="BD16" s="13" t="s">
        <v>72</v>
      </c>
      <c r="BE16" s="13" t="s">
        <v>229</v>
      </c>
      <c r="BF16" s="13" t="s">
        <v>201</v>
      </c>
      <c r="BG16" s="13" t="s">
        <v>1</v>
      </c>
    </row>
    <row r="17" spans="1:59">
      <c r="A17" s="13" t="s">
        <v>0</v>
      </c>
      <c r="B17" s="13" t="s">
        <v>232</v>
      </c>
      <c r="C17" s="13" t="s">
        <v>231</v>
      </c>
      <c r="D17" s="13" t="s">
        <v>0</v>
      </c>
      <c r="E17" s="13" t="s">
        <v>56</v>
      </c>
      <c r="F17" s="13" t="s">
        <v>63</v>
      </c>
      <c r="G17" s="13" t="s">
        <v>55</v>
      </c>
      <c r="H17" s="13" t="s">
        <v>233</v>
      </c>
      <c r="I17" s="13" t="s">
        <v>240</v>
      </c>
      <c r="J17" s="13" t="s">
        <v>64</v>
      </c>
      <c r="K17" s="13" t="s">
        <v>59</v>
      </c>
      <c r="L17" s="13" t="s">
        <v>65</v>
      </c>
      <c r="M17" s="13" t="s">
        <v>58</v>
      </c>
      <c r="N17" s="13"/>
      <c r="O17" s="13" t="s">
        <v>244</v>
      </c>
      <c r="P17" s="13" t="s">
        <v>185</v>
      </c>
      <c r="Q17" s="13" t="s">
        <v>185</v>
      </c>
      <c r="R17" s="13" t="s">
        <v>234</v>
      </c>
      <c r="S17" s="13" t="s">
        <v>60</v>
      </c>
      <c r="T17" s="13" t="s">
        <v>235</v>
      </c>
      <c r="U17" s="13" t="s">
        <v>202</v>
      </c>
      <c r="V17" s="13" t="s">
        <v>11</v>
      </c>
      <c r="W17" s="13" t="s">
        <v>188</v>
      </c>
      <c r="X17" s="13" t="s">
        <v>189</v>
      </c>
      <c r="Y17" s="13" t="s">
        <v>189</v>
      </c>
      <c r="Z17" s="13" t="s">
        <v>105</v>
      </c>
      <c r="AA17" s="13" t="s">
        <v>138</v>
      </c>
      <c r="AB17" s="13" t="s">
        <v>138</v>
      </c>
      <c r="AC17" s="13" t="s">
        <v>138</v>
      </c>
      <c r="AD17" s="13" t="s">
        <v>190</v>
      </c>
      <c r="AE17" s="13" t="s">
        <v>191</v>
      </c>
      <c r="AF17" s="13" t="s">
        <v>192</v>
      </c>
      <c r="AG17" s="13" t="s">
        <v>0</v>
      </c>
      <c r="AH17" s="13" t="s">
        <v>236</v>
      </c>
      <c r="AI17" s="13" t="s">
        <v>237</v>
      </c>
      <c r="AJ17" s="13" t="s">
        <v>0</v>
      </c>
      <c r="AK17" s="13" t="s">
        <v>144</v>
      </c>
      <c r="AL17" s="13" t="s">
        <v>238</v>
      </c>
      <c r="AM17" s="13" t="s">
        <v>0</v>
      </c>
      <c r="AN17" s="13" t="s">
        <v>66</v>
      </c>
      <c r="AO17" s="13" t="s">
        <v>0</v>
      </c>
      <c r="AP17" s="13" t="s">
        <v>66</v>
      </c>
      <c r="AQ17" s="13" t="s">
        <v>0</v>
      </c>
      <c r="AR17" s="13" t="s">
        <v>66</v>
      </c>
      <c r="AS17" s="13" t="s">
        <v>239</v>
      </c>
      <c r="AT17" s="13" t="s">
        <v>148</v>
      </c>
      <c r="AU17" s="13" t="s">
        <v>241</v>
      </c>
      <c r="AV17" s="14">
        <v>3273</v>
      </c>
      <c r="AW17" s="13" t="s">
        <v>0</v>
      </c>
      <c r="AX17" s="13" t="s">
        <v>2</v>
      </c>
      <c r="AY17" s="13" t="s">
        <v>61</v>
      </c>
      <c r="AZ17" s="13" t="s">
        <v>1</v>
      </c>
      <c r="BA17" s="13" t="s">
        <v>57</v>
      </c>
      <c r="BB17" s="13" t="s">
        <v>242</v>
      </c>
      <c r="BC17" s="13" t="s">
        <v>1</v>
      </c>
      <c r="BD17" s="13" t="s">
        <v>72</v>
      </c>
      <c r="BE17" s="13" t="s">
        <v>243</v>
      </c>
      <c r="BF17" s="13" t="s">
        <v>201</v>
      </c>
      <c r="BG17" s="13" t="s">
        <v>1</v>
      </c>
    </row>
    <row r="18" spans="1:59">
      <c r="A18" s="13" t="s">
        <v>0</v>
      </c>
      <c r="B18" s="13" t="s">
        <v>246</v>
      </c>
      <c r="C18" s="13" t="s">
        <v>245</v>
      </c>
      <c r="D18" s="13" t="s">
        <v>0</v>
      </c>
      <c r="E18" s="13" t="s">
        <v>56</v>
      </c>
      <c r="F18" s="13" t="s">
        <v>63</v>
      </c>
      <c r="G18" s="13" t="s">
        <v>55</v>
      </c>
      <c r="H18" s="13" t="s">
        <v>247</v>
      </c>
      <c r="I18" s="13" t="s">
        <v>254</v>
      </c>
      <c r="J18" s="13" t="s">
        <v>64</v>
      </c>
      <c r="K18" s="13" t="s">
        <v>59</v>
      </c>
      <c r="L18" s="13" t="s">
        <v>65</v>
      </c>
      <c r="M18" s="13" t="s">
        <v>58</v>
      </c>
      <c r="N18" s="13"/>
      <c r="O18" s="13" t="s">
        <v>244</v>
      </c>
      <c r="P18" s="13" t="s">
        <v>185</v>
      </c>
      <c r="Q18" s="13" t="s">
        <v>185</v>
      </c>
      <c r="R18" s="13" t="s">
        <v>248</v>
      </c>
      <c r="S18" s="13" t="s">
        <v>60</v>
      </c>
      <c r="T18" s="13" t="s">
        <v>249</v>
      </c>
      <c r="U18" s="13" t="s">
        <v>202</v>
      </c>
      <c r="V18" s="13" t="s">
        <v>11</v>
      </c>
      <c r="W18" s="13" t="s">
        <v>188</v>
      </c>
      <c r="X18" s="13" t="s">
        <v>189</v>
      </c>
      <c r="Y18" s="13" t="s">
        <v>189</v>
      </c>
      <c r="Z18" s="13" t="s">
        <v>105</v>
      </c>
      <c r="AA18" s="13" t="s">
        <v>138</v>
      </c>
      <c r="AB18" s="13" t="s">
        <v>138</v>
      </c>
      <c r="AC18" s="13" t="s">
        <v>138</v>
      </c>
      <c r="AD18" s="13" t="s">
        <v>190</v>
      </c>
      <c r="AE18" s="13" t="s">
        <v>191</v>
      </c>
      <c r="AF18" s="13" t="s">
        <v>192</v>
      </c>
      <c r="AG18" s="13" t="s">
        <v>0</v>
      </c>
      <c r="AH18" s="13" t="s">
        <v>250</v>
      </c>
      <c r="AI18" s="13" t="s">
        <v>251</v>
      </c>
      <c r="AJ18" s="13" t="s">
        <v>0</v>
      </c>
      <c r="AK18" s="13" t="s">
        <v>144</v>
      </c>
      <c r="AL18" s="13" t="s">
        <v>252</v>
      </c>
      <c r="AM18" s="13" t="s">
        <v>0</v>
      </c>
      <c r="AN18" s="13" t="s">
        <v>66</v>
      </c>
      <c r="AO18" s="13" t="s">
        <v>0</v>
      </c>
      <c r="AP18" s="13" t="s">
        <v>66</v>
      </c>
      <c r="AQ18" s="13" t="s">
        <v>0</v>
      </c>
      <c r="AR18" s="13" t="s">
        <v>66</v>
      </c>
      <c r="AS18" s="13" t="s">
        <v>253</v>
      </c>
      <c r="AT18" s="13" t="s">
        <v>148</v>
      </c>
      <c r="AU18" s="13" t="s">
        <v>255</v>
      </c>
      <c r="AV18" s="14">
        <v>3272</v>
      </c>
      <c r="AW18" s="13" t="s">
        <v>0</v>
      </c>
      <c r="AX18" s="13" t="s">
        <v>2</v>
      </c>
      <c r="AY18" s="13" t="s">
        <v>61</v>
      </c>
      <c r="AZ18" s="13" t="s">
        <v>1</v>
      </c>
      <c r="BA18" s="13" t="s">
        <v>57</v>
      </c>
      <c r="BB18" s="13" t="s">
        <v>256</v>
      </c>
      <c r="BC18" s="13" t="s">
        <v>1</v>
      </c>
      <c r="BD18" s="13" t="s">
        <v>72</v>
      </c>
      <c r="BE18" s="13" t="s">
        <v>257</v>
      </c>
      <c r="BF18" s="13" t="s">
        <v>201</v>
      </c>
      <c r="BG18" s="13" t="s">
        <v>1</v>
      </c>
    </row>
    <row r="19" spans="1:59">
      <c r="A19" s="13" t="s">
        <v>0</v>
      </c>
      <c r="B19" s="13" t="s">
        <v>2</v>
      </c>
      <c r="C19" s="13" t="s">
        <v>2</v>
      </c>
      <c r="D19" s="13" t="s">
        <v>2</v>
      </c>
      <c r="E19" s="13" t="s">
        <v>2</v>
      </c>
      <c r="F19" s="13" t="s">
        <v>2</v>
      </c>
      <c r="G19" s="13" t="s">
        <v>2</v>
      </c>
      <c r="H19" s="13" t="s">
        <v>258</v>
      </c>
      <c r="I19" s="13" t="s">
        <v>265</v>
      </c>
      <c r="J19" s="13" t="s">
        <v>64</v>
      </c>
      <c r="K19" s="13" t="s">
        <v>59</v>
      </c>
      <c r="L19" s="13" t="s">
        <v>65</v>
      </c>
      <c r="M19" s="13" t="s">
        <v>58</v>
      </c>
      <c r="N19" s="13"/>
      <c r="O19" s="13" t="s">
        <v>269</v>
      </c>
      <c r="P19" s="13" t="s">
        <v>185</v>
      </c>
      <c r="Q19" s="13" t="s">
        <v>185</v>
      </c>
      <c r="R19" s="13" t="s">
        <v>259</v>
      </c>
      <c r="S19" s="13" t="s">
        <v>60</v>
      </c>
      <c r="T19" s="13" t="s">
        <v>260</v>
      </c>
      <c r="U19" s="13" t="s">
        <v>202</v>
      </c>
      <c r="V19" s="13" t="s">
        <v>11</v>
      </c>
      <c r="W19" s="13" t="s">
        <v>188</v>
      </c>
      <c r="X19" s="13" t="s">
        <v>189</v>
      </c>
      <c r="Y19" s="13" t="s">
        <v>189</v>
      </c>
      <c r="Z19" s="13" t="s">
        <v>105</v>
      </c>
      <c r="AA19" s="13" t="s">
        <v>138</v>
      </c>
      <c r="AB19" s="13" t="s">
        <v>138</v>
      </c>
      <c r="AC19" s="13" t="s">
        <v>138</v>
      </c>
      <c r="AD19" s="13" t="s">
        <v>190</v>
      </c>
      <c r="AE19" s="13" t="s">
        <v>191</v>
      </c>
      <c r="AF19" s="13" t="s">
        <v>192</v>
      </c>
      <c r="AG19" s="13" t="s">
        <v>0</v>
      </c>
      <c r="AH19" s="13" t="s">
        <v>261</v>
      </c>
      <c r="AI19" s="13" t="s">
        <v>262</v>
      </c>
      <c r="AJ19" s="13" t="s">
        <v>0</v>
      </c>
      <c r="AK19" s="13" t="s">
        <v>144</v>
      </c>
      <c r="AL19" s="13" t="s">
        <v>263</v>
      </c>
      <c r="AM19" s="13" t="s">
        <v>0</v>
      </c>
      <c r="AN19" s="13" t="s">
        <v>66</v>
      </c>
      <c r="AO19" s="13" t="s">
        <v>0</v>
      </c>
      <c r="AP19" s="13" t="s">
        <v>66</v>
      </c>
      <c r="AQ19" s="13" t="s">
        <v>0</v>
      </c>
      <c r="AR19" s="13" t="s">
        <v>66</v>
      </c>
      <c r="AS19" s="13" t="s">
        <v>264</v>
      </c>
      <c r="AT19" s="13" t="s">
        <v>148</v>
      </c>
      <c r="AU19" s="13" t="s">
        <v>266</v>
      </c>
      <c r="AV19" s="14">
        <v>3252</v>
      </c>
      <c r="AW19" s="13" t="s">
        <v>0</v>
      </c>
      <c r="AX19" s="13" t="s">
        <v>2</v>
      </c>
      <c r="AY19" s="13" t="s">
        <v>61</v>
      </c>
      <c r="AZ19" s="13" t="s">
        <v>1</v>
      </c>
      <c r="BA19" s="13" t="s">
        <v>57</v>
      </c>
      <c r="BB19" s="13" t="s">
        <v>267</v>
      </c>
      <c r="BC19" s="13" t="s">
        <v>1</v>
      </c>
      <c r="BD19" s="13" t="s">
        <v>72</v>
      </c>
      <c r="BE19" s="13" t="s">
        <v>268</v>
      </c>
      <c r="BF19" s="13" t="s">
        <v>201</v>
      </c>
      <c r="BG19" s="13" t="s">
        <v>1</v>
      </c>
    </row>
    <row r="20" spans="1:59">
      <c r="A20" s="13" t="s">
        <v>0</v>
      </c>
      <c r="B20" s="13" t="s">
        <v>272</v>
      </c>
      <c r="C20" s="13" t="s">
        <v>271</v>
      </c>
      <c r="D20" s="13" t="s">
        <v>0</v>
      </c>
      <c r="E20" s="13" t="s">
        <v>56</v>
      </c>
      <c r="F20" s="13" t="s">
        <v>63</v>
      </c>
      <c r="G20" s="13" t="s">
        <v>55</v>
      </c>
      <c r="H20" s="13" t="s">
        <v>273</v>
      </c>
      <c r="I20" s="13" t="s">
        <v>280</v>
      </c>
      <c r="J20" s="13" t="s">
        <v>64</v>
      </c>
      <c r="K20" s="13" t="s">
        <v>59</v>
      </c>
      <c r="L20" s="13" t="s">
        <v>65</v>
      </c>
      <c r="M20" s="13" t="s">
        <v>58</v>
      </c>
      <c r="N20" s="13"/>
      <c r="O20" s="13" t="s">
        <v>284</v>
      </c>
      <c r="P20" s="13" t="s">
        <v>185</v>
      </c>
      <c r="Q20" s="13" t="s">
        <v>185</v>
      </c>
      <c r="R20" s="13" t="s">
        <v>274</v>
      </c>
      <c r="S20" s="13" t="s">
        <v>60</v>
      </c>
      <c r="T20" s="13" t="s">
        <v>275</v>
      </c>
      <c r="U20" s="13" t="s">
        <v>202</v>
      </c>
      <c r="V20" s="13" t="s">
        <v>11</v>
      </c>
      <c r="W20" s="13" t="s">
        <v>188</v>
      </c>
      <c r="X20" s="13" t="s">
        <v>189</v>
      </c>
      <c r="Y20" s="13" t="s">
        <v>189</v>
      </c>
      <c r="Z20" s="13" t="s">
        <v>105</v>
      </c>
      <c r="AA20" s="13" t="s">
        <v>138</v>
      </c>
      <c r="AB20" s="13" t="s">
        <v>138</v>
      </c>
      <c r="AC20" s="13" t="s">
        <v>138</v>
      </c>
      <c r="AD20" s="13" t="s">
        <v>190</v>
      </c>
      <c r="AE20" s="13" t="s">
        <v>191</v>
      </c>
      <c r="AF20" s="13" t="s">
        <v>192</v>
      </c>
      <c r="AG20" s="13" t="s">
        <v>0</v>
      </c>
      <c r="AH20" s="13" t="s">
        <v>276</v>
      </c>
      <c r="AI20" s="13" t="s">
        <v>277</v>
      </c>
      <c r="AJ20" s="13" t="s">
        <v>0</v>
      </c>
      <c r="AK20" s="13" t="s">
        <v>144</v>
      </c>
      <c r="AL20" s="13" t="s">
        <v>278</v>
      </c>
      <c r="AM20" s="13" t="s">
        <v>0</v>
      </c>
      <c r="AN20" s="13" t="s">
        <v>66</v>
      </c>
      <c r="AO20" s="13" t="s">
        <v>0</v>
      </c>
      <c r="AP20" s="13" t="s">
        <v>66</v>
      </c>
      <c r="AQ20" s="13" t="s">
        <v>0</v>
      </c>
      <c r="AR20" s="13" t="s">
        <v>66</v>
      </c>
      <c r="AS20" s="13" t="s">
        <v>279</v>
      </c>
      <c r="AT20" s="13" t="s">
        <v>148</v>
      </c>
      <c r="AU20" s="13" t="s">
        <v>281</v>
      </c>
      <c r="AV20" s="14">
        <v>3271</v>
      </c>
      <c r="AW20" s="13" t="s">
        <v>0</v>
      </c>
      <c r="AX20" s="13" t="s">
        <v>2</v>
      </c>
      <c r="AY20" s="13" t="s">
        <v>61</v>
      </c>
      <c r="AZ20" s="13" t="s">
        <v>1</v>
      </c>
      <c r="BA20" s="13" t="s">
        <v>57</v>
      </c>
      <c r="BB20" s="13" t="s">
        <v>282</v>
      </c>
      <c r="BC20" s="13" t="s">
        <v>1</v>
      </c>
      <c r="BD20" s="13" t="s">
        <v>72</v>
      </c>
      <c r="BE20" s="13" t="s">
        <v>283</v>
      </c>
      <c r="BF20" s="13" t="s">
        <v>201</v>
      </c>
      <c r="BG20" s="13" t="s">
        <v>1</v>
      </c>
    </row>
    <row r="21" spans="1:59">
      <c r="U21" s="2"/>
      <c r="Z21" s="15"/>
      <c r="AD21" s="2"/>
      <c r="AG21" s="2"/>
      <c r="AH21" s="2"/>
      <c r="AI21" s="15"/>
      <c r="AL21" s="15"/>
      <c r="AM21" s="15"/>
      <c r="AT21" s="2"/>
      <c r="AX21" s="9"/>
    </row>
    <row r="22" spans="1:59">
      <c r="J22" s="11"/>
      <c r="U22" s="2"/>
      <c r="Z22" s="15"/>
      <c r="AD22" s="2"/>
      <c r="AG22" s="2"/>
      <c r="AH22" s="2"/>
      <c r="AI22" s="15"/>
      <c r="AL22" s="15"/>
      <c r="AM22" s="15"/>
      <c r="AT22" s="2"/>
      <c r="AX22" s="9"/>
    </row>
    <row r="23" spans="1:59">
      <c r="P23" s="11"/>
      <c r="U23" s="2"/>
      <c r="Z23" s="15"/>
      <c r="AD23" s="2"/>
      <c r="AG23" s="11"/>
      <c r="AH23" s="2"/>
      <c r="AI23" s="15"/>
      <c r="AL23" s="15"/>
      <c r="AM23" s="15"/>
      <c r="AT23" s="2"/>
      <c r="AX23" s="9"/>
    </row>
    <row r="24" spans="1:59">
      <c r="U24" s="2"/>
      <c r="Z24" s="15"/>
      <c r="AD24" s="2"/>
      <c r="AG24" s="2"/>
      <c r="AH24" s="2"/>
      <c r="AI24" s="15"/>
      <c r="AL24" s="15"/>
      <c r="AM24" s="15"/>
      <c r="AT24" s="2"/>
      <c r="AX24" s="9"/>
    </row>
    <row r="25" spans="1:59" ht="11.25" customHeight="1">
      <c r="A25" s="1"/>
      <c r="B25" s="44" t="s">
        <v>285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41" t="s">
        <v>326</v>
      </c>
      <c r="O25" s="57" t="s">
        <v>297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9"/>
      <c r="AG25" s="69" t="s">
        <v>319</v>
      </c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1"/>
      <c r="AT25" s="69" t="s">
        <v>320</v>
      </c>
      <c r="AU25" s="70"/>
      <c r="AV25" s="70"/>
      <c r="AW25" s="70"/>
      <c r="AX25" s="71"/>
      <c r="AY25" s="54" t="s">
        <v>109</v>
      </c>
      <c r="AZ25" s="54" t="s">
        <v>110</v>
      </c>
      <c r="BA25" s="44" t="s">
        <v>111</v>
      </c>
      <c r="BB25" s="45"/>
      <c r="BC25" s="45"/>
      <c r="BD25" s="45"/>
      <c r="BE25" s="46"/>
      <c r="BF25" s="41" t="s">
        <v>112</v>
      </c>
      <c r="BG25" s="41" t="s">
        <v>113</v>
      </c>
    </row>
    <row r="26" spans="1:59" ht="11.25" customHeight="1">
      <c r="A26" s="1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42"/>
      <c r="O26" s="60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2"/>
      <c r="AG26" s="72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4"/>
      <c r="AT26" s="72"/>
      <c r="AU26" s="73"/>
      <c r="AV26" s="73"/>
      <c r="AW26" s="73"/>
      <c r="AX26" s="74"/>
      <c r="AY26" s="54"/>
      <c r="AZ26" s="54"/>
      <c r="BA26" s="47"/>
      <c r="BB26" s="48"/>
      <c r="BC26" s="48"/>
      <c r="BD26" s="48"/>
      <c r="BE26" s="49"/>
      <c r="BF26" s="42"/>
      <c r="BG26" s="42"/>
    </row>
    <row r="27" spans="1:59" ht="18" customHeight="1">
      <c r="A27" s="1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N27" s="43"/>
      <c r="O27" s="63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5"/>
      <c r="AG27" s="7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7"/>
      <c r="AT27" s="75"/>
      <c r="AU27" s="76"/>
      <c r="AV27" s="76"/>
      <c r="AW27" s="76"/>
      <c r="AX27" s="77"/>
      <c r="AY27" s="54"/>
      <c r="AZ27" s="54"/>
      <c r="BA27" s="50"/>
      <c r="BB27" s="51"/>
      <c r="BC27" s="51"/>
      <c r="BD27" s="51"/>
      <c r="BE27" s="52"/>
      <c r="BF27" s="43"/>
      <c r="BG27" s="43"/>
    </row>
    <row r="28" spans="1:59" ht="11.25" customHeight="1">
      <c r="A28" s="25" t="s">
        <v>270</v>
      </c>
      <c r="B28" s="25" t="s">
        <v>73</v>
      </c>
      <c r="C28" s="25" t="s">
        <v>286</v>
      </c>
      <c r="D28" s="25" t="s">
        <v>287</v>
      </c>
      <c r="E28" s="25" t="s">
        <v>67</v>
      </c>
      <c r="F28" s="25" t="s">
        <v>288</v>
      </c>
      <c r="G28" s="25" t="s">
        <v>289</v>
      </c>
      <c r="H28" s="25" t="s">
        <v>290</v>
      </c>
      <c r="I28" s="25" t="s">
        <v>292</v>
      </c>
      <c r="J28" s="34" t="s">
        <v>321</v>
      </c>
      <c r="K28" s="34" t="s">
        <v>322</v>
      </c>
      <c r="L28" s="34" t="s">
        <v>323</v>
      </c>
      <c r="M28" s="34" t="s">
        <v>324</v>
      </c>
      <c r="N28" s="29" t="s">
        <v>325</v>
      </c>
      <c r="O28" s="25" t="s">
        <v>314</v>
      </c>
      <c r="P28" s="25" t="s">
        <v>90</v>
      </c>
      <c r="Q28" s="25" t="s">
        <v>91</v>
      </c>
      <c r="R28" s="25" t="s">
        <v>92</v>
      </c>
      <c r="S28" s="25" t="s">
        <v>93</v>
      </c>
      <c r="T28" s="25" t="s">
        <v>311</v>
      </c>
      <c r="U28" s="29" t="s">
        <v>312</v>
      </c>
      <c r="V28" s="25" t="s">
        <v>313</v>
      </c>
      <c r="W28" s="25" t="s">
        <v>74</v>
      </c>
      <c r="X28" s="25" t="s">
        <v>75</v>
      </c>
      <c r="Y28" s="25" t="s">
        <v>97</v>
      </c>
      <c r="Z28" s="25" t="s">
        <v>107</v>
      </c>
      <c r="AA28" s="25" t="s">
        <v>79</v>
      </c>
      <c r="AB28" s="28" t="s">
        <v>80</v>
      </c>
      <c r="AC28" s="28" t="s">
        <v>81</v>
      </c>
      <c r="AD28" s="28" t="s">
        <v>76</v>
      </c>
      <c r="AE28" s="28" t="s">
        <v>77</v>
      </c>
      <c r="AF28" s="28" t="s">
        <v>78</v>
      </c>
      <c r="AG28" s="29" t="s">
        <v>82</v>
      </c>
      <c r="AH28" s="29" t="s">
        <v>83</v>
      </c>
      <c r="AI28" s="29" t="s">
        <v>300</v>
      </c>
      <c r="AJ28" s="29" t="s">
        <v>85</v>
      </c>
      <c r="AK28" s="28" t="s">
        <v>86</v>
      </c>
      <c r="AL28" s="28" t="s">
        <v>106</v>
      </c>
      <c r="AM28" s="28" t="s">
        <v>302</v>
      </c>
      <c r="AN28" s="28" t="s">
        <v>301</v>
      </c>
      <c r="AO28" s="28" t="s">
        <v>303</v>
      </c>
      <c r="AP28" s="28" t="s">
        <v>304</v>
      </c>
      <c r="AQ28" s="28" t="s">
        <v>305</v>
      </c>
      <c r="AR28" s="25" t="s">
        <v>87</v>
      </c>
      <c r="AS28" s="53" t="s">
        <v>84</v>
      </c>
      <c r="AT28" s="25" t="s">
        <v>121</v>
      </c>
      <c r="AU28" s="25" t="s">
        <v>123</v>
      </c>
      <c r="AV28" s="25" t="s">
        <v>308</v>
      </c>
      <c r="AW28" s="25" t="s">
        <v>94</v>
      </c>
      <c r="AX28" s="29" t="s">
        <v>309</v>
      </c>
      <c r="AY28" s="35" t="s">
        <v>71</v>
      </c>
      <c r="AZ28" s="38" t="s">
        <v>62</v>
      </c>
      <c r="BA28" s="29" t="s">
        <v>88</v>
      </c>
      <c r="BB28" s="29" t="s">
        <v>89</v>
      </c>
      <c r="BC28" s="29" t="s">
        <v>98</v>
      </c>
      <c r="BD28" s="29" t="s">
        <v>99</v>
      </c>
      <c r="BE28" s="29" t="s">
        <v>100</v>
      </c>
      <c r="BF28" s="25" t="s">
        <v>310</v>
      </c>
      <c r="BG28" s="25" t="s">
        <v>101</v>
      </c>
    </row>
    <row r="29" spans="1:59" ht="11.25" customHeight="1">
      <c r="A29" s="26"/>
      <c r="B29" s="26"/>
      <c r="C29" s="26"/>
      <c r="D29" s="26"/>
      <c r="E29" s="26"/>
      <c r="F29" s="26"/>
      <c r="G29" s="26"/>
      <c r="H29" s="26"/>
      <c r="I29" s="26"/>
      <c r="J29" s="34"/>
      <c r="K29" s="34"/>
      <c r="L29" s="34"/>
      <c r="M29" s="34"/>
      <c r="N29" s="30"/>
      <c r="O29" s="26"/>
      <c r="P29" s="26"/>
      <c r="Q29" s="26"/>
      <c r="R29" s="26"/>
      <c r="S29" s="26"/>
      <c r="T29" s="26"/>
      <c r="U29" s="30"/>
      <c r="V29" s="26"/>
      <c r="W29" s="26"/>
      <c r="X29" s="26"/>
      <c r="Y29" s="26"/>
      <c r="Z29" s="26"/>
      <c r="AA29" s="26"/>
      <c r="AB29" s="28"/>
      <c r="AC29" s="28"/>
      <c r="AD29" s="28"/>
      <c r="AE29" s="28"/>
      <c r="AF29" s="28"/>
      <c r="AG29" s="30"/>
      <c r="AH29" s="30"/>
      <c r="AI29" s="30"/>
      <c r="AJ29" s="30"/>
      <c r="AK29" s="28"/>
      <c r="AL29" s="28"/>
      <c r="AM29" s="28"/>
      <c r="AN29" s="28"/>
      <c r="AO29" s="28"/>
      <c r="AP29" s="28"/>
      <c r="AQ29" s="28"/>
      <c r="AR29" s="26"/>
      <c r="AS29" s="53"/>
      <c r="AT29" s="26"/>
      <c r="AU29" s="26"/>
      <c r="AV29" s="26"/>
      <c r="AW29" s="26"/>
      <c r="AX29" s="30"/>
      <c r="AY29" s="36"/>
      <c r="AZ29" s="39"/>
      <c r="BA29" s="30"/>
      <c r="BB29" s="30"/>
      <c r="BC29" s="32"/>
      <c r="BD29" s="30"/>
      <c r="BE29" s="30"/>
      <c r="BF29" s="26"/>
      <c r="BG29" s="26"/>
    </row>
    <row r="30" spans="1:59" ht="11.25" customHeight="1">
      <c r="A30" s="26"/>
      <c r="B30" s="26"/>
      <c r="C30" s="26"/>
      <c r="D30" s="26"/>
      <c r="E30" s="26"/>
      <c r="F30" s="26"/>
      <c r="G30" s="26"/>
      <c r="H30" s="26"/>
      <c r="I30" s="26"/>
      <c r="J30" s="34"/>
      <c r="K30" s="34"/>
      <c r="L30" s="34"/>
      <c r="M30" s="34"/>
      <c r="N30" s="30"/>
      <c r="O30" s="26"/>
      <c r="P30" s="26"/>
      <c r="Q30" s="26"/>
      <c r="R30" s="26"/>
      <c r="S30" s="26"/>
      <c r="T30" s="26"/>
      <c r="U30" s="30"/>
      <c r="V30" s="26"/>
      <c r="W30" s="26"/>
      <c r="X30" s="26"/>
      <c r="Y30" s="26"/>
      <c r="Z30" s="26"/>
      <c r="AA30" s="26"/>
      <c r="AB30" s="28"/>
      <c r="AC30" s="28"/>
      <c r="AD30" s="28"/>
      <c r="AE30" s="28"/>
      <c r="AF30" s="28"/>
      <c r="AG30" s="30"/>
      <c r="AH30" s="30"/>
      <c r="AI30" s="30"/>
      <c r="AJ30" s="30"/>
      <c r="AK30" s="28"/>
      <c r="AL30" s="28"/>
      <c r="AM30" s="28"/>
      <c r="AN30" s="28"/>
      <c r="AO30" s="28"/>
      <c r="AP30" s="28"/>
      <c r="AQ30" s="28"/>
      <c r="AR30" s="26"/>
      <c r="AS30" s="53"/>
      <c r="AT30" s="26"/>
      <c r="AU30" s="26"/>
      <c r="AV30" s="26"/>
      <c r="AW30" s="26"/>
      <c r="AX30" s="30"/>
      <c r="AY30" s="36"/>
      <c r="AZ30" s="39"/>
      <c r="BA30" s="30"/>
      <c r="BB30" s="30"/>
      <c r="BC30" s="32"/>
      <c r="BD30" s="30"/>
      <c r="BE30" s="30"/>
      <c r="BF30" s="26"/>
      <c r="BG30" s="26"/>
    </row>
    <row r="31" spans="1:59" ht="11.25" customHeight="1">
      <c r="A31" s="26"/>
      <c r="B31" s="26"/>
      <c r="C31" s="26"/>
      <c r="D31" s="26"/>
      <c r="E31" s="26"/>
      <c r="F31" s="26"/>
      <c r="G31" s="26"/>
      <c r="H31" s="26"/>
      <c r="I31" s="26"/>
      <c r="J31" s="34"/>
      <c r="K31" s="34"/>
      <c r="L31" s="34"/>
      <c r="M31" s="34"/>
      <c r="N31" s="30"/>
      <c r="O31" s="26"/>
      <c r="P31" s="26"/>
      <c r="Q31" s="26"/>
      <c r="R31" s="26"/>
      <c r="S31" s="26"/>
      <c r="T31" s="26"/>
      <c r="U31" s="30"/>
      <c r="V31" s="26"/>
      <c r="W31" s="26"/>
      <c r="X31" s="26"/>
      <c r="Y31" s="26"/>
      <c r="Z31" s="26"/>
      <c r="AA31" s="26"/>
      <c r="AB31" s="28"/>
      <c r="AC31" s="28"/>
      <c r="AD31" s="28"/>
      <c r="AE31" s="28"/>
      <c r="AF31" s="28"/>
      <c r="AG31" s="30"/>
      <c r="AH31" s="30"/>
      <c r="AI31" s="30"/>
      <c r="AJ31" s="30"/>
      <c r="AK31" s="28"/>
      <c r="AL31" s="28"/>
      <c r="AM31" s="28"/>
      <c r="AN31" s="28"/>
      <c r="AO31" s="28"/>
      <c r="AP31" s="28"/>
      <c r="AQ31" s="28"/>
      <c r="AR31" s="26"/>
      <c r="AS31" s="53"/>
      <c r="AT31" s="26"/>
      <c r="AU31" s="26"/>
      <c r="AV31" s="26"/>
      <c r="AW31" s="26"/>
      <c r="AX31" s="30"/>
      <c r="AY31" s="36"/>
      <c r="AZ31" s="39"/>
      <c r="BA31" s="30"/>
      <c r="BB31" s="30"/>
      <c r="BC31" s="32"/>
      <c r="BD31" s="30"/>
      <c r="BE31" s="30"/>
      <c r="BF31" s="26"/>
      <c r="BG31" s="26"/>
    </row>
    <row r="32" spans="1:59" ht="11.25" customHeight="1">
      <c r="A32" s="26"/>
      <c r="B32" s="26"/>
      <c r="C32" s="26"/>
      <c r="D32" s="26"/>
      <c r="E32" s="26"/>
      <c r="F32" s="26"/>
      <c r="G32" s="26"/>
      <c r="H32" s="26"/>
      <c r="I32" s="26"/>
      <c r="J32" s="34"/>
      <c r="K32" s="34"/>
      <c r="L32" s="34"/>
      <c r="M32" s="34"/>
      <c r="N32" s="30"/>
      <c r="O32" s="26"/>
      <c r="P32" s="26"/>
      <c r="Q32" s="26"/>
      <c r="R32" s="26"/>
      <c r="S32" s="26"/>
      <c r="T32" s="26"/>
      <c r="U32" s="30"/>
      <c r="V32" s="26"/>
      <c r="W32" s="26"/>
      <c r="X32" s="26"/>
      <c r="Y32" s="26"/>
      <c r="Z32" s="26"/>
      <c r="AA32" s="26"/>
      <c r="AB32" s="28"/>
      <c r="AC32" s="28"/>
      <c r="AD32" s="28"/>
      <c r="AE32" s="28"/>
      <c r="AF32" s="28"/>
      <c r="AG32" s="30"/>
      <c r="AH32" s="30"/>
      <c r="AI32" s="30"/>
      <c r="AJ32" s="30"/>
      <c r="AK32" s="28"/>
      <c r="AL32" s="28"/>
      <c r="AM32" s="28"/>
      <c r="AN32" s="28"/>
      <c r="AO32" s="28"/>
      <c r="AP32" s="28"/>
      <c r="AQ32" s="28"/>
      <c r="AR32" s="26"/>
      <c r="AS32" s="53"/>
      <c r="AT32" s="26"/>
      <c r="AU32" s="26"/>
      <c r="AV32" s="26"/>
      <c r="AW32" s="26"/>
      <c r="AX32" s="30"/>
      <c r="AY32" s="36"/>
      <c r="AZ32" s="39"/>
      <c r="BA32" s="30"/>
      <c r="BB32" s="30"/>
      <c r="BC32" s="32"/>
      <c r="BD32" s="30"/>
      <c r="BE32" s="30"/>
      <c r="BF32" s="26"/>
      <c r="BG32" s="26"/>
    </row>
    <row r="33" spans="1:59" ht="11.25" customHeight="1">
      <c r="A33" s="27"/>
      <c r="B33" s="27"/>
      <c r="C33" s="27"/>
      <c r="D33" s="27"/>
      <c r="E33" s="27"/>
      <c r="F33" s="27"/>
      <c r="G33" s="27"/>
      <c r="H33" s="27"/>
      <c r="I33" s="27"/>
      <c r="J33" s="34"/>
      <c r="K33" s="34"/>
      <c r="L33" s="34"/>
      <c r="M33" s="34"/>
      <c r="N33" s="31"/>
      <c r="O33" s="27"/>
      <c r="P33" s="27"/>
      <c r="Q33" s="27"/>
      <c r="R33" s="27"/>
      <c r="S33" s="27"/>
      <c r="T33" s="27"/>
      <c r="U33" s="31"/>
      <c r="V33" s="27"/>
      <c r="W33" s="27"/>
      <c r="X33" s="27"/>
      <c r="Y33" s="27"/>
      <c r="Z33" s="27"/>
      <c r="AA33" s="27"/>
      <c r="AB33" s="28"/>
      <c r="AC33" s="28"/>
      <c r="AD33" s="28"/>
      <c r="AE33" s="28"/>
      <c r="AF33" s="28"/>
      <c r="AG33" s="31"/>
      <c r="AH33" s="31"/>
      <c r="AI33" s="31"/>
      <c r="AJ33" s="31"/>
      <c r="AK33" s="28"/>
      <c r="AL33" s="28"/>
      <c r="AM33" s="28"/>
      <c r="AN33" s="28"/>
      <c r="AO33" s="28"/>
      <c r="AP33" s="28"/>
      <c r="AQ33" s="28"/>
      <c r="AR33" s="27"/>
      <c r="AS33" s="53"/>
      <c r="AT33" s="27"/>
      <c r="AU33" s="27"/>
      <c r="AV33" s="27"/>
      <c r="AW33" s="27"/>
      <c r="AX33" s="31"/>
      <c r="AY33" s="36"/>
      <c r="AZ33" s="39"/>
      <c r="BA33" s="31"/>
      <c r="BB33" s="31"/>
      <c r="BC33" s="33"/>
      <c r="BD33" s="31"/>
      <c r="BE33" s="31"/>
      <c r="BF33" s="27"/>
      <c r="BG33" s="27"/>
    </row>
    <row r="34" spans="1:59">
      <c r="U34" s="2"/>
      <c r="Z34" s="15"/>
      <c r="AD34" s="2"/>
      <c r="AG34" s="2"/>
      <c r="AH34" s="2"/>
      <c r="AI34" s="15"/>
      <c r="AL34" s="15"/>
      <c r="AM34" s="15"/>
      <c r="AT34" s="2"/>
      <c r="AX34" s="9"/>
      <c r="AY34" s="36"/>
      <c r="AZ34" s="39"/>
    </row>
    <row r="35" spans="1:59">
      <c r="E35" s="5" t="s">
        <v>14</v>
      </c>
      <c r="U35" s="2"/>
      <c r="Z35" s="15"/>
      <c r="AD35" s="2"/>
      <c r="AG35" s="2"/>
      <c r="AH35" s="2"/>
      <c r="AI35" s="15"/>
      <c r="AL35" s="15"/>
      <c r="AM35" s="15"/>
      <c r="AR35" s="16"/>
      <c r="AT35" s="5" t="s">
        <v>306</v>
      </c>
      <c r="AX35" s="9"/>
      <c r="AY35" s="36"/>
      <c r="AZ35" s="39"/>
    </row>
    <row r="36" spans="1:59" ht="258.75">
      <c r="E36" s="7" t="s">
        <v>68</v>
      </c>
      <c r="U36" s="2"/>
      <c r="Z36" s="15"/>
      <c r="AD36" s="2"/>
      <c r="AG36" s="2"/>
      <c r="AH36" s="2"/>
      <c r="AI36" s="15"/>
      <c r="AL36" s="15"/>
      <c r="AM36" s="15"/>
      <c r="AR36" s="17"/>
      <c r="AT36" s="19" t="s">
        <v>307</v>
      </c>
      <c r="AX36" s="9"/>
      <c r="AY36" s="37"/>
      <c r="AZ36" s="40"/>
    </row>
    <row r="37" spans="1:59" ht="270">
      <c r="E37" s="8" t="s">
        <v>69</v>
      </c>
      <c r="U37" s="2"/>
      <c r="Z37" s="15"/>
      <c r="AD37" s="2"/>
      <c r="AG37" s="2"/>
      <c r="AH37" s="2"/>
      <c r="AI37" s="15"/>
      <c r="AL37" s="15"/>
      <c r="AM37" s="15"/>
      <c r="AT37" s="2"/>
      <c r="AX37" s="9"/>
    </row>
    <row r="38" spans="1:59" ht="112.5">
      <c r="E38" s="6" t="s">
        <v>70</v>
      </c>
      <c r="U38" s="2"/>
      <c r="Z38" s="15"/>
      <c r="AD38" s="2"/>
      <c r="AG38" s="2"/>
      <c r="AH38" s="2"/>
      <c r="AI38" s="15"/>
      <c r="AL38" s="15"/>
      <c r="AM38" s="15"/>
      <c r="AT38" s="2"/>
      <c r="AX38" s="9"/>
    </row>
    <row r="39" spans="1:59">
      <c r="U39" s="2"/>
      <c r="Z39" s="15"/>
      <c r="AD39" s="2"/>
      <c r="AG39" s="2"/>
      <c r="AH39" s="2"/>
      <c r="AI39" s="15"/>
      <c r="AL39" s="15"/>
      <c r="AM39" s="15"/>
      <c r="AT39" s="2"/>
      <c r="AX39" s="9"/>
    </row>
    <row r="40" spans="1:59">
      <c r="U40" s="2"/>
      <c r="Z40" s="15"/>
      <c r="AD40" s="2"/>
      <c r="AG40" s="2"/>
      <c r="AH40" s="2"/>
      <c r="AI40" s="15"/>
      <c r="AL40" s="15"/>
      <c r="AM40" s="15"/>
      <c r="AT40" s="2"/>
      <c r="AX40" s="9"/>
    </row>
    <row r="41" spans="1:59">
      <c r="U41" s="2"/>
      <c r="Z41" s="15"/>
      <c r="AD41" s="2"/>
      <c r="AG41" s="2"/>
      <c r="AH41" s="2"/>
      <c r="AI41" s="15"/>
      <c r="AL41" s="15"/>
      <c r="AM41" s="15"/>
      <c r="AT41" s="2"/>
      <c r="AX41" s="9"/>
    </row>
    <row r="42" spans="1:59">
      <c r="U42" s="2"/>
      <c r="Z42" s="15"/>
      <c r="AD42" s="2"/>
      <c r="AG42" s="2"/>
      <c r="AH42" s="2"/>
      <c r="AI42" s="15"/>
      <c r="AL42" s="15"/>
      <c r="AM42" s="15"/>
      <c r="AT42" s="2"/>
      <c r="AX42" s="9"/>
    </row>
    <row r="43" spans="1:59">
      <c r="U43" s="2"/>
      <c r="Z43" s="15"/>
      <c r="AD43" s="2"/>
      <c r="AG43" s="2"/>
      <c r="AH43" s="2"/>
      <c r="AI43" s="15"/>
      <c r="AL43" s="15"/>
      <c r="AM43" s="15"/>
      <c r="AT43" s="2"/>
      <c r="AX43" s="9"/>
    </row>
    <row r="44" spans="1:59">
      <c r="U44" s="2"/>
      <c r="Z44" s="15"/>
      <c r="AD44" s="2"/>
      <c r="AG44" s="2"/>
      <c r="AH44" s="2"/>
      <c r="AI44" s="15"/>
      <c r="AL44" s="15"/>
      <c r="AM44" s="15"/>
      <c r="AT44" s="2"/>
      <c r="AX44" s="9"/>
    </row>
    <row r="45" spans="1:59">
      <c r="U45" s="2"/>
      <c r="Z45" s="15"/>
      <c r="AD45" s="2"/>
      <c r="AG45" s="2"/>
      <c r="AH45" s="2"/>
      <c r="AI45" s="15"/>
      <c r="AL45" s="15"/>
      <c r="AM45" s="15"/>
      <c r="AT45" s="2"/>
      <c r="AX45" s="9"/>
    </row>
    <row r="46" spans="1:59">
      <c r="U46" s="2"/>
      <c r="Z46" s="15"/>
      <c r="AD46" s="2"/>
      <c r="AG46" s="2"/>
      <c r="AH46" s="2"/>
      <c r="AI46" s="15"/>
      <c r="AL46" s="15"/>
      <c r="AM46" s="15"/>
      <c r="AT46" s="2"/>
      <c r="AX46" s="9"/>
    </row>
    <row r="47" spans="1:59">
      <c r="U47" s="2"/>
      <c r="Z47" s="15"/>
      <c r="AD47" s="2"/>
      <c r="AG47" s="2"/>
      <c r="AH47" s="2"/>
      <c r="AI47" s="15"/>
      <c r="AL47" s="15"/>
      <c r="AM47" s="15"/>
      <c r="AT47" s="2"/>
      <c r="AX47" s="9"/>
    </row>
    <row r="48" spans="1:59">
      <c r="U48" s="2"/>
      <c r="Z48" s="15"/>
      <c r="AD48" s="2"/>
      <c r="AG48" s="2"/>
      <c r="AH48" s="2"/>
      <c r="AI48" s="15"/>
      <c r="AL48" s="15"/>
      <c r="AM48" s="15"/>
      <c r="AT48" s="2"/>
      <c r="AX48" s="9"/>
    </row>
    <row r="49" spans="21:50">
      <c r="U49" s="2"/>
      <c r="Z49" s="15"/>
      <c r="AD49" s="2"/>
      <c r="AG49" s="2"/>
      <c r="AH49" s="2"/>
      <c r="AI49" s="15"/>
      <c r="AL49" s="15"/>
      <c r="AM49" s="15"/>
      <c r="AT49" s="2"/>
      <c r="AX49" s="9"/>
    </row>
    <row r="50" spans="21:50">
      <c r="U50" s="2"/>
      <c r="Z50" s="15"/>
      <c r="AD50" s="2"/>
      <c r="AG50" s="2"/>
      <c r="AH50" s="2"/>
      <c r="AI50" s="15"/>
      <c r="AL50" s="15"/>
      <c r="AM50" s="15"/>
      <c r="AT50" s="2"/>
      <c r="AX50" s="9"/>
    </row>
    <row r="51" spans="21:50">
      <c r="U51" s="2"/>
      <c r="Z51" s="15"/>
      <c r="AD51" s="2"/>
      <c r="AG51" s="2"/>
      <c r="AH51" s="2"/>
      <c r="AI51" s="15"/>
      <c r="AL51" s="15"/>
      <c r="AM51" s="15"/>
      <c r="AT51" s="2"/>
      <c r="AX51" s="9"/>
    </row>
    <row r="52" spans="21:50">
      <c r="U52" s="2"/>
      <c r="Z52" s="15"/>
      <c r="AD52" s="2"/>
      <c r="AG52" s="2"/>
      <c r="AH52" s="2"/>
      <c r="AI52" s="15"/>
      <c r="AL52" s="15"/>
      <c r="AM52" s="15"/>
      <c r="AT52" s="2"/>
      <c r="AX52" s="9"/>
    </row>
    <row r="53" spans="21:50">
      <c r="U53" s="2"/>
      <c r="V53" s="15"/>
      <c r="AD53" s="2"/>
      <c r="AE53" s="15"/>
      <c r="AG53" s="2"/>
      <c r="AI53" s="15"/>
    </row>
    <row r="54" spans="21:50">
      <c r="U54" s="2"/>
      <c r="V54" s="15"/>
      <c r="AD54" s="2"/>
      <c r="AE54" s="15"/>
      <c r="AG54" s="2"/>
      <c r="AI54" s="15"/>
    </row>
  </sheetData>
  <mergeCells count="71">
    <mergeCell ref="B25:M27"/>
    <mergeCell ref="AG25:AS27"/>
    <mergeCell ref="AT25:AX27"/>
    <mergeCell ref="U28:U33"/>
    <mergeCell ref="V28:V33"/>
    <mergeCell ref="O28:O33"/>
    <mergeCell ref="N25:N27"/>
    <mergeCell ref="O25:AF27"/>
    <mergeCell ref="I28:I33"/>
    <mergeCell ref="N28:N33"/>
    <mergeCell ref="AV28:AV33"/>
    <mergeCell ref="AW28:AW33"/>
    <mergeCell ref="H28:H33"/>
    <mergeCell ref="A2:B2"/>
    <mergeCell ref="A3:B3"/>
    <mergeCell ref="S28:S33"/>
    <mergeCell ref="R28:R33"/>
    <mergeCell ref="Z28:Z33"/>
    <mergeCell ref="AF28:AF33"/>
    <mergeCell ref="AA28:AA33"/>
    <mergeCell ref="AB28:AB33"/>
    <mergeCell ref="AI28:AI33"/>
    <mergeCell ref="AL28:AL33"/>
    <mergeCell ref="AM28:AM33"/>
    <mergeCell ref="AP28:AP33"/>
    <mergeCell ref="AR28:AR33"/>
    <mergeCell ref="AC28:AC33"/>
    <mergeCell ref="AG28:AG33"/>
    <mergeCell ref="Y28:Y33"/>
    <mergeCell ref="AD28:AD33"/>
    <mergeCell ref="AE28:AE33"/>
    <mergeCell ref="AO28:AO33"/>
    <mergeCell ref="AQ28:AQ33"/>
    <mergeCell ref="X28:X33"/>
    <mergeCell ref="AJ28:AJ33"/>
    <mergeCell ref="AK28:AK33"/>
    <mergeCell ref="T28:T33"/>
    <mergeCell ref="AN28:AN33"/>
    <mergeCell ref="BG25:BG27"/>
    <mergeCell ref="A28:A33"/>
    <mergeCell ref="C28:C33"/>
    <mergeCell ref="D28:D33"/>
    <mergeCell ref="E28:E33"/>
    <mergeCell ref="B28:B33"/>
    <mergeCell ref="BA25:BE27"/>
    <mergeCell ref="F28:F33"/>
    <mergeCell ref="G28:G33"/>
    <mergeCell ref="P28:P33"/>
    <mergeCell ref="Q28:Q33"/>
    <mergeCell ref="W28:W33"/>
    <mergeCell ref="AH28:AH33"/>
    <mergeCell ref="AS28:AS33"/>
    <mergeCell ref="AZ25:AZ27"/>
    <mergeCell ref="K28:K33"/>
    <mergeCell ref="L28:L33"/>
    <mergeCell ref="AY28:AY36"/>
    <mergeCell ref="AZ28:AZ36"/>
    <mergeCell ref="BF25:BF27"/>
    <mergeCell ref="AY25:AY27"/>
    <mergeCell ref="AT28:AT33"/>
    <mergeCell ref="AU28:AU33"/>
    <mergeCell ref="BE28:BE33"/>
    <mergeCell ref="BF28:BF33"/>
    <mergeCell ref="BG28:BG33"/>
    <mergeCell ref="BC28:BC33"/>
    <mergeCell ref="BD28:BD33"/>
    <mergeCell ref="AX28:AX33"/>
    <mergeCell ref="M28:M33"/>
    <mergeCell ref="BA28:BA33"/>
    <mergeCell ref="BB28:BB33"/>
    <mergeCell ref="J28:J3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60"/>
  <sheetViews>
    <sheetView topLeftCell="A2" workbookViewId="0">
      <selection activeCell="F60" sqref="F3:F60"/>
    </sheetView>
  </sheetViews>
  <sheetFormatPr defaultRowHeight="15"/>
  <cols>
    <col min="3" max="3" width="36.42578125" style="22" bestFit="1" customWidth="1"/>
  </cols>
  <sheetData>
    <row r="3" spans="3:6">
      <c r="C3" s="20" t="s">
        <v>3</v>
      </c>
      <c r="F3" t="str">
        <f>CONCATENATE(C3,",")</f>
        <v>CD_CIA,</v>
      </c>
    </row>
    <row r="4" spans="3:6">
      <c r="C4" s="20" t="s">
        <v>7</v>
      </c>
      <c r="F4" t="str">
        <f t="shared" ref="F4:F60" si="0">CONCATENATE(C4,",")</f>
        <v>NR_NF,</v>
      </c>
    </row>
    <row r="5" spans="3:6">
      <c r="C5" s="20" t="s">
        <v>8</v>
      </c>
      <c r="F5" t="str">
        <f t="shared" si="0"/>
        <v>NR_SERIE_NF,</v>
      </c>
    </row>
    <row r="6" spans="3:6">
      <c r="C6" s="20" t="s">
        <v>12</v>
      </c>
      <c r="F6" t="str">
        <f t="shared" si="0"/>
        <v>CD_TIPO_NF,</v>
      </c>
    </row>
    <row r="7" spans="3:6">
      <c r="C7" s="20" t="s">
        <v>25</v>
      </c>
      <c r="F7" t="str">
        <f t="shared" si="0"/>
        <v>NR_NFR_DEVOLUCAO,</v>
      </c>
    </row>
    <row r="8" spans="3:6">
      <c r="C8" s="20" t="s">
        <v>17</v>
      </c>
      <c r="F8" t="str">
        <f t="shared" si="0"/>
        <v>CD_NATUREZA_OPERACAO,</v>
      </c>
    </row>
    <row r="9" spans="3:6">
      <c r="C9" s="20" t="s">
        <v>18</v>
      </c>
      <c r="F9" t="str">
        <f t="shared" si="0"/>
        <v>SQ_NATUREZA_OPERACAO,</v>
      </c>
    </row>
    <row r="10" spans="3:6">
      <c r="C10" s="20" t="s">
        <v>114</v>
      </c>
      <c r="F10" t="str">
        <f t="shared" si="0"/>
        <v>NR_REFERENCIA_FISCAL_FATURA,</v>
      </c>
    </row>
    <row r="11" spans="3:6">
      <c r="C11" s="20" t="s">
        <v>20</v>
      </c>
      <c r="F11" t="str">
        <f t="shared" si="0"/>
        <v>CD_CLIENTE_FATURA,</v>
      </c>
    </row>
    <row r="12" spans="3:6">
      <c r="C12" s="20" t="s">
        <v>21</v>
      </c>
      <c r="F12" t="str">
        <f t="shared" si="0"/>
        <v>CD_CLIENTE_ENTREGA,</v>
      </c>
    </row>
    <row r="13" spans="3:6">
      <c r="C13" s="20" t="s">
        <v>42</v>
      </c>
      <c r="F13" t="str">
        <f t="shared" si="0"/>
        <v>NR_NF_FATURA,</v>
      </c>
    </row>
    <row r="14" spans="3:6">
      <c r="C14" s="20" t="s">
        <v>43</v>
      </c>
      <c r="F14" t="str">
        <f t="shared" si="0"/>
        <v>NR_SERIE_NF_FATURA,</v>
      </c>
    </row>
    <row r="15" spans="3:6">
      <c r="C15" s="20" t="s">
        <v>19</v>
      </c>
      <c r="F15" t="str">
        <f t="shared" si="0"/>
        <v>DT_FATURA,</v>
      </c>
    </row>
    <row r="16" spans="3:6">
      <c r="C16" s="20" t="s">
        <v>26</v>
      </c>
      <c r="F16" t="str">
        <f t="shared" si="0"/>
        <v>CD_ITEM,</v>
      </c>
    </row>
    <row r="17" spans="3:6">
      <c r="C17" s="20" t="s">
        <v>29</v>
      </c>
      <c r="F17" t="str">
        <f t="shared" si="0"/>
        <v>VL_PRODUTO,</v>
      </c>
    </row>
    <row r="18" spans="3:6">
      <c r="C18" s="20" t="s">
        <v>33</v>
      </c>
      <c r="F18" t="str">
        <f t="shared" si="0"/>
        <v>VL_TOTAL_ITEM,</v>
      </c>
    </row>
    <row r="19" spans="3:6">
      <c r="C19" s="20" t="s">
        <v>104</v>
      </c>
      <c r="F19" t="str">
        <f t="shared" si="0"/>
        <v>CD_ARMAZEM,</v>
      </c>
    </row>
    <row r="20" spans="3:6">
      <c r="C20" s="20" t="s">
        <v>30</v>
      </c>
      <c r="F20" t="str">
        <f t="shared" si="0"/>
        <v>VL_FRETE,</v>
      </c>
    </row>
    <row r="21" spans="3:6">
      <c r="C21" s="20" t="s">
        <v>31</v>
      </c>
      <c r="F21" t="str">
        <f t="shared" si="0"/>
        <v>VL_DESPESA,</v>
      </c>
    </row>
    <row r="22" spans="3:6">
      <c r="C22" s="20" t="s">
        <v>32</v>
      </c>
      <c r="F22" t="str">
        <f t="shared" si="0"/>
        <v>VL_DESCONTO_INCONDICIONAL,</v>
      </c>
    </row>
    <row r="23" spans="3:6">
      <c r="C23" s="20" t="s">
        <v>28</v>
      </c>
      <c r="F23" t="str">
        <f t="shared" si="0"/>
        <v>VL_ICMS,</v>
      </c>
    </row>
    <row r="24" spans="3:6">
      <c r="C24" s="20" t="s">
        <v>46</v>
      </c>
      <c r="F24" t="str">
        <f t="shared" si="0"/>
        <v>VL_PIS,</v>
      </c>
    </row>
    <row r="25" spans="3:6">
      <c r="C25" s="20" t="s">
        <v>47</v>
      </c>
      <c r="F25" t="str">
        <f t="shared" si="0"/>
        <v>VL_COFINS,</v>
      </c>
    </row>
    <row r="26" spans="3:6">
      <c r="C26" s="20" t="s">
        <v>48</v>
      </c>
      <c r="F26" t="str">
        <f t="shared" si="0"/>
        <v>CD_UNIDADE_NEGOCIO,</v>
      </c>
    </row>
    <row r="27" spans="3:6">
      <c r="C27" s="20" t="s">
        <v>10</v>
      </c>
      <c r="F27" t="str">
        <f t="shared" si="0"/>
        <v>NR_PEDIDO,</v>
      </c>
    </row>
    <row r="28" spans="3:6">
      <c r="C28" s="20" t="s">
        <v>103</v>
      </c>
      <c r="F28" t="str">
        <f t="shared" si="0"/>
        <v>NR_ENTREGA_DEVOLUCAO,</v>
      </c>
    </row>
    <row r="29" spans="3:6">
      <c r="C29" s="20" t="s">
        <v>22</v>
      </c>
      <c r="F29" t="str">
        <f t="shared" si="0"/>
        <v>SQ_ENTREGA,</v>
      </c>
    </row>
    <row r="30" spans="3:6">
      <c r="C30" s="20" t="s">
        <v>27</v>
      </c>
      <c r="F30" t="str">
        <f t="shared" si="0"/>
        <v>QT_DEVOLUCAO,</v>
      </c>
    </row>
    <row r="31" spans="3:6">
      <c r="C31" s="20" t="s">
        <v>102</v>
      </c>
      <c r="F31" t="str">
        <f t="shared" si="0"/>
        <v>NR_ENTREGA_ORIGINAL,</v>
      </c>
    </row>
    <row r="32" spans="3:6">
      <c r="C32" s="21" t="s">
        <v>115</v>
      </c>
      <c r="F32" t="str">
        <f t="shared" si="0"/>
        <v>CD_MOTIVO_CATEGORIA,</v>
      </c>
    </row>
    <row r="33" spans="3:6">
      <c r="C33" s="20" t="s">
        <v>51</v>
      </c>
      <c r="F33" t="str">
        <f t="shared" si="0"/>
        <v>NM_MOTIVO_CATEGORIA,</v>
      </c>
    </row>
    <row r="34" spans="3:6">
      <c r="C34" s="20" t="s">
        <v>116</v>
      </c>
      <c r="F34" t="str">
        <f t="shared" si="0"/>
        <v>CD_MOTIVO_ASSUNTO,</v>
      </c>
    </row>
    <row r="35" spans="3:6">
      <c r="C35" s="20" t="s">
        <v>52</v>
      </c>
      <c r="F35" t="str">
        <f t="shared" si="0"/>
        <v>NM_MOTIVO_ASSUNTO,</v>
      </c>
    </row>
    <row r="36" spans="3:6">
      <c r="C36" s="20" t="s">
        <v>117</v>
      </c>
      <c r="F36" t="str">
        <f t="shared" si="0"/>
        <v>CD_MOTIVO_ETIQUETA,</v>
      </c>
    </row>
    <row r="37" spans="3:6">
      <c r="C37" s="20" t="s">
        <v>53</v>
      </c>
      <c r="F37" t="str">
        <f t="shared" si="0"/>
        <v>NM_MOTIVO_ETIQUETA,</v>
      </c>
    </row>
    <row r="38" spans="3:6">
      <c r="C38" s="20" t="s">
        <v>34</v>
      </c>
      <c r="F38" t="str">
        <f t="shared" si="0"/>
        <v>NR_PEDIDO_ORIGINAL,</v>
      </c>
    </row>
    <row r="39" spans="3:6">
      <c r="C39" s="20" t="s">
        <v>119</v>
      </c>
      <c r="F39" t="str">
        <f t="shared" si="0"/>
        <v>NR_ORDEM_VENDA_DEVOLUCAO,</v>
      </c>
    </row>
    <row r="40" spans="3:6">
      <c r="C40" s="20" t="s">
        <v>120</v>
      </c>
      <c r="F40" t="str">
        <f t="shared" si="0"/>
        <v>CD_STATUS_ORDEM_VDA_DEV,</v>
      </c>
    </row>
    <row r="41" spans="3:6">
      <c r="C41" s="20" t="s">
        <v>122</v>
      </c>
      <c r="F41" t="str">
        <f t="shared" si="0"/>
        <v>DT_ORDEM_VENDA_DEVOLUCAO,</v>
      </c>
    </row>
    <row r="42" spans="3:6">
      <c r="C42" s="20" t="s">
        <v>44</v>
      </c>
      <c r="F42" t="str">
        <f t="shared" si="0"/>
        <v>NR_NF_REMESSA,</v>
      </c>
    </row>
    <row r="43" spans="3:6">
      <c r="C43" s="20" t="s">
        <v>45</v>
      </c>
      <c r="F43" t="str">
        <f t="shared" si="0"/>
        <v>NR_SERIE_NF_REMESSA,</v>
      </c>
    </row>
    <row r="44" spans="3:6">
      <c r="C44" s="20" t="s">
        <v>50</v>
      </c>
      <c r="F44" t="str">
        <f t="shared" si="0"/>
        <v>NR_REC_DEVOLUCAO,</v>
      </c>
    </row>
    <row r="45" spans="3:6">
      <c r="C45" s="20" t="s">
        <v>9</v>
      </c>
      <c r="F45" t="str">
        <f t="shared" si="0"/>
        <v>CD_UNIDADE_EMPRESARIAL,</v>
      </c>
    </row>
    <row r="46" spans="3:6">
      <c r="C46" s="20" t="s">
        <v>6</v>
      </c>
      <c r="F46" t="str">
        <f t="shared" si="0"/>
        <v>CD_FILIAL,</v>
      </c>
    </row>
    <row r="47" spans="3:6">
      <c r="C47" s="20" t="s">
        <v>38</v>
      </c>
      <c r="F47" t="str">
        <f t="shared" si="0"/>
        <v>CD_CIDADE,</v>
      </c>
    </row>
    <row r="48" spans="3:6">
      <c r="C48" s="20" t="s">
        <v>39</v>
      </c>
      <c r="F48" t="str">
        <f t="shared" si="0"/>
        <v>CD_PAIS,</v>
      </c>
    </row>
    <row r="49" spans="3:6">
      <c r="C49" s="20" t="s">
        <v>40</v>
      </c>
      <c r="F49" t="str">
        <f t="shared" si="0"/>
        <v>CD_ESTADO,</v>
      </c>
    </row>
    <row r="50" spans="3:6">
      <c r="C50" s="20" t="s">
        <v>37</v>
      </c>
      <c r="F50" t="str">
        <f t="shared" si="0"/>
        <v>CD_TIPO_CLIENTE,</v>
      </c>
    </row>
    <row r="51" spans="3:6">
      <c r="C51" s="20" t="s">
        <v>36</v>
      </c>
      <c r="F51" t="str">
        <f t="shared" si="0"/>
        <v>CD_CANAL_VENDAS,</v>
      </c>
    </row>
    <row r="52" spans="3:6">
      <c r="C52" s="20" t="s">
        <v>35</v>
      </c>
      <c r="F52" t="str">
        <f t="shared" si="0"/>
        <v>DT_PEDIDO,</v>
      </c>
    </row>
    <row r="53" spans="3:6">
      <c r="C53" s="20" t="s">
        <v>49</v>
      </c>
      <c r="F53" t="str">
        <f t="shared" si="0"/>
        <v>IN_REPOSICAO,</v>
      </c>
    </row>
    <row r="54" spans="3:6">
      <c r="C54" s="20" t="s">
        <v>23</v>
      </c>
      <c r="F54" t="str">
        <f t="shared" si="0"/>
        <v>CD_STATUS,</v>
      </c>
    </row>
    <row r="55" spans="3:6">
      <c r="C55" s="20" t="s">
        <v>24</v>
      </c>
      <c r="F55" t="str">
        <f t="shared" si="0"/>
        <v>DT_STATUS,</v>
      </c>
    </row>
    <row r="56" spans="3:6">
      <c r="C56" s="20" t="s">
        <v>41</v>
      </c>
      <c r="F56" t="str">
        <f t="shared" si="0"/>
        <v>VL_CMV,</v>
      </c>
    </row>
    <row r="57" spans="3:6">
      <c r="C57" s="20" t="s">
        <v>54</v>
      </c>
      <c r="F57" t="str">
        <f t="shared" si="0"/>
        <v>ID_FORCADO,</v>
      </c>
    </row>
    <row r="58" spans="3:6">
      <c r="C58" s="20" t="s">
        <v>124</v>
      </c>
      <c r="F58" t="str">
        <f t="shared" si="0"/>
        <v>CD_PARCEIRO_TRANSPORTADORA_FAT,</v>
      </c>
    </row>
    <row r="59" spans="3:6">
      <c r="C59" s="20" t="s">
        <v>125</v>
      </c>
      <c r="F59" t="str">
        <f t="shared" si="0"/>
        <v>NR_REFERENCIA_FISCAL,</v>
      </c>
    </row>
    <row r="60" spans="3:6">
      <c r="C60" s="20" t="s">
        <v>16</v>
      </c>
      <c r="F60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75"/>
  <sheetViews>
    <sheetView topLeftCell="A25" workbookViewId="0">
      <selection activeCell="A40" sqref="A40:A75"/>
    </sheetView>
  </sheetViews>
  <sheetFormatPr defaultRowHeight="11.25"/>
  <cols>
    <col min="1" max="1" width="25.5703125" style="1" bestFit="1" customWidth="1"/>
    <col min="2" max="2" width="22.42578125" style="1" bestFit="1" customWidth="1"/>
    <col min="3" max="3" width="9.7109375" style="79" bestFit="1" customWidth="1"/>
    <col min="4" max="4" width="3" style="1" customWidth="1"/>
    <col min="5" max="5" width="25.5703125" style="1" bestFit="1" customWidth="1"/>
    <col min="6" max="6" width="22.42578125" style="1" bestFit="1" customWidth="1"/>
    <col min="7" max="7" width="9.7109375" style="79" bestFit="1" customWidth="1"/>
    <col min="8" max="8" width="2.5703125" style="1" customWidth="1"/>
    <col min="9" max="11" width="9.140625" style="80"/>
    <col min="12" max="16384" width="9.140625" style="1"/>
  </cols>
  <sheetData>
    <row r="2" spans="1:11" ht="22.5" customHeight="1">
      <c r="A2" s="81" t="s">
        <v>416</v>
      </c>
      <c r="B2" s="81"/>
      <c r="C2" s="81"/>
      <c r="E2" s="81" t="s">
        <v>417</v>
      </c>
      <c r="F2" s="81"/>
      <c r="G2" s="81"/>
      <c r="I2" s="81" t="s">
        <v>418</v>
      </c>
      <c r="J2" s="81"/>
      <c r="K2" s="81"/>
    </row>
    <row r="3" spans="1:11">
      <c r="A3" s="1" t="s">
        <v>126</v>
      </c>
      <c r="B3" s="1" t="s">
        <v>114</v>
      </c>
      <c r="C3" s="79" t="s">
        <v>29</v>
      </c>
      <c r="E3" s="1" t="s">
        <v>126</v>
      </c>
      <c r="F3" s="1" t="s">
        <v>114</v>
      </c>
      <c r="G3" s="79" t="s">
        <v>29</v>
      </c>
    </row>
    <row r="4" spans="1:11">
      <c r="A4" s="1" t="s">
        <v>2</v>
      </c>
      <c r="B4" s="1" t="s">
        <v>258</v>
      </c>
      <c r="C4" s="79">
        <v>100</v>
      </c>
      <c r="E4" s="1" t="s">
        <v>2</v>
      </c>
      <c r="F4" s="1" t="s">
        <v>258</v>
      </c>
      <c r="G4" s="79">
        <v>100</v>
      </c>
      <c r="I4" s="80">
        <f>IF(A4=E4,0,999)</f>
        <v>0</v>
      </c>
      <c r="J4" s="80">
        <f t="shared" ref="J4:K4" si="0">IF(B4=F4,0,999)</f>
        <v>0</v>
      </c>
      <c r="K4" s="80">
        <f t="shared" si="0"/>
        <v>0</v>
      </c>
    </row>
    <row r="5" spans="1:11">
      <c r="A5" s="1" t="s">
        <v>2</v>
      </c>
      <c r="B5" s="1" t="s">
        <v>327</v>
      </c>
      <c r="C5" s="79">
        <v>100</v>
      </c>
      <c r="E5" s="1" t="s">
        <v>2</v>
      </c>
      <c r="F5" s="1" t="s">
        <v>327</v>
      </c>
      <c r="G5" s="79">
        <v>100</v>
      </c>
      <c r="I5" s="80">
        <f t="shared" ref="I5:I68" si="1">IF(A5=E5,0,999)</f>
        <v>0</v>
      </c>
      <c r="J5" s="80">
        <f t="shared" ref="J5:J68" si="2">IF(B5=F5,0,999)</f>
        <v>0</v>
      </c>
      <c r="K5" s="80">
        <f t="shared" ref="K5:K68" si="3">IF(C5=G5,0,999)</f>
        <v>0</v>
      </c>
    </row>
    <row r="6" spans="1:11">
      <c r="A6" s="1" t="s">
        <v>2</v>
      </c>
      <c r="B6" s="1" t="s">
        <v>328</v>
      </c>
      <c r="C6" s="79">
        <v>100</v>
      </c>
      <c r="E6" s="1" t="s">
        <v>2</v>
      </c>
      <c r="F6" s="1" t="s">
        <v>328</v>
      </c>
      <c r="G6" s="79">
        <v>100</v>
      </c>
      <c r="I6" s="80">
        <f t="shared" si="1"/>
        <v>0</v>
      </c>
      <c r="J6" s="80">
        <f t="shared" si="2"/>
        <v>0</v>
      </c>
      <c r="K6" s="80">
        <f t="shared" si="3"/>
        <v>0</v>
      </c>
    </row>
    <row r="7" spans="1:11">
      <c r="A7" s="1" t="s">
        <v>2</v>
      </c>
      <c r="B7" s="1" t="s">
        <v>329</v>
      </c>
      <c r="C7" s="79">
        <v>100</v>
      </c>
      <c r="E7" s="1" t="s">
        <v>2</v>
      </c>
      <c r="F7" s="1" t="s">
        <v>329</v>
      </c>
      <c r="G7" s="79">
        <v>100</v>
      </c>
      <c r="I7" s="80">
        <f t="shared" si="1"/>
        <v>0</v>
      </c>
      <c r="J7" s="80">
        <f t="shared" si="2"/>
        <v>0</v>
      </c>
      <c r="K7" s="80">
        <f t="shared" si="3"/>
        <v>0</v>
      </c>
    </row>
    <row r="8" spans="1:11">
      <c r="A8" s="1" t="s">
        <v>2</v>
      </c>
      <c r="B8" s="1" t="s">
        <v>330</v>
      </c>
      <c r="C8" s="79">
        <v>100</v>
      </c>
      <c r="E8" s="1" t="s">
        <v>2</v>
      </c>
      <c r="F8" s="1" t="s">
        <v>330</v>
      </c>
      <c r="G8" s="79">
        <v>100</v>
      </c>
      <c r="I8" s="80">
        <f t="shared" si="1"/>
        <v>0</v>
      </c>
      <c r="J8" s="80">
        <f t="shared" si="2"/>
        <v>0</v>
      </c>
      <c r="K8" s="80">
        <f t="shared" si="3"/>
        <v>0</v>
      </c>
    </row>
    <row r="9" spans="1:11">
      <c r="A9" s="1" t="s">
        <v>2</v>
      </c>
      <c r="B9" s="1" t="s">
        <v>331</v>
      </c>
      <c r="C9" s="79">
        <v>100</v>
      </c>
      <c r="E9" s="1" t="s">
        <v>2</v>
      </c>
      <c r="F9" s="1" t="s">
        <v>331</v>
      </c>
      <c r="G9" s="79">
        <v>100</v>
      </c>
      <c r="I9" s="80">
        <f t="shared" si="1"/>
        <v>0</v>
      </c>
      <c r="J9" s="80">
        <f t="shared" si="2"/>
        <v>0</v>
      </c>
      <c r="K9" s="80">
        <f t="shared" si="3"/>
        <v>0</v>
      </c>
    </row>
    <row r="10" spans="1:11">
      <c r="A10" s="1" t="s">
        <v>2</v>
      </c>
      <c r="B10" s="1" t="s">
        <v>332</v>
      </c>
      <c r="C10" s="79">
        <v>100</v>
      </c>
      <c r="E10" s="1" t="s">
        <v>2</v>
      </c>
      <c r="F10" s="1" t="s">
        <v>332</v>
      </c>
      <c r="G10" s="79">
        <v>100</v>
      </c>
      <c r="I10" s="80">
        <f t="shared" si="1"/>
        <v>0</v>
      </c>
      <c r="J10" s="80">
        <f t="shared" si="2"/>
        <v>0</v>
      </c>
      <c r="K10" s="80">
        <f t="shared" si="3"/>
        <v>0</v>
      </c>
    </row>
    <row r="11" spans="1:11">
      <c r="A11" s="1" t="s">
        <v>2</v>
      </c>
      <c r="B11" s="1" t="s">
        <v>333</v>
      </c>
      <c r="C11" s="79">
        <v>100</v>
      </c>
      <c r="E11" s="1" t="s">
        <v>2</v>
      </c>
      <c r="F11" s="1" t="s">
        <v>333</v>
      </c>
      <c r="G11" s="79">
        <v>100</v>
      </c>
      <c r="I11" s="80">
        <f t="shared" si="1"/>
        <v>0</v>
      </c>
      <c r="J11" s="80">
        <f t="shared" si="2"/>
        <v>0</v>
      </c>
      <c r="K11" s="80">
        <f t="shared" si="3"/>
        <v>0</v>
      </c>
    </row>
    <row r="12" spans="1:11">
      <c r="A12" s="1" t="s">
        <v>2</v>
      </c>
      <c r="B12" s="1" t="s">
        <v>334</v>
      </c>
      <c r="C12" s="79">
        <v>100</v>
      </c>
      <c r="E12" s="1" t="s">
        <v>2</v>
      </c>
      <c r="F12" s="1" t="s">
        <v>334</v>
      </c>
      <c r="G12" s="79">
        <v>100</v>
      </c>
      <c r="I12" s="80">
        <f t="shared" si="1"/>
        <v>0</v>
      </c>
      <c r="J12" s="80">
        <f t="shared" si="2"/>
        <v>0</v>
      </c>
      <c r="K12" s="80">
        <f t="shared" si="3"/>
        <v>0</v>
      </c>
    </row>
    <row r="13" spans="1:11">
      <c r="A13" s="1" t="s">
        <v>2</v>
      </c>
      <c r="B13" s="1" t="s">
        <v>335</v>
      </c>
      <c r="C13" s="79">
        <v>100</v>
      </c>
      <c r="E13" s="1" t="s">
        <v>2</v>
      </c>
      <c r="F13" s="1" t="s">
        <v>335</v>
      </c>
      <c r="G13" s="79">
        <v>100</v>
      </c>
      <c r="I13" s="80">
        <f t="shared" si="1"/>
        <v>0</v>
      </c>
      <c r="J13" s="80">
        <f t="shared" si="2"/>
        <v>0</v>
      </c>
      <c r="K13" s="80">
        <f t="shared" si="3"/>
        <v>0</v>
      </c>
    </row>
    <row r="14" spans="1:11">
      <c r="A14" s="1" t="s">
        <v>2</v>
      </c>
      <c r="B14" s="1" t="s">
        <v>336</v>
      </c>
      <c r="C14" s="79">
        <v>100</v>
      </c>
      <c r="E14" s="1" t="s">
        <v>2</v>
      </c>
      <c r="F14" s="1" t="s">
        <v>336</v>
      </c>
      <c r="G14" s="79">
        <v>100</v>
      </c>
      <c r="I14" s="80">
        <f t="shared" si="1"/>
        <v>0</v>
      </c>
      <c r="J14" s="80">
        <f t="shared" si="2"/>
        <v>0</v>
      </c>
      <c r="K14" s="80">
        <f t="shared" si="3"/>
        <v>0</v>
      </c>
    </row>
    <row r="15" spans="1:11">
      <c r="A15" s="1" t="s">
        <v>2</v>
      </c>
      <c r="B15" s="1" t="s">
        <v>337</v>
      </c>
      <c r="C15" s="79">
        <v>100</v>
      </c>
      <c r="E15" s="1" t="s">
        <v>2</v>
      </c>
      <c r="F15" s="1" t="s">
        <v>337</v>
      </c>
      <c r="G15" s="79">
        <v>100</v>
      </c>
      <c r="I15" s="80">
        <f t="shared" si="1"/>
        <v>0</v>
      </c>
      <c r="J15" s="80">
        <f t="shared" si="2"/>
        <v>0</v>
      </c>
      <c r="K15" s="80">
        <f t="shared" si="3"/>
        <v>0</v>
      </c>
    </row>
    <row r="16" spans="1:11">
      <c r="A16" s="1" t="s">
        <v>2</v>
      </c>
      <c r="B16" s="1" t="s">
        <v>338</v>
      </c>
      <c r="C16" s="79">
        <v>100</v>
      </c>
      <c r="E16" s="1" t="s">
        <v>2</v>
      </c>
      <c r="F16" s="1" t="s">
        <v>338</v>
      </c>
      <c r="G16" s="79">
        <v>100</v>
      </c>
      <c r="I16" s="80">
        <f t="shared" si="1"/>
        <v>0</v>
      </c>
      <c r="J16" s="80">
        <f t="shared" si="2"/>
        <v>0</v>
      </c>
      <c r="K16" s="80">
        <f t="shared" si="3"/>
        <v>0</v>
      </c>
    </row>
    <row r="17" spans="1:11">
      <c r="A17" s="1" t="s">
        <v>2</v>
      </c>
      <c r="B17" s="1" t="s">
        <v>339</v>
      </c>
      <c r="C17" s="79">
        <v>100</v>
      </c>
      <c r="E17" s="1" t="s">
        <v>2</v>
      </c>
      <c r="F17" s="1" t="s">
        <v>339</v>
      </c>
      <c r="G17" s="79">
        <v>100</v>
      </c>
      <c r="I17" s="80">
        <f t="shared" si="1"/>
        <v>0</v>
      </c>
      <c r="J17" s="80">
        <f t="shared" si="2"/>
        <v>0</v>
      </c>
      <c r="K17" s="80">
        <f t="shared" si="3"/>
        <v>0</v>
      </c>
    </row>
    <row r="18" spans="1:11">
      <c r="A18" s="1" t="s">
        <v>2</v>
      </c>
      <c r="B18" s="1" t="s">
        <v>340</v>
      </c>
      <c r="C18" s="79">
        <v>100</v>
      </c>
      <c r="E18" s="1" t="s">
        <v>2</v>
      </c>
      <c r="F18" s="1" t="s">
        <v>340</v>
      </c>
      <c r="G18" s="79">
        <v>100</v>
      </c>
      <c r="I18" s="80">
        <f t="shared" si="1"/>
        <v>0</v>
      </c>
      <c r="J18" s="80">
        <f t="shared" si="2"/>
        <v>0</v>
      </c>
      <c r="K18" s="80">
        <f t="shared" si="3"/>
        <v>0</v>
      </c>
    </row>
    <row r="19" spans="1:11">
      <c r="A19" s="1" t="s">
        <v>2</v>
      </c>
      <c r="B19" s="1" t="s">
        <v>341</v>
      </c>
      <c r="C19" s="79">
        <v>100</v>
      </c>
      <c r="E19" s="1" t="s">
        <v>2</v>
      </c>
      <c r="F19" s="1" t="s">
        <v>341</v>
      </c>
      <c r="G19" s="79">
        <v>100</v>
      </c>
      <c r="I19" s="80">
        <f t="shared" si="1"/>
        <v>0</v>
      </c>
      <c r="J19" s="80">
        <f t="shared" si="2"/>
        <v>0</v>
      </c>
      <c r="K19" s="80">
        <f t="shared" si="3"/>
        <v>0</v>
      </c>
    </row>
    <row r="20" spans="1:11">
      <c r="A20" s="1" t="s">
        <v>2</v>
      </c>
      <c r="B20" s="1" t="s">
        <v>342</v>
      </c>
      <c r="C20" s="79">
        <v>100</v>
      </c>
      <c r="E20" s="1" t="s">
        <v>2</v>
      </c>
      <c r="F20" s="1" t="s">
        <v>342</v>
      </c>
      <c r="G20" s="79">
        <v>100</v>
      </c>
      <c r="I20" s="80">
        <f t="shared" si="1"/>
        <v>0</v>
      </c>
      <c r="J20" s="80">
        <f t="shared" si="2"/>
        <v>0</v>
      </c>
      <c r="K20" s="80">
        <f t="shared" si="3"/>
        <v>0</v>
      </c>
    </row>
    <row r="21" spans="1:11">
      <c r="A21" s="1" t="s">
        <v>2</v>
      </c>
      <c r="B21" s="1" t="s">
        <v>343</v>
      </c>
      <c r="C21" s="79">
        <v>100</v>
      </c>
      <c r="E21" s="1" t="s">
        <v>2</v>
      </c>
      <c r="F21" s="1" t="s">
        <v>343</v>
      </c>
      <c r="G21" s="79">
        <v>100</v>
      </c>
      <c r="I21" s="80">
        <f t="shared" si="1"/>
        <v>0</v>
      </c>
      <c r="J21" s="80">
        <f t="shared" si="2"/>
        <v>0</v>
      </c>
      <c r="K21" s="80">
        <f t="shared" si="3"/>
        <v>0</v>
      </c>
    </row>
    <row r="22" spans="1:11">
      <c r="A22" s="1" t="s">
        <v>2</v>
      </c>
      <c r="B22" s="1" t="s">
        <v>344</v>
      </c>
      <c r="C22" s="79">
        <v>100</v>
      </c>
      <c r="E22" s="1" t="s">
        <v>2</v>
      </c>
      <c r="F22" s="1" t="s">
        <v>344</v>
      </c>
      <c r="G22" s="79">
        <v>100</v>
      </c>
      <c r="I22" s="80">
        <f t="shared" si="1"/>
        <v>0</v>
      </c>
      <c r="J22" s="80">
        <f t="shared" si="2"/>
        <v>0</v>
      </c>
      <c r="K22" s="80">
        <f t="shared" si="3"/>
        <v>0</v>
      </c>
    </row>
    <row r="23" spans="1:11">
      <c r="A23" s="1" t="s">
        <v>2</v>
      </c>
      <c r="B23" s="1" t="s">
        <v>345</v>
      </c>
      <c r="C23" s="79">
        <v>100</v>
      </c>
      <c r="E23" s="1" t="s">
        <v>2</v>
      </c>
      <c r="F23" s="1" t="s">
        <v>345</v>
      </c>
      <c r="G23" s="79">
        <v>100</v>
      </c>
      <c r="I23" s="80">
        <f t="shared" si="1"/>
        <v>0</v>
      </c>
      <c r="J23" s="80">
        <f t="shared" si="2"/>
        <v>0</v>
      </c>
      <c r="K23" s="80">
        <f t="shared" si="3"/>
        <v>0</v>
      </c>
    </row>
    <row r="24" spans="1:11">
      <c r="A24" s="1" t="s">
        <v>2</v>
      </c>
      <c r="B24" s="1" t="s">
        <v>346</v>
      </c>
      <c r="C24" s="79">
        <v>100</v>
      </c>
      <c r="E24" s="1" t="s">
        <v>2</v>
      </c>
      <c r="F24" s="1" t="s">
        <v>346</v>
      </c>
      <c r="G24" s="79">
        <v>100</v>
      </c>
      <c r="I24" s="80">
        <f t="shared" si="1"/>
        <v>0</v>
      </c>
      <c r="J24" s="80">
        <f t="shared" si="2"/>
        <v>0</v>
      </c>
      <c r="K24" s="80">
        <f t="shared" si="3"/>
        <v>0</v>
      </c>
    </row>
    <row r="25" spans="1:11">
      <c r="A25" s="1" t="s">
        <v>2</v>
      </c>
      <c r="B25" s="1" t="s">
        <v>347</v>
      </c>
      <c r="C25" s="79">
        <v>100</v>
      </c>
      <c r="E25" s="1" t="s">
        <v>2</v>
      </c>
      <c r="F25" s="1" t="s">
        <v>347</v>
      </c>
      <c r="G25" s="79">
        <v>100</v>
      </c>
      <c r="I25" s="80">
        <f t="shared" si="1"/>
        <v>0</v>
      </c>
      <c r="J25" s="80">
        <f t="shared" si="2"/>
        <v>0</v>
      </c>
      <c r="K25" s="80">
        <f t="shared" si="3"/>
        <v>0</v>
      </c>
    </row>
    <row r="26" spans="1:11">
      <c r="A26" s="1" t="s">
        <v>2</v>
      </c>
      <c r="B26" s="1" t="s">
        <v>348</v>
      </c>
      <c r="C26" s="79">
        <v>101</v>
      </c>
      <c r="E26" s="1" t="s">
        <v>2</v>
      </c>
      <c r="F26" s="1" t="s">
        <v>348</v>
      </c>
      <c r="G26" s="79">
        <v>101</v>
      </c>
      <c r="I26" s="80">
        <f t="shared" si="1"/>
        <v>0</v>
      </c>
      <c r="J26" s="80">
        <f t="shared" si="2"/>
        <v>0</v>
      </c>
      <c r="K26" s="80">
        <f t="shared" si="3"/>
        <v>0</v>
      </c>
    </row>
    <row r="27" spans="1:11">
      <c r="A27" s="1" t="s">
        <v>2</v>
      </c>
      <c r="B27" s="1" t="s">
        <v>349</v>
      </c>
      <c r="C27" s="79">
        <v>100</v>
      </c>
      <c r="E27" s="1" t="s">
        <v>2</v>
      </c>
      <c r="F27" s="1" t="s">
        <v>349</v>
      </c>
      <c r="G27" s="79">
        <v>100</v>
      </c>
      <c r="I27" s="80">
        <f t="shared" si="1"/>
        <v>0</v>
      </c>
      <c r="J27" s="80">
        <f t="shared" si="2"/>
        <v>0</v>
      </c>
      <c r="K27" s="80">
        <f t="shared" si="3"/>
        <v>0</v>
      </c>
    </row>
    <row r="28" spans="1:11">
      <c r="A28" s="1" t="s">
        <v>2</v>
      </c>
      <c r="B28" s="1" t="s">
        <v>350</v>
      </c>
      <c r="C28" s="79">
        <v>94.9</v>
      </c>
      <c r="E28" s="1" t="s">
        <v>2</v>
      </c>
      <c r="F28" s="1" t="s">
        <v>350</v>
      </c>
      <c r="G28" s="79">
        <v>94.9</v>
      </c>
      <c r="I28" s="80">
        <f t="shared" si="1"/>
        <v>0</v>
      </c>
      <c r="J28" s="80">
        <f t="shared" si="2"/>
        <v>0</v>
      </c>
      <c r="K28" s="80">
        <f t="shared" si="3"/>
        <v>0</v>
      </c>
    </row>
    <row r="29" spans="1:11">
      <c r="A29" s="1" t="s">
        <v>2</v>
      </c>
      <c r="B29" s="1" t="s">
        <v>351</v>
      </c>
      <c r="C29" s="79">
        <v>100</v>
      </c>
      <c r="E29" s="1" t="s">
        <v>2</v>
      </c>
      <c r="F29" s="1" t="s">
        <v>351</v>
      </c>
      <c r="G29" s="79">
        <v>100</v>
      </c>
      <c r="I29" s="80">
        <f t="shared" si="1"/>
        <v>0</v>
      </c>
      <c r="J29" s="80">
        <f t="shared" si="2"/>
        <v>0</v>
      </c>
      <c r="K29" s="80">
        <f t="shared" si="3"/>
        <v>0</v>
      </c>
    </row>
    <row r="30" spans="1:11">
      <c r="A30" s="1" t="s">
        <v>2</v>
      </c>
      <c r="B30" s="1" t="s">
        <v>352</v>
      </c>
      <c r="C30" s="79">
        <v>100</v>
      </c>
      <c r="E30" s="1" t="s">
        <v>2</v>
      </c>
      <c r="F30" s="1" t="s">
        <v>352</v>
      </c>
      <c r="G30" s="79">
        <v>100</v>
      </c>
      <c r="I30" s="80">
        <f t="shared" si="1"/>
        <v>0</v>
      </c>
      <c r="J30" s="80">
        <f t="shared" si="2"/>
        <v>0</v>
      </c>
      <c r="K30" s="80">
        <f t="shared" si="3"/>
        <v>0</v>
      </c>
    </row>
    <row r="31" spans="1:11">
      <c r="A31" s="1" t="s">
        <v>2</v>
      </c>
      <c r="B31" s="1" t="s">
        <v>353</v>
      </c>
      <c r="C31" s="79">
        <v>100</v>
      </c>
      <c r="E31" s="1" t="s">
        <v>2</v>
      </c>
      <c r="F31" s="1" t="s">
        <v>353</v>
      </c>
      <c r="G31" s="79">
        <v>100</v>
      </c>
      <c r="I31" s="80">
        <f t="shared" si="1"/>
        <v>0</v>
      </c>
      <c r="J31" s="80">
        <f t="shared" si="2"/>
        <v>0</v>
      </c>
      <c r="K31" s="80">
        <f t="shared" si="3"/>
        <v>0</v>
      </c>
    </row>
    <row r="32" spans="1:11">
      <c r="A32" s="1" t="s">
        <v>2</v>
      </c>
      <c r="B32" s="1" t="s">
        <v>354</v>
      </c>
      <c r="C32" s="79">
        <v>67.8</v>
      </c>
      <c r="E32" s="1" t="s">
        <v>2</v>
      </c>
      <c r="F32" s="1" t="s">
        <v>354</v>
      </c>
      <c r="G32" s="79">
        <v>67.8</v>
      </c>
      <c r="I32" s="80">
        <f t="shared" si="1"/>
        <v>0</v>
      </c>
      <c r="J32" s="80">
        <f t="shared" si="2"/>
        <v>0</v>
      </c>
      <c r="K32" s="80">
        <f t="shared" si="3"/>
        <v>0</v>
      </c>
    </row>
    <row r="33" spans="1:11">
      <c r="A33" s="1" t="s">
        <v>2</v>
      </c>
      <c r="B33" s="1" t="s">
        <v>355</v>
      </c>
      <c r="C33" s="79">
        <v>94.9</v>
      </c>
      <c r="E33" s="1" t="s">
        <v>2</v>
      </c>
      <c r="F33" s="1" t="s">
        <v>355</v>
      </c>
      <c r="G33" s="79">
        <v>94.9</v>
      </c>
      <c r="I33" s="80">
        <f t="shared" si="1"/>
        <v>0</v>
      </c>
      <c r="J33" s="80">
        <f t="shared" si="2"/>
        <v>0</v>
      </c>
      <c r="K33" s="80">
        <f t="shared" si="3"/>
        <v>0</v>
      </c>
    </row>
    <row r="34" spans="1:11">
      <c r="A34" s="1" t="s">
        <v>2</v>
      </c>
      <c r="B34" s="1" t="s">
        <v>356</v>
      </c>
      <c r="C34" s="79">
        <v>0</v>
      </c>
      <c r="E34" s="1" t="s">
        <v>2</v>
      </c>
      <c r="F34" s="1" t="s">
        <v>356</v>
      </c>
      <c r="G34" s="79">
        <v>0</v>
      </c>
      <c r="I34" s="80">
        <f t="shared" si="1"/>
        <v>0</v>
      </c>
      <c r="J34" s="80">
        <f t="shared" si="2"/>
        <v>0</v>
      </c>
      <c r="K34" s="80">
        <f t="shared" si="3"/>
        <v>0</v>
      </c>
    </row>
    <row r="35" spans="1:11">
      <c r="A35" s="1" t="s">
        <v>2</v>
      </c>
      <c r="B35" s="1" t="s">
        <v>357</v>
      </c>
      <c r="C35" s="79">
        <v>0</v>
      </c>
      <c r="E35" s="1" t="s">
        <v>2</v>
      </c>
      <c r="F35" s="1" t="s">
        <v>357</v>
      </c>
      <c r="G35" s="79">
        <v>0</v>
      </c>
      <c r="I35" s="80">
        <f t="shared" si="1"/>
        <v>0</v>
      </c>
      <c r="J35" s="80">
        <f t="shared" si="2"/>
        <v>0</v>
      </c>
      <c r="K35" s="80">
        <f t="shared" si="3"/>
        <v>0</v>
      </c>
    </row>
    <row r="36" spans="1:11">
      <c r="A36" s="1" t="s">
        <v>2</v>
      </c>
      <c r="B36" s="1" t="s">
        <v>358</v>
      </c>
      <c r="C36" s="79">
        <v>0</v>
      </c>
      <c r="E36" s="1" t="s">
        <v>2</v>
      </c>
      <c r="F36" s="1" t="s">
        <v>358</v>
      </c>
      <c r="G36" s="79">
        <v>0</v>
      </c>
      <c r="I36" s="80">
        <f t="shared" si="1"/>
        <v>0</v>
      </c>
      <c r="J36" s="80">
        <f t="shared" si="2"/>
        <v>0</v>
      </c>
      <c r="K36" s="80">
        <f t="shared" si="3"/>
        <v>0</v>
      </c>
    </row>
    <row r="37" spans="1:11">
      <c r="A37" s="1" t="s">
        <v>2</v>
      </c>
      <c r="B37" s="1" t="s">
        <v>359</v>
      </c>
      <c r="C37" s="79">
        <v>399</v>
      </c>
      <c r="E37" s="1" t="s">
        <v>2</v>
      </c>
      <c r="F37" s="1" t="s">
        <v>359</v>
      </c>
      <c r="G37" s="79">
        <v>399</v>
      </c>
      <c r="I37" s="80">
        <f t="shared" si="1"/>
        <v>0</v>
      </c>
      <c r="J37" s="80">
        <f t="shared" si="2"/>
        <v>0</v>
      </c>
      <c r="K37" s="80">
        <f t="shared" si="3"/>
        <v>0</v>
      </c>
    </row>
    <row r="38" spans="1:11">
      <c r="A38" s="1" t="s">
        <v>2</v>
      </c>
      <c r="B38" s="1" t="s">
        <v>360</v>
      </c>
      <c r="C38" s="79">
        <v>399</v>
      </c>
      <c r="E38" s="1" t="s">
        <v>2</v>
      </c>
      <c r="F38" s="1" t="s">
        <v>360</v>
      </c>
      <c r="G38" s="79">
        <v>399</v>
      </c>
      <c r="I38" s="80">
        <f t="shared" si="1"/>
        <v>0</v>
      </c>
      <c r="J38" s="80">
        <f t="shared" si="2"/>
        <v>0</v>
      </c>
      <c r="K38" s="80">
        <f t="shared" si="3"/>
        <v>0</v>
      </c>
    </row>
    <row r="39" spans="1:11">
      <c r="A39" s="1" t="s">
        <v>2</v>
      </c>
      <c r="B39" s="1" t="s">
        <v>361</v>
      </c>
      <c r="C39" s="79">
        <v>399</v>
      </c>
      <c r="E39" s="1" t="s">
        <v>2</v>
      </c>
      <c r="F39" s="1" t="s">
        <v>361</v>
      </c>
      <c r="G39" s="79">
        <v>399</v>
      </c>
      <c r="I39" s="80">
        <f t="shared" si="1"/>
        <v>0</v>
      </c>
      <c r="J39" s="80">
        <f t="shared" si="2"/>
        <v>0</v>
      </c>
      <c r="K39" s="80">
        <f t="shared" si="3"/>
        <v>0</v>
      </c>
    </row>
    <row r="40" spans="1:11">
      <c r="A40" s="1" t="s">
        <v>362</v>
      </c>
      <c r="B40" s="1" t="s">
        <v>363</v>
      </c>
      <c r="C40" s="79">
        <v>1399</v>
      </c>
      <c r="E40" s="1" t="s">
        <v>362</v>
      </c>
      <c r="F40" s="1" t="s">
        <v>363</v>
      </c>
      <c r="G40" s="79">
        <v>1399</v>
      </c>
      <c r="I40" s="80">
        <f t="shared" si="1"/>
        <v>0</v>
      </c>
      <c r="J40" s="80">
        <f t="shared" si="2"/>
        <v>0</v>
      </c>
      <c r="K40" s="80">
        <f t="shared" si="3"/>
        <v>0</v>
      </c>
    </row>
    <row r="41" spans="1:11">
      <c r="A41" s="1" t="s">
        <v>156</v>
      </c>
      <c r="B41" s="1" t="s">
        <v>157</v>
      </c>
      <c r="C41" s="79">
        <v>-3.49</v>
      </c>
      <c r="E41" s="1" t="s">
        <v>156</v>
      </c>
      <c r="F41" s="1" t="s">
        <v>157</v>
      </c>
      <c r="G41" s="79">
        <v>-3.49</v>
      </c>
      <c r="I41" s="80">
        <f t="shared" si="1"/>
        <v>0</v>
      </c>
      <c r="J41" s="80">
        <f t="shared" si="2"/>
        <v>0</v>
      </c>
      <c r="K41" s="80">
        <f t="shared" si="3"/>
        <v>0</v>
      </c>
    </row>
    <row r="42" spans="1:11">
      <c r="A42" s="1" t="s">
        <v>131</v>
      </c>
      <c r="B42" s="1" t="s">
        <v>132</v>
      </c>
      <c r="C42" s="79">
        <v>-34.9</v>
      </c>
      <c r="E42" s="1" t="s">
        <v>131</v>
      </c>
      <c r="F42" s="1" t="s">
        <v>132</v>
      </c>
      <c r="G42" s="79">
        <v>-34.9</v>
      </c>
      <c r="I42" s="80">
        <f t="shared" si="1"/>
        <v>0</v>
      </c>
      <c r="J42" s="80">
        <f t="shared" si="2"/>
        <v>0</v>
      </c>
      <c r="K42" s="80">
        <f t="shared" si="3"/>
        <v>0</v>
      </c>
    </row>
    <row r="43" spans="1:11">
      <c r="A43" s="1" t="s">
        <v>170</v>
      </c>
      <c r="B43" s="1" t="s">
        <v>171</v>
      </c>
      <c r="C43" s="79">
        <v>-34.9</v>
      </c>
      <c r="E43" s="1" t="s">
        <v>170</v>
      </c>
      <c r="F43" s="1" t="s">
        <v>171</v>
      </c>
      <c r="G43" s="79">
        <v>-34.9</v>
      </c>
      <c r="I43" s="80">
        <f t="shared" si="1"/>
        <v>0</v>
      </c>
      <c r="J43" s="80">
        <f t="shared" si="2"/>
        <v>0</v>
      </c>
      <c r="K43" s="80">
        <f t="shared" si="3"/>
        <v>0</v>
      </c>
    </row>
    <row r="44" spans="1:11">
      <c r="A44" s="1" t="s">
        <v>364</v>
      </c>
      <c r="B44" s="1" t="s">
        <v>365</v>
      </c>
      <c r="C44" s="79">
        <v>929.9</v>
      </c>
      <c r="E44" s="1" t="s">
        <v>364</v>
      </c>
      <c r="F44" s="1" t="s">
        <v>365</v>
      </c>
      <c r="G44" s="79">
        <v>929.9</v>
      </c>
      <c r="I44" s="80">
        <f t="shared" si="1"/>
        <v>0</v>
      </c>
      <c r="J44" s="80">
        <f t="shared" si="2"/>
        <v>0</v>
      </c>
      <c r="K44" s="80">
        <f t="shared" si="3"/>
        <v>0</v>
      </c>
    </row>
    <row r="45" spans="1:11">
      <c r="A45" s="1" t="s">
        <v>366</v>
      </c>
      <c r="B45" s="1" t="s">
        <v>367</v>
      </c>
      <c r="C45" s="79">
        <v>929.9</v>
      </c>
      <c r="E45" s="1" t="s">
        <v>366</v>
      </c>
      <c r="F45" s="1" t="s">
        <v>367</v>
      </c>
      <c r="G45" s="79">
        <v>929.9</v>
      </c>
      <c r="I45" s="80">
        <f t="shared" si="1"/>
        <v>0</v>
      </c>
      <c r="J45" s="80">
        <f t="shared" si="2"/>
        <v>0</v>
      </c>
      <c r="K45" s="80">
        <f t="shared" si="3"/>
        <v>0</v>
      </c>
    </row>
    <row r="46" spans="1:11">
      <c r="A46" s="1" t="s">
        <v>368</v>
      </c>
      <c r="B46" s="1" t="s">
        <v>369</v>
      </c>
      <c r="C46" s="79">
        <v>929.9</v>
      </c>
      <c r="E46" s="1" t="s">
        <v>368</v>
      </c>
      <c r="F46" s="1" t="s">
        <v>369</v>
      </c>
      <c r="G46" s="79">
        <v>929.9</v>
      </c>
      <c r="I46" s="80">
        <f t="shared" si="1"/>
        <v>0</v>
      </c>
      <c r="J46" s="80">
        <f t="shared" si="2"/>
        <v>0</v>
      </c>
      <c r="K46" s="80">
        <f t="shared" si="3"/>
        <v>0</v>
      </c>
    </row>
    <row r="47" spans="1:11">
      <c r="A47" s="1" t="s">
        <v>370</v>
      </c>
      <c r="B47" s="1" t="s">
        <v>371</v>
      </c>
      <c r="C47" s="79">
        <v>929.9</v>
      </c>
      <c r="E47" s="1" t="s">
        <v>370</v>
      </c>
      <c r="F47" s="1" t="s">
        <v>371</v>
      </c>
      <c r="G47" s="79">
        <v>929.9</v>
      </c>
      <c r="I47" s="80">
        <f t="shared" si="1"/>
        <v>0</v>
      </c>
      <c r="J47" s="80">
        <f t="shared" si="2"/>
        <v>0</v>
      </c>
      <c r="K47" s="80">
        <f t="shared" si="3"/>
        <v>0</v>
      </c>
    </row>
    <row r="48" spans="1:11">
      <c r="A48" s="1" t="s">
        <v>372</v>
      </c>
      <c r="B48" s="1" t="s">
        <v>373</v>
      </c>
      <c r="C48" s="79">
        <v>929.9</v>
      </c>
      <c r="E48" s="1" t="s">
        <v>372</v>
      </c>
      <c r="F48" s="1" t="s">
        <v>373</v>
      </c>
      <c r="G48" s="79">
        <v>929.9</v>
      </c>
      <c r="I48" s="80">
        <f t="shared" si="1"/>
        <v>0</v>
      </c>
      <c r="J48" s="80">
        <f t="shared" si="2"/>
        <v>0</v>
      </c>
      <c r="K48" s="80">
        <f t="shared" si="3"/>
        <v>0</v>
      </c>
    </row>
    <row r="49" spans="1:11">
      <c r="A49" s="1" t="s">
        <v>374</v>
      </c>
      <c r="B49" s="1" t="s">
        <v>375</v>
      </c>
      <c r="C49" s="79">
        <v>929.9</v>
      </c>
      <c r="E49" s="1" t="s">
        <v>374</v>
      </c>
      <c r="F49" s="1" t="s">
        <v>375</v>
      </c>
      <c r="G49" s="79">
        <v>929.9</v>
      </c>
      <c r="I49" s="80">
        <f t="shared" si="1"/>
        <v>0</v>
      </c>
      <c r="J49" s="80">
        <f t="shared" si="2"/>
        <v>0</v>
      </c>
      <c r="K49" s="80">
        <f t="shared" si="3"/>
        <v>0</v>
      </c>
    </row>
    <row r="50" spans="1:11">
      <c r="A50" s="1" t="s">
        <v>376</v>
      </c>
      <c r="B50" s="1" t="s">
        <v>377</v>
      </c>
      <c r="C50" s="79">
        <v>929.9</v>
      </c>
      <c r="E50" s="1" t="s">
        <v>376</v>
      </c>
      <c r="F50" s="1" t="s">
        <v>377</v>
      </c>
      <c r="G50" s="79">
        <v>929.9</v>
      </c>
      <c r="I50" s="80">
        <f t="shared" si="1"/>
        <v>0</v>
      </c>
      <c r="J50" s="80">
        <f t="shared" si="2"/>
        <v>0</v>
      </c>
      <c r="K50" s="80">
        <f t="shared" si="3"/>
        <v>0</v>
      </c>
    </row>
    <row r="51" spans="1:11">
      <c r="A51" s="1" t="s">
        <v>378</v>
      </c>
      <c r="B51" s="1" t="s">
        <v>379</v>
      </c>
      <c r="C51" s="79">
        <v>929.9</v>
      </c>
      <c r="E51" s="1" t="s">
        <v>378</v>
      </c>
      <c r="F51" s="1" t="s">
        <v>379</v>
      </c>
      <c r="G51" s="79">
        <v>929.9</v>
      </c>
      <c r="I51" s="80">
        <f t="shared" si="1"/>
        <v>0</v>
      </c>
      <c r="J51" s="80">
        <f t="shared" si="2"/>
        <v>0</v>
      </c>
      <c r="K51" s="80">
        <f t="shared" si="3"/>
        <v>0</v>
      </c>
    </row>
    <row r="52" spans="1:11">
      <c r="A52" s="1" t="s">
        <v>380</v>
      </c>
      <c r="B52" s="1" t="s">
        <v>381</v>
      </c>
      <c r="C52" s="79">
        <v>929.9</v>
      </c>
      <c r="E52" s="1" t="s">
        <v>380</v>
      </c>
      <c r="F52" s="1" t="s">
        <v>381</v>
      </c>
      <c r="G52" s="79">
        <v>929.9</v>
      </c>
      <c r="I52" s="80">
        <f t="shared" si="1"/>
        <v>0</v>
      </c>
      <c r="J52" s="80">
        <f t="shared" si="2"/>
        <v>0</v>
      </c>
      <c r="K52" s="80">
        <f t="shared" si="3"/>
        <v>0</v>
      </c>
    </row>
    <row r="53" spans="1:11">
      <c r="A53" s="1" t="s">
        <v>382</v>
      </c>
      <c r="B53" s="1" t="s">
        <v>383</v>
      </c>
      <c r="C53" s="79">
        <v>100</v>
      </c>
      <c r="E53" s="1" t="s">
        <v>382</v>
      </c>
      <c r="F53" s="1" t="s">
        <v>383</v>
      </c>
      <c r="G53" s="79">
        <v>100</v>
      </c>
      <c r="I53" s="80">
        <f t="shared" si="1"/>
        <v>0</v>
      </c>
      <c r="J53" s="80">
        <f t="shared" si="2"/>
        <v>0</v>
      </c>
      <c r="K53" s="80">
        <f t="shared" si="3"/>
        <v>0</v>
      </c>
    </row>
    <row r="54" spans="1:11">
      <c r="A54" s="1" t="s">
        <v>384</v>
      </c>
      <c r="B54" s="1" t="s">
        <v>385</v>
      </c>
      <c r="C54" s="79">
        <v>100</v>
      </c>
      <c r="E54" s="1" t="s">
        <v>384</v>
      </c>
      <c r="F54" s="1" t="s">
        <v>385</v>
      </c>
      <c r="G54" s="79">
        <v>100</v>
      </c>
      <c r="I54" s="80">
        <f t="shared" si="1"/>
        <v>0</v>
      </c>
      <c r="J54" s="80">
        <f t="shared" si="2"/>
        <v>0</v>
      </c>
      <c r="K54" s="80">
        <f t="shared" si="3"/>
        <v>0</v>
      </c>
    </row>
    <row r="55" spans="1:11">
      <c r="A55" s="1" t="s">
        <v>386</v>
      </c>
      <c r="B55" s="1" t="s">
        <v>387</v>
      </c>
      <c r="C55" s="79">
        <v>100</v>
      </c>
      <c r="E55" s="1" t="s">
        <v>386</v>
      </c>
      <c r="F55" s="1" t="s">
        <v>387</v>
      </c>
      <c r="G55" s="79">
        <v>100</v>
      </c>
      <c r="I55" s="80">
        <f t="shared" si="1"/>
        <v>0</v>
      </c>
      <c r="J55" s="80">
        <f t="shared" si="2"/>
        <v>0</v>
      </c>
      <c r="K55" s="80">
        <f t="shared" si="3"/>
        <v>0</v>
      </c>
    </row>
    <row r="56" spans="1:11">
      <c r="A56" s="1" t="s">
        <v>388</v>
      </c>
      <c r="B56" s="1" t="s">
        <v>389</v>
      </c>
      <c r="C56" s="79">
        <v>100</v>
      </c>
      <c r="E56" s="1" t="s">
        <v>388</v>
      </c>
      <c r="F56" s="1" t="s">
        <v>389</v>
      </c>
      <c r="G56" s="79">
        <v>100</v>
      </c>
      <c r="I56" s="80">
        <f t="shared" si="1"/>
        <v>0</v>
      </c>
      <c r="J56" s="80">
        <f t="shared" si="2"/>
        <v>0</v>
      </c>
      <c r="K56" s="80">
        <f t="shared" si="3"/>
        <v>0</v>
      </c>
    </row>
    <row r="57" spans="1:11">
      <c r="A57" s="1" t="s">
        <v>390</v>
      </c>
      <c r="B57" s="1" t="s">
        <v>391</v>
      </c>
      <c r="C57" s="79">
        <v>100</v>
      </c>
      <c r="E57" s="1" t="s">
        <v>390</v>
      </c>
      <c r="F57" s="1" t="s">
        <v>391</v>
      </c>
      <c r="G57" s="79">
        <v>100</v>
      </c>
      <c r="I57" s="80">
        <f t="shared" si="1"/>
        <v>0</v>
      </c>
      <c r="J57" s="80">
        <f t="shared" si="2"/>
        <v>0</v>
      </c>
      <c r="K57" s="80">
        <f t="shared" si="3"/>
        <v>0</v>
      </c>
    </row>
    <row r="58" spans="1:11">
      <c r="A58" s="1" t="s">
        <v>392</v>
      </c>
      <c r="B58" s="1" t="s">
        <v>393</v>
      </c>
      <c r="C58" s="79">
        <v>100</v>
      </c>
      <c r="E58" s="1" t="s">
        <v>392</v>
      </c>
      <c r="F58" s="1" t="s">
        <v>393</v>
      </c>
      <c r="G58" s="79">
        <v>100</v>
      </c>
      <c r="I58" s="80">
        <f t="shared" si="1"/>
        <v>0</v>
      </c>
      <c r="J58" s="80">
        <f t="shared" si="2"/>
        <v>0</v>
      </c>
      <c r="K58" s="80">
        <f t="shared" si="3"/>
        <v>0</v>
      </c>
    </row>
    <row r="59" spans="1:11">
      <c r="A59" s="1" t="s">
        <v>394</v>
      </c>
      <c r="B59" s="1" t="s">
        <v>395</v>
      </c>
      <c r="C59" s="79">
        <v>929.9</v>
      </c>
      <c r="E59" s="1" t="s">
        <v>394</v>
      </c>
      <c r="F59" s="1" t="s">
        <v>395</v>
      </c>
      <c r="G59" s="79">
        <v>929.9</v>
      </c>
      <c r="I59" s="80">
        <f t="shared" si="1"/>
        <v>0</v>
      </c>
      <c r="J59" s="80">
        <f t="shared" si="2"/>
        <v>0</v>
      </c>
      <c r="K59" s="80">
        <f t="shared" si="3"/>
        <v>0</v>
      </c>
    </row>
    <row r="60" spans="1:11">
      <c r="A60" s="1" t="s">
        <v>396</v>
      </c>
      <c r="B60" s="1" t="s">
        <v>397</v>
      </c>
      <c r="C60" s="79">
        <v>100</v>
      </c>
      <c r="E60" s="1" t="s">
        <v>396</v>
      </c>
      <c r="F60" s="1" t="s">
        <v>397</v>
      </c>
      <c r="G60" s="79">
        <v>100</v>
      </c>
      <c r="I60" s="80">
        <f t="shared" si="1"/>
        <v>0</v>
      </c>
      <c r="J60" s="80">
        <f t="shared" si="2"/>
        <v>0</v>
      </c>
      <c r="K60" s="80">
        <f t="shared" si="3"/>
        <v>0</v>
      </c>
    </row>
    <row r="61" spans="1:11">
      <c r="A61" s="1" t="s">
        <v>398</v>
      </c>
      <c r="B61" s="1" t="s">
        <v>399</v>
      </c>
      <c r="C61" s="79">
        <v>929.9</v>
      </c>
      <c r="E61" s="1" t="s">
        <v>398</v>
      </c>
      <c r="F61" s="1" t="s">
        <v>399</v>
      </c>
      <c r="G61" s="79">
        <v>929.9</v>
      </c>
      <c r="I61" s="80">
        <f t="shared" si="1"/>
        <v>0</v>
      </c>
      <c r="J61" s="80">
        <f t="shared" si="2"/>
        <v>0</v>
      </c>
      <c r="K61" s="80">
        <f t="shared" si="3"/>
        <v>0</v>
      </c>
    </row>
    <row r="62" spans="1:11">
      <c r="A62" s="1" t="s">
        <v>400</v>
      </c>
      <c r="B62" s="1" t="s">
        <v>401</v>
      </c>
      <c r="C62" s="79">
        <v>100</v>
      </c>
      <c r="E62" s="1" t="s">
        <v>400</v>
      </c>
      <c r="F62" s="1" t="s">
        <v>401</v>
      </c>
      <c r="G62" s="79">
        <v>100</v>
      </c>
      <c r="I62" s="80">
        <f t="shared" si="1"/>
        <v>0</v>
      </c>
      <c r="J62" s="80">
        <f t="shared" si="2"/>
        <v>0</v>
      </c>
      <c r="K62" s="80">
        <f t="shared" si="3"/>
        <v>0</v>
      </c>
    </row>
    <row r="63" spans="1:11">
      <c r="A63" s="1" t="s">
        <v>402</v>
      </c>
      <c r="B63" s="1" t="s">
        <v>403</v>
      </c>
      <c r="C63" s="79">
        <v>929.9</v>
      </c>
      <c r="E63" s="1" t="s">
        <v>402</v>
      </c>
      <c r="F63" s="1" t="s">
        <v>403</v>
      </c>
      <c r="G63" s="79">
        <v>929.9</v>
      </c>
      <c r="I63" s="80">
        <f t="shared" si="1"/>
        <v>0</v>
      </c>
      <c r="J63" s="80">
        <f t="shared" si="2"/>
        <v>0</v>
      </c>
      <c r="K63" s="80">
        <f t="shared" si="3"/>
        <v>0</v>
      </c>
    </row>
    <row r="64" spans="1:11">
      <c r="A64" s="1" t="s">
        <v>404</v>
      </c>
      <c r="B64" s="1" t="s">
        <v>405</v>
      </c>
      <c r="C64" s="79">
        <v>929.9</v>
      </c>
      <c r="E64" s="1" t="s">
        <v>404</v>
      </c>
      <c r="F64" s="1" t="s">
        <v>405</v>
      </c>
      <c r="G64" s="79">
        <v>929.9</v>
      </c>
      <c r="I64" s="80">
        <f t="shared" si="1"/>
        <v>0</v>
      </c>
      <c r="J64" s="80">
        <f t="shared" si="2"/>
        <v>0</v>
      </c>
      <c r="K64" s="80">
        <f t="shared" si="3"/>
        <v>0</v>
      </c>
    </row>
    <row r="65" spans="1:11">
      <c r="A65" s="1" t="s">
        <v>406</v>
      </c>
      <c r="B65" s="1" t="s">
        <v>407</v>
      </c>
      <c r="C65" s="79">
        <v>929.9</v>
      </c>
      <c r="E65" s="1" t="s">
        <v>406</v>
      </c>
      <c r="F65" s="1" t="s">
        <v>407</v>
      </c>
      <c r="G65" s="79">
        <v>929.9</v>
      </c>
      <c r="I65" s="80">
        <f t="shared" si="1"/>
        <v>0</v>
      </c>
      <c r="J65" s="80">
        <f t="shared" si="2"/>
        <v>0</v>
      </c>
      <c r="K65" s="80">
        <f t="shared" si="3"/>
        <v>0</v>
      </c>
    </row>
    <row r="66" spans="1:11">
      <c r="A66" s="1" t="s">
        <v>408</v>
      </c>
      <c r="B66" s="1" t="s">
        <v>409</v>
      </c>
      <c r="C66" s="79">
        <v>100</v>
      </c>
      <c r="E66" s="1" t="s">
        <v>408</v>
      </c>
      <c r="F66" s="1" t="s">
        <v>409</v>
      </c>
      <c r="G66" s="79">
        <v>100</v>
      </c>
      <c r="I66" s="80">
        <f t="shared" si="1"/>
        <v>0</v>
      </c>
      <c r="J66" s="80">
        <f t="shared" si="2"/>
        <v>0</v>
      </c>
      <c r="K66" s="80">
        <f t="shared" si="3"/>
        <v>0</v>
      </c>
    </row>
    <row r="67" spans="1:11">
      <c r="A67" s="1" t="s">
        <v>410</v>
      </c>
      <c r="B67" s="1" t="s">
        <v>411</v>
      </c>
      <c r="C67" s="79">
        <v>929.9</v>
      </c>
      <c r="E67" s="1" t="s">
        <v>410</v>
      </c>
      <c r="F67" s="1" t="s">
        <v>411</v>
      </c>
      <c r="G67" s="79">
        <v>929.9</v>
      </c>
      <c r="I67" s="80">
        <f t="shared" si="1"/>
        <v>0</v>
      </c>
      <c r="J67" s="80">
        <f t="shared" si="2"/>
        <v>0</v>
      </c>
      <c r="K67" s="80">
        <f t="shared" si="3"/>
        <v>0</v>
      </c>
    </row>
    <row r="68" spans="1:11">
      <c r="A68" s="1" t="s">
        <v>412</v>
      </c>
      <c r="B68" s="1" t="s">
        <v>413</v>
      </c>
      <c r="C68" s="79">
        <v>100</v>
      </c>
      <c r="E68" s="1" t="s">
        <v>412</v>
      </c>
      <c r="F68" s="1" t="s">
        <v>413</v>
      </c>
      <c r="G68" s="79">
        <v>100</v>
      </c>
      <c r="I68" s="80">
        <f t="shared" si="1"/>
        <v>0</v>
      </c>
      <c r="J68" s="80">
        <f t="shared" si="2"/>
        <v>0</v>
      </c>
      <c r="K68" s="80">
        <f t="shared" si="3"/>
        <v>0</v>
      </c>
    </row>
    <row r="69" spans="1:11">
      <c r="A69" s="1" t="s">
        <v>414</v>
      </c>
      <c r="B69" s="1" t="s">
        <v>415</v>
      </c>
      <c r="C69" s="79">
        <v>100</v>
      </c>
      <c r="E69" s="1" t="s">
        <v>414</v>
      </c>
      <c r="F69" s="1" t="s">
        <v>415</v>
      </c>
      <c r="G69" s="79">
        <v>100</v>
      </c>
      <c r="I69" s="80">
        <f t="shared" ref="I69:I75" si="4">IF(A69=E69,0,999)</f>
        <v>0</v>
      </c>
      <c r="J69" s="80">
        <f t="shared" ref="J69:J75" si="5">IF(B69=F69,0,999)</f>
        <v>0</v>
      </c>
      <c r="K69" s="80">
        <f t="shared" ref="K69:K75" si="6">IF(C69=G69,0,999)</f>
        <v>0</v>
      </c>
    </row>
    <row r="70" spans="1:11">
      <c r="A70" s="1" t="s">
        <v>272</v>
      </c>
      <c r="B70" s="1" t="s">
        <v>273</v>
      </c>
      <c r="C70" s="79">
        <v>100</v>
      </c>
      <c r="E70" s="1" t="s">
        <v>272</v>
      </c>
      <c r="F70" s="1" t="s">
        <v>273</v>
      </c>
      <c r="G70" s="79">
        <v>100</v>
      </c>
      <c r="I70" s="80">
        <f t="shared" si="4"/>
        <v>0</v>
      </c>
      <c r="J70" s="80">
        <f t="shared" si="5"/>
        <v>0</v>
      </c>
      <c r="K70" s="80">
        <f t="shared" si="6"/>
        <v>0</v>
      </c>
    </row>
    <row r="71" spans="1:11">
      <c r="A71" s="1" t="s">
        <v>246</v>
      </c>
      <c r="B71" s="1" t="s">
        <v>247</v>
      </c>
      <c r="C71" s="79">
        <v>100</v>
      </c>
      <c r="E71" s="1" t="s">
        <v>246</v>
      </c>
      <c r="F71" s="1" t="s">
        <v>247</v>
      </c>
      <c r="G71" s="79">
        <v>100</v>
      </c>
      <c r="I71" s="80">
        <f t="shared" si="4"/>
        <v>0</v>
      </c>
      <c r="J71" s="80">
        <f t="shared" si="5"/>
        <v>0</v>
      </c>
      <c r="K71" s="80">
        <f t="shared" si="6"/>
        <v>0</v>
      </c>
    </row>
    <row r="72" spans="1:11">
      <c r="A72" s="1" t="s">
        <v>232</v>
      </c>
      <c r="B72" s="1" t="s">
        <v>233</v>
      </c>
      <c r="C72" s="79">
        <v>100</v>
      </c>
      <c r="E72" s="1" t="s">
        <v>232</v>
      </c>
      <c r="F72" s="1" t="s">
        <v>233</v>
      </c>
      <c r="G72" s="79">
        <v>100</v>
      </c>
      <c r="I72" s="80">
        <f t="shared" si="4"/>
        <v>0</v>
      </c>
      <c r="J72" s="80">
        <f t="shared" si="5"/>
        <v>0</v>
      </c>
      <c r="K72" s="80">
        <f t="shared" si="6"/>
        <v>0</v>
      </c>
    </row>
    <row r="73" spans="1:11">
      <c r="A73" s="1" t="s">
        <v>218</v>
      </c>
      <c r="B73" s="1" t="s">
        <v>219</v>
      </c>
      <c r="C73" s="79">
        <v>100</v>
      </c>
      <c r="E73" s="1" t="s">
        <v>218</v>
      </c>
      <c r="F73" s="1" t="s">
        <v>219</v>
      </c>
      <c r="G73" s="79">
        <v>100</v>
      </c>
      <c r="I73" s="80">
        <f t="shared" si="4"/>
        <v>0</v>
      </c>
      <c r="J73" s="80">
        <f t="shared" si="5"/>
        <v>0</v>
      </c>
      <c r="K73" s="80">
        <f t="shared" si="6"/>
        <v>0</v>
      </c>
    </row>
    <row r="74" spans="1:11">
      <c r="A74" s="1" t="s">
        <v>205</v>
      </c>
      <c r="B74" s="1" t="s">
        <v>206</v>
      </c>
      <c r="C74" s="79">
        <v>100</v>
      </c>
      <c r="E74" s="1" t="s">
        <v>205</v>
      </c>
      <c r="F74" s="1" t="s">
        <v>206</v>
      </c>
      <c r="G74" s="79">
        <v>100</v>
      </c>
      <c r="I74" s="80">
        <f t="shared" si="4"/>
        <v>0</v>
      </c>
      <c r="J74" s="80">
        <f t="shared" si="5"/>
        <v>0</v>
      </c>
      <c r="K74" s="80">
        <f t="shared" si="6"/>
        <v>0</v>
      </c>
    </row>
    <row r="75" spans="1:11">
      <c r="A75" s="1" t="s">
        <v>183</v>
      </c>
      <c r="B75" s="1" t="s">
        <v>184</v>
      </c>
      <c r="C75" s="79">
        <v>100</v>
      </c>
      <c r="E75" s="1" t="s">
        <v>183</v>
      </c>
      <c r="F75" s="1" t="s">
        <v>184</v>
      </c>
      <c r="G75" s="79">
        <v>100</v>
      </c>
      <c r="I75" s="80">
        <f t="shared" si="4"/>
        <v>0</v>
      </c>
      <c r="J75" s="80">
        <f t="shared" si="5"/>
        <v>0</v>
      </c>
      <c r="K75" s="80">
        <f t="shared" si="6"/>
        <v>0</v>
      </c>
    </row>
  </sheetData>
  <mergeCells count="3">
    <mergeCell ref="A2:C2"/>
    <mergeCell ref="E2:G2"/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76"/>
  <sheetViews>
    <sheetView topLeftCell="A31" workbookViewId="0">
      <selection activeCell="B54" sqref="B54"/>
    </sheetView>
  </sheetViews>
  <sheetFormatPr defaultRowHeight="15"/>
  <cols>
    <col min="2" max="2" width="16.85546875" customWidth="1"/>
    <col min="3" max="3" width="31.140625" style="82" bestFit="1" customWidth="1"/>
    <col min="6" max="6" width="16.28515625" customWidth="1"/>
  </cols>
  <sheetData>
    <row r="3" spans="2:3">
      <c r="B3" t="s">
        <v>126</v>
      </c>
      <c r="C3" s="82" t="s">
        <v>119</v>
      </c>
    </row>
    <row r="4" spans="2:3">
      <c r="B4" t="s">
        <v>2</v>
      </c>
      <c r="C4" s="82">
        <v>10001729</v>
      </c>
    </row>
    <row r="5" spans="2:3">
      <c r="B5" t="s">
        <v>2</v>
      </c>
      <c r="C5" s="82">
        <v>10001898</v>
      </c>
    </row>
    <row r="6" spans="2:3">
      <c r="B6" t="s">
        <v>2</v>
      </c>
      <c r="C6" s="82">
        <v>20000050</v>
      </c>
    </row>
    <row r="7" spans="2:3">
      <c r="B7" t="s">
        <v>2</v>
      </c>
      <c r="C7" s="82">
        <v>20000063</v>
      </c>
    </row>
    <row r="8" spans="2:3">
      <c r="B8" t="s">
        <v>2</v>
      </c>
      <c r="C8" s="82">
        <v>20000067</v>
      </c>
    </row>
    <row r="9" spans="2:3">
      <c r="B9" t="s">
        <v>2</v>
      </c>
      <c r="C9" s="82">
        <v>20000069</v>
      </c>
    </row>
    <row r="10" spans="2:3">
      <c r="B10" t="s">
        <v>2</v>
      </c>
      <c r="C10" s="82">
        <v>20000071</v>
      </c>
    </row>
    <row r="11" spans="2:3">
      <c r="B11" t="s">
        <v>2</v>
      </c>
      <c r="C11" s="82">
        <v>20000074</v>
      </c>
    </row>
    <row r="12" spans="2:3">
      <c r="B12" t="s">
        <v>2</v>
      </c>
      <c r="C12" s="82">
        <v>20000078</v>
      </c>
    </row>
    <row r="13" spans="2:3">
      <c r="B13" t="s">
        <v>2</v>
      </c>
      <c r="C13" s="82">
        <v>20000083</v>
      </c>
    </row>
    <row r="14" spans="2:3">
      <c r="B14" t="s">
        <v>2</v>
      </c>
      <c r="C14" s="82">
        <v>20000091</v>
      </c>
    </row>
    <row r="15" spans="2:3">
      <c r="B15" t="s">
        <v>2</v>
      </c>
      <c r="C15" s="82">
        <v>20000098</v>
      </c>
    </row>
    <row r="16" spans="2:3">
      <c r="B16" t="s">
        <v>2</v>
      </c>
      <c r="C16" s="82">
        <v>20000104</v>
      </c>
    </row>
    <row r="17" spans="2:3">
      <c r="B17" t="s">
        <v>2</v>
      </c>
      <c r="C17" s="82">
        <v>20000110</v>
      </c>
    </row>
    <row r="18" spans="2:3">
      <c r="B18" t="s">
        <v>2</v>
      </c>
      <c r="C18" s="82">
        <v>20000112</v>
      </c>
    </row>
    <row r="19" spans="2:3">
      <c r="B19" t="s">
        <v>2</v>
      </c>
      <c r="C19" s="82">
        <v>20000118</v>
      </c>
    </row>
    <row r="20" spans="2:3">
      <c r="B20" t="s">
        <v>2</v>
      </c>
      <c r="C20" s="82">
        <v>20000123</v>
      </c>
    </row>
    <row r="21" spans="2:3">
      <c r="B21" t="s">
        <v>2</v>
      </c>
      <c r="C21" s="82">
        <v>20000125</v>
      </c>
    </row>
    <row r="22" spans="2:3">
      <c r="B22" t="s">
        <v>2</v>
      </c>
      <c r="C22" s="82">
        <v>20000131</v>
      </c>
    </row>
    <row r="23" spans="2:3">
      <c r="B23" t="s">
        <v>2</v>
      </c>
      <c r="C23" s="82">
        <v>20000136</v>
      </c>
    </row>
    <row r="24" spans="2:3">
      <c r="B24" t="s">
        <v>2</v>
      </c>
      <c r="C24" s="82">
        <v>20000151</v>
      </c>
    </row>
    <row r="25" spans="2:3">
      <c r="B25" t="s">
        <v>2</v>
      </c>
      <c r="C25" s="82">
        <v>20000154</v>
      </c>
    </row>
    <row r="26" spans="2:3">
      <c r="B26" t="s">
        <v>2</v>
      </c>
      <c r="C26" s="82">
        <v>20000181</v>
      </c>
    </row>
    <row r="27" spans="2:3">
      <c r="B27" t="s">
        <v>2</v>
      </c>
      <c r="C27" s="82">
        <v>20000182</v>
      </c>
    </row>
    <row r="28" spans="2:3">
      <c r="B28" t="s">
        <v>2</v>
      </c>
      <c r="C28" s="82">
        <v>20000188</v>
      </c>
    </row>
    <row r="29" spans="2:3">
      <c r="B29" t="s">
        <v>2</v>
      </c>
      <c r="C29" s="82">
        <v>20000193</v>
      </c>
    </row>
    <row r="30" spans="2:3">
      <c r="B30" t="s">
        <v>2</v>
      </c>
      <c r="C30" s="82">
        <v>20000200</v>
      </c>
    </row>
    <row r="31" spans="2:3">
      <c r="B31" t="s">
        <v>2</v>
      </c>
      <c r="C31" s="82" t="s">
        <v>435</v>
      </c>
    </row>
    <row r="32" spans="2:3">
      <c r="B32" t="s">
        <v>2</v>
      </c>
      <c r="C32" s="82" t="s">
        <v>436</v>
      </c>
    </row>
    <row r="33" spans="2:6">
      <c r="B33" t="s">
        <v>2</v>
      </c>
      <c r="C33" s="82" t="s">
        <v>437</v>
      </c>
    </row>
    <row r="34" spans="2:6">
      <c r="B34" t="s">
        <v>2</v>
      </c>
      <c r="C34" s="82" t="s">
        <v>438</v>
      </c>
    </row>
    <row r="35" spans="2:6">
      <c r="B35" t="s">
        <v>2</v>
      </c>
      <c r="C35" s="82" t="s">
        <v>439</v>
      </c>
    </row>
    <row r="36" spans="2:6">
      <c r="B36" t="s">
        <v>2</v>
      </c>
      <c r="C36" s="82" t="s">
        <v>440</v>
      </c>
    </row>
    <row r="37" spans="2:6">
      <c r="B37" t="s">
        <v>2</v>
      </c>
      <c r="C37" s="82" t="s">
        <v>441</v>
      </c>
    </row>
    <row r="38" spans="2:6">
      <c r="B38" t="s">
        <v>2</v>
      </c>
      <c r="C38" s="82" t="s">
        <v>442</v>
      </c>
    </row>
    <row r="39" spans="2:6">
      <c r="B39" t="s">
        <v>2</v>
      </c>
      <c r="C39" s="82" t="s">
        <v>443</v>
      </c>
    </row>
    <row r="40" spans="2:6">
      <c r="F40" t="s">
        <v>419</v>
      </c>
    </row>
    <row r="41" spans="2:6">
      <c r="B41" t="s">
        <v>362</v>
      </c>
      <c r="C41" s="82" t="s">
        <v>444</v>
      </c>
      <c r="F41" t="s">
        <v>362</v>
      </c>
    </row>
    <row r="42" spans="2:6">
      <c r="B42" t="s">
        <v>156</v>
      </c>
      <c r="C42" s="82">
        <v>10001055</v>
      </c>
      <c r="F42" t="s">
        <v>420</v>
      </c>
    </row>
    <row r="43" spans="2:6">
      <c r="B43" t="s">
        <v>131</v>
      </c>
      <c r="C43" s="82">
        <v>10001053</v>
      </c>
      <c r="F43" t="s">
        <v>421</v>
      </c>
    </row>
    <row r="44" spans="2:6">
      <c r="B44" t="s">
        <v>170</v>
      </c>
      <c r="C44" s="82">
        <v>10001058</v>
      </c>
      <c r="F44" t="s">
        <v>422</v>
      </c>
    </row>
    <row r="45" spans="2:6">
      <c r="B45" t="s">
        <v>364</v>
      </c>
      <c r="C45" s="82" t="s">
        <v>445</v>
      </c>
      <c r="F45" t="s">
        <v>423</v>
      </c>
    </row>
    <row r="46" spans="2:6">
      <c r="B46" t="s">
        <v>366</v>
      </c>
      <c r="C46" s="82" t="s">
        <v>446</v>
      </c>
      <c r="F46" t="s">
        <v>424</v>
      </c>
    </row>
    <row r="47" spans="2:6">
      <c r="B47" t="s">
        <v>368</v>
      </c>
      <c r="C47" s="82" t="s">
        <v>447</v>
      </c>
      <c r="F47" t="s">
        <v>425</v>
      </c>
    </row>
    <row r="48" spans="2:6">
      <c r="B48" t="s">
        <v>370</v>
      </c>
      <c r="C48" s="82" t="s">
        <v>448</v>
      </c>
      <c r="F48" t="s">
        <v>426</v>
      </c>
    </row>
    <row r="49" spans="2:6">
      <c r="B49" t="s">
        <v>372</v>
      </c>
      <c r="C49" s="82" t="s">
        <v>449</v>
      </c>
      <c r="F49" t="s">
        <v>427</v>
      </c>
    </row>
    <row r="50" spans="2:6">
      <c r="B50" t="s">
        <v>374</v>
      </c>
      <c r="C50" s="82" t="s">
        <v>450</v>
      </c>
      <c r="F50" t="s">
        <v>428</v>
      </c>
    </row>
    <row r="51" spans="2:6">
      <c r="B51" t="s">
        <v>376</v>
      </c>
      <c r="C51" s="82" t="s">
        <v>451</v>
      </c>
      <c r="F51" t="s">
        <v>429</v>
      </c>
    </row>
    <row r="52" spans="2:6">
      <c r="B52" t="s">
        <v>378</v>
      </c>
      <c r="C52" s="82" t="s">
        <v>452</v>
      </c>
      <c r="F52" t="s">
        <v>430</v>
      </c>
    </row>
    <row r="53" spans="2:6">
      <c r="B53" t="s">
        <v>380</v>
      </c>
      <c r="C53" s="82" t="s">
        <v>453</v>
      </c>
      <c r="F53" t="s">
        <v>431</v>
      </c>
    </row>
    <row r="54" spans="2:6">
      <c r="B54" t="s">
        <v>382</v>
      </c>
      <c r="C54" s="82">
        <v>10001751</v>
      </c>
      <c r="F54" t="s">
        <v>432</v>
      </c>
    </row>
    <row r="55" spans="2:6">
      <c r="B55" t="s">
        <v>384</v>
      </c>
      <c r="C55" s="82">
        <v>10001757</v>
      </c>
      <c r="F55" t="s">
        <v>433</v>
      </c>
    </row>
    <row r="56" spans="2:6">
      <c r="B56" t="s">
        <v>386</v>
      </c>
      <c r="C56" s="82">
        <v>10001857</v>
      </c>
      <c r="F56" t="s">
        <v>434</v>
      </c>
    </row>
    <row r="57" spans="2:6">
      <c r="B57" t="s">
        <v>388</v>
      </c>
      <c r="C57" s="82">
        <v>10001883</v>
      </c>
    </row>
    <row r="58" spans="2:6">
      <c r="B58" t="s">
        <v>390</v>
      </c>
      <c r="C58" s="82">
        <v>20000017</v>
      </c>
    </row>
    <row r="59" spans="2:6">
      <c r="B59" t="s">
        <v>392</v>
      </c>
      <c r="C59" s="82">
        <v>10001886</v>
      </c>
    </row>
    <row r="60" spans="2:6">
      <c r="B60" t="s">
        <v>394</v>
      </c>
      <c r="C60" s="82" t="s">
        <v>454</v>
      </c>
    </row>
    <row r="61" spans="2:6">
      <c r="B61" t="s">
        <v>396</v>
      </c>
      <c r="C61" s="82">
        <v>10001889</v>
      </c>
    </row>
    <row r="62" spans="2:6">
      <c r="B62" t="s">
        <v>398</v>
      </c>
      <c r="C62" s="82" t="s">
        <v>455</v>
      </c>
    </row>
    <row r="63" spans="2:6">
      <c r="B63" t="s">
        <v>400</v>
      </c>
      <c r="C63" s="82">
        <v>10001892</v>
      </c>
    </row>
    <row r="64" spans="2:6">
      <c r="B64" t="s">
        <v>402</v>
      </c>
      <c r="C64" s="82" t="s">
        <v>456</v>
      </c>
    </row>
    <row r="65" spans="2:3">
      <c r="B65" t="s">
        <v>404</v>
      </c>
      <c r="C65" s="82" t="s">
        <v>457</v>
      </c>
    </row>
    <row r="66" spans="2:3">
      <c r="B66" t="s">
        <v>406</v>
      </c>
      <c r="C66" s="82" t="s">
        <v>458</v>
      </c>
    </row>
    <row r="67" spans="2:3">
      <c r="B67" t="s">
        <v>408</v>
      </c>
      <c r="C67" s="82">
        <v>10001895</v>
      </c>
    </row>
    <row r="68" spans="2:3">
      <c r="B68" t="s">
        <v>410</v>
      </c>
      <c r="C68" s="82" t="s">
        <v>459</v>
      </c>
    </row>
    <row r="69" spans="2:3">
      <c r="B69" t="s">
        <v>412</v>
      </c>
      <c r="C69" s="82">
        <v>10001745</v>
      </c>
    </row>
    <row r="70" spans="2:3">
      <c r="B70" t="s">
        <v>414</v>
      </c>
      <c r="C70" s="82">
        <v>10001733</v>
      </c>
    </row>
    <row r="71" spans="2:3">
      <c r="B71" t="s">
        <v>272</v>
      </c>
      <c r="C71" s="82">
        <v>10001731</v>
      </c>
    </row>
    <row r="72" spans="2:3">
      <c r="B72" t="s">
        <v>246</v>
      </c>
      <c r="C72" s="82">
        <v>10001708</v>
      </c>
    </row>
    <row r="73" spans="2:3">
      <c r="B73" t="s">
        <v>232</v>
      </c>
      <c r="C73" s="82">
        <v>10001703</v>
      </c>
    </row>
    <row r="74" spans="2:3">
      <c r="B74" t="s">
        <v>218</v>
      </c>
      <c r="C74" s="82">
        <v>10001690</v>
      </c>
    </row>
    <row r="75" spans="2:3">
      <c r="B75" t="s">
        <v>205</v>
      </c>
      <c r="C75" s="82">
        <v>10001674</v>
      </c>
    </row>
    <row r="76" spans="2:3">
      <c r="B76" t="s">
        <v>183</v>
      </c>
      <c r="C76" s="82">
        <v>10001661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stg_dev_devolucao</vt:lpstr>
      <vt:lpstr>Plan1</vt:lpstr>
      <vt:lpstr>Confere STG-ODS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2015-12-07T19:23:50Z</dcterms:modified>
</cp:coreProperties>
</file>