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pec_cab" sheetId="104" r:id="rId1"/>
    <sheet name="stg_pec_det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<sst xmlns="http://schemas.openxmlformats.org/spreadsheetml/2006/main" count="787" uniqueCount="386">
  <si>
    <t>1</t>
  </si>
  <si>
    <t>2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</si>
  <si>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</si>
  <si>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</si>
  <si>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</si>
  <si>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</si>
  <si>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</si>
  <si>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</si>
  <si>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</si>
  <si>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</si>
  <si>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</si>
  <si>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</si>
  <si>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VL_FRETE</t>
  </si>
  <si>
    <t>10</t>
  </si>
  <si>
    <t>30</t>
  </si>
  <si>
    <t>0</t>
  </si>
  <si>
    <t>CD_FORNECEDOR</t>
  </si>
  <si>
    <t>NR_PEDIDO_COMPRA</t>
  </si>
  <si>
    <t>VL_SEGURO</t>
  </si>
  <si>
    <t>CD_CONDICAO_PAGAMENTO</t>
  </si>
  <si>
    <t>N00001</t>
  </si>
  <si>
    <t>Os códigos utilizados são:</t>
  </si>
  <si>
    <t>20</t>
  </si>
  <si>
    <t>CD_TIPO_NF</t>
  </si>
  <si>
    <t>CD_NATUREZA_OPERACAO</t>
  </si>
  <si>
    <t>DT_ATUALIZACAO</t>
  </si>
  <si>
    <t>CD_TIPO_FRETE</t>
  </si>
  <si>
    <t>7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</si>
  <si>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</si>
  <si>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</si>
  <si>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</si>
  <si>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</si>
  <si>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</si>
  <si>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</si>
  <si>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</si>
  <si>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</si>
  <si>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</si>
  <si>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</si>
  <si>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</si>
  <si>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</si>
  <si>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</si>
  <si>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</si>
  <si>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</si>
  <si>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</si>
  <si>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</si>
  <si>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</si>
  <si>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</si>
  <si>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</si>
  <si>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</si>
  <si>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</si>
  <si>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</si>
  <si>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</si>
  <si>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</si>
  <si>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</si>
  <si>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</si>
  <si>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</si>
  <si>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</si>
  <si>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</si>
  <si>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</si>
  <si>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</si>
  <si>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</si>
  <si>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</si>
  <si>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</si>
  <si>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</si>
  <si>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</si>
  <si>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</si>
  <si>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</si>
  <si>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</si>
  <si>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</si>
  <si>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</si>
  <si>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</si>
  <si>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</si>
  <si>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</si>
  <si>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</si>
  <si>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R20000345</t>
  </si>
  <si>
    <t>R20000404</t>
  </si>
  <si>
    <t>1000.0000</t>
  </si>
  <si>
    <t>R00000437</t>
  </si>
  <si>
    <t>stg_pec_cab</t>
  </si>
  <si>
    <t>VL_SALDO_PEC</t>
  </si>
  <si>
    <t>CD_TIPO_ATENDIMENTO</t>
  </si>
  <si>
    <t>IN_CONSUMO</t>
  </si>
  <si>
    <t>DT_EMISSAO_PEDIDO</t>
  </si>
  <si>
    <t>DS_USUARIO_APROVACAO_PEDIDO</t>
  </si>
  <si>
    <t>IN_APROVADO</t>
  </si>
  <si>
    <t>DT_APROVACAO_PEDIDO</t>
  </si>
  <si>
    <t>CD_SITUACAO_PEDIDO</t>
  </si>
  <si>
    <t>DT_SITUACAO_PEDIDO</t>
  </si>
  <si>
    <t>DS_USUARIO_GERACAO_PEDIDO</t>
  </si>
  <si>
    <t>DS_OBSERVACAO_PEDIDO</t>
  </si>
  <si>
    <t>CD_TIPO_CADASTRO</t>
  </si>
  <si>
    <t>VL_FINANCEIRO</t>
  </si>
  <si>
    <t>IN_LIQUIDACAO_AUTOMATICA</t>
  </si>
  <si>
    <t>CD_TIPO_ORDEM_COMPRA</t>
  </si>
  <si>
    <t>CD_CONTRATO_VPC</t>
  </si>
  <si>
    <t>CD_TIPO_DOCUMENTO_FISCAL</t>
  </si>
  <si>
    <t>VL_TOTAL_MERCADORIA</t>
  </si>
  <si>
    <t>DT_CRIACAO</t>
  </si>
  <si>
    <t>001</t>
  </si>
  <si>
    <t>NÃO APLICAVEL</t>
  </si>
  <si>
    <t>0.00</t>
  </si>
  <si>
    <t>PARCIAL</t>
  </si>
  <si>
    <t>C10000003</t>
  </si>
  <si>
    <t>C01</t>
  </si>
  <si>
    <t>E00001</t>
  </si>
  <si>
    <t>C10000006</t>
  </si>
  <si>
    <t>C10000007</t>
  </si>
  <si>
    <t>C10000008</t>
  </si>
  <si>
    <t>tdpur4100m000</t>
  </si>
  <si>
    <t xml:space="preserve">Pegar a informação da coluna "Ordem de Compra" </t>
  </si>
  <si>
    <t xml:space="preserve">Pegar a primeira informação da coluna "Parceiro de Negócio Faturador" </t>
  </si>
  <si>
    <t xml:space="preserve">Pegar a primeira informação da coluna "Status" </t>
  </si>
  <si>
    <t>A regra utilizada é:</t>
  </si>
  <si>
    <t>Em Processamento = Parcial</t>
  </si>
  <si>
    <t>Fechado = Fechado</t>
  </si>
  <si>
    <t>Demais status = Não Aplicável</t>
  </si>
  <si>
    <t xml:space="preserve">Pegar a informação da coluna "Data da Ordem" </t>
  </si>
  <si>
    <t>Pegar a primeira informação da coluna "Dep Compras"</t>
  </si>
  <si>
    <t>5-Criado</t>
  </si>
  <si>
    <t>10-Aprovado</t>
  </si>
  <si>
    <t>15-Enviado</t>
  </si>
  <si>
    <t>20-Em processamento</t>
  </si>
  <si>
    <t>25-Fechado</t>
  </si>
  <si>
    <t>30-Cancelado</t>
  </si>
  <si>
    <t>35-Modificado</t>
  </si>
  <si>
    <t>40-Não aplicável</t>
  </si>
  <si>
    <t>45-Liber.</t>
  </si>
  <si>
    <t>Ir para a sessão "tdpur0112m000"  e informar o Cód Depto na coluna "Departamento". Pegar a informação da coluna "Unidade Empresarial"</t>
  </si>
  <si>
    <t>Pegar a informação CD_UNIDADE_EMPRESARIAL e  Ir para a sessão "tcemm0130m000". Informar o Cód Unid Empresarial na coluna "Unid Empresarial", e pegar a informação da coluna "Cat uni Empresarial"</t>
  </si>
  <si>
    <t xml:space="preserve">Se CD_TIPO_ORDEM_COMPRA =003, retornará 1. Caso contrário, retornará 2 </t>
  </si>
  <si>
    <t>Qdo CD_SITUACAO_PEDIDO for maior ou igual a 10, retornará 1. Caso contrário, retornará 2</t>
  </si>
  <si>
    <t>Pegar a informação da primeira coluna da "Condições de Pagamento" [este campo pode estar oculto na tela. É só pedir a sua apresentação nas configurações da tela]</t>
  </si>
  <si>
    <t>1-EP</t>
  </si>
  <si>
    <t>2-Manutenção</t>
  </si>
  <si>
    <t>3-INH</t>
  </si>
  <si>
    <t>4-Contratos</t>
  </si>
  <si>
    <t>5-Solicitação de cotação</t>
  </si>
  <si>
    <t>6-EDI</t>
  </si>
  <si>
    <t>7-Manual</t>
  </si>
  <si>
    <t>8-SFC</t>
  </si>
  <si>
    <t>9-Projeto</t>
  </si>
  <si>
    <t>10-Vendas</t>
  </si>
  <si>
    <t>12-Serviço</t>
  </si>
  <si>
    <t>13-PMG (Processo)</t>
  </si>
  <si>
    <t>14-Requisição</t>
  </si>
  <si>
    <t>15-Copiar da ordem real</t>
  </si>
  <si>
    <t>16-Copiar do histórico</t>
  </si>
  <si>
    <t>17-ASC</t>
  </si>
  <si>
    <t>18-Agrupamento</t>
  </si>
  <si>
    <t>19-Programações</t>
  </si>
  <si>
    <t>20-Externo</t>
  </si>
  <si>
    <t>21-Recebimento de armazenamento</t>
  </si>
  <si>
    <t>22-Pagamento de compras</t>
  </si>
  <si>
    <t>23-Ordem de compra de subcontratação</t>
  </si>
  <si>
    <t>1-Compra com pedido</t>
  </si>
  <si>
    <t>2-Compra sem pedido</t>
  </si>
  <si>
    <t>3-Prestação de serviços</t>
  </si>
  <si>
    <t>4-Transferência mercadoria</t>
  </si>
  <si>
    <t>5-Remessa</t>
  </si>
  <si>
    <t>6-Complemento de ICMS</t>
  </si>
  <si>
    <t>7-Complemento de IPI</t>
  </si>
  <si>
    <t>8-Complemento de preço</t>
  </si>
  <si>
    <t>10-Retorno de mercadoria</t>
  </si>
  <si>
    <t>11-Nota fiscal de cliente</t>
  </si>
  <si>
    <t>13-Estorno</t>
  </si>
  <si>
    <t>Pegar a informação da coluna da "Origem" [este campo pode estar oculto na tela. É só pedir a sua apresentação nas configurações da tela]</t>
  </si>
  <si>
    <t>Pegar a informação da coluna da "Auto Faturamento" [este campo pode estar oculto na tela. É só pedir a sua apresentação nas configurações da tela]</t>
  </si>
  <si>
    <t>Se estiver ticado, retorna 1. Caso contrário, retorna 2</t>
  </si>
  <si>
    <t>(qtd Ordenada - qtd Recebida) * Preço</t>
  </si>
  <si>
    <t>Fazer o detalhamento da ordem desejada. Na aba inferior "Linhas da Ordem", pegar a informação da "Qtd Ordenada" e "Preço" de cada item. Em seguida, ir para a aba inferior "Recebimentos" e pegar a Quantidade Recebida de cada item. Executar a seguinte regra:</t>
  </si>
  <si>
    <t>Fazer o detalhamento da ordem desejada. Na aba inferior "Linhas da Ordem", pegar a informação do "Valor da Ordem" e somar todos os itens da Ordem de Venda desejada</t>
  </si>
  <si>
    <t>No menu "Specific", selecionar "Histórico de Ordem". Novamente no menu "Specific", desmarcar a opção "Última Entrada por Ordem". Pegar o código do login para a data mais antiga apresentada para a ordem desejada</t>
  </si>
  <si>
    <t>No menu "Specific", selecionar "Histórico de Ordem". Novamente no menu "Specific", desmarcar a opção "Última Entrada por Ordem". Pegar o código do login para a data mais antiga apresentada para a ordem desejada, cujo status seja igual a "Aprovado"</t>
  </si>
  <si>
    <t>Fazer o detalhamento da ordem desejada. Na aba inferior "Linhas da Ordem", marcar uma linha e no menu "Specific", selecionar "Linhas da Previsão de Impostos".  Na seção "Dados Fiscais", pegar a informação do CFOP</t>
  </si>
  <si>
    <t>Fazer o detalhamento da ordem desejada. Na aba inferior "Linhas da Ordem", marcar uma linha e no menu "Specific", selecionar "Linhas da Previsão de Impostos".  Na seção "Despesas (Valores Rateados)", pegar a informação do Frete [somar o valor de todos os itens da ordem]</t>
  </si>
  <si>
    <t>Fazer o detalhamento da ordem desejada. Na aba inferior "Linhas da Ordem", marcar uma linha e no menu "Specific", selecionar "Linhas da Previsão de Impostos".  Na seção "Despesas (Valores Rateados)", pegar a informação do Seguro [somar o valor de todos os itens da ordem]</t>
  </si>
  <si>
    <t>Selecionar a ordem desejada e com o botão direito do mouse, escolher "Text" e em seguida "Texto do Cabeçalho"</t>
  </si>
  <si>
    <t>stg_pec_det</t>
  </si>
  <si>
    <t>NR_ITEM_NFR_REFERENCIA</t>
  </si>
  <si>
    <t>CD_ITEM</t>
  </si>
  <si>
    <t>CD_UNIDADE_MEDIDA</t>
  </si>
  <si>
    <t>QT_PEDIDO</t>
  </si>
  <si>
    <t>VL_UNITARIO_ORIGINAL_ITEM</t>
  </si>
  <si>
    <t>VL_UNITARIO_ATUAL_ITEM</t>
  </si>
  <si>
    <t>QT_ENTREGUE</t>
  </si>
  <si>
    <t>DT_ENTREGA</t>
  </si>
  <si>
    <t>QT_ENTREGUE_EXCESSO</t>
  </si>
  <si>
    <t>QT_LIQUIDADA</t>
  </si>
  <si>
    <t>QT_CANCELADA</t>
  </si>
  <si>
    <t>CD_STATUS_ITEM</t>
  </si>
  <si>
    <t>DS_OBSERVACAO_ITEM</t>
  </si>
  <si>
    <t>VL_PERCENTUAL_DESCONTO</t>
  </si>
  <si>
    <t>CD_ITEM_KIT</t>
  </si>
  <si>
    <t>C10000004</t>
  </si>
  <si>
    <t>A</t>
  </si>
  <si>
    <t>2403</t>
  </si>
  <si>
    <t>C10000005</t>
  </si>
  <si>
    <t>Pegar a informação da coluna Ordem de Compra</t>
  </si>
  <si>
    <t>Fazer o detalhamento da Ordem de Compra desejada. Na aba inferior "Linha da Ordem", pegar a informação da coluna "Linha"</t>
  </si>
  <si>
    <t>Fazer o detalhamento da Ordem de Compra desejada. Na aba inferior "Linha da Ordem", pegar a segunda informação da coluna "Item"</t>
  </si>
  <si>
    <t>Fazer o detalhamento da Ordem de Compra desejada. Na aba inferior "Linha da Ordem", pegar a primeira  informação da coluna "Quantidade Ordenada" de cada item desejado</t>
  </si>
  <si>
    <t>Fazer o detalhamento da Ordem de Compra desejada. Na aba inferior "Linha da Ordem", pegar a  segunda informação da coluna "Quantidade Ordenada" de cada item desejado</t>
  </si>
  <si>
    <t>Fazer o detalhamento da Ordem de Compra desejada. Na aba inferior "Linha da Ordem", pegar a  informação da coluna "Preço" de cada item desejado</t>
  </si>
  <si>
    <t>Ir para a sessão "tdipu0101m000" e informar o CD_ITEM desejado na segunda coluna do "Item". Pegar a informação da coluna "Preço de Compra"</t>
  </si>
  <si>
    <t>Fazer o detalhamento da Ordem de Compra desejada. Na aba inferior Recebimentos", pegar a  informação da coluna "Quantidade Recebida" de cada item desejado</t>
  </si>
  <si>
    <t>Fazer o detalhamento da Ordem desejada. Na aba inferior "Monitor", aba "Parceiros de Negócios" pegar a informação da coluna "Data planejada de Recebimento Atual" de cada item desejado</t>
  </si>
  <si>
    <t>Se QT_ENTREGUE &gt; QT_PEDIDO, faremos o cálculo [QT_ENTREGUE - QT_PEDIDO]. Caso contrário, retorna zero</t>
  </si>
  <si>
    <t>Fazer o detalhamento da Ordem de Compra desejada. Na aba inferior "Linha da Ordem", verificar se a coluna "Cancelado" está selecionada para o item desejado. Se tiver, retornará "C". Se não estiver selecionada.....</t>
  </si>
  <si>
    <t>Fazer o detalhamento da Ordem de Compra desejada. Na aba inferior "Recebimentos", pegar a  informação da coluna "Quantidade Rejeitada" de cada item desejado</t>
  </si>
  <si>
    <t>Fazer o detalhamento da Ordem de Compra desejada. Na aba inferior "Recebimentos", pegar a  informação da coluna "Quantidade Aprovada" de cada item desejado</t>
  </si>
  <si>
    <t>Ir para a aba inferior "Recebimentos" e verificar se a coluna "Rec. Final" está ticada para o item desejado. Se tiver, retornará "L", caso não esteja ticada, retornará "A"</t>
  </si>
  <si>
    <t>C20001859</t>
  </si>
  <si>
    <t>o campo "rcd_utc" não é apresentado nas telas do LN. Refete a data de alteração dos registros na tabela tdpur401</t>
  </si>
  <si>
    <t xml:space="preserve">Informar o CD_ITEM na sessão "tcibd0501m000", na segunda lacuna da coluna "Item" e pedir o seu detalhamento. Na aba superior " Dados Item Nova", seção "Características", pegar a informação de "Observação" </t>
  </si>
  <si>
    <t>Fazer o detalhamento da ordem desejada. Na aba inferior "Linhas da Ordem", marcar a linha do item desejado e no menu "Specific", selecionar "Linhas da Previsão de Impostos".  Na seção "Despesas (Valores Rateados)", pegar a informação do Frete</t>
  </si>
  <si>
    <t>Fazer o detalhamento da ordem desejada. Na aba inferior "Linhas da Ordem", marcar a linha do item desejado e no menu "Specific", selecionar "Linhas da Previsão de Impostos".  Na seção "Despesas (Valores Rateados)", pegar a informação do Seguro</t>
  </si>
  <si>
    <t>Fazer o detalhamento da ordem desejada. Na aba inferior "Linhas da Ordem", marcar a linha do item desejado e no menu "Specific", selecionar "Linhas da Previsão de Impostos".  Na seção "Valores", pegar a informação do "Valor Total da Linha"</t>
  </si>
  <si>
    <t>Fazer o detalhamento da ordem desejada. Na aba inferior "Linhas da Ordem", marcar uma linha e no menu "Specific", selecionar "Linhas da Previsão de Impostos".  Na seção "Valores", pegar a informação do "Valor Total da Linha" [somar o valor de todos os itens existente no pedido]</t>
  </si>
  <si>
    <t>Fazer o detalhamento da ordem desejada. Na aba inferior "Linhas da Ordem", marcar a linha do item desejado e no menu "Specific", selecionar "Linhas da Previsão de Impostos".  Na seção "Dados Fiscais", pegar a informação do "CFOP"</t>
  </si>
  <si>
    <t>Fazer o detalhamento da ordem desejada. Na aba inferior "Linhas da Ordem", fazer o detalhamento do item desejado. Na aba superior "Recebimento", pegar a informação de "Item Kit" [no final da tela]</t>
  </si>
  <si>
    <t>6202</t>
  </si>
  <si>
    <t>D20000020</t>
  </si>
  <si>
    <t>2015-01-30 17:56:00.000</t>
  </si>
  <si>
    <t>-870.00</t>
  </si>
  <si>
    <t>2015-01-30 18:00:43.000</t>
  </si>
  <si>
    <t>2102</t>
  </si>
  <si>
    <t>1102</t>
  </si>
  <si>
    <t>Fixo 1</t>
  </si>
  <si>
    <t>Problema Timezone</t>
  </si>
  <si>
    <t xml:space="preserve">É criado a partir da coluna status "Status" </t>
  </si>
  <si>
    <t>Fazer o detalhamento da ordem desejada. Na aba superior "Ordem",  seção "Controle", pegar a informação do "Tipo Ordem Compra"</t>
  </si>
  <si>
    <t>Fazer o detalhamento da ordem desejada. Na aba superior "Customizado", seção "Dados Fiscais de Compra", pegar a informação de "Cód Tipo documento fiscal"</t>
  </si>
  <si>
    <t>Fazer o detalhamento da ordem desejada. Na aba superior "Ordem", seção "Controle", pegar a informação de "Condição de Entrega"</t>
  </si>
  <si>
    <t>Fazer o detalhamento da ordem desejada. Na aba superior "Customizado", seção "Dados Fiscais de Compra", pegar a informação de "Tipo documento fiscal"</t>
  </si>
  <si>
    <t>Fazer o detalhamento da ordem desejada. Na aba superior "Ordem", seção "Forn.", pegar a informação de "Número Carta VPC"</t>
  </si>
  <si>
    <t>No menu "Specific", selecionar "Histórico de Ordem". Novamente no menu "Specific", desmarcar a opção "Última Entrada por Ordem". Pegar a data mais antiga apresentada para a ordem desejada na coluna "Data da Trans."</t>
  </si>
  <si>
    <t>No menu "Specific", selecionar "Histórico de Ordem". Novamente no menu "Specific", desmarcar a opção "Última Entrada por Ordem". Pegar a data mais antiga apresentada para a ordem desejada, na coluna "Data da Trans.",  cujo status seja igual ao campo CD_SITUACAO_PEDIDO</t>
  </si>
  <si>
    <t>No menu "Specific", selecionar "Histórico de Ordem". Novamente no menu "Specific", desmarcar a opção "Última Entrada por Ordem". Pegar a data mais antiga apresentada para a ordem desejada na coluna "Dta da Trans.", cujo status seja igual a "Aprovado"</t>
  </si>
  <si>
    <t>Sessão tdpur4100m000 (Ordens de Compra)</t>
  </si>
  <si>
    <t>PCS</t>
  </si>
  <si>
    <t>SG0000004</t>
  </si>
  <si>
    <t>1948939</t>
  </si>
  <si>
    <t>-1.0000</t>
  </si>
  <si>
    <t>17.9400</t>
  </si>
  <si>
    <t>30.0000</t>
  </si>
  <si>
    <t>2014-12-15 14:07:00.000</t>
  </si>
  <si>
    <t>-17.94</t>
  </si>
  <si>
    <t>2015-01-12 15:32:10.000</t>
  </si>
  <si>
    <t>D20000024</t>
  </si>
  <si>
    <t>1687034</t>
  </si>
  <si>
    <t>2350.0000</t>
  </si>
  <si>
    <t>2015-02-02 17:18:00.000</t>
  </si>
  <si>
    <t>-1000.00</t>
  </si>
  <si>
    <t>2015-02-02 17:20:57.000</t>
  </si>
  <si>
    <t>D20000023</t>
  </si>
  <si>
    <t>2015-02-02 16:56:00.000</t>
  </si>
  <si>
    <t>2015-02-02 17:06:20.000</t>
  </si>
  <si>
    <t>D20000021</t>
  </si>
  <si>
    <t>2015-02-02 16:29:00.000</t>
  </si>
  <si>
    <t>2015-02-02 16:31:44.000</t>
  </si>
  <si>
    <t>1586993</t>
  </si>
  <si>
    <t>-2.0000</t>
  </si>
  <si>
    <t>435.0000</t>
  </si>
  <si>
    <t>D20000019</t>
  </si>
  <si>
    <t>2015-01-30 17:20:00.000</t>
  </si>
  <si>
    <t>2015-01-30 17:22:38.000</t>
  </si>
  <si>
    <t>D20000018</t>
  </si>
  <si>
    <t>102225</t>
  </si>
  <si>
    <t>20.0000</t>
  </si>
  <si>
    <t>2015-01-30 17:00:00.000</t>
  </si>
  <si>
    <t>-20.00</t>
  </si>
  <si>
    <t>2015-01-30 17:05:08.000</t>
  </si>
  <si>
    <t>D20000017</t>
  </si>
  <si>
    <t>2015-01-30 16:03:00.000</t>
  </si>
  <si>
    <t>2015-01-30 16:05:09.000</t>
  </si>
  <si>
    <t>D20000016</t>
  </si>
  <si>
    <t>2015-01-30 15:37:00.000</t>
  </si>
  <si>
    <t>2015-01-30 15:39:11.000</t>
  </si>
  <si>
    <t>D20000015</t>
  </si>
  <si>
    <t>2015-01-30 15:09:00.000</t>
  </si>
  <si>
    <t>2015-01-30 15:10:56.000</t>
  </si>
  <si>
    <t>Fazer o detalhamento da ordem desejada. Na aba inferior "Linhas da Ordem", pegar a informação da coluna "Desconto %" do item desejado</t>
  </si>
  <si>
    <t>DT_ULT_ATUALIZACAO</t>
  </si>
  <si>
    <t>C10000337</t>
  </si>
  <si>
    <t>2015-11-24 16:00:00.000</t>
  </si>
  <si>
    <t>000041959</t>
  </si>
  <si>
    <t>25</t>
  </si>
  <si>
    <t>FECHADO</t>
  </si>
  <si>
    <t>365</t>
  </si>
  <si>
    <t>A02</t>
  </si>
  <si>
    <t xml:space="preserve">Plataforma online.  </t>
  </si>
  <si>
    <t>M00001</t>
  </si>
  <si>
    <t>3</t>
  </si>
  <si>
    <t>147.94</t>
  </si>
  <si>
    <t>2015-11-24 16:03:06.000</t>
  </si>
  <si>
    <t>f0448304</t>
  </si>
  <si>
    <t>2015-11-26 15:03:32.000</t>
  </si>
  <si>
    <t>2015-11-24 16:18:19.000</t>
  </si>
  <si>
    <t>f0558624</t>
  </si>
  <si>
    <t>2015-11-26 15:44:17.000</t>
  </si>
  <si>
    <t>C10000339</t>
  </si>
  <si>
    <t>2015-11-26 12:33:00.000</t>
  </si>
  <si>
    <t>000000271</t>
  </si>
  <si>
    <t xml:space="preserve">COMPRA DE DESKTOP I3.  </t>
  </si>
  <si>
    <t>1260.0000</t>
  </si>
  <si>
    <t>1260.00</t>
  </si>
  <si>
    <t>2015-11-26 12:43:04.000</t>
  </si>
  <si>
    <t>2015-11-26 12:47:49.000</t>
  </si>
  <si>
    <t>2015-11-26 12:47:48.000</t>
  </si>
  <si>
    <t>C10000340</t>
  </si>
  <si>
    <t>2015-11-26 15:24:00.000</t>
  </si>
  <si>
    <t>000048754</t>
  </si>
  <si>
    <t xml:space="preserve">Ferramenta de compras (teste).  </t>
  </si>
  <si>
    <t>9126.72</t>
  </si>
  <si>
    <t>1933</t>
  </si>
  <si>
    <t>2015-11-26 15:27:17.000</t>
  </si>
  <si>
    <t>2015-11-26 16:21:25.000</t>
  </si>
  <si>
    <t>2015-11-26 15:34:32.000</t>
  </si>
  <si>
    <t>2015-11-26 16:40:54.000</t>
  </si>
  <si>
    <t>C10000341</t>
  </si>
  <si>
    <t>2015-11-30 10:58:00.000</t>
  </si>
  <si>
    <t>000038167</t>
  </si>
  <si>
    <t>030</t>
  </si>
  <si>
    <t>A03</t>
  </si>
  <si>
    <t xml:space="preserve">COMPRA DE DESKTOP COMPLETO.  </t>
  </si>
  <si>
    <t>E00017</t>
  </si>
  <si>
    <t>3218.0000</t>
  </si>
  <si>
    <t>3218.00</t>
  </si>
  <si>
    <t>3266.00</t>
  </si>
  <si>
    <t>2015-11-30 11:01:17.000</t>
  </si>
  <si>
    <t>2015-11-30 11:11:25.000</t>
  </si>
  <si>
    <t>2015-11-30 11:11:24.000</t>
  </si>
  <si>
    <t>C10000342</t>
  </si>
  <si>
    <t>2015-11-30 15:48:00.000</t>
  </si>
  <si>
    <t xml:space="preserve">Compra de desktop.  </t>
  </si>
  <si>
    <t>3295.46</t>
  </si>
  <si>
    <t>2015-11-30 15:49:16.000</t>
  </si>
  <si>
    <t>2015-11-30 17:33:21.000</t>
  </si>
  <si>
    <t>2015-11-30 15:57:03.000</t>
  </si>
  <si>
    <t>2015-11-30 17:33:15.000</t>
  </si>
  <si>
    <t>C10000343</t>
  </si>
  <si>
    <t>2015-12-04 07:21:00.000</t>
  </si>
  <si>
    <t>000002525</t>
  </si>
  <si>
    <t>3823.0200</t>
  </si>
  <si>
    <t>3823.02</t>
  </si>
  <si>
    <t>2015-12-04 07:26:44.000</t>
  </si>
  <si>
    <t>ldaru</t>
  </si>
  <si>
    <t>2015-12-04 07:30:26.000</t>
  </si>
  <si>
    <t>2015-12-04 07:30:21.000</t>
  </si>
  <si>
    <t>2015-12-04 07:30:19.000</t>
  </si>
  <si>
    <t>C10000344</t>
  </si>
  <si>
    <t>2015-12-04 07:31:00.000</t>
  </si>
  <si>
    <t>000000102</t>
  </si>
  <si>
    <t>276047.1000</t>
  </si>
  <si>
    <t>276047.10</t>
  </si>
  <si>
    <t>2015-12-04 07:32:26.000</t>
  </si>
  <si>
    <t>2015-12-04 07:33:12.000</t>
  </si>
  <si>
    <t>050000006</t>
  </si>
  <si>
    <t>2015-11-25 19:29:00.000</t>
  </si>
  <si>
    <t>000000508</t>
  </si>
  <si>
    <t>015</t>
  </si>
  <si>
    <t>N00002</t>
  </si>
  <si>
    <t>43.0000</t>
  </si>
  <si>
    <t>43.00</t>
  </si>
  <si>
    <t>2015-11-25 19:29:35.000</t>
  </si>
  <si>
    <t>nfelix</t>
  </si>
  <si>
    <t>2015-11-25 19:30:00.000</t>
  </si>
  <si>
    <t>2015-11-25 19:29:55.000</t>
  </si>
  <si>
    <t>2015-11-25 19:29:54.000</t>
  </si>
  <si>
    <t>050000007</t>
  </si>
  <si>
    <t>2015-12-01 14:21:00.000</t>
  </si>
  <si>
    <t>000000398</t>
  </si>
  <si>
    <t>133.0000</t>
  </si>
  <si>
    <t>266.00</t>
  </si>
  <si>
    <t>2015-12-01 14:21:55.000</t>
  </si>
  <si>
    <t>2015-12-01 14:22:40.000</t>
  </si>
  <si>
    <t>2015-12-01 14:22:36.000</t>
  </si>
  <si>
    <t>2015-12-01 16:11:09.000</t>
  </si>
  <si>
    <t>050000008</t>
  </si>
  <si>
    <t>2015-12-01 14:37:00.000</t>
  </si>
  <si>
    <t>26.6000</t>
  </si>
  <si>
    <t>53.20</t>
  </si>
  <si>
    <t>2015-12-01 14:37:39.000</t>
  </si>
  <si>
    <t>2015-12-01 14:37:59.000</t>
  </si>
  <si>
    <t>2015-12-01 14:37:56.000</t>
  </si>
  <si>
    <t>2015-12-01 16:11:14.000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</si>
</sst>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left" vertical="center"/>
    </xf>
    <xf numFmtId="49" fontId="4" fillId="6" borderId="7" xfId="0" applyNumberFormat="1" applyFont="1" applyFill="1" applyBorder="1" applyAlignment="1">
      <alignment horizontal="left" vertical="center"/>
    </xf>
    <xf numFmtId="49" fontId="4" fillId="6" borderId="8" xfId="0" applyNumberFormat="1" applyFont="1" applyFill="1" applyBorder="1" applyAlignment="1">
      <alignment horizontal="left" vertical="center"/>
    </xf>
    <xf numFmtId="49" fontId="4" fillId="6" borderId="9" xfId="0" applyNumberFormat="1" applyFont="1" applyFill="1" applyBorder="1" applyAlignment="1">
      <alignment horizontal="left" vertical="center"/>
    </xf>
    <xf numFmtId="49" fontId="4" fillId="6" borderId="0" xfId="0" applyNumberFormat="1" applyFont="1" applyFill="1" applyBorder="1" applyAlignment="1">
      <alignment horizontal="left" vertical="center"/>
    </xf>
    <xf numFmtId="49" fontId="4" fillId="6" borderId="10" xfId="0" applyNumberFormat="1" applyFont="1" applyFill="1" applyBorder="1" applyAlignment="1">
      <alignment horizontal="left" vertical="center"/>
    </xf>
    <xf numFmtId="49" fontId="4" fillId="6" borderId="11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left" vertical="center"/>
    </xf>
    <xf numFmtId="49" fontId="4" fillId="6" borderId="12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FA7E7E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O85"/>
  <sheetViews>
    <sheetView tabSelected="1" workbookViewId="0">
      <selection activeCell="B30" sqref="B30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2.5703125" style="1" customWidth="1"/>
    <col min="5" max="5" width="27.140625" style="1" customWidth="1"/>
    <col min="6" max="6" width="28.28515625" style="1" customWidth="1"/>
    <col min="7" max="7" width="24.140625" style="1" customWidth="1"/>
    <col min="8" max="8" width="26.7109375" style="1" customWidth="1"/>
    <col min="9" max="9" width="28.7109375" style="1" customWidth="1"/>
    <col min="10" max="10" width="28.140625" style="1" customWidth="1"/>
    <col min="11" max="11" width="25.42578125" style="1" customWidth="1"/>
    <col min="12" max="12" width="33.140625" style="1" customWidth="1"/>
    <col min="13" max="13" width="25.5703125" style="1" customWidth="1"/>
    <col min="14" max="14" width="23.140625" style="1" customWidth="1"/>
    <col min="15" max="15" width="25.85546875" style="1" customWidth="1"/>
    <col min="16" max="16" width="30.5703125" style="1" customWidth="1"/>
    <col min="17" max="17" width="29.5703125" style="1" customWidth="1"/>
    <col min="18" max="18" width="30" style="1" customWidth="1"/>
    <col min="19" max="19" width="24.42578125" style="1" customWidth="1"/>
    <col min="20" max="20" width="38.85546875" style="1" customWidth="1"/>
    <col min="21" max="21" width="31.42578125" style="1" customWidth="1"/>
    <col min="22" max="22" width="39.5703125" style="1" customWidth="1"/>
    <col min="23" max="23" width="42.85546875" style="1" customWidth="1"/>
    <col min="24" max="24" width="40.85546875" style="1" customWidth="1"/>
    <col min="25" max="25" width="40.7109375" style="1" customWidth="1"/>
    <col min="26" max="26" width="34" style="1" customWidth="1"/>
    <col min="27" max="27" width="33.140625" style="1" customWidth="1"/>
    <col min="28" max="28" width="40.5703125" style="1" customWidth="1"/>
    <col min="29" max="29" width="37.140625" style="1" customWidth="1"/>
    <col min="30" max="30" width="36.85546875" style="1" customWidth="1"/>
    <col min="31" max="31" width="34.42578125" style="1" customWidth="1"/>
    <col min="32" max="32" width="31.42578125" style="1" customWidth="1"/>
    <col min="33" max="33" width="29" style="1" customWidth="1"/>
    <col min="34" max="34" width="21.7109375" style="1" bestFit="1" customWidth="1"/>
    <col min="35" max="35" width="18.28515625" style="2" bestFit="1" customWidth="1"/>
    <col min="36" max="36" width="17.28515625" style="1" bestFit="1" customWidth="1"/>
    <col min="37" max="37" width="17.5703125" style="1" bestFit="1" customWidth="1"/>
    <col min="38" max="38" width="21.7109375" style="1" bestFit="1" customWidth="1"/>
    <col min="39" max="39" width="20.42578125" style="1" bestFit="1" customWidth="1"/>
    <col min="40" max="40" width="51.5703125" style="1" customWidth="1"/>
    <col min="41" max="41" width="27.85546875" style="1" customWidth="1"/>
    <col min="42" max="16384" width="9.140625" style="3"/>
  </cols>
  <sheetData>
    <row r="2" spans="1:41" ht="21">
      <c r="A2" s="18" t="s">
        <v>4</v>
      </c>
      <c r="B2" s="18"/>
      <c r="C2" s="5" t="s">
        <v>78</v>
      </c>
    </row>
    <row r="3" spans="1:41" ht="21">
      <c r="A3" s="19" t="s">
        <v>5</v>
      </c>
      <c r="B3" s="19"/>
      <c r="C3" s="5" t="s">
        <v>108</v>
      </c>
    </row>
    <row r="5" spans="1:41">
      <c r="C5" s="1" t="s">
        <v>228</v>
      </c>
    </row>
    <row r="6" spans="1:41" s="9" customFormat="1" ht="18" customHeight="1">
      <c r="A6" s="10" t="s">
        <v>3</v>
      </c>
      <c r="B6" s="10" t="s">
        <v>17</v>
      </c>
      <c r="C6" s="10" t="s">
        <v>82</v>
      </c>
      <c r="D6" s="10" t="s">
        <v>16</v>
      </c>
      <c r="E6" s="10" t="s">
        <v>86</v>
      </c>
      <c r="F6" s="10" t="s">
        <v>80</v>
      </c>
      <c r="G6" s="10" t="s">
        <v>84</v>
      </c>
      <c r="H6" s="10" t="s">
        <v>19</v>
      </c>
      <c r="I6" s="10" t="s">
        <v>90</v>
      </c>
      <c r="J6" s="10" t="s">
        <v>92</v>
      </c>
      <c r="K6" s="10" t="s">
        <v>8</v>
      </c>
      <c r="L6" s="10" t="s">
        <v>7</v>
      </c>
      <c r="M6" s="10" t="s">
        <v>93</v>
      </c>
      <c r="N6" s="10" t="s">
        <v>81</v>
      </c>
      <c r="O6" s="10" t="s">
        <v>89</v>
      </c>
      <c r="P6" s="10" t="s">
        <v>26</v>
      </c>
      <c r="Q6" s="10" t="s">
        <v>95</v>
      </c>
      <c r="R6" s="10" t="s">
        <v>23</v>
      </c>
      <c r="S6" s="10" t="s">
        <v>94</v>
      </c>
      <c r="T6" s="10" t="s">
        <v>79</v>
      </c>
      <c r="U6" s="10" t="s">
        <v>96</v>
      </c>
      <c r="V6" s="10" t="s">
        <v>24</v>
      </c>
      <c r="W6" s="10" t="s">
        <v>12</v>
      </c>
      <c r="X6" s="10" t="s">
        <v>18</v>
      </c>
      <c r="Y6" s="10" t="s">
        <v>91</v>
      </c>
      <c r="Z6" s="10" t="s">
        <v>97</v>
      </c>
      <c r="AA6" s="10" t="s">
        <v>88</v>
      </c>
      <c r="AB6" s="10" t="s">
        <v>87</v>
      </c>
      <c r="AC6" s="10" t="s">
        <v>85</v>
      </c>
      <c r="AD6" s="10" t="s">
        <v>83</v>
      </c>
      <c r="AE6" s="10" t="s">
        <v>282</v>
      </c>
      <c r="AF6" s="7"/>
      <c r="AG6" s="7"/>
      <c r="AH6" s="7"/>
      <c r="AI6" s="8"/>
      <c r="AJ6" s="7"/>
      <c r="AK6" s="7"/>
      <c r="AL6" s="7"/>
      <c r="AM6" s="7"/>
      <c r="AN6" s="7"/>
      <c r="AO6" s="7"/>
    </row>
    <row r="7" spans="1:41">
      <c r="A7" s="4" t="s">
        <v>0</v>
      </c>
      <c r="B7" s="4" t="s">
        <v>283</v>
      </c>
      <c r="C7" s="4" t="s">
        <v>284</v>
      </c>
      <c r="D7" s="4" t="s">
        <v>285</v>
      </c>
      <c r="E7" s="4" t="s">
        <v>286</v>
      </c>
      <c r="F7" s="4" t="s">
        <v>287</v>
      </c>
      <c r="G7" s="4" t="s">
        <v>0</v>
      </c>
      <c r="H7" s="4" t="s">
        <v>288</v>
      </c>
      <c r="I7" s="4" t="s">
        <v>27</v>
      </c>
      <c r="J7" s="4" t="s">
        <v>1</v>
      </c>
      <c r="K7" s="4" t="s">
        <v>20</v>
      </c>
      <c r="L7" s="4" t="s">
        <v>0</v>
      </c>
      <c r="M7" s="4" t="s">
        <v>289</v>
      </c>
      <c r="N7" s="4" t="s">
        <v>1</v>
      </c>
      <c r="O7" s="4" t="s">
        <v>290</v>
      </c>
      <c r="P7" s="4" t="s">
        <v>98</v>
      </c>
      <c r="Q7" s="4" t="s">
        <v>291</v>
      </c>
      <c r="R7" s="4" t="s">
        <v>292</v>
      </c>
      <c r="S7" s="4" t="s">
        <v>15</v>
      </c>
      <c r="T7" s="4" t="s">
        <v>10</v>
      </c>
      <c r="U7" s="4" t="s">
        <v>293</v>
      </c>
      <c r="V7" s="4" t="s">
        <v>9</v>
      </c>
      <c r="W7" s="4" t="s">
        <v>100</v>
      </c>
      <c r="X7" s="4" t="s">
        <v>100</v>
      </c>
      <c r="Y7" s="4" t="s">
        <v>293</v>
      </c>
      <c r="Z7" s="4" t="s">
        <v>294</v>
      </c>
      <c r="AA7" s="4" t="s">
        <v>295</v>
      </c>
      <c r="AB7" s="4" t="s">
        <v>296</v>
      </c>
      <c r="AC7" s="4" t="s">
        <v>297</v>
      </c>
      <c r="AD7" s="4" t="s">
        <v>298</v>
      </c>
      <c r="AE7" s="4" t="s">
        <v>299</v>
      </c>
      <c r="AF7" s="4"/>
      <c r="AG7" s="4"/>
      <c r="AH7" s="4"/>
      <c r="AI7" s="11"/>
      <c r="AJ7" s="4"/>
      <c r="AK7" s="4"/>
      <c r="AL7" s="4"/>
      <c r="AM7" s="4"/>
      <c r="AN7" s="4"/>
      <c r="AO7" s="4"/>
    </row>
    <row r="8" spans="1:41">
      <c r="A8" s="4" t="s">
        <v>0</v>
      </c>
      <c r="B8" s="4" t="s">
        <v>300</v>
      </c>
      <c r="C8" s="4" t="s">
        <v>301</v>
      </c>
      <c r="D8" s="4" t="s">
        <v>302</v>
      </c>
      <c r="E8" s="4" t="s">
        <v>13</v>
      </c>
      <c r="F8" s="4" t="s">
        <v>99</v>
      </c>
      <c r="G8" s="4" t="s">
        <v>0</v>
      </c>
      <c r="H8" s="4" t="s">
        <v>288</v>
      </c>
      <c r="I8" s="4" t="s">
        <v>27</v>
      </c>
      <c r="J8" s="4" t="s">
        <v>1</v>
      </c>
      <c r="K8" s="4" t="s">
        <v>20</v>
      </c>
      <c r="L8" s="4" t="s">
        <v>0</v>
      </c>
      <c r="M8" s="4" t="s">
        <v>289</v>
      </c>
      <c r="N8" s="4" t="s">
        <v>1</v>
      </c>
      <c r="O8" s="4" t="s">
        <v>303</v>
      </c>
      <c r="P8" s="4" t="s">
        <v>98</v>
      </c>
      <c r="Q8" s="4" t="s">
        <v>291</v>
      </c>
      <c r="R8" s="4" t="s">
        <v>292</v>
      </c>
      <c r="S8" s="4" t="s">
        <v>15</v>
      </c>
      <c r="T8" s="4" t="s">
        <v>304</v>
      </c>
      <c r="U8" s="4" t="s">
        <v>305</v>
      </c>
      <c r="V8" s="4" t="s">
        <v>9</v>
      </c>
      <c r="W8" s="4" t="s">
        <v>100</v>
      </c>
      <c r="X8" s="4" t="s">
        <v>100</v>
      </c>
      <c r="Y8" s="4" t="s">
        <v>305</v>
      </c>
      <c r="Z8" s="4" t="s">
        <v>306</v>
      </c>
      <c r="AA8" s="4" t="s">
        <v>298</v>
      </c>
      <c r="AB8" s="4" t="s">
        <v>307</v>
      </c>
      <c r="AC8" s="4" t="s">
        <v>307</v>
      </c>
      <c r="AD8" s="4" t="s">
        <v>298</v>
      </c>
      <c r="AE8" s="4" t="s">
        <v>308</v>
      </c>
      <c r="AF8" s="4"/>
      <c r="AG8" s="4"/>
      <c r="AH8" s="4"/>
      <c r="AI8" s="11"/>
      <c r="AJ8" s="4"/>
      <c r="AK8" s="4"/>
      <c r="AL8" s="4"/>
      <c r="AM8" s="4"/>
      <c r="AN8" s="4"/>
      <c r="AO8" s="4"/>
    </row>
    <row r="9" spans="1:41">
      <c r="A9" s="4" t="s">
        <v>0</v>
      </c>
      <c r="B9" s="4" t="s">
        <v>309</v>
      </c>
      <c r="C9" s="4" t="s">
        <v>310</v>
      </c>
      <c r="D9" s="4" t="s">
        <v>311</v>
      </c>
      <c r="E9" s="4" t="s">
        <v>286</v>
      </c>
      <c r="F9" s="4" t="s">
        <v>287</v>
      </c>
      <c r="G9" s="4" t="s">
        <v>0</v>
      </c>
      <c r="H9" s="4" t="s">
        <v>288</v>
      </c>
      <c r="I9" s="4" t="s">
        <v>27</v>
      </c>
      <c r="J9" s="4" t="s">
        <v>1</v>
      </c>
      <c r="K9" s="4" t="s">
        <v>20</v>
      </c>
      <c r="L9" s="4" t="s">
        <v>0</v>
      </c>
      <c r="M9" s="4" t="s">
        <v>289</v>
      </c>
      <c r="N9" s="4" t="s">
        <v>1</v>
      </c>
      <c r="O9" s="4" t="s">
        <v>312</v>
      </c>
      <c r="P9" s="4" t="s">
        <v>98</v>
      </c>
      <c r="Q9" s="4" t="s">
        <v>291</v>
      </c>
      <c r="R9" s="4" t="s">
        <v>292</v>
      </c>
      <c r="S9" s="4" t="s">
        <v>15</v>
      </c>
      <c r="T9" s="4" t="s">
        <v>10</v>
      </c>
      <c r="U9" s="4" t="s">
        <v>313</v>
      </c>
      <c r="V9" s="4" t="s">
        <v>314</v>
      </c>
      <c r="W9" s="4" t="s">
        <v>100</v>
      </c>
      <c r="X9" s="4" t="s">
        <v>100</v>
      </c>
      <c r="Y9" s="4" t="s">
        <v>313</v>
      </c>
      <c r="Z9" s="4" t="s">
        <v>315</v>
      </c>
      <c r="AA9" s="4" t="s">
        <v>298</v>
      </c>
      <c r="AB9" s="4" t="s">
        <v>316</v>
      </c>
      <c r="AC9" s="4" t="s">
        <v>317</v>
      </c>
      <c r="AD9" s="4" t="s">
        <v>298</v>
      </c>
      <c r="AE9" s="4" t="s">
        <v>318</v>
      </c>
      <c r="AF9" s="4"/>
      <c r="AG9" s="4"/>
      <c r="AH9" s="4"/>
      <c r="AI9" s="11"/>
      <c r="AJ9" s="4"/>
      <c r="AK9" s="4"/>
      <c r="AL9" s="4"/>
      <c r="AM9" s="4"/>
      <c r="AN9" s="4"/>
      <c r="AO9" s="4"/>
    </row>
    <row r="10" spans="1:41">
      <c r="A10" s="4" t="s">
        <v>0</v>
      </c>
      <c r="B10" s="4" t="s">
        <v>319</v>
      </c>
      <c r="C10" s="4" t="s">
        <v>320</v>
      </c>
      <c r="D10" s="4" t="s">
        <v>321</v>
      </c>
      <c r="E10" s="4" t="s">
        <v>13</v>
      </c>
      <c r="F10" s="4" t="s">
        <v>99</v>
      </c>
      <c r="G10" s="4" t="s">
        <v>0</v>
      </c>
      <c r="H10" s="4" t="s">
        <v>322</v>
      </c>
      <c r="I10" s="4" t="s">
        <v>27</v>
      </c>
      <c r="J10" s="4" t="s">
        <v>1</v>
      </c>
      <c r="K10" s="4" t="s">
        <v>20</v>
      </c>
      <c r="L10" s="4" t="s">
        <v>0</v>
      </c>
      <c r="M10" s="4" t="s">
        <v>323</v>
      </c>
      <c r="N10" s="4" t="s">
        <v>1</v>
      </c>
      <c r="O10" s="4" t="s">
        <v>324</v>
      </c>
      <c r="P10" s="4" t="s">
        <v>98</v>
      </c>
      <c r="Q10" s="4" t="s">
        <v>325</v>
      </c>
      <c r="R10" s="4" t="s">
        <v>0</v>
      </c>
      <c r="S10" s="4" t="s">
        <v>15</v>
      </c>
      <c r="T10" s="4" t="s">
        <v>326</v>
      </c>
      <c r="U10" s="4" t="s">
        <v>327</v>
      </c>
      <c r="V10" s="4" t="s">
        <v>195</v>
      </c>
      <c r="W10" s="4" t="s">
        <v>100</v>
      </c>
      <c r="X10" s="4" t="s">
        <v>100</v>
      </c>
      <c r="Y10" s="4" t="s">
        <v>328</v>
      </c>
      <c r="Z10" s="4" t="s">
        <v>329</v>
      </c>
      <c r="AA10" s="4" t="s">
        <v>298</v>
      </c>
      <c r="AB10" s="4" t="s">
        <v>330</v>
      </c>
      <c r="AC10" s="4" t="s">
        <v>330</v>
      </c>
      <c r="AD10" s="4" t="s">
        <v>298</v>
      </c>
      <c r="AE10" s="4" t="s">
        <v>331</v>
      </c>
      <c r="AF10" s="4"/>
      <c r="AG10" s="4"/>
      <c r="AH10" s="4"/>
      <c r="AI10" s="11"/>
      <c r="AJ10" s="4"/>
      <c r="AK10" s="4"/>
      <c r="AL10" s="4"/>
      <c r="AM10" s="4"/>
      <c r="AN10" s="4"/>
      <c r="AO10" s="4"/>
    </row>
    <row r="11" spans="1:41">
      <c r="A11" s="4" t="s">
        <v>0</v>
      </c>
      <c r="B11" s="4" t="s">
        <v>332</v>
      </c>
      <c r="C11" s="4" t="s">
        <v>333</v>
      </c>
      <c r="D11" s="4" t="s">
        <v>321</v>
      </c>
      <c r="E11" s="4" t="s">
        <v>22</v>
      </c>
      <c r="F11" s="4" t="s">
        <v>101</v>
      </c>
      <c r="G11" s="4" t="s">
        <v>0</v>
      </c>
      <c r="H11" s="4" t="s">
        <v>288</v>
      </c>
      <c r="I11" s="4" t="s">
        <v>27</v>
      </c>
      <c r="J11" s="4" t="s">
        <v>1</v>
      </c>
      <c r="K11" s="4" t="s">
        <v>20</v>
      </c>
      <c r="L11" s="4" t="s">
        <v>0</v>
      </c>
      <c r="M11" s="4" t="s">
        <v>323</v>
      </c>
      <c r="N11" s="4" t="s">
        <v>1</v>
      </c>
      <c r="O11" s="4" t="s">
        <v>334</v>
      </c>
      <c r="P11" s="4" t="s">
        <v>98</v>
      </c>
      <c r="Q11" s="4" t="s">
        <v>325</v>
      </c>
      <c r="R11" s="4" t="s">
        <v>0</v>
      </c>
      <c r="S11" s="4" t="s">
        <v>15</v>
      </c>
      <c r="T11" s="4" t="s">
        <v>10</v>
      </c>
      <c r="U11" s="4" t="s">
        <v>327</v>
      </c>
      <c r="V11" s="4" t="s">
        <v>9</v>
      </c>
      <c r="W11" s="4" t="s">
        <v>100</v>
      </c>
      <c r="X11" s="4" t="s">
        <v>100</v>
      </c>
      <c r="Y11" s="4" t="s">
        <v>335</v>
      </c>
      <c r="Z11" s="4" t="s">
        <v>336</v>
      </c>
      <c r="AA11" s="4" t="s">
        <v>295</v>
      </c>
      <c r="AB11" s="4" t="s">
        <v>337</v>
      </c>
      <c r="AC11" s="4" t="s">
        <v>338</v>
      </c>
      <c r="AD11" s="4" t="s">
        <v>298</v>
      </c>
      <c r="AE11" s="4" t="s">
        <v>339</v>
      </c>
      <c r="AF11" s="4"/>
      <c r="AG11" s="4"/>
      <c r="AH11" s="4"/>
      <c r="AI11" s="11"/>
      <c r="AJ11" s="4"/>
      <c r="AK11" s="4"/>
      <c r="AL11" s="4"/>
      <c r="AM11" s="4"/>
      <c r="AN11" s="4"/>
      <c r="AO11" s="4"/>
    </row>
    <row r="12" spans="1:41">
      <c r="A12" s="4" t="s">
        <v>0</v>
      </c>
      <c r="B12" s="4" t="s">
        <v>340</v>
      </c>
      <c r="C12" s="4" t="s">
        <v>341</v>
      </c>
      <c r="D12" s="4" t="s">
        <v>342</v>
      </c>
      <c r="E12" s="4" t="s">
        <v>22</v>
      </c>
      <c r="F12" s="4" t="s">
        <v>101</v>
      </c>
      <c r="G12" s="4" t="s">
        <v>0</v>
      </c>
      <c r="H12" s="4" t="s">
        <v>14</v>
      </c>
      <c r="I12" s="4" t="s">
        <v>27</v>
      </c>
      <c r="J12" s="4" t="s">
        <v>1</v>
      </c>
      <c r="K12" s="4" t="s">
        <v>20</v>
      </c>
      <c r="L12" s="4" t="s">
        <v>0</v>
      </c>
      <c r="M12" s="4" t="s">
        <v>103</v>
      </c>
      <c r="N12" s="4" t="s">
        <v>1</v>
      </c>
      <c r="O12" s="4" t="s">
        <v>9</v>
      </c>
      <c r="P12" s="4" t="s">
        <v>98</v>
      </c>
      <c r="Q12" s="4" t="s">
        <v>104</v>
      </c>
      <c r="R12" s="4" t="s">
        <v>0</v>
      </c>
      <c r="S12" s="4" t="s">
        <v>15</v>
      </c>
      <c r="T12" s="4" t="s">
        <v>343</v>
      </c>
      <c r="U12" s="4" t="s">
        <v>344</v>
      </c>
      <c r="V12" s="4" t="s">
        <v>225</v>
      </c>
      <c r="W12" s="4" t="s">
        <v>100</v>
      </c>
      <c r="X12" s="4" t="s">
        <v>100</v>
      </c>
      <c r="Y12" s="4" t="s">
        <v>344</v>
      </c>
      <c r="Z12" s="4" t="s">
        <v>345</v>
      </c>
      <c r="AA12" s="4" t="s">
        <v>346</v>
      </c>
      <c r="AB12" s="4" t="s">
        <v>347</v>
      </c>
      <c r="AC12" s="4" t="s">
        <v>348</v>
      </c>
      <c r="AD12" s="4" t="s">
        <v>346</v>
      </c>
      <c r="AE12" s="4" t="s">
        <v>349</v>
      </c>
      <c r="AF12" s="4"/>
      <c r="AG12" s="4"/>
      <c r="AH12" s="4"/>
      <c r="AI12" s="11"/>
      <c r="AJ12" s="4"/>
      <c r="AK12" s="4"/>
      <c r="AL12" s="4"/>
      <c r="AM12" s="4"/>
      <c r="AN12" s="4"/>
      <c r="AO12" s="4"/>
    </row>
    <row r="13" spans="1:41">
      <c r="A13" s="4" t="s">
        <v>0</v>
      </c>
      <c r="B13" s="4" t="s">
        <v>350</v>
      </c>
      <c r="C13" s="4" t="s">
        <v>351</v>
      </c>
      <c r="D13" s="4" t="s">
        <v>352</v>
      </c>
      <c r="E13" s="4" t="s">
        <v>11</v>
      </c>
      <c r="F13" s="4" t="s">
        <v>99</v>
      </c>
      <c r="G13" s="4" t="s">
        <v>1</v>
      </c>
      <c r="H13" s="4" t="s">
        <v>14</v>
      </c>
      <c r="I13" s="4" t="s">
        <v>27</v>
      </c>
      <c r="J13" s="4" t="s">
        <v>1</v>
      </c>
      <c r="K13" s="4" t="s">
        <v>20</v>
      </c>
      <c r="L13" s="4" t="s">
        <v>0</v>
      </c>
      <c r="M13" s="4" t="s">
        <v>103</v>
      </c>
      <c r="N13" s="4" t="s">
        <v>1</v>
      </c>
      <c r="O13" s="4" t="s">
        <v>9</v>
      </c>
      <c r="P13" s="4" t="s">
        <v>98</v>
      </c>
      <c r="Q13" s="4" t="s">
        <v>104</v>
      </c>
      <c r="R13" s="4" t="s">
        <v>0</v>
      </c>
      <c r="S13" s="4" t="s">
        <v>15</v>
      </c>
      <c r="T13" s="4" t="s">
        <v>353</v>
      </c>
      <c r="U13" s="4" t="s">
        <v>354</v>
      </c>
      <c r="V13" s="4" t="s">
        <v>225</v>
      </c>
      <c r="W13" s="4" t="s">
        <v>100</v>
      </c>
      <c r="X13" s="4" t="s">
        <v>100</v>
      </c>
      <c r="Y13" s="4" t="s">
        <v>354</v>
      </c>
      <c r="Z13" s="4" t="s">
        <v>355</v>
      </c>
      <c r="AA13" s="4" t="s">
        <v>346</v>
      </c>
      <c r="AB13" s="4" t="s">
        <v>355</v>
      </c>
      <c r="AC13" s="4" t="s">
        <v>2</v>
      </c>
      <c r="AD13" s="4" t="s">
        <v>2</v>
      </c>
      <c r="AE13" s="4" t="s">
        <v>356</v>
      </c>
      <c r="AF13" s="4"/>
      <c r="AG13" s="4"/>
      <c r="AH13" s="4"/>
      <c r="AI13" s="11"/>
      <c r="AJ13" s="4"/>
      <c r="AK13" s="4"/>
      <c r="AL13" s="4"/>
      <c r="AM13" s="4"/>
      <c r="AN13" s="4"/>
      <c r="AO13" s="4"/>
    </row>
    <row r="14" spans="1:41">
      <c r="A14" s="4" t="s">
        <v>0</v>
      </c>
      <c r="B14" s="4" t="s">
        <v>357</v>
      </c>
      <c r="C14" s="4" t="s">
        <v>358</v>
      </c>
      <c r="D14" s="4" t="s">
        <v>359</v>
      </c>
      <c r="E14" s="4" t="s">
        <v>22</v>
      </c>
      <c r="F14" s="4" t="s">
        <v>101</v>
      </c>
      <c r="G14" s="4" t="s">
        <v>0</v>
      </c>
      <c r="H14" s="4" t="s">
        <v>360</v>
      </c>
      <c r="I14" s="4" t="s">
        <v>27</v>
      </c>
      <c r="J14" s="4" t="s">
        <v>1</v>
      </c>
      <c r="K14" s="4" t="s">
        <v>361</v>
      </c>
      <c r="L14" s="4" t="s">
        <v>1</v>
      </c>
      <c r="M14" s="4" t="s">
        <v>98</v>
      </c>
      <c r="N14" s="4" t="s">
        <v>1</v>
      </c>
      <c r="O14" s="4" t="s">
        <v>9</v>
      </c>
      <c r="P14" s="4" t="s">
        <v>98</v>
      </c>
      <c r="Q14" s="4" t="s">
        <v>104</v>
      </c>
      <c r="R14" s="4" t="s">
        <v>0</v>
      </c>
      <c r="S14" s="4" t="s">
        <v>15</v>
      </c>
      <c r="T14" s="4" t="s">
        <v>362</v>
      </c>
      <c r="U14" s="4" t="s">
        <v>363</v>
      </c>
      <c r="V14" s="4" t="s">
        <v>226</v>
      </c>
      <c r="W14" s="4" t="s">
        <v>100</v>
      </c>
      <c r="X14" s="4" t="s">
        <v>100</v>
      </c>
      <c r="Y14" s="4" t="s">
        <v>363</v>
      </c>
      <c r="Z14" s="4" t="s">
        <v>364</v>
      </c>
      <c r="AA14" s="4" t="s">
        <v>365</v>
      </c>
      <c r="AB14" s="4" t="s">
        <v>366</v>
      </c>
      <c r="AC14" s="4" t="s">
        <v>367</v>
      </c>
      <c r="AD14" s="4" t="s">
        <v>365</v>
      </c>
      <c r="AE14" s="4" t="s">
        <v>368</v>
      </c>
      <c r="AF14" s="4"/>
      <c r="AG14" s="4"/>
      <c r="AH14" s="4"/>
      <c r="AI14" s="11"/>
      <c r="AJ14" s="4"/>
      <c r="AK14" s="4"/>
      <c r="AL14" s="4"/>
      <c r="AM14" s="4"/>
      <c r="AN14" s="4"/>
      <c r="AO14" s="4"/>
    </row>
    <row r="15" spans="1:41">
      <c r="A15" s="4" t="s">
        <v>0</v>
      </c>
      <c r="B15" s="4" t="s">
        <v>369</v>
      </c>
      <c r="C15" s="4" t="s">
        <v>370</v>
      </c>
      <c r="D15" s="4" t="s">
        <v>371</v>
      </c>
      <c r="E15" s="4" t="s">
        <v>22</v>
      </c>
      <c r="F15" s="4" t="s">
        <v>101</v>
      </c>
      <c r="G15" s="4" t="s">
        <v>0</v>
      </c>
      <c r="H15" s="4" t="s">
        <v>14</v>
      </c>
      <c r="I15" s="4" t="s">
        <v>27</v>
      </c>
      <c r="J15" s="4" t="s">
        <v>1</v>
      </c>
      <c r="K15" s="4" t="s">
        <v>361</v>
      </c>
      <c r="L15" s="4" t="s">
        <v>1</v>
      </c>
      <c r="M15" s="4" t="s">
        <v>98</v>
      </c>
      <c r="N15" s="4" t="s">
        <v>1</v>
      </c>
      <c r="O15" s="4" t="s">
        <v>9</v>
      </c>
      <c r="P15" s="4" t="s">
        <v>98</v>
      </c>
      <c r="Q15" s="4" t="s">
        <v>104</v>
      </c>
      <c r="R15" s="4" t="s">
        <v>0</v>
      </c>
      <c r="S15" s="4" t="s">
        <v>15</v>
      </c>
      <c r="T15" s="4" t="s">
        <v>372</v>
      </c>
      <c r="U15" s="4" t="s">
        <v>373</v>
      </c>
      <c r="V15" s="4" t="s">
        <v>226</v>
      </c>
      <c r="W15" s="4" t="s">
        <v>100</v>
      </c>
      <c r="X15" s="4" t="s">
        <v>100</v>
      </c>
      <c r="Y15" s="4" t="s">
        <v>373</v>
      </c>
      <c r="Z15" s="4" t="s">
        <v>374</v>
      </c>
      <c r="AA15" s="4" t="s">
        <v>365</v>
      </c>
      <c r="AB15" s="4" t="s">
        <v>375</v>
      </c>
      <c r="AC15" s="4" t="s">
        <v>376</v>
      </c>
      <c r="AD15" s="4" t="s">
        <v>365</v>
      </c>
      <c r="AE15" s="4" t="s">
        <v>377</v>
      </c>
      <c r="AF15" s="4"/>
      <c r="AG15" s="4"/>
      <c r="AH15" s="4"/>
      <c r="AI15" s="11"/>
      <c r="AJ15" s="4"/>
      <c r="AK15" s="4"/>
      <c r="AL15" s="4"/>
      <c r="AM15" s="4"/>
      <c r="AN15" s="4"/>
      <c r="AO15" s="4"/>
    </row>
    <row r="16" spans="1:41">
      <c r="A16" s="4" t="s">
        <v>0</v>
      </c>
      <c r="B16" s="4" t="s">
        <v>378</v>
      </c>
      <c r="C16" s="4" t="s">
        <v>379</v>
      </c>
      <c r="D16" s="4" t="s">
        <v>371</v>
      </c>
      <c r="E16" s="4" t="s">
        <v>22</v>
      </c>
      <c r="F16" s="4" t="s">
        <v>101</v>
      </c>
      <c r="G16" s="4" t="s">
        <v>0</v>
      </c>
      <c r="H16" s="4" t="s">
        <v>14</v>
      </c>
      <c r="I16" s="4" t="s">
        <v>27</v>
      </c>
      <c r="J16" s="4" t="s">
        <v>1</v>
      </c>
      <c r="K16" s="4" t="s">
        <v>361</v>
      </c>
      <c r="L16" s="4" t="s">
        <v>1</v>
      </c>
      <c r="M16" s="4" t="s">
        <v>98</v>
      </c>
      <c r="N16" s="4" t="s">
        <v>1</v>
      </c>
      <c r="O16" s="4" t="s">
        <v>9</v>
      </c>
      <c r="P16" s="4" t="s">
        <v>98</v>
      </c>
      <c r="Q16" s="4" t="s">
        <v>104</v>
      </c>
      <c r="R16" s="4" t="s">
        <v>0</v>
      </c>
      <c r="S16" s="4" t="s">
        <v>15</v>
      </c>
      <c r="T16" s="4" t="s">
        <v>380</v>
      </c>
      <c r="U16" s="4" t="s">
        <v>381</v>
      </c>
      <c r="V16" s="4" t="s">
        <v>226</v>
      </c>
      <c r="W16" s="4" t="s">
        <v>100</v>
      </c>
      <c r="X16" s="4" t="s">
        <v>100</v>
      </c>
      <c r="Y16" s="4" t="s">
        <v>381</v>
      </c>
      <c r="Z16" s="4" t="s">
        <v>382</v>
      </c>
      <c r="AA16" s="4" t="s">
        <v>365</v>
      </c>
      <c r="AB16" s="4" t="s">
        <v>383</v>
      </c>
      <c r="AC16" s="4" t="s">
        <v>384</v>
      </c>
      <c r="AD16" s="4" t="s">
        <v>365</v>
      </c>
      <c r="AE16" s="4" t="s">
        <v>385</v>
      </c>
      <c r="AF16" s="4"/>
      <c r="AG16" s="4"/>
      <c r="AH16" s="4"/>
      <c r="AI16" s="11"/>
      <c r="AJ16" s="4"/>
      <c r="AK16" s="4"/>
      <c r="AL16" s="4"/>
      <c r="AM16" s="4"/>
      <c r="AN16" s="4"/>
      <c r="AO16" s="4"/>
    </row>
    <row r="19" spans="1:31">
      <c r="B19" s="20" t="s">
        <v>238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1:3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</row>
    <row r="21" spans="1:31" ht="11.25" customHeight="1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8"/>
    </row>
    <row r="22" spans="1:31" ht="11.25" customHeight="1">
      <c r="A22" s="17" t="s">
        <v>227</v>
      </c>
      <c r="B22" s="17" t="s">
        <v>109</v>
      </c>
      <c r="C22" s="17" t="s">
        <v>116</v>
      </c>
      <c r="D22" s="17" t="s">
        <v>110</v>
      </c>
      <c r="E22" s="17" t="s">
        <v>111</v>
      </c>
      <c r="F22" s="17" t="s">
        <v>229</v>
      </c>
      <c r="G22" s="17" t="s">
        <v>130</v>
      </c>
      <c r="H22" s="17" t="s">
        <v>131</v>
      </c>
      <c r="I22" s="17" t="s">
        <v>165</v>
      </c>
      <c r="J22" s="17" t="s">
        <v>166</v>
      </c>
      <c r="K22" s="17" t="s">
        <v>117</v>
      </c>
      <c r="L22" s="17" t="s">
        <v>128</v>
      </c>
      <c r="M22" s="17" t="s">
        <v>230</v>
      </c>
      <c r="N22" s="17" t="s">
        <v>129</v>
      </c>
      <c r="O22" s="17" t="s">
        <v>176</v>
      </c>
      <c r="P22" s="17" t="s">
        <v>232</v>
      </c>
      <c r="Q22" s="17" t="s">
        <v>231</v>
      </c>
      <c r="R22" s="17" t="s">
        <v>233</v>
      </c>
      <c r="S22" s="17" t="s">
        <v>234</v>
      </c>
      <c r="T22" s="29" t="s">
        <v>169</v>
      </c>
      <c r="U22" s="29" t="s">
        <v>170</v>
      </c>
      <c r="V22" s="29" t="s">
        <v>173</v>
      </c>
      <c r="W22" s="29" t="s">
        <v>174</v>
      </c>
      <c r="X22" s="29" t="s">
        <v>175</v>
      </c>
      <c r="Y22" s="29" t="s">
        <v>217</v>
      </c>
      <c r="Z22" s="29" t="s">
        <v>235</v>
      </c>
      <c r="AA22" s="29" t="s">
        <v>171</v>
      </c>
      <c r="AB22" s="29" t="s">
        <v>236</v>
      </c>
      <c r="AC22" s="29" t="s">
        <v>237</v>
      </c>
      <c r="AD22" s="29" t="s">
        <v>172</v>
      </c>
      <c r="AE22" s="29" t="s">
        <v>212</v>
      </c>
    </row>
    <row r="23" spans="1:3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8" spans="1:31" ht="11.25" customHeight="1">
      <c r="E28" s="13" t="s">
        <v>21</v>
      </c>
      <c r="F28" s="13" t="s">
        <v>112</v>
      </c>
      <c r="I28" s="13" t="s">
        <v>21</v>
      </c>
      <c r="J28" s="31" t="s">
        <v>167</v>
      </c>
      <c r="K28" s="30" t="s">
        <v>127</v>
      </c>
      <c r="R28" s="13" t="s">
        <v>21</v>
      </c>
      <c r="T28" s="1" t="s">
        <v>168</v>
      </c>
    </row>
    <row r="29" spans="1:31">
      <c r="E29" s="14" t="s">
        <v>118</v>
      </c>
      <c r="F29" s="14" t="s">
        <v>113</v>
      </c>
      <c r="I29" s="14" t="s">
        <v>132</v>
      </c>
      <c r="J29" s="32"/>
      <c r="K29" s="30"/>
      <c r="R29" s="14" t="s">
        <v>154</v>
      </c>
    </row>
    <row r="30" spans="1:31">
      <c r="E30" s="14" t="s">
        <v>119</v>
      </c>
      <c r="F30" s="14" t="s">
        <v>114</v>
      </c>
      <c r="I30" s="14" t="s">
        <v>133</v>
      </c>
      <c r="J30" s="32"/>
      <c r="K30" s="30"/>
      <c r="R30" s="14" t="s">
        <v>155</v>
      </c>
    </row>
    <row r="31" spans="1:31">
      <c r="E31" s="14" t="s">
        <v>120</v>
      </c>
      <c r="F31" s="15" t="s">
        <v>115</v>
      </c>
      <c r="I31" s="14" t="s">
        <v>134</v>
      </c>
      <c r="J31" s="33"/>
      <c r="K31" s="30"/>
      <c r="R31" s="14" t="s">
        <v>156</v>
      </c>
    </row>
    <row r="32" spans="1:31">
      <c r="E32" s="14" t="s">
        <v>121</v>
      </c>
      <c r="I32" s="14" t="s">
        <v>135</v>
      </c>
      <c r="K32" s="30"/>
      <c r="R32" s="14" t="s">
        <v>157</v>
      </c>
    </row>
    <row r="33" spans="5:18">
      <c r="E33" s="14" t="s">
        <v>122</v>
      </c>
      <c r="I33" s="14" t="s">
        <v>136</v>
      </c>
      <c r="K33" s="30"/>
      <c r="R33" s="14" t="s">
        <v>158</v>
      </c>
    </row>
    <row r="34" spans="5:18">
      <c r="E34" s="14" t="s">
        <v>123</v>
      </c>
      <c r="I34" s="14" t="s">
        <v>137</v>
      </c>
      <c r="K34" s="30"/>
      <c r="R34" s="14" t="s">
        <v>159</v>
      </c>
    </row>
    <row r="35" spans="5:18">
      <c r="E35" s="14" t="s">
        <v>124</v>
      </c>
      <c r="I35" s="14" t="s">
        <v>138</v>
      </c>
      <c r="R35" s="14" t="s">
        <v>160</v>
      </c>
    </row>
    <row r="36" spans="5:18">
      <c r="E36" s="14" t="s">
        <v>125</v>
      </c>
      <c r="I36" s="14" t="s">
        <v>139</v>
      </c>
      <c r="R36" s="14" t="s">
        <v>161</v>
      </c>
    </row>
    <row r="37" spans="5:18">
      <c r="E37" s="15" t="s">
        <v>126</v>
      </c>
      <c r="I37" s="14" t="s">
        <v>140</v>
      </c>
      <c r="R37" s="14" t="s">
        <v>162</v>
      </c>
    </row>
    <row r="38" spans="5:18">
      <c r="I38" s="14" t="s">
        <v>141</v>
      </c>
      <c r="R38" s="14" t="s">
        <v>163</v>
      </c>
    </row>
    <row r="39" spans="5:18">
      <c r="I39" s="14" t="s">
        <v>142</v>
      </c>
      <c r="R39" s="14" t="s">
        <v>164</v>
      </c>
    </row>
    <row r="40" spans="5:18">
      <c r="I40" s="14" t="s">
        <v>143</v>
      </c>
      <c r="R40" s="14" t="s">
        <v>28</v>
      </c>
    </row>
    <row r="41" spans="5:18">
      <c r="I41" s="14" t="s">
        <v>144</v>
      </c>
      <c r="R41" s="14" t="s">
        <v>29</v>
      </c>
    </row>
    <row r="42" spans="5:18">
      <c r="I42" s="14" t="s">
        <v>145</v>
      </c>
      <c r="R42" s="14" t="s">
        <v>30</v>
      </c>
    </row>
    <row r="43" spans="5:18">
      <c r="I43" s="14" t="s">
        <v>146</v>
      </c>
      <c r="R43" s="14" t="s">
        <v>31</v>
      </c>
    </row>
    <row r="44" spans="5:18">
      <c r="I44" s="14" t="s">
        <v>147</v>
      </c>
      <c r="R44" s="14" t="s">
        <v>32</v>
      </c>
    </row>
    <row r="45" spans="5:18">
      <c r="I45" s="14" t="s">
        <v>148</v>
      </c>
      <c r="R45" s="14" t="s">
        <v>33</v>
      </c>
    </row>
    <row r="46" spans="5:18">
      <c r="I46" s="14" t="s">
        <v>149</v>
      </c>
      <c r="R46" s="14" t="s">
        <v>34</v>
      </c>
    </row>
    <row r="47" spans="5:18">
      <c r="I47" s="14" t="s">
        <v>150</v>
      </c>
      <c r="R47" s="14" t="s">
        <v>35</v>
      </c>
    </row>
    <row r="48" spans="5:18">
      <c r="I48" s="14" t="s">
        <v>151</v>
      </c>
      <c r="R48" s="14" t="s">
        <v>36</v>
      </c>
    </row>
    <row r="49" spans="9:18">
      <c r="I49" s="14" t="s">
        <v>152</v>
      </c>
      <c r="R49" s="14" t="s">
        <v>37</v>
      </c>
    </row>
    <row r="50" spans="9:18">
      <c r="I50" s="15" t="s">
        <v>153</v>
      </c>
      <c r="R50" s="14" t="s">
        <v>38</v>
      </c>
    </row>
    <row r="51" spans="9:18">
      <c r="R51" s="14" t="s">
        <v>39</v>
      </c>
    </row>
    <row r="52" spans="9:18">
      <c r="R52" s="14" t="s">
        <v>40</v>
      </c>
    </row>
    <row r="53" spans="9:18">
      <c r="R53" s="14" t="s">
        <v>41</v>
      </c>
    </row>
    <row r="54" spans="9:18">
      <c r="R54" s="14" t="s">
        <v>42</v>
      </c>
    </row>
    <row r="55" spans="9:18">
      <c r="R55" s="14" t="s">
        <v>43</v>
      </c>
    </row>
    <row r="56" spans="9:18">
      <c r="R56" s="14" t="s">
        <v>44</v>
      </c>
    </row>
    <row r="57" spans="9:18">
      <c r="R57" s="14" t="s">
        <v>45</v>
      </c>
    </row>
    <row r="58" spans="9:18">
      <c r="R58" s="14" t="s">
        <v>46</v>
      </c>
    </row>
    <row r="59" spans="9:18">
      <c r="R59" s="14" t="s">
        <v>47</v>
      </c>
    </row>
    <row r="60" spans="9:18">
      <c r="R60" s="14" t="s">
        <v>48</v>
      </c>
    </row>
    <row r="61" spans="9:18">
      <c r="R61" s="14" t="s">
        <v>49</v>
      </c>
    </row>
    <row r="62" spans="9:18">
      <c r="R62" s="14" t="s">
        <v>50</v>
      </c>
    </row>
    <row r="63" spans="9:18">
      <c r="R63" s="14" t="s">
        <v>51</v>
      </c>
    </row>
    <row r="64" spans="9:18">
      <c r="R64" s="14" t="s">
        <v>52</v>
      </c>
    </row>
    <row r="65" spans="18:18">
      <c r="R65" s="14" t="s">
        <v>53</v>
      </c>
    </row>
    <row r="66" spans="18:18">
      <c r="R66" s="14" t="s">
        <v>54</v>
      </c>
    </row>
    <row r="67" spans="18:18">
      <c r="R67" s="14" t="s">
        <v>55</v>
      </c>
    </row>
    <row r="68" spans="18:18">
      <c r="R68" s="14" t="s">
        <v>56</v>
      </c>
    </row>
    <row r="69" spans="18:18">
      <c r="R69" s="14" t="s">
        <v>57</v>
      </c>
    </row>
    <row r="70" spans="18:18">
      <c r="R70" s="14" t="s">
        <v>58</v>
      </c>
    </row>
    <row r="71" spans="18:18">
      <c r="R71" s="14" t="s">
        <v>59</v>
      </c>
    </row>
    <row r="72" spans="18:18">
      <c r="R72" s="14" t="s">
        <v>60</v>
      </c>
    </row>
    <row r="73" spans="18:18">
      <c r="R73" s="14" t="s">
        <v>61</v>
      </c>
    </row>
    <row r="74" spans="18:18">
      <c r="R74" s="14" t="s">
        <v>62</v>
      </c>
    </row>
    <row r="75" spans="18:18">
      <c r="R75" s="14" t="s">
        <v>63</v>
      </c>
    </row>
    <row r="76" spans="18:18">
      <c r="R76" s="14" t="s">
        <v>64</v>
      </c>
    </row>
    <row r="77" spans="18:18">
      <c r="R77" s="14" t="s">
        <v>65</v>
      </c>
    </row>
    <row r="78" spans="18:18">
      <c r="R78" s="14" t="s">
        <v>66</v>
      </c>
    </row>
    <row r="79" spans="18:18">
      <c r="R79" s="14" t="s">
        <v>67</v>
      </c>
    </row>
    <row r="80" spans="18:18">
      <c r="R80" s="14" t="s">
        <v>68</v>
      </c>
    </row>
    <row r="81" spans="18:18">
      <c r="R81" s="14" t="s">
        <v>69</v>
      </c>
    </row>
    <row r="82" spans="18:18">
      <c r="R82" s="14" t="s">
        <v>70</v>
      </c>
    </row>
    <row r="83" spans="18:18">
      <c r="R83" s="14" t="s">
        <v>71</v>
      </c>
    </row>
    <row r="84" spans="18:18">
      <c r="R84" s="14" t="s">
        <v>72</v>
      </c>
    </row>
    <row r="85" spans="18:18">
      <c r="R85" s="15" t="s">
        <v>73</v>
      </c>
    </row>
  </sheetData>
  <mergeCells count="36">
    <mergeCell ref="AE22:AE26"/>
    <mergeCell ref="Y22:Y26"/>
    <mergeCell ref="Z22:Z26"/>
    <mergeCell ref="AB22:AB26"/>
    <mergeCell ref="S22:S26"/>
    <mergeCell ref="T22:T26"/>
    <mergeCell ref="U22:U26"/>
    <mergeCell ref="AA22:AA26"/>
    <mergeCell ref="V22:V26"/>
    <mergeCell ref="W22:W26"/>
    <mergeCell ref="K28:K34"/>
    <mergeCell ref="M22:M26"/>
    <mergeCell ref="N22:N26"/>
    <mergeCell ref="J28:J31"/>
    <mergeCell ref="P22:P26"/>
    <mergeCell ref="O22:O26"/>
    <mergeCell ref="L22:L26"/>
    <mergeCell ref="K22:K26"/>
    <mergeCell ref="Q22:Q26"/>
    <mergeCell ref="B19:AD21"/>
    <mergeCell ref="AD22:AD26"/>
    <mergeCell ref="AC22:AC26"/>
    <mergeCell ref="R22:R26"/>
    <mergeCell ref="X22:X26"/>
    <mergeCell ref="B22:B26"/>
    <mergeCell ref="D22:D26"/>
    <mergeCell ref="F22:F26"/>
    <mergeCell ref="C22:C26"/>
    <mergeCell ref="E22:E26"/>
    <mergeCell ref="G22:G26"/>
    <mergeCell ref="H22:H26"/>
    <mergeCell ref="I22:I26"/>
    <mergeCell ref="J22:J26"/>
    <mergeCell ref="A2:B2"/>
    <mergeCell ref="A3:B3"/>
    <mergeCell ref="A22:A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P34"/>
  <sheetViews>
    <sheetView workbookViewId="0">
      <selection activeCell="D13" sqref="D13"/>
    </sheetView>
  </sheetViews>
  <sheetFormatPr defaultRowHeight="11.25"/>
  <cols>
    <col min="1" max="1" width="21.42578125" style="1" customWidth="1"/>
    <col min="2" max="2" width="20.5703125" style="1" customWidth="1"/>
    <col min="3" max="3" width="23" style="1" customWidth="1"/>
    <col min="4" max="4" width="24" style="1" customWidth="1"/>
    <col min="5" max="5" width="31.5703125" style="1" customWidth="1"/>
    <col min="6" max="6" width="26.42578125" style="1" customWidth="1"/>
    <col min="7" max="7" width="25.28515625" style="1" customWidth="1"/>
    <col min="8" max="8" width="26.7109375" style="1" customWidth="1"/>
    <col min="9" max="9" width="30.28515625" style="1" customWidth="1"/>
    <col min="10" max="10" width="28.7109375" style="1" customWidth="1"/>
    <col min="11" max="11" width="26.85546875" style="1" customWidth="1"/>
    <col min="12" max="12" width="23.140625" style="1" customWidth="1"/>
    <col min="13" max="13" width="28.140625" style="1" customWidth="1"/>
    <col min="14" max="14" width="25.42578125" style="1" customWidth="1"/>
    <col min="15" max="15" width="30.140625" style="1" customWidth="1"/>
    <col min="16" max="16" width="25.140625" style="1" customWidth="1"/>
    <col min="17" max="17" width="30.140625" style="1" customWidth="1"/>
    <col min="18" max="18" width="30.85546875" style="1" customWidth="1"/>
    <col min="19" max="19" width="31.140625" style="1" customWidth="1"/>
    <col min="20" max="20" width="30" style="1" customWidth="1"/>
    <col min="21" max="21" width="32.7109375" style="1" customWidth="1"/>
    <col min="22" max="22" width="30.5703125" style="1" customWidth="1"/>
    <col min="23" max="23" width="40.85546875" style="1" customWidth="1"/>
    <col min="24" max="24" width="33.7109375" style="1" customWidth="1"/>
    <col min="25" max="25" width="29.5703125" style="1" customWidth="1"/>
    <col min="26" max="26" width="33.140625" style="1" customWidth="1"/>
    <col min="27" max="27" width="36.7109375" style="1" customWidth="1"/>
    <col min="28" max="28" width="37.140625" style="1" customWidth="1"/>
    <col min="29" max="29" width="36.85546875" style="1" customWidth="1"/>
    <col min="30" max="30" width="25" style="1" customWidth="1"/>
    <col min="31" max="31" width="25.85546875" style="1" bestFit="1" customWidth="1"/>
    <col min="32" max="32" width="34.42578125" style="1" customWidth="1"/>
    <col min="33" max="33" width="31.42578125" style="1" customWidth="1"/>
    <col min="34" max="34" width="29" style="1" customWidth="1"/>
    <col min="35" max="35" width="21.7109375" style="1" bestFit="1" customWidth="1"/>
    <col min="36" max="36" width="18.28515625" style="2" bestFit="1" customWidth="1"/>
    <col min="37" max="37" width="17.28515625" style="1" bestFit="1" customWidth="1"/>
    <col min="38" max="38" width="17.5703125" style="1" bestFit="1" customWidth="1"/>
    <col min="39" max="39" width="21.7109375" style="1" bestFit="1" customWidth="1"/>
    <col min="40" max="40" width="20.42578125" style="1" bestFit="1" customWidth="1"/>
    <col min="41" max="41" width="51.5703125" style="1" customWidth="1"/>
    <col min="42" max="42" width="27.85546875" style="1" customWidth="1"/>
    <col min="43" max="16384" width="9.140625" style="3"/>
  </cols>
  <sheetData>
    <row r="2" spans="1:42" ht="21">
      <c r="A2" s="18" t="s">
        <v>4</v>
      </c>
      <c r="B2" s="18"/>
      <c r="C2" s="5" t="s">
        <v>177</v>
      </c>
    </row>
    <row r="3" spans="1:42" ht="21">
      <c r="A3" s="19" t="s">
        <v>5</v>
      </c>
      <c r="B3" s="19"/>
      <c r="C3" s="5" t="s">
        <v>108</v>
      </c>
    </row>
    <row r="6" spans="1:42" s="9" customFormat="1" ht="17.25" customHeight="1">
      <c r="A6" s="16" t="s">
        <v>3</v>
      </c>
      <c r="B6" s="16" t="s">
        <v>17</v>
      </c>
      <c r="C6" s="16" t="s">
        <v>178</v>
      </c>
      <c r="D6" s="16" t="s">
        <v>179</v>
      </c>
      <c r="E6" s="16" t="s">
        <v>190</v>
      </c>
      <c r="F6" s="16" t="s">
        <v>181</v>
      </c>
      <c r="G6" s="16" t="s">
        <v>180</v>
      </c>
      <c r="H6" s="16" t="s">
        <v>183</v>
      </c>
      <c r="I6" s="16" t="s">
        <v>182</v>
      </c>
      <c r="J6" s="16" t="s">
        <v>184</v>
      </c>
      <c r="K6" s="16" t="s">
        <v>187</v>
      </c>
      <c r="L6" s="16" t="s">
        <v>188</v>
      </c>
      <c r="M6" s="16" t="s">
        <v>185</v>
      </c>
      <c r="N6" s="16" t="s">
        <v>186</v>
      </c>
      <c r="O6" s="16" t="s">
        <v>189</v>
      </c>
      <c r="P6" s="16" t="s">
        <v>191</v>
      </c>
      <c r="Q6" s="16" t="s">
        <v>12</v>
      </c>
      <c r="R6" s="16" t="s">
        <v>18</v>
      </c>
      <c r="S6" s="16" t="s">
        <v>91</v>
      </c>
      <c r="T6" s="16" t="s">
        <v>24</v>
      </c>
      <c r="U6" s="16" t="s">
        <v>192</v>
      </c>
      <c r="V6" s="16" t="s">
        <v>25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7"/>
      <c r="AL6" s="7"/>
      <c r="AM6" s="7"/>
      <c r="AN6" s="7"/>
      <c r="AO6" s="7"/>
      <c r="AP6" s="7"/>
    </row>
    <row r="7" spans="1:42">
      <c r="A7" s="4" t="s">
        <v>0</v>
      </c>
      <c r="B7" s="12" t="s">
        <v>240</v>
      </c>
      <c r="C7" s="12" t="s">
        <v>0</v>
      </c>
      <c r="D7" s="12" t="s">
        <v>241</v>
      </c>
      <c r="E7" s="12" t="s">
        <v>9</v>
      </c>
      <c r="F7" s="12" t="s">
        <v>242</v>
      </c>
      <c r="G7" s="12" t="s">
        <v>239</v>
      </c>
      <c r="H7" s="12" t="s">
        <v>243</v>
      </c>
      <c r="I7" s="12" t="s">
        <v>244</v>
      </c>
      <c r="J7" s="12" t="s">
        <v>10</v>
      </c>
      <c r="K7" s="12" t="s">
        <v>10</v>
      </c>
      <c r="L7" s="12" t="s">
        <v>10</v>
      </c>
      <c r="M7" s="12" t="s">
        <v>245</v>
      </c>
      <c r="N7" s="12" t="s">
        <v>10</v>
      </c>
      <c r="O7" s="12" t="s">
        <v>194</v>
      </c>
      <c r="P7" s="12" t="s">
        <v>10</v>
      </c>
      <c r="Q7" s="12" t="s">
        <v>100</v>
      </c>
      <c r="R7" s="12" t="s">
        <v>100</v>
      </c>
      <c r="S7" s="12" t="s">
        <v>246</v>
      </c>
      <c r="T7" s="12" t="s">
        <v>220</v>
      </c>
      <c r="U7" s="12" t="s">
        <v>2</v>
      </c>
      <c r="V7" s="4" t="s">
        <v>247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1"/>
      <c r="AK7" s="4"/>
      <c r="AL7" s="4"/>
      <c r="AM7" s="4"/>
      <c r="AN7" s="4"/>
      <c r="AO7" s="4"/>
      <c r="AP7" s="4"/>
    </row>
    <row r="8" spans="1:42">
      <c r="A8" s="4" t="s">
        <v>0</v>
      </c>
      <c r="B8" s="4" t="s">
        <v>248</v>
      </c>
      <c r="C8" s="4" t="s">
        <v>0</v>
      </c>
      <c r="D8" s="4" t="s">
        <v>249</v>
      </c>
      <c r="E8" s="4" t="s">
        <v>9</v>
      </c>
      <c r="F8" s="4" t="s">
        <v>242</v>
      </c>
      <c r="G8" s="4" t="s">
        <v>239</v>
      </c>
      <c r="H8" s="4" t="s">
        <v>76</v>
      </c>
      <c r="I8" s="4" t="s">
        <v>250</v>
      </c>
      <c r="J8" s="4" t="s">
        <v>10</v>
      </c>
      <c r="K8" s="4" t="s">
        <v>10</v>
      </c>
      <c r="L8" s="4" t="s">
        <v>10</v>
      </c>
      <c r="M8" s="4" t="s">
        <v>251</v>
      </c>
      <c r="N8" s="4" t="s">
        <v>10</v>
      </c>
      <c r="O8" s="4" t="s">
        <v>194</v>
      </c>
      <c r="P8" s="4" t="s">
        <v>10</v>
      </c>
      <c r="Q8" s="4" t="s">
        <v>100</v>
      </c>
      <c r="R8" s="4" t="s">
        <v>100</v>
      </c>
      <c r="S8" s="4" t="s">
        <v>252</v>
      </c>
      <c r="T8" s="4" t="s">
        <v>220</v>
      </c>
      <c r="U8" s="4" t="s">
        <v>2</v>
      </c>
      <c r="V8" s="4" t="s">
        <v>253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1"/>
      <c r="AK8" s="4"/>
      <c r="AL8" s="4"/>
      <c r="AM8" s="4"/>
      <c r="AN8" s="4"/>
      <c r="AO8" s="4"/>
      <c r="AP8" s="4"/>
    </row>
    <row r="9" spans="1:42">
      <c r="A9" s="4" t="s">
        <v>0</v>
      </c>
      <c r="B9" s="4" t="s">
        <v>254</v>
      </c>
      <c r="C9" s="4" t="s">
        <v>0</v>
      </c>
      <c r="D9" s="4" t="s">
        <v>249</v>
      </c>
      <c r="E9" s="4" t="s">
        <v>9</v>
      </c>
      <c r="F9" s="4" t="s">
        <v>242</v>
      </c>
      <c r="G9" s="4" t="s">
        <v>239</v>
      </c>
      <c r="H9" s="4" t="s">
        <v>76</v>
      </c>
      <c r="I9" s="4" t="s">
        <v>250</v>
      </c>
      <c r="J9" s="4" t="s">
        <v>10</v>
      </c>
      <c r="K9" s="4" t="s">
        <v>10</v>
      </c>
      <c r="L9" s="4" t="s">
        <v>10</v>
      </c>
      <c r="M9" s="4" t="s">
        <v>255</v>
      </c>
      <c r="N9" s="4" t="s">
        <v>10</v>
      </c>
      <c r="O9" s="4" t="s">
        <v>194</v>
      </c>
      <c r="P9" s="4" t="s">
        <v>10</v>
      </c>
      <c r="Q9" s="4" t="s">
        <v>100</v>
      </c>
      <c r="R9" s="4" t="s">
        <v>100</v>
      </c>
      <c r="S9" s="4" t="s">
        <v>252</v>
      </c>
      <c r="T9" s="4" t="s">
        <v>220</v>
      </c>
      <c r="U9" s="4" t="s">
        <v>2</v>
      </c>
      <c r="V9" s="4" t="s">
        <v>256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1"/>
      <c r="AK9" s="4"/>
      <c r="AL9" s="4"/>
      <c r="AM9" s="4"/>
      <c r="AN9" s="4"/>
      <c r="AO9" s="4"/>
      <c r="AP9" s="4"/>
    </row>
    <row r="10" spans="1:42">
      <c r="A10" s="4" t="s">
        <v>0</v>
      </c>
      <c r="B10" s="4" t="s">
        <v>257</v>
      </c>
      <c r="C10" s="4" t="s">
        <v>0</v>
      </c>
      <c r="D10" s="4" t="s">
        <v>249</v>
      </c>
      <c r="E10" s="4" t="s">
        <v>9</v>
      </c>
      <c r="F10" s="4" t="s">
        <v>242</v>
      </c>
      <c r="G10" s="4" t="s">
        <v>239</v>
      </c>
      <c r="H10" s="4" t="s">
        <v>76</v>
      </c>
      <c r="I10" s="4" t="s">
        <v>250</v>
      </c>
      <c r="J10" s="4" t="s">
        <v>10</v>
      </c>
      <c r="K10" s="4" t="s">
        <v>10</v>
      </c>
      <c r="L10" s="4" t="s">
        <v>10</v>
      </c>
      <c r="M10" s="4" t="s">
        <v>258</v>
      </c>
      <c r="N10" s="4" t="s">
        <v>10</v>
      </c>
      <c r="O10" s="4" t="s">
        <v>194</v>
      </c>
      <c r="P10" s="4" t="s">
        <v>10</v>
      </c>
      <c r="Q10" s="4" t="s">
        <v>100</v>
      </c>
      <c r="R10" s="4" t="s">
        <v>100</v>
      </c>
      <c r="S10" s="4" t="s">
        <v>252</v>
      </c>
      <c r="T10" s="4" t="s">
        <v>220</v>
      </c>
      <c r="U10" s="4" t="s">
        <v>2</v>
      </c>
      <c r="V10" s="4" t="s">
        <v>259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1"/>
      <c r="AK10" s="4"/>
      <c r="AL10" s="4"/>
      <c r="AM10" s="4"/>
      <c r="AN10" s="4"/>
      <c r="AO10" s="4"/>
      <c r="AP10" s="4"/>
    </row>
    <row r="11" spans="1:42">
      <c r="A11" s="4" t="s">
        <v>0</v>
      </c>
      <c r="B11" s="4" t="s">
        <v>221</v>
      </c>
      <c r="C11" s="4" t="s">
        <v>0</v>
      </c>
      <c r="D11" s="4" t="s">
        <v>260</v>
      </c>
      <c r="E11" s="4" t="s">
        <v>9</v>
      </c>
      <c r="F11" s="4" t="s">
        <v>261</v>
      </c>
      <c r="G11" s="4" t="s">
        <v>239</v>
      </c>
      <c r="H11" s="4" t="s">
        <v>262</v>
      </c>
      <c r="I11" s="4" t="s">
        <v>262</v>
      </c>
      <c r="J11" s="4" t="s">
        <v>10</v>
      </c>
      <c r="K11" s="4" t="s">
        <v>10</v>
      </c>
      <c r="L11" s="4" t="s">
        <v>10</v>
      </c>
      <c r="M11" s="4" t="s">
        <v>222</v>
      </c>
      <c r="N11" s="4" t="s">
        <v>10</v>
      </c>
      <c r="O11" s="4" t="s">
        <v>194</v>
      </c>
      <c r="P11" s="4" t="s">
        <v>10</v>
      </c>
      <c r="Q11" s="4" t="s">
        <v>100</v>
      </c>
      <c r="R11" s="4" t="s">
        <v>100</v>
      </c>
      <c r="S11" s="4" t="s">
        <v>223</v>
      </c>
      <c r="T11" s="4" t="s">
        <v>220</v>
      </c>
      <c r="U11" s="4" t="s">
        <v>2</v>
      </c>
      <c r="V11" s="4" t="s">
        <v>224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1"/>
      <c r="AK11" s="4"/>
      <c r="AL11" s="4"/>
      <c r="AM11" s="4"/>
      <c r="AN11" s="4"/>
      <c r="AO11" s="4"/>
      <c r="AP11" s="4"/>
    </row>
    <row r="12" spans="1:42">
      <c r="A12" s="4" t="s">
        <v>0</v>
      </c>
      <c r="B12" s="4" t="s">
        <v>263</v>
      </c>
      <c r="C12" s="4" t="s">
        <v>0</v>
      </c>
      <c r="D12" s="4" t="s">
        <v>260</v>
      </c>
      <c r="E12" s="4" t="s">
        <v>9</v>
      </c>
      <c r="F12" s="4" t="s">
        <v>261</v>
      </c>
      <c r="G12" s="4" t="s">
        <v>239</v>
      </c>
      <c r="H12" s="4" t="s">
        <v>262</v>
      </c>
      <c r="I12" s="4" t="s">
        <v>262</v>
      </c>
      <c r="J12" s="4" t="s">
        <v>10</v>
      </c>
      <c r="K12" s="4" t="s">
        <v>10</v>
      </c>
      <c r="L12" s="4" t="s">
        <v>10</v>
      </c>
      <c r="M12" s="4" t="s">
        <v>264</v>
      </c>
      <c r="N12" s="4" t="s">
        <v>10</v>
      </c>
      <c r="O12" s="4" t="s">
        <v>194</v>
      </c>
      <c r="P12" s="4" t="s">
        <v>10</v>
      </c>
      <c r="Q12" s="4" t="s">
        <v>100</v>
      </c>
      <c r="R12" s="4" t="s">
        <v>100</v>
      </c>
      <c r="S12" s="4" t="s">
        <v>223</v>
      </c>
      <c r="T12" s="4" t="s">
        <v>220</v>
      </c>
      <c r="U12" s="4" t="s">
        <v>2</v>
      </c>
      <c r="V12" s="4" t="s">
        <v>265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11"/>
      <c r="AK12" s="4"/>
      <c r="AL12" s="4"/>
      <c r="AM12" s="4"/>
      <c r="AN12" s="4"/>
      <c r="AO12" s="4"/>
      <c r="AP12" s="4"/>
    </row>
    <row r="13" spans="1:42">
      <c r="A13" s="4" t="s">
        <v>0</v>
      </c>
      <c r="B13" s="4" t="s">
        <v>266</v>
      </c>
      <c r="C13" s="4" t="s">
        <v>0</v>
      </c>
      <c r="D13" s="4" t="s">
        <v>267</v>
      </c>
      <c r="E13" s="4" t="s">
        <v>9</v>
      </c>
      <c r="F13" s="4" t="s">
        <v>242</v>
      </c>
      <c r="G13" s="4" t="s">
        <v>239</v>
      </c>
      <c r="H13" s="4" t="s">
        <v>268</v>
      </c>
      <c r="I13" s="4" t="s">
        <v>268</v>
      </c>
      <c r="J13" s="4" t="s">
        <v>10</v>
      </c>
      <c r="K13" s="4" t="s">
        <v>10</v>
      </c>
      <c r="L13" s="4" t="s">
        <v>10</v>
      </c>
      <c r="M13" s="4" t="s">
        <v>269</v>
      </c>
      <c r="N13" s="4" t="s">
        <v>10</v>
      </c>
      <c r="O13" s="4" t="s">
        <v>194</v>
      </c>
      <c r="P13" s="4" t="s">
        <v>10</v>
      </c>
      <c r="Q13" s="4" t="s">
        <v>100</v>
      </c>
      <c r="R13" s="4" t="s">
        <v>100</v>
      </c>
      <c r="S13" s="4" t="s">
        <v>270</v>
      </c>
      <c r="T13" s="4" t="s">
        <v>220</v>
      </c>
      <c r="U13" s="4" t="s">
        <v>2</v>
      </c>
      <c r="V13" s="4" t="s">
        <v>271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11"/>
      <c r="AK13" s="4"/>
      <c r="AL13" s="4"/>
      <c r="AM13" s="4"/>
      <c r="AN13" s="4"/>
      <c r="AO13" s="4"/>
      <c r="AP13" s="4"/>
    </row>
    <row r="14" spans="1:42">
      <c r="A14" s="4" t="s">
        <v>0</v>
      </c>
      <c r="B14" s="4" t="s">
        <v>272</v>
      </c>
      <c r="C14" s="4" t="s">
        <v>0</v>
      </c>
      <c r="D14" s="4" t="s">
        <v>267</v>
      </c>
      <c r="E14" s="4" t="s">
        <v>9</v>
      </c>
      <c r="F14" s="4" t="s">
        <v>242</v>
      </c>
      <c r="G14" s="4" t="s">
        <v>239</v>
      </c>
      <c r="H14" s="4" t="s">
        <v>268</v>
      </c>
      <c r="I14" s="4" t="s">
        <v>268</v>
      </c>
      <c r="J14" s="4" t="s">
        <v>10</v>
      </c>
      <c r="K14" s="4" t="s">
        <v>10</v>
      </c>
      <c r="L14" s="4" t="s">
        <v>10</v>
      </c>
      <c r="M14" s="4" t="s">
        <v>273</v>
      </c>
      <c r="N14" s="4" t="s">
        <v>10</v>
      </c>
      <c r="O14" s="4" t="s">
        <v>194</v>
      </c>
      <c r="P14" s="4" t="s">
        <v>10</v>
      </c>
      <c r="Q14" s="4" t="s">
        <v>100</v>
      </c>
      <c r="R14" s="4" t="s">
        <v>100</v>
      </c>
      <c r="S14" s="4" t="s">
        <v>270</v>
      </c>
      <c r="T14" s="4" t="s">
        <v>220</v>
      </c>
      <c r="U14" s="4" t="s">
        <v>2</v>
      </c>
      <c r="V14" s="4" t="s">
        <v>274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11"/>
      <c r="AK14" s="4"/>
      <c r="AL14" s="4"/>
      <c r="AM14" s="4"/>
      <c r="AN14" s="4"/>
      <c r="AO14" s="4"/>
      <c r="AP14" s="4"/>
    </row>
    <row r="15" spans="1:42">
      <c r="A15" s="4" t="s">
        <v>0</v>
      </c>
      <c r="B15" s="4" t="s">
        <v>275</v>
      </c>
      <c r="C15" s="4" t="s">
        <v>0</v>
      </c>
      <c r="D15" s="4" t="s">
        <v>260</v>
      </c>
      <c r="E15" s="4" t="s">
        <v>9</v>
      </c>
      <c r="F15" s="4" t="s">
        <v>261</v>
      </c>
      <c r="G15" s="4" t="s">
        <v>239</v>
      </c>
      <c r="H15" s="4" t="s">
        <v>262</v>
      </c>
      <c r="I15" s="4" t="s">
        <v>262</v>
      </c>
      <c r="J15" s="4" t="s">
        <v>10</v>
      </c>
      <c r="K15" s="4" t="s">
        <v>10</v>
      </c>
      <c r="L15" s="4" t="s">
        <v>10</v>
      </c>
      <c r="M15" s="4" t="s">
        <v>276</v>
      </c>
      <c r="N15" s="4" t="s">
        <v>10</v>
      </c>
      <c r="O15" s="4" t="s">
        <v>194</v>
      </c>
      <c r="P15" s="4" t="s">
        <v>10</v>
      </c>
      <c r="Q15" s="4" t="s">
        <v>100</v>
      </c>
      <c r="R15" s="4" t="s">
        <v>100</v>
      </c>
      <c r="S15" s="4" t="s">
        <v>223</v>
      </c>
      <c r="T15" s="4" t="s">
        <v>220</v>
      </c>
      <c r="U15" s="4" t="s">
        <v>2</v>
      </c>
      <c r="V15" s="4" t="s">
        <v>277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1"/>
      <c r="AK15" s="4"/>
      <c r="AL15" s="4"/>
      <c r="AM15" s="4"/>
      <c r="AN15" s="4"/>
      <c r="AO15" s="4"/>
      <c r="AP15" s="4"/>
    </row>
    <row r="16" spans="1:42">
      <c r="A16" s="4" t="s">
        <v>0</v>
      </c>
      <c r="B16" s="4" t="s">
        <v>278</v>
      </c>
      <c r="C16" s="4" t="s">
        <v>0</v>
      </c>
      <c r="D16" s="4" t="s">
        <v>267</v>
      </c>
      <c r="E16" s="4" t="s">
        <v>9</v>
      </c>
      <c r="F16" s="4" t="s">
        <v>242</v>
      </c>
      <c r="G16" s="4" t="s">
        <v>239</v>
      </c>
      <c r="H16" s="4" t="s">
        <v>268</v>
      </c>
      <c r="I16" s="4" t="s">
        <v>268</v>
      </c>
      <c r="J16" s="4" t="s">
        <v>10</v>
      </c>
      <c r="K16" s="4" t="s">
        <v>10</v>
      </c>
      <c r="L16" s="4" t="s">
        <v>10</v>
      </c>
      <c r="M16" s="4" t="s">
        <v>279</v>
      </c>
      <c r="N16" s="4" t="s">
        <v>10</v>
      </c>
      <c r="O16" s="4" t="s">
        <v>194</v>
      </c>
      <c r="P16" s="4" t="s">
        <v>10</v>
      </c>
      <c r="Q16" s="4" t="s">
        <v>100</v>
      </c>
      <c r="R16" s="4" t="s">
        <v>100</v>
      </c>
      <c r="S16" s="4" t="s">
        <v>270</v>
      </c>
      <c r="T16" s="4" t="s">
        <v>220</v>
      </c>
      <c r="U16" s="4" t="s">
        <v>2</v>
      </c>
      <c r="V16" s="4" t="s">
        <v>280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1"/>
      <c r="AK16" s="4"/>
      <c r="AL16" s="4"/>
      <c r="AM16" s="4"/>
      <c r="AN16" s="4"/>
      <c r="AO16" s="4"/>
      <c r="AP16" s="4"/>
    </row>
    <row r="17" spans="1:4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1"/>
      <c r="AK17" s="4"/>
      <c r="AL17" s="4"/>
      <c r="AM17" s="4"/>
      <c r="AN17" s="4"/>
      <c r="AO17" s="4"/>
      <c r="AP17" s="4"/>
    </row>
    <row r="18" spans="1:4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11"/>
      <c r="AK18" s="4"/>
      <c r="AL18" s="4"/>
      <c r="AM18" s="4"/>
      <c r="AN18" s="4"/>
      <c r="AO18" s="4"/>
      <c r="AP18" s="4"/>
    </row>
    <row r="19" spans="1:42">
      <c r="A19" s="4"/>
      <c r="B19" s="34" t="s">
        <v>238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11"/>
      <c r="AK19" s="4"/>
      <c r="AL19" s="4"/>
      <c r="AM19" s="4"/>
      <c r="AN19" s="4"/>
      <c r="AO19" s="4"/>
      <c r="AP19" s="4"/>
    </row>
    <row r="20" spans="1:42"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4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</row>
    <row r="22" spans="1:42" ht="11.25" customHeight="1">
      <c r="A22" s="17" t="s">
        <v>6</v>
      </c>
      <c r="B22" s="17" t="s">
        <v>197</v>
      </c>
      <c r="C22" s="17" t="s">
        <v>198</v>
      </c>
      <c r="D22" s="17" t="s">
        <v>199</v>
      </c>
      <c r="E22" s="17" t="s">
        <v>213</v>
      </c>
      <c r="F22" s="17" t="s">
        <v>200</v>
      </c>
      <c r="G22" s="17" t="s">
        <v>201</v>
      </c>
      <c r="H22" s="17" t="s">
        <v>202</v>
      </c>
      <c r="I22" s="17" t="s">
        <v>203</v>
      </c>
      <c r="J22" s="17" t="s">
        <v>204</v>
      </c>
      <c r="K22" s="17" t="s">
        <v>209</v>
      </c>
      <c r="L22" s="17" t="s">
        <v>208</v>
      </c>
      <c r="M22" s="17" t="s">
        <v>205</v>
      </c>
      <c r="N22" s="17" t="s">
        <v>206</v>
      </c>
      <c r="O22" s="17" t="s">
        <v>207</v>
      </c>
      <c r="P22" s="29" t="s">
        <v>281</v>
      </c>
      <c r="Q22" s="29" t="s">
        <v>214</v>
      </c>
      <c r="R22" s="29" t="s">
        <v>215</v>
      </c>
      <c r="S22" s="29" t="s">
        <v>216</v>
      </c>
      <c r="T22" s="29" t="s">
        <v>218</v>
      </c>
      <c r="U22" s="29" t="s">
        <v>219</v>
      </c>
      <c r="V22" s="29" t="s">
        <v>212</v>
      </c>
    </row>
    <row r="23" spans="1:4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9"/>
      <c r="Q23" s="29"/>
      <c r="R23" s="29"/>
      <c r="S23" s="29"/>
      <c r="T23" s="29"/>
      <c r="U23" s="29"/>
      <c r="V23" s="29"/>
    </row>
    <row r="24" spans="1:4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29"/>
      <c r="Q24" s="29"/>
      <c r="R24" s="29"/>
      <c r="S24" s="29"/>
      <c r="T24" s="29"/>
      <c r="U24" s="29"/>
      <c r="V24" s="29"/>
    </row>
    <row r="25" spans="1:4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29"/>
      <c r="Q25" s="29"/>
      <c r="R25" s="29"/>
      <c r="S25" s="29"/>
      <c r="T25" s="29"/>
      <c r="U25" s="29"/>
      <c r="V25" s="29"/>
    </row>
    <row r="26" spans="1:4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29"/>
      <c r="Q26" s="29"/>
      <c r="R26" s="29"/>
      <c r="S26" s="29"/>
      <c r="T26" s="29"/>
      <c r="U26" s="29"/>
      <c r="V26" s="29"/>
    </row>
    <row r="27" spans="1:4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9"/>
      <c r="Q27" s="29"/>
      <c r="R27" s="29"/>
      <c r="S27" s="29"/>
      <c r="T27" s="29"/>
      <c r="U27" s="29"/>
      <c r="V27" s="29"/>
    </row>
    <row r="29" spans="1:42">
      <c r="O29" s="17" t="s">
        <v>210</v>
      </c>
    </row>
    <row r="30" spans="1:42">
      <c r="O30" s="17"/>
    </row>
    <row r="31" spans="1:42">
      <c r="O31" s="17"/>
    </row>
    <row r="32" spans="1:42">
      <c r="O32" s="17"/>
    </row>
    <row r="33" spans="15:15">
      <c r="O33" s="17"/>
    </row>
    <row r="34" spans="15:15">
      <c r="O34" s="17"/>
    </row>
  </sheetData>
  <mergeCells count="26">
    <mergeCell ref="O29:O34"/>
    <mergeCell ref="E22:E27"/>
    <mergeCell ref="V22:V27"/>
    <mergeCell ref="Q22:Q27"/>
    <mergeCell ref="R22:R27"/>
    <mergeCell ref="G22:G27"/>
    <mergeCell ref="M22:M27"/>
    <mergeCell ref="N22:N27"/>
    <mergeCell ref="K22:K27"/>
    <mergeCell ref="H22:H27"/>
    <mergeCell ref="I22:I27"/>
    <mergeCell ref="J22:J27"/>
    <mergeCell ref="P22:P27"/>
    <mergeCell ref="A2:B2"/>
    <mergeCell ref="A3:B3"/>
    <mergeCell ref="S22:S27"/>
    <mergeCell ref="T22:T27"/>
    <mergeCell ref="U22:U27"/>
    <mergeCell ref="L22:L27"/>
    <mergeCell ref="O22:O27"/>
    <mergeCell ref="A22:A27"/>
    <mergeCell ref="B22:B27"/>
    <mergeCell ref="C22:C27"/>
    <mergeCell ref="D22:D27"/>
    <mergeCell ref="F22:F27"/>
    <mergeCell ref="B19:U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M77"/>
  <sheetViews>
    <sheetView topLeftCell="A25" workbookViewId="0">
      <selection activeCell="F3" sqref="F3:F33"/>
    </sheetView>
  </sheetViews>
  <sheetFormatPr defaultRowHeight="15"/>
  <cols>
    <col min="3" max="3" width="24.85546875" style="45" bestFit="1" customWidth="1"/>
  </cols>
  <sheetData>
    <row r="3" spans="3:13">
      <c r="C3" s="43" t="s">
        <v>3</v>
      </c>
      <c r="F3" t="str">
        <f>CONCATENATE(C3,",")</f>
        <v>CD_CIA,</v>
      </c>
      <c r="K3" s="6" t="s">
        <v>102</v>
      </c>
      <c r="M3" t="str">
        <f>CONCATENATE("'",K3,"',")</f>
        <v>'C10000003',</v>
      </c>
    </row>
    <row r="4" spans="3:13">
      <c r="C4" s="43" t="s">
        <v>17</v>
      </c>
      <c r="F4" t="str">
        <f t="shared" ref="F4:F67" si="0">CONCATENATE(C4,",")</f>
        <v>NR_PEDIDO_COMPRA,</v>
      </c>
      <c r="K4" s="1" t="s">
        <v>193</v>
      </c>
      <c r="M4" t="str">
        <f t="shared" ref="M4:M12" si="1">CONCATENATE("'",K4,"',")</f>
        <v>'C10000004',</v>
      </c>
    </row>
    <row r="5" spans="3:13">
      <c r="C5" s="43" t="s">
        <v>82</v>
      </c>
      <c r="F5" t="str">
        <f t="shared" si="0"/>
        <v>DT_EMISSAO_PEDIDO,</v>
      </c>
      <c r="K5" s="1" t="s">
        <v>196</v>
      </c>
      <c r="M5" t="str">
        <f t="shared" si="1"/>
        <v>'C10000005',</v>
      </c>
    </row>
    <row r="6" spans="3:13">
      <c r="C6" s="43" t="s">
        <v>16</v>
      </c>
      <c r="F6" t="str">
        <f t="shared" si="0"/>
        <v>CD_FORNECEDOR,</v>
      </c>
      <c r="K6" s="1" t="s">
        <v>105</v>
      </c>
      <c r="M6" t="str">
        <f t="shared" si="1"/>
        <v>'C10000006',</v>
      </c>
    </row>
    <row r="7" spans="3:13">
      <c r="C7" s="43" t="s">
        <v>86</v>
      </c>
      <c r="F7" t="str">
        <f t="shared" si="0"/>
        <v>CD_SITUACAO_PEDIDO,</v>
      </c>
      <c r="K7" s="1" t="s">
        <v>106</v>
      </c>
      <c r="M7" t="str">
        <f t="shared" si="1"/>
        <v>'C10000007',</v>
      </c>
    </row>
    <row r="8" spans="3:13">
      <c r="C8" s="43" t="s">
        <v>80</v>
      </c>
      <c r="F8" t="str">
        <f t="shared" si="0"/>
        <v>CD_TIPO_ATENDIMENTO,</v>
      </c>
      <c r="K8" s="1" t="s">
        <v>107</v>
      </c>
      <c r="M8" t="str">
        <f t="shared" si="1"/>
        <v>'C10000008',</v>
      </c>
    </row>
    <row r="9" spans="3:13">
      <c r="C9" s="43" t="s">
        <v>84</v>
      </c>
      <c r="F9" t="str">
        <f t="shared" si="0"/>
        <v>IN_APROVADO,</v>
      </c>
      <c r="K9" s="6" t="s">
        <v>211</v>
      </c>
      <c r="M9" t="str">
        <f t="shared" si="1"/>
        <v>'C20001859',</v>
      </c>
    </row>
    <row r="10" spans="3:13">
      <c r="C10" s="43" t="s">
        <v>19</v>
      </c>
      <c r="F10" t="str">
        <f t="shared" si="0"/>
        <v>CD_CONDICAO_PAGAMENTO,</v>
      </c>
      <c r="K10" s="4" t="s">
        <v>77</v>
      </c>
      <c r="M10" t="str">
        <f t="shared" si="1"/>
        <v>'R00000437',</v>
      </c>
    </row>
    <row r="11" spans="3:13">
      <c r="C11" s="43" t="s">
        <v>90</v>
      </c>
      <c r="F11" t="str">
        <f t="shared" si="0"/>
        <v>CD_TIPO_CADASTRO,</v>
      </c>
      <c r="K11" s="4" t="s">
        <v>74</v>
      </c>
      <c r="M11" t="str">
        <f t="shared" si="1"/>
        <v>'R20000345',</v>
      </c>
    </row>
    <row r="12" spans="3:13">
      <c r="C12" s="43" t="s">
        <v>92</v>
      </c>
      <c r="F12" t="str">
        <f t="shared" si="0"/>
        <v>IN_LIQUIDACAO_AUTOMATICA,</v>
      </c>
      <c r="K12" s="4" t="s">
        <v>75</v>
      </c>
      <c r="M12" t="str">
        <f t="shared" si="1"/>
        <v>'R20000404',</v>
      </c>
    </row>
    <row r="13" spans="3:13">
      <c r="C13" s="43" t="s">
        <v>8</v>
      </c>
      <c r="F13" t="str">
        <f t="shared" si="0"/>
        <v>CD_UNIDADE_EMPRESARIAL,</v>
      </c>
    </row>
    <row r="14" spans="3:13">
      <c r="C14" s="43" t="s">
        <v>7</v>
      </c>
      <c r="F14" t="str">
        <f t="shared" si="0"/>
        <v>CD_FILIAL,</v>
      </c>
    </row>
    <row r="15" spans="3:13">
      <c r="C15" s="43" t="s">
        <v>93</v>
      </c>
      <c r="F15" t="str">
        <f t="shared" si="0"/>
        <v>CD_TIPO_ORDEM_COMPRA,</v>
      </c>
    </row>
    <row r="16" spans="3:13">
      <c r="C16" s="43" t="s">
        <v>81</v>
      </c>
      <c r="F16" t="str">
        <f t="shared" si="0"/>
        <v>IN_CONSUMO,</v>
      </c>
    </row>
    <row r="17" spans="3:6">
      <c r="C17" s="43" t="s">
        <v>89</v>
      </c>
      <c r="F17" t="str">
        <f t="shared" si="0"/>
        <v>DS_OBSERVACAO_PEDIDO,</v>
      </c>
    </row>
    <row r="18" spans="3:6">
      <c r="C18" s="43" t="s">
        <v>26</v>
      </c>
      <c r="F18" t="str">
        <f t="shared" si="0"/>
        <v>CD_TIPO_FRETE,</v>
      </c>
    </row>
    <row r="19" spans="3:6">
      <c r="C19" s="43" t="s">
        <v>95</v>
      </c>
      <c r="F19" t="str">
        <f t="shared" si="0"/>
        <v>CD_TIPO_DOCUMENTO_FISCAL,</v>
      </c>
    </row>
    <row r="20" spans="3:6">
      <c r="C20" s="43" t="s">
        <v>23</v>
      </c>
      <c r="F20" t="str">
        <f t="shared" si="0"/>
        <v>CD_TIPO_NF,</v>
      </c>
    </row>
    <row r="21" spans="3:6">
      <c r="C21" s="43" t="s">
        <v>94</v>
      </c>
      <c r="F21" t="str">
        <f t="shared" si="0"/>
        <v>CD_CONTRATO_VPC,</v>
      </c>
    </row>
    <row r="22" spans="3:6">
      <c r="C22" s="43" t="s">
        <v>79</v>
      </c>
      <c r="F22" t="str">
        <f t="shared" si="0"/>
        <v>VL_SALDO_PEC,</v>
      </c>
    </row>
    <row r="23" spans="3:6">
      <c r="C23" s="43" t="s">
        <v>96</v>
      </c>
      <c r="F23" t="str">
        <f t="shared" si="0"/>
        <v>VL_TOTAL_MERCADORIA,</v>
      </c>
    </row>
    <row r="24" spans="3:6">
      <c r="C24" s="43" t="s">
        <v>24</v>
      </c>
      <c r="F24" t="str">
        <f t="shared" si="0"/>
        <v>CD_NATUREZA_OPERACAO,</v>
      </c>
    </row>
    <row r="25" spans="3:6">
      <c r="C25" s="43" t="s">
        <v>12</v>
      </c>
      <c r="F25" t="str">
        <f t="shared" si="0"/>
        <v>VL_FRETE,</v>
      </c>
    </row>
    <row r="26" spans="3:6">
      <c r="C26" s="43" t="s">
        <v>18</v>
      </c>
      <c r="F26" t="str">
        <f t="shared" si="0"/>
        <v>VL_SEGURO,</v>
      </c>
    </row>
    <row r="27" spans="3:6">
      <c r="C27" s="43" t="s">
        <v>91</v>
      </c>
      <c r="F27" t="str">
        <f t="shared" si="0"/>
        <v>VL_FINANCEIRO,</v>
      </c>
    </row>
    <row r="28" spans="3:6">
      <c r="C28" s="43" t="s">
        <v>97</v>
      </c>
      <c r="F28" t="str">
        <f t="shared" si="0"/>
        <v>DT_CRIACAO,</v>
      </c>
    </row>
    <row r="29" spans="3:6">
      <c r="C29" s="43" t="s">
        <v>88</v>
      </c>
      <c r="F29" t="str">
        <f t="shared" si="0"/>
        <v>DS_USUARIO_GERACAO_PEDIDO,</v>
      </c>
    </row>
    <row r="30" spans="3:6">
      <c r="C30" s="43" t="s">
        <v>87</v>
      </c>
      <c r="F30" t="str">
        <f t="shared" si="0"/>
        <v>DT_SITUACAO_PEDIDO,</v>
      </c>
    </row>
    <row r="31" spans="3:6">
      <c r="C31" s="43" t="s">
        <v>85</v>
      </c>
      <c r="F31" t="str">
        <f t="shared" si="0"/>
        <v>DT_APROVACAO_PEDIDO,</v>
      </c>
    </row>
    <row r="32" spans="3:6">
      <c r="C32" s="43" t="s">
        <v>83</v>
      </c>
      <c r="F32" t="str">
        <f t="shared" si="0"/>
        <v>DS_USUARIO_APROVACAO_PEDIDO,</v>
      </c>
    </row>
    <row r="33" spans="3:6">
      <c r="C33" s="43" t="s">
        <v>25</v>
      </c>
      <c r="F33" t="str">
        <f t="shared" si="0"/>
        <v>DT_ATUALIZACAO,</v>
      </c>
    </row>
    <row r="34" spans="3:6">
      <c r="C34" s="43"/>
      <c r="F34" t="str">
        <f t="shared" si="0"/>
        <v>,</v>
      </c>
    </row>
    <row r="35" spans="3:6">
      <c r="C35" s="43"/>
      <c r="F35" t="str">
        <f t="shared" si="0"/>
        <v>,</v>
      </c>
    </row>
    <row r="36" spans="3:6">
      <c r="C36" s="44"/>
      <c r="F36" t="str">
        <f t="shared" si="0"/>
        <v>,</v>
      </c>
    </row>
    <row r="37" spans="3:6">
      <c r="C37" s="44"/>
      <c r="F37" t="str">
        <f t="shared" si="0"/>
        <v>,</v>
      </c>
    </row>
    <row r="38" spans="3:6">
      <c r="C38" s="44"/>
      <c r="F38" t="str">
        <f t="shared" si="0"/>
        <v>,</v>
      </c>
    </row>
    <row r="39" spans="3:6">
      <c r="C39" s="44"/>
      <c r="F39" t="str">
        <f t="shared" si="0"/>
        <v>,</v>
      </c>
    </row>
    <row r="40" spans="3:6">
      <c r="C40" s="44"/>
      <c r="F40" t="str">
        <f t="shared" si="0"/>
        <v>,</v>
      </c>
    </row>
    <row r="41" spans="3:6">
      <c r="C41" s="44"/>
      <c r="F41" t="str">
        <f t="shared" si="0"/>
        <v>,</v>
      </c>
    </row>
    <row r="42" spans="3:6">
      <c r="C42" s="44"/>
      <c r="F42" t="str">
        <f t="shared" si="0"/>
        <v>,</v>
      </c>
    </row>
    <row r="43" spans="3:6">
      <c r="C43" s="44"/>
      <c r="F43" t="str">
        <f t="shared" si="0"/>
        <v>,</v>
      </c>
    </row>
    <row r="44" spans="3:6">
      <c r="C44" s="44"/>
      <c r="F44" t="str">
        <f t="shared" si="0"/>
        <v>,</v>
      </c>
    </row>
    <row r="45" spans="3:6">
      <c r="C45" s="44"/>
      <c r="F45" t="str">
        <f t="shared" si="0"/>
        <v>,</v>
      </c>
    </row>
    <row r="46" spans="3:6">
      <c r="C46" s="44"/>
      <c r="F46" t="str">
        <f t="shared" si="0"/>
        <v>,</v>
      </c>
    </row>
    <row r="47" spans="3:6">
      <c r="C47" s="44"/>
      <c r="F47" t="str">
        <f t="shared" si="0"/>
        <v>,</v>
      </c>
    </row>
    <row r="48" spans="3:6">
      <c r="C48" s="44"/>
      <c r="F48" t="str">
        <f t="shared" si="0"/>
        <v>,</v>
      </c>
    </row>
    <row r="49" spans="3:6">
      <c r="C49" s="44"/>
      <c r="F49" t="str">
        <f t="shared" si="0"/>
        <v>,</v>
      </c>
    </row>
    <row r="50" spans="3:6">
      <c r="C50" s="44"/>
      <c r="F50" t="str">
        <f t="shared" si="0"/>
        <v>,</v>
      </c>
    </row>
    <row r="51" spans="3:6">
      <c r="C51" s="44"/>
      <c r="F51" t="str">
        <f t="shared" si="0"/>
        <v>,</v>
      </c>
    </row>
    <row r="52" spans="3:6">
      <c r="C52" s="44"/>
      <c r="F52" t="str">
        <f t="shared" si="0"/>
        <v>,</v>
      </c>
    </row>
    <row r="53" spans="3:6">
      <c r="C53" s="44"/>
      <c r="F53" t="str">
        <f t="shared" si="0"/>
        <v>,</v>
      </c>
    </row>
    <row r="54" spans="3:6">
      <c r="C54" s="44"/>
      <c r="F54" t="str">
        <f t="shared" si="0"/>
        <v>,</v>
      </c>
    </row>
    <row r="55" spans="3:6">
      <c r="C55" s="44"/>
      <c r="F55" t="str">
        <f t="shared" si="0"/>
        <v>,</v>
      </c>
    </row>
    <row r="56" spans="3:6">
      <c r="C56" s="44"/>
      <c r="F56" t="str">
        <f t="shared" si="0"/>
        <v>,</v>
      </c>
    </row>
    <row r="57" spans="3:6">
      <c r="C57" s="44"/>
      <c r="F57" t="str">
        <f t="shared" si="0"/>
        <v>,</v>
      </c>
    </row>
    <row r="58" spans="3:6">
      <c r="C58" s="44"/>
      <c r="F58" t="str">
        <f t="shared" si="0"/>
        <v>,</v>
      </c>
    </row>
    <row r="59" spans="3:6">
      <c r="C59" s="44"/>
      <c r="F59" t="str">
        <f t="shared" si="0"/>
        <v>,</v>
      </c>
    </row>
    <row r="60" spans="3:6">
      <c r="C60" s="44"/>
      <c r="F60" t="str">
        <f t="shared" si="0"/>
        <v>,</v>
      </c>
    </row>
    <row r="61" spans="3:6">
      <c r="C61" s="44"/>
      <c r="F61" t="str">
        <f t="shared" si="0"/>
        <v>,</v>
      </c>
    </row>
    <row r="62" spans="3:6">
      <c r="C62" s="44"/>
      <c r="F62" t="str">
        <f t="shared" si="0"/>
        <v>,</v>
      </c>
    </row>
    <row r="63" spans="3:6">
      <c r="C63" s="44"/>
      <c r="F63" t="str">
        <f t="shared" si="0"/>
        <v>,</v>
      </c>
    </row>
    <row r="64" spans="3:6">
      <c r="C64" s="44"/>
      <c r="F64" t="str">
        <f t="shared" si="0"/>
        <v>,</v>
      </c>
    </row>
    <row r="65" spans="3:6">
      <c r="C65" s="44"/>
      <c r="F65" t="str">
        <f t="shared" si="0"/>
        <v>,</v>
      </c>
    </row>
    <row r="66" spans="3:6">
      <c r="C66" s="44"/>
      <c r="F66" t="str">
        <f t="shared" si="0"/>
        <v>,</v>
      </c>
    </row>
    <row r="67" spans="3:6">
      <c r="C67" s="44"/>
      <c r="F67" t="str">
        <f t="shared" si="0"/>
        <v>,</v>
      </c>
    </row>
    <row r="68" spans="3:6">
      <c r="C68" s="44"/>
      <c r="F68" t="str">
        <f t="shared" ref="F68:F77" si="2">CONCATENATE(C68,",")</f>
        <v>,</v>
      </c>
    </row>
    <row r="69" spans="3:6">
      <c r="C69" s="44"/>
      <c r="F69" t="str">
        <f t="shared" si="2"/>
        <v>,</v>
      </c>
    </row>
    <row r="70" spans="3:6">
      <c r="C70" s="44"/>
      <c r="F70" t="str">
        <f t="shared" si="2"/>
        <v>,</v>
      </c>
    </row>
    <row r="71" spans="3:6">
      <c r="C71" s="44"/>
      <c r="F71" t="str">
        <f t="shared" si="2"/>
        <v>,</v>
      </c>
    </row>
    <row r="72" spans="3:6">
      <c r="C72" s="44"/>
      <c r="F72" t="str">
        <f t="shared" si="2"/>
        <v>,</v>
      </c>
    </row>
    <row r="73" spans="3:6">
      <c r="C73" s="44"/>
      <c r="F73" t="str">
        <f t="shared" si="2"/>
        <v>,</v>
      </c>
    </row>
    <row r="74" spans="3:6">
      <c r="C74" s="44"/>
      <c r="F74" t="str">
        <f t="shared" si="2"/>
        <v>,</v>
      </c>
    </row>
    <row r="75" spans="3:6">
      <c r="C75" s="44"/>
      <c r="F75" t="str">
        <f t="shared" si="2"/>
        <v>,</v>
      </c>
    </row>
    <row r="76" spans="3:6">
      <c r="C76" s="44"/>
      <c r="F76" t="str">
        <f t="shared" si="2"/>
        <v>,</v>
      </c>
    </row>
    <row r="77" spans="3:6">
      <c r="C77" s="44"/>
      <c r="F77" t="str">
        <f t="shared" si="2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stg_pec_cab</vt:lpstr>
      <vt:lpstr>stg_pec_det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2015-12-14T19:27:13Z</dcterms:modified>
</cp:coreProperties>
</file>