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2"/>
  </bookViews>
  <sheets>
    <sheet name="stg_nfr_rascunho_cab" sheetId="104" r:id="rId1"/>
    <sheet name="stg_nfr_rascunho_det" sheetId="105" r:id="rId2"/>
    <sheet name="stg_nfr_cab" sheetId="106" r:id="rId3"/>
    <sheet name="stg_nfr_det" sheetId="107" r:id="rId4"/>
    <sheet name="stg_nfr_ultimo_recebimento" sheetId="108" r:id="rId5"/>
    <sheet name="Plan1" sheetId="102" r:id="rId6"/>
  </sheets>
  <calcPr calcId="125725"/>
</workbook>
</file>

<file path=xl/calcChain.xml><?xml version="1.0" encoding="utf-8"?>
<calcChain xmlns="http://schemas.openxmlformats.org/spreadsheetml/2006/main">
  <c r="F3" i="102"/>
  <c r="M3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M4"/>
  <c r="M5"/>
  <c r="M6"/>
  <c r="M7"/>
  <c r="M8"/>
  <c r="M9"/>
  <c r="M10"/>
  <c r="M11"/>
  <c r="M1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<sst xmlns="http://schemas.openxmlformats.org/spreadsheetml/2006/main" count="2550" uniqueCount="865">
  <si>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</si>
  <si>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</si>
  <si>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</si>
  <si>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</si>
  <si>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</si>
  <si>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</si>
  <si>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</si>
  <si>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</si>
  <si>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</si>
  <si>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</si>
  <si>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</si>
  <si>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</si>
  <si>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</si>
  <si>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</si>
  <si>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</si>
  <si>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</si>
  <si>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</si>
  <si>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</si>
  <si>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</si>
  <si>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</si>
  <si>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</si>
  <si>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</si>
  <si>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</si>
  <si>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</si>
  <si>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</si>
  <si>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</si>
  <si>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</si>
  <si>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</si>
  <si>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</si>
  <si>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</si>
  <si>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</si>
  <si>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</si>
  <si>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</si>
  <si>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</si>
  <si>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</si>
  <si>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</si>
  <si>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</si>
  <si>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</si>
  <si>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</si>
  <si>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</si>
  <si>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</si>
  <si>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</si>
  <si>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</si>
  <si>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</si>
  <si>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</si>
  <si>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</si>
  <si>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</si>
  <si>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ESPECIE_NOTA_FISCAL_RECEBIDA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</si>
  <si>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</si>
  <si>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</si>
  <si>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</si>
  <si>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</si>
  <si>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</si>
  <si>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</si>
  <si>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</si>
  <si>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</si>
  <si>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</si>
  <si>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PR0001341</t>
  </si>
  <si>
    <t>6101</t>
  </si>
  <si>
    <t>101</t>
  </si>
  <si>
    <t>000000067</t>
  </si>
  <si>
    <t>51821</t>
  </si>
  <si>
    <t>2014-05-02 00:00:00.000</t>
  </si>
  <si>
    <t>100000041</t>
  </si>
  <si>
    <t>4095.8500</t>
  </si>
  <si>
    <t>491.5100</t>
  </si>
  <si>
    <t>204.8000</t>
  </si>
  <si>
    <t>4300.6500</t>
  </si>
  <si>
    <t>2014-05-27 17:57:00.000</t>
  </si>
  <si>
    <t>Impostos divergentes!</t>
  </si>
  <si>
    <t>2014-06-15 08:57:27.000</t>
  </si>
  <si>
    <t>3</t>
  </si>
  <si>
    <t xml:space="preserve">Nosso Pedido 594936|PEDIDO470018|. . .|Nao Incidencia ICMS-ST, conf. dec.  Normat.CAT 5 de 17.07.08 </t>
  </si>
  <si>
    <t>jacquep</t>
  </si>
  <si>
    <t>2014-05-27 20:57:40.000</t>
  </si>
  <si>
    <t>2014-05-27 20:57:45.000</t>
  </si>
  <si>
    <t>VENDA INDUSTRIALIZADA - F</t>
  </si>
  <si>
    <t>CD0010</t>
  </si>
  <si>
    <t>090</t>
  </si>
  <si>
    <t>N00010</t>
  </si>
  <si>
    <t>PR0000028</t>
  </si>
  <si>
    <t>5101</t>
  </si>
  <si>
    <t>000000074</t>
  </si>
  <si>
    <t>4999</t>
  </si>
  <si>
    <t>2013-09-17 00:00:00.000</t>
  </si>
  <si>
    <t>C20000320</t>
  </si>
  <si>
    <t>9658.5300</t>
  </si>
  <si>
    <t>1474.6200</t>
  </si>
  <si>
    <t>131.9600</t>
  </si>
  <si>
    <t>9790.4900</t>
  </si>
  <si>
    <t>2014-02-12 09:58:00.000</t>
  </si>
  <si>
    <t>2014-06-09 18:37:45.000</t>
  </si>
  <si>
    <t xml:space="preserve">ORDEM DE COMPRA: C20000540 /*** IPI BANHEIRA ZERO CONFORME DECRETO 7660 NC 39-3  **** /**** ICMS REDUZIDO CONF. ART. 1. LEI 10.532 DE 30/03/00 ****. </t>
  </si>
  <si>
    <t>prissant</t>
  </si>
  <si>
    <t>2014-02-12 12:58:04.000</t>
  </si>
  <si>
    <t>2014-02-12 12:58:07.000</t>
  </si>
  <si>
    <t>VENDAS</t>
  </si>
  <si>
    <t>CD0002</t>
  </si>
  <si>
    <t>N00001</t>
  </si>
  <si>
    <t>PR0001343</t>
  </si>
  <si>
    <t>5102</t>
  </si>
  <si>
    <t>102</t>
  </si>
  <si>
    <t>000002636</t>
  </si>
  <si>
    <t>5624</t>
  </si>
  <si>
    <t>2014-04-28 00:00:00.000</t>
  </si>
  <si>
    <t>C20001212</t>
  </si>
  <si>
    <t>194.0000</t>
  </si>
  <si>
    <t>97.0000</t>
  </si>
  <si>
    <t>2014-05-27 17:55:00.000</t>
  </si>
  <si>
    <t>Recebimento Fiscal existe para o pré recebimento.</t>
  </si>
  <si>
    <t>2014-06-15 08:57:30.000</t>
  </si>
  <si>
    <t xml:space="preserve">90 DD </t>
  </si>
  <si>
    <t>2014-05-27 20:55:13.000</t>
  </si>
  <si>
    <t>2014-06-18 20:30:59.000</t>
  </si>
  <si>
    <t>Venda de Mercadoria no Estado</t>
  </si>
  <si>
    <t>A00200</t>
  </si>
  <si>
    <t>PR0001342</t>
  </si>
  <si>
    <t>5606</t>
  </si>
  <si>
    <t>2014-05-06 00:00:00.000</t>
  </si>
  <si>
    <t>C20001213</t>
  </si>
  <si>
    <t>32136.7000</t>
  </si>
  <si>
    <t>5470.8600</t>
  </si>
  <si>
    <t>2899.9200</t>
  </si>
  <si>
    <t>35036.6200</t>
  </si>
  <si>
    <t>2014-06-15 08:57:28.000</t>
  </si>
  <si>
    <t xml:space="preserve">ORDEM DE COMPRA: 473757 /**** ICMS REDUZIDO CONF. ART. 1. LEI 10.532 DE 30/03/00 **** </t>
  </si>
  <si>
    <t>2014-05-27 20:55:49.000</t>
  </si>
  <si>
    <t>2014-05-27 20:55:54.000</t>
  </si>
  <si>
    <t>PR0001333</t>
  </si>
  <si>
    <t>6106</t>
  </si>
  <si>
    <t>106</t>
  </si>
  <si>
    <t>000000366</t>
  </si>
  <si>
    <t>2592</t>
  </si>
  <si>
    <t>2014-04-30 00:00:00.000</t>
  </si>
  <si>
    <t>C20001214</t>
  </si>
  <si>
    <t>358.8000</t>
  </si>
  <si>
    <t>14.3500</t>
  </si>
  <si>
    <t>35.8800</t>
  </si>
  <si>
    <t>394.6800</t>
  </si>
  <si>
    <t>Valor de imposto divergente!</t>
  </si>
  <si>
    <t>2014-06-15 08:56:54.000</t>
  </si>
  <si>
    <t>ENDERECO DE COBRANCA: R GOMES DE CARVALHO 1609 - ATE 1617 - 7 ANDAR - VL OLIMPIA - SAO PAULO - SP - 04.547-006 - Seu Pedido: C20001214  -  -   Nosso P</t>
  </si>
  <si>
    <t>2014-05-27 20:55:55.000</t>
  </si>
  <si>
    <t>2014-06-18 18:22:35.000</t>
  </si>
  <si>
    <t>VENDA DE MERCADORIA</t>
  </si>
  <si>
    <t>PR0001334</t>
  </si>
  <si>
    <t>2593</t>
  </si>
  <si>
    <t>14581.8200</t>
  </si>
  <si>
    <t>583.2700</t>
  </si>
  <si>
    <t>1458.1900</t>
  </si>
  <si>
    <t>16040.0100</t>
  </si>
  <si>
    <t>R20001461</t>
  </si>
  <si>
    <t>2014-06-15 08:56:56.000</t>
  </si>
  <si>
    <t>PR0001335</t>
  </si>
  <si>
    <t>2594</t>
  </si>
  <si>
    <t>5723.0800</t>
  </si>
  <si>
    <t>228.9200</t>
  </si>
  <si>
    <t>551.5200</t>
  </si>
  <si>
    <t>6274.6000</t>
  </si>
  <si>
    <t>R20001462</t>
  </si>
  <si>
    <t>2014-06-15 08:56:57.000</t>
  </si>
  <si>
    <t>PR0000110</t>
  </si>
  <si>
    <t>5106</t>
  </si>
  <si>
    <t>000000732</t>
  </si>
  <si>
    <t>4615</t>
  </si>
  <si>
    <t>2014-05-05 00:00:00.000</t>
  </si>
  <si>
    <t>C20001215</t>
  </si>
  <si>
    <t>10355.0000</t>
  </si>
  <si>
    <t>1242.6000</t>
  </si>
  <si>
    <t>414.2000</t>
  </si>
  <si>
    <t>10769.2000</t>
  </si>
  <si>
    <t>2014-05-27 17:56:00.000</t>
  </si>
  <si>
    <t>Diferença no emitente das ordens origem por linha do pré rec</t>
  </si>
  <si>
    <t>2014-05-29 10:09:49.000</t>
  </si>
  <si>
    <t>ICMS COM ALIQUOTA DE 12% CONFORME ART. 54 RICMS/SP&amp;lt;BR&amp;gt;IPI REDUZIDO A  ALIQUOTA DE 4,00% CONFORME DECRETO 8.169 DE 23/12/2013. NOTA EMITIDA CONFO</t>
  </si>
  <si>
    <t>2014-05-27 20:56:27.000</t>
  </si>
  <si>
    <t>antunes</t>
  </si>
  <si>
    <t>2014-06-16 20:49:35.000</t>
  </si>
  <si>
    <t>Venda de mercadoria adquirida ou recebida de terceiros, que</t>
  </si>
  <si>
    <t>PR0001338</t>
  </si>
  <si>
    <t>2014-06-15 08:57:24.000</t>
  </si>
  <si>
    <t>PR0001337</t>
  </si>
  <si>
    <t>6102</t>
  </si>
  <si>
    <t>000002637</t>
  </si>
  <si>
    <t>3677</t>
  </si>
  <si>
    <t>2014-04-24 00:00:00.000</t>
  </si>
  <si>
    <t>C20001580</t>
  </si>
  <si>
    <t>6840.0000</t>
  </si>
  <si>
    <t>273.6000</t>
  </si>
  <si>
    <t>2014-06-04 15:03:00.000</t>
  </si>
  <si>
    <t>2014-06-15 08:57:22.000</t>
  </si>
  <si>
    <t>ENTREGA AGENDADA PARA O DIA 30/04/2014 AS 8:00 HS$$SAC@KGHOME.COM.BR (11)  2424-4211$$PEDIDO:2942$$O.C.: 470739$$"Bolas licenciadas oficiais FIFA,  de</t>
  </si>
  <si>
    <t>2014-06-18 18:50:33.000</t>
  </si>
  <si>
    <t>2014-06-18 18:51:27.000</t>
  </si>
  <si>
    <t xml:space="preserve">Pedir o detalhamento da coluna "Dep.Compras" do pedido selecionado. Pegar a informação da coluna Unidade Empresarial do Dep Compras utilizado. </t>
  </si>
  <si>
    <t>Pedir o detalhamento da coluna "Dep.Compras" do pedido selecionado. Na sequência, pedir o detalhamento coluna "Unidade Empresarial" do Dep Compras Utilizado e pegar a informação da coluna "Cat da uni empresarial"</t>
  </si>
  <si>
    <t>brnfel504m00l [na lupinha, limpar todos os campos e informar o NR_NF_RASCUNHO desejado na Referência Fiscal]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</si>
  <si>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</si>
  <si>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</si>
  <si>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</si>
  <si>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</si>
  <si>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Pegar a informação da coluna Data Saída/Entrada Mercadoria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</si>
  <si>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</si>
  <si>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</si>
  <si>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</si>
  <si>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</si>
  <si>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</si>
  <si>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</si>
  <si>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</si>
  <si>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</si>
  <si>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</si>
  <si>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Está pegando a mesma informação do VL_DESCONTO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</si>
  <si>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</si>
  <si>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</si>
  <si>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</si>
  <si>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</si>
  <si>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</si>
  <si>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</si>
  <si>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</si>
  <si>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</si>
  <si>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</si>
  <si>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</si>
  <si>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</si>
  <si>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</si>
  <si>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</si>
  <si>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</si>
  <si>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</si>
  <si>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</si>
  <si>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</si>
  <si>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</si>
  <si>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</si>
  <si>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</si>
  <si>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</si>
  <si>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</si>
  <si>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Na aba Geral, pegar a informação da coluna  Código de Login referente à data mais antiga, onde a coluna Cancelado esteja selecionada</t>
  </si>
  <si>
    <t>Na aba Geral, pegar a informação da coluna Data da Transação mais antiga, onde a coluna Cancelado esteja selecionada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</si>
  <si>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</si>
  <si>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</si>
  <si>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Sessão tcmcsl115m00l</t>
  </si>
  <si>
    <t>Sessão tdpur4551m000 [na lupinha, informar o NR_PEDIDO_COMPRA, limpando primeiramente todos os campos]</t>
  </si>
  <si>
    <t xml:space="preserve">Sessão znnfec503m000 [na lupinha, informar o NR_NF_RASCUNHO, limpando primeiramente todos os campos] </t>
  </si>
  <si>
    <t>Sessão tdrecl504m50l</t>
  </si>
  <si>
    <t>stg_nfr_rascunho_cab</t>
  </si>
  <si>
    <t>Sessão tdpur4100m000 [usar o Nr_PEDIDO como filtro na coluna "Ordem de Compra" desta sessão</t>
  </si>
  <si>
    <t>Pedir o detalhamento do pedido selecionado. Na seção "Controle", pegar a informação da "Condição Entrega". Se for CIF, terá o mesmo valor que a coluna VL_FRETE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</si>
  <si>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</si>
  <si>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</si>
  <si>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</si>
  <si>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</si>
  <si>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</si>
  <si>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</si>
  <si>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</si>
  <si>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900002716</t>
  </si>
  <si>
    <t>PCS</t>
  </si>
  <si>
    <t>2.0000</t>
  </si>
  <si>
    <t>127.0800</t>
  </si>
  <si>
    <t>12.7100</t>
  </si>
  <si>
    <t>30.5000</t>
  </si>
  <si>
    <t>254.1600</t>
  </si>
  <si>
    <t>900002717</t>
  </si>
  <si>
    <t>12.0000</t>
  </si>
  <si>
    <t>76.2500</t>
  </si>
  <si>
    <t>183.0000</t>
  </si>
  <si>
    <t>1524.9600</t>
  </si>
  <si>
    <t>900002718</t>
  </si>
  <si>
    <t>35.0000</t>
  </si>
  <si>
    <t>42.3500</t>
  </si>
  <si>
    <t>74.1100</t>
  </si>
  <si>
    <t>177.8700</t>
  </si>
  <si>
    <t>1482.2500</t>
  </si>
  <si>
    <t>4</t>
  </si>
  <si>
    <t>900002719</t>
  </si>
  <si>
    <t>4.0000</t>
  </si>
  <si>
    <t>87.0400</t>
  </si>
  <si>
    <t>17.4100</t>
  </si>
  <si>
    <t>41.7800</t>
  </si>
  <si>
    <t>348.1600</t>
  </si>
  <si>
    <t>900000150</t>
  </si>
  <si>
    <t>UN</t>
  </si>
  <si>
    <t>39.0000</t>
  </si>
  <si>
    <t>200.3000</t>
  </si>
  <si>
    <t>140.1300</t>
  </si>
  <si>
    <t>277.4600</t>
  </si>
  <si>
    <t>1541.4300</t>
  </si>
  <si>
    <t>20</t>
  </si>
  <si>
    <t>900000152</t>
  </si>
  <si>
    <t>38.0000</t>
  </si>
  <si>
    <t>109.3700</t>
  </si>
  <si>
    <t>669.3400</t>
  </si>
  <si>
    <t>3718.5800</t>
  </si>
  <si>
    <t>900000153</t>
  </si>
  <si>
    <t>40.0000</t>
  </si>
  <si>
    <t>50.5200</t>
  </si>
  <si>
    <t>39.4100</t>
  </si>
  <si>
    <t>157.6200</t>
  </si>
  <si>
    <t>1313.5200</t>
  </si>
  <si>
    <t>40</t>
  </si>
  <si>
    <t>900000198</t>
  </si>
  <si>
    <t>13.0000</t>
  </si>
  <si>
    <t>123.4000</t>
  </si>
  <si>
    <t>92.5500</t>
  </si>
  <si>
    <t>370.2000</t>
  </si>
  <si>
    <t>3085.0000</t>
  </si>
  <si>
    <t>900002559</t>
  </si>
  <si>
    <t>1.0000</t>
  </si>
  <si>
    <t>19.9000</t>
  </si>
  <si>
    <t>9.9500</t>
  </si>
  <si>
    <t>900002560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</si>
  <si>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</si>
  <si>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</si>
  <si>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</si>
  <si>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</si>
  <si>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</si>
  <si>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</si>
  <si>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</si>
  <si>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</si>
  <si>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</si>
  <si>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</si>
  <si>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</si>
  <si>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</si>
  <si>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</si>
  <si>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</si>
  <si>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</si>
  <si>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seção "Dados Fiscais de Compra", pegar o "Tipo de Documento Fiscal". Se o mesmo for "Importação", essa coluna terá o mesmo valor atribuido para o atributo "VLR_DESCONTO"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</si>
  <si>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</si>
  <si>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</si>
  <si>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</si>
  <si>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</si>
  <si>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Na seção "Controle", pegar a informação da "Condição Entrega". Se for CIF, terá o mesmo valor que a coluna VL_FRETE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</si>
  <si>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</si>
  <si>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</si>
  <si>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Sessão brnfel504m00l [na lupinha, limpar todos os campos e informar o NR_NF_RASCUNHO desejado na Referência Fiscal, na sequência, pedir o detalhamento da mesma]</t>
  </si>
  <si>
    <t>Sessão tdpur4100m000 [informar o NR_PEDIDO_COMPRA na coluna "Ordem de Compra" desta sessão e pedir o seu detalhamento]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</si>
  <si>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</si>
  <si>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</si>
  <si>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</si>
  <si>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</si>
  <si>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</si>
  <si>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</si>
  <si>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</si>
  <si>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</si>
  <si>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</si>
  <si>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</si>
  <si>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</si>
  <si>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</si>
  <si>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</si>
  <si>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</si>
  <si>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</si>
  <si>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</si>
  <si>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</si>
  <si>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</si>
  <si>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</si>
  <si>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</si>
  <si>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</si>
  <si>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</si>
  <si>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VL_DESPESA_ACESSORIA</t>
  </si>
  <si>
    <t>VL_TOTAL_NF</t>
  </si>
  <si>
    <t>VL_PESO_BRUTO</t>
  </si>
  <si>
    <t>DS_OBSERVACAO_NFR</t>
  </si>
  <si>
    <t>CD_SITUACAO_NFR</t>
  </si>
  <si>
    <t>DT_SITUACAO</t>
  </si>
  <si>
    <t>DT_ATUALIZACAO</t>
  </si>
  <si>
    <t>COD_CAMINHAO</t>
  </si>
  <si>
    <t>NR_LOTE</t>
  </si>
  <si>
    <t>IN_SUFRAMA</t>
  </si>
  <si>
    <t>VL_PIS</t>
  </si>
  <si>
    <t>VL_COFINS</t>
  </si>
  <si>
    <t>VL_CSLL</t>
  </si>
  <si>
    <t>VL_DESCONTO_CONDICIONAL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</si>
  <si>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</si>
  <si>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</si>
  <si>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</si>
  <si>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</si>
  <si>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</si>
  <si>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</si>
  <si>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</si>
  <si>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R00000001</t>
  </si>
  <si>
    <t>2013-07-24 00:00:00.000</t>
  </si>
  <si>
    <t>000000001</t>
  </si>
  <si>
    <t>232972</t>
  </si>
  <si>
    <t>2013-08-29 16:58:32.000</t>
  </si>
  <si>
    <t>2013-08-29 15:19:16.000</t>
  </si>
  <si>
    <t>1403</t>
  </si>
  <si>
    <t>403</t>
  </si>
  <si>
    <t>8698.0000</t>
  </si>
  <si>
    <t>5798.6600</t>
  </si>
  <si>
    <t>1043.7600</t>
  </si>
  <si>
    <t>341.8600</t>
  </si>
  <si>
    <t>260.9400</t>
  </si>
  <si>
    <t>9300.8000</t>
  </si>
  <si>
    <t>147.8200</t>
  </si>
  <si>
    <t>680.8800</t>
  </si>
  <si>
    <t>R20000001</t>
  </si>
  <si>
    <t>R00000013</t>
  </si>
  <si>
    <t>2013-08-27 00:00:00.000</t>
  </si>
  <si>
    <t>000000030</t>
  </si>
  <si>
    <t>38848</t>
  </si>
  <si>
    <t>2013-09-11 13:57:47.000</t>
  </si>
  <si>
    <t>2013-09-11 13:53:37.000</t>
  </si>
  <si>
    <t>1102</t>
  </si>
  <si>
    <t>434.6200</t>
  </si>
  <si>
    <t>-266.3800</t>
  </si>
  <si>
    <t>R20000011</t>
  </si>
  <si>
    <t>R00000024</t>
  </si>
  <si>
    <t>2013-07-11 00:00:00.000</t>
  </si>
  <si>
    <t>000000017</t>
  </si>
  <si>
    <t>8046</t>
  </si>
  <si>
    <t>2013-09-16 15:16:05.000</t>
  </si>
  <si>
    <t>2013-09-16 15:14:14.000</t>
  </si>
  <si>
    <t>412500.0000</t>
  </si>
  <si>
    <t>6806.2500</t>
  </si>
  <si>
    <t>31350.0000</t>
  </si>
  <si>
    <t>R20000019</t>
  </si>
  <si>
    <t>6</t>
  </si>
  <si>
    <t>R00000026</t>
  </si>
  <si>
    <t>2013-08-20 00:00:00.000</t>
  </si>
  <si>
    <t>000000028</t>
  </si>
  <si>
    <t>159091</t>
  </si>
  <si>
    <t>2013-09-16 15:53:54.000</t>
  </si>
  <si>
    <t>2013-09-16 15:34:40.000</t>
  </si>
  <si>
    <t>2403</t>
  </si>
  <si>
    <t>1396.5600</t>
  </si>
  <si>
    <t>167.6000</t>
  </si>
  <si>
    <t>-121.4400</t>
  </si>
  <si>
    <t>23.0400</t>
  </si>
  <si>
    <t>106.1200</t>
  </si>
  <si>
    <t>R20000020</t>
  </si>
  <si>
    <t>R00000027</t>
  </si>
  <si>
    <t>2013-09-17 09:34:19.000</t>
  </si>
  <si>
    <t>2013-09-17 09:32:35.000</t>
  </si>
  <si>
    <t>701.0000</t>
  </si>
  <si>
    <t>R20000021</t>
  </si>
  <si>
    <t>R00000041</t>
  </si>
  <si>
    <t>2013-09-11 00:00:00.000</t>
  </si>
  <si>
    <t>000000057</t>
  </si>
  <si>
    <t>47647</t>
  </si>
  <si>
    <t>2013-09-20 16:29:11.000</t>
  </si>
  <si>
    <t>2013-09-20 16:24:53.000</t>
  </si>
  <si>
    <t>398.8000</t>
  </si>
  <si>
    <t>265.8700</t>
  </si>
  <si>
    <t>47.8600</t>
  </si>
  <si>
    <t>39.8800</t>
  </si>
  <si>
    <t>438.6800</t>
  </si>
  <si>
    <t>7.2400</t>
  </si>
  <si>
    <t>33.3400</t>
  </si>
  <si>
    <t>N00004</t>
  </si>
  <si>
    <t>R00000009</t>
  </si>
  <si>
    <t>7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</si>
  <si>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</si>
  <si>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</si>
  <si>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</si>
  <si>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</si>
  <si>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</si>
  <si>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</si>
  <si>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</si>
  <si>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</si>
  <si>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</si>
  <si>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</si>
  <si>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</si>
  <si>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</si>
  <si>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</si>
  <si>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</si>
  <si>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</si>
  <si>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</si>
  <si>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</si>
  <si>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</si>
  <si>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</si>
  <si>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</si>
  <si>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</si>
  <si>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</si>
  <si>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</si>
  <si>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</si>
  <si>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</si>
  <si>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</si>
  <si>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</si>
  <si>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</si>
  <si>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</si>
  <si>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</si>
  <si>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</si>
  <si>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</si>
  <si>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</si>
  <si>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</si>
  <si>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</si>
  <si>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</si>
  <si>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</si>
  <si>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</si>
  <si>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</si>
  <si>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</si>
  <si>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</si>
  <si>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</si>
  <si>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</si>
  <si>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</si>
  <si>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</si>
  <si>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</si>
  <si>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</si>
  <si>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</si>
  <si>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</si>
  <si>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</si>
  <si>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</si>
  <si>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</si>
  <si>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</si>
  <si>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</si>
  <si>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</si>
  <si>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</si>
  <si>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</si>
  <si>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</si>
  <si>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</si>
  <si>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</si>
  <si>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</si>
  <si>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</si>
  <si>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</si>
  <si>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</si>
  <si>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</si>
  <si>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</si>
  <si>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</si>
  <si>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</si>
  <si>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</si>
  <si>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</si>
  <si>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</si>
  <si>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Fazer o detalhamento da referência Fiscal desejada. Na aba superior Valores, seção "Outros Valores", pegar a informação de Despesas Aduaneiras</t>
  </si>
  <si>
    <t>R20000106</t>
  </si>
  <si>
    <t>2013-11-26 12:54:10.000</t>
  </si>
  <si>
    <t>2013-11-26 12:55:36.000</t>
  </si>
  <si>
    <t>2013-11-26 12:54:17.000</t>
  </si>
  <si>
    <t>000000002</t>
  </si>
  <si>
    <t>2611</t>
  </si>
  <si>
    <t>102.0000</t>
  </si>
  <si>
    <t>108.2400</t>
  </si>
  <si>
    <t>XXX 1234</t>
  </si>
  <si>
    <t>18.3600</t>
  </si>
  <si>
    <t>R00000148</t>
  </si>
  <si>
    <t>6.2400</t>
  </si>
  <si>
    <t>1.6800</t>
  </si>
  <si>
    <t>7.7500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</si>
  <si>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</si>
  <si>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</si>
  <si>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"Despesas [Valores Rateados]"  pegar a informação do "Frete", apenas se a opção CIF as seção "Dados de Origem" estiver ticada.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</si>
  <si>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</si>
  <si>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</si>
  <si>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</si>
  <si>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PIS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</si>
  <si>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COFINS</t>
  </si>
  <si>
    <t xml:space="preserve">Fazer o detalhamento da referência Fiscal desejada. Na aba inferior "Referências Relativas" pegar a informação da coluna "Ref Fiscal Relativa" </t>
  </si>
  <si>
    <t xml:space="preserve">Fazer o detalhamento da referência Fiscal desejada. Na aba inferior "Linhas" detalhar a linha apresentada. Na aba inferior " Dados de Origem" pegar a informação da coluna "Recebimento" </t>
  </si>
  <si>
    <t>Fazer o detalhamento da referência Fiscal desejada. Na aba inferior "Linhas" detalhar a linha apresentada. Na aba inferior "Imposto por Linha Rec Fiscal", pegar a informação da coluna "Base de Cálculo"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</si>
  <si>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</si>
  <si>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 Substituição Tributária</t>
  </si>
  <si>
    <t>Fazer o detalhamento da referência Fiscal desejada. Na aba inferior "Linhas" detalhar a linha apresentada. Na aba inferior "Imposto por Linha Rec Fiscal", pegar a informação da coluna "Base de Cálculo"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</si>
  <si>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</si>
  <si>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ISS</t>
  </si>
  <si>
    <t>Fazer o detalhamento da referência Fiscal desejada. Na aba inferior "Linhas" detalhar a linha apresentada. Na aba inferior "Imposto por Linha Rec Fiscal", pegar a informação da coluna "Valor" onde o Tipo de Imposto for PIS</t>
  </si>
  <si>
    <t>Fazer o detalhamento da referência Fiscal desejada. Na aba inferior "Linhas" detalhar a linha apresentada. Na aba inferior "Imposto por Linha Rec Fiscal", pegar a informação da coluna "Valor" onde o Tipo de Imposto for COFINS</t>
  </si>
  <si>
    <t>Fazer o detalhamento da referência Fiscal desejada. Na aba inferior "Linhas" detalhar a linha apresentada. Na aba inferior "Imposto por Linha Rec Fiscal", pegar a informação da coluna "Valor" onde o Tipo de Imposto for CSLL Retido</t>
  </si>
  <si>
    <t>Fazer o detalhamento da referência Fiscal desejada. Na aba inferior "Linhas" detalhar a linha apresentada. Na aba inferior "Imposto por Linha Rec Fiscal", pegar a informação da coluna "Base de Cálculo" onde o Tipo de Imposto for Imposto Importação</t>
  </si>
  <si>
    <t>Fazer o detalhamento da referência Fiscal desejada. Na aba inferior "Linhas" detalhar a linha apresentada. Na aba inferior "Imposto por Linha Rec Fiscal", pegar a informação da coluna "Valor" onde o Tipo de Imposto for Imposto Importação</t>
  </si>
  <si>
    <t>Fazer o detalhamento da referência Fiscal desejada. Na aba inferior "Impostos" verificar se a coluna ICMS-ST sem convênio está marcada para o Tipo de Imposto "ICMS Substituição Tributária". Se tiver, retornará 1. Caso contrário, rertornará 2</t>
  </si>
  <si>
    <t>Fazer o detalhamento da referência Fiscal desejada. Na aba superior Geral", seção "Referências", pegar a informação do  "ID Fiscal". Ir para a sessão "tccomd501m00d" e informar o "ID Fiscal" na coluna "Entidade Fiscal" e pegar a informação da coluna "Suframa". Se a mesma estiver vazia, retornará 2, caso contrário, retornará 1</t>
  </si>
  <si>
    <t>Fazer o detalhamento da referência Fiscal desejada. Na aba superior "Observação", pegar a informação da seção Observação</t>
  </si>
  <si>
    <t>Informar a Referência Fiscal nesta sessão na coluna "Ref. Fiscal". Pegar a informação da coluna "Rec. Documental"</t>
  </si>
  <si>
    <t>informar  o  NR_NFR na lupinha desta sessão. Na aba inferior "Recebimento", detalhar a linha apresentada. Na aba "Ordem", seção Referências, pegar a informação do "Motivo da Devolução"</t>
  </si>
  <si>
    <t>Na sessão "tdrecl504m00l". Fazer o detalhamento da Referência Fiscal desejada. Na aba superior Geral, seção Referência, pegar a informação de Departamento. Ir para a sessão "tcmcs0565m000" e selecionar o Depto desejado. Pegar a informação da Unidade Empresarial.</t>
  </si>
  <si>
    <t xml:space="preserve">Informar a Unidade Empresarial na coluna "Unid Empresarial" e pegar a informação Cat uni empresarial </t>
  </si>
  <si>
    <t>AA</t>
  </si>
  <si>
    <t>375000.0000</t>
  </si>
  <si>
    <t>AAA-1111</t>
  </si>
  <si>
    <t>R20000345</t>
  </si>
  <si>
    <t>2014-04-16 00:00:00.000</t>
  </si>
  <si>
    <t>2014-04-18 10:21:15.000</t>
  </si>
  <si>
    <t>2014-04-18 10:11:46.000</t>
  </si>
  <si>
    <t>180400</t>
  </si>
  <si>
    <t>000000006</t>
  </si>
  <si>
    <t>R20000404</t>
  </si>
  <si>
    <t>41</t>
  </si>
  <si>
    <t>2014-04-30 11:21:45.000</t>
  </si>
  <si>
    <t>2014-04-30 11:24:57.000</t>
  </si>
  <si>
    <t>N00000004</t>
  </si>
  <si>
    <t>1602</t>
  </si>
  <si>
    <t>602</t>
  </si>
  <si>
    <t>SAS3211</t>
  </si>
  <si>
    <t>TRANSFERENCIA DE SALDO CREDOR CONFORME ART 98 DO RICMS/SP AP</t>
  </si>
  <si>
    <t>Sessão tdrecl504m00l</t>
  </si>
  <si>
    <t>Sessão whinh3100m000</t>
  </si>
  <si>
    <t>Sessão whinh3512m000</t>
  </si>
  <si>
    <t>Sessão tcmcs0565m000</t>
  </si>
  <si>
    <t>Sessão tcemm0130m000</t>
  </si>
  <si>
    <t>tdrecl504m00l, whinh3100m000, whinh3512m000, tcmcs0565m000 e tcemm0130m000</t>
  </si>
  <si>
    <t>stg_nfr_det</t>
  </si>
  <si>
    <t>SQ_ITEM_NF_RECEBIDA</t>
  </si>
  <si>
    <t>CD_NBM</t>
  </si>
  <si>
    <t>SQ_NBM</t>
  </si>
  <si>
    <t>QT_NOMINAL_NF</t>
  </si>
  <si>
    <t>QT_RECEBIDA</t>
  </si>
  <si>
    <t>VL_PERCENTUAL_IPI</t>
  </si>
  <si>
    <t>VL_PERCENTUAL_ICMS</t>
  </si>
  <si>
    <t>VL_ICMS_ST_SEM_CONVENIO</t>
  </si>
  <si>
    <t>VL_PERCENTUAL_ISS</t>
  </si>
  <si>
    <t>VL_PERCENTUAL_IRPF</t>
  </si>
  <si>
    <t>VL_IRPF</t>
  </si>
  <si>
    <t>NR_NFR_REFERENCIA</t>
  </si>
  <si>
    <t>NR_ITEM_NFR_REFERENCIA</t>
  </si>
  <si>
    <t>VL_BASE_ICMS_NAO_REDUTOR</t>
  </si>
  <si>
    <t>VL_ICMS_MERCADORIA</t>
  </si>
  <si>
    <t>VL_ICMS_FRETE</t>
  </si>
  <si>
    <t>VL_ICM_OUTROS</t>
  </si>
  <si>
    <t>VL_COFINS_MERCADORIA</t>
  </si>
  <si>
    <t>VL_COFINS_FRETE</t>
  </si>
  <si>
    <t>VL_COFINS_OUTROS</t>
  </si>
  <si>
    <t>VL_PIS_MERCADORIA</t>
  </si>
  <si>
    <t>VL_PIS_FRETE</t>
  </si>
  <si>
    <t>VL_PIS_OUTROS</t>
  </si>
  <si>
    <t>VL_PERCENTUAL_PIS</t>
  </si>
  <si>
    <t>VL_PERCENTUAL_COFINS</t>
  </si>
  <si>
    <t>VL_PERCENTUAL_CSLL</t>
  </si>
  <si>
    <t>VL_CSLL_MERCADORIA</t>
  </si>
  <si>
    <t>VL_CSLL_FRETE</t>
  </si>
  <si>
    <t>VL_CSLL_OUTROS</t>
  </si>
  <si>
    <t>QT_NAO_RECEBIDA_DEVOLUCAO</t>
  </si>
  <si>
    <t>VL_PERCENTUAL_REDUTOR_ICMS</t>
  </si>
  <si>
    <t>VL_TOTAL_ITEM_NF</t>
  </si>
  <si>
    <t>CD_ITEM_KIT</t>
  </si>
  <si>
    <t>VL_CUSTO_IMPORTACAO</t>
  </si>
  <si>
    <t>QT_RECEBIDA_FISICA</t>
  </si>
  <si>
    <t>NR_CNPJ_CPF_ENTREGA</t>
  </si>
  <si>
    <t>VL_IVA</t>
  </si>
  <si>
    <t>6176</t>
  </si>
  <si>
    <t>900000056</t>
  </si>
  <si>
    <t>95069100</t>
  </si>
  <si>
    <t>0000001272</t>
  </si>
  <si>
    <t>1000.0000</t>
  </si>
  <si>
    <t>20.9000</t>
  </si>
  <si>
    <t>20900.0000</t>
  </si>
  <si>
    <t>836.0000</t>
  </si>
  <si>
    <t>.0000</t>
  </si>
  <si>
    <t>2910</t>
  </si>
  <si>
    <t>910</t>
  </si>
  <si>
    <t>C20000149</t>
  </si>
  <si>
    <t>R20000127</t>
  </si>
  <si>
    <t>T00000029</t>
  </si>
  <si>
    <t>C20000146</t>
  </si>
  <si>
    <t>R20000126</t>
  </si>
  <si>
    <t>T00000027</t>
  </si>
  <si>
    <t>1.6500</t>
  </si>
  <si>
    <t>7.6000</t>
  </si>
  <si>
    <t>90500</t>
  </si>
  <si>
    <t>LGC397_ABRAHW</t>
  </si>
  <si>
    <t>9012100</t>
  </si>
  <si>
    <t>0000000001</t>
  </si>
  <si>
    <t>50.0000</t>
  </si>
  <si>
    <t>100.0000</t>
  </si>
  <si>
    <t>5000.0000</t>
  </si>
  <si>
    <t>18.0000</t>
  </si>
  <si>
    <t>900.0000</t>
  </si>
  <si>
    <t>82.5000</t>
  </si>
  <si>
    <t>380.0000</t>
  </si>
  <si>
    <t>C20001020</t>
  </si>
  <si>
    <t>R20000457</t>
  </si>
  <si>
    <t>R00000786</t>
  </si>
  <si>
    <t>1111</t>
  </si>
  <si>
    <t>173.9600</t>
  </si>
  <si>
    <t>15.0000</t>
  </si>
  <si>
    <t>5798.0900</t>
  </si>
  <si>
    <t>1043.6600</t>
  </si>
  <si>
    <t>503.3900</t>
  </si>
  <si>
    <t>1304.7000</t>
  </si>
  <si>
    <t>165.0400</t>
  </si>
  <si>
    <t>760.2100</t>
  </si>
  <si>
    <t>10506.0900</t>
  </si>
  <si>
    <t>C20000073</t>
  </si>
  <si>
    <t>R20000220</t>
  </si>
  <si>
    <t>R00000063</t>
  </si>
  <si>
    <t>28.8800</t>
  </si>
  <si>
    <t>3.0000</t>
  </si>
  <si>
    <t>10.0000</t>
  </si>
  <si>
    <t>Fazer o detalhamento da referência Fiscal desejada. Na aba inferior "Linha", pegar a segunda informação da coluna Item</t>
  </si>
  <si>
    <t>Fazer o detalhamento da referência Fiscal desejada. Na aba inferior "Linha", pegar a informação da coluna Quantidade</t>
  </si>
  <si>
    <t>Fazer o detalhamento da referência Fiscal desejada. Na aba inferior "Linha", pegar a informação da coluna Unidade Preço</t>
  </si>
  <si>
    <t>Fazer o detalhamento da referência Fiscal desejada. Na aba inferior "Linha", pegar a informação da coluna Valor Mercadoria</t>
  </si>
  <si>
    <t>Fazer o detalhamento da referência Fiscal desejada. Na aba inferior "Linha", pegar a informação da coluna Valor Total Linha doc. Fiscal</t>
  </si>
  <si>
    <t xml:space="preserve">Fazer o detalhamento da referência Fiscal desejada. Na aba inferior "Linha", detalhar a linha do item desejado. Na aba superior "Outros", seção "Dados da Ordem", pegar a informação de "Almoxarifado de Recebimento" </t>
  </si>
  <si>
    <t xml:space="preserve">Fazer o detalhamento da referência Fiscal desejada. Na aba inferior "Linha", detalhar a linha do item desejado. Na aba superior "Geral", seção "Dados Fiscais", pegar a informação de "CFO" </t>
  </si>
  <si>
    <t xml:space="preserve">Fazer o detalhamento da referência Fiscal desejada. Na aba inferior "Linha", detalhar a linha do item desejado. Na aba superior "Geral", seção "Dados Fiscais", pegar a informação de "Origem da Operação" </t>
  </si>
  <si>
    <t xml:space="preserve">Fazer o detalhamento da referência Fiscal desejada. Na aba inferior "Linha", detalhar a linha do item desejado. Na aba superior "Outros", seção "Despesas (valores rateados)", pegar a informação de "Despesas Gerais" </t>
  </si>
  <si>
    <t xml:space="preserve">Fazer o detalhamento da referência Fiscal desejada. Na aba inferior "Linha", detalhar a linha do item desejado. Na aba superior "Outros", seção "Despesas (valores rateados)", pegar a informação de "Frete" </t>
  </si>
  <si>
    <t xml:space="preserve">Fazer o detalhamento da referência Fiscal desejada. Na aba inferior "Linha", detalhar a linha do item desejado. Na aba superior "Outros", seção "Despesas (valores rateados)", pegar a informação de "Despesa Aduaneira" </t>
  </si>
  <si>
    <t xml:space="preserve">Fazer o detalhamento da referência Fiscal desejada. Na aba inferior "Linha", detalhar a linha do item desejado. Na aba superior "Geral", seção "Dados de Compra", pegar a informação de "Acréscimo/Desconto" </t>
  </si>
  <si>
    <t xml:space="preserve">Fazer o detalhamento da referência Fiscal desejada. Na aba inferior "Linha", detalhar a linha do item desejado. Na aba superior "Item", seção "Item", pegar a informação de "Item Kit" </t>
  </si>
  <si>
    <t>Fazer o detalhamento da referência Fiscal desejada. Na aba inferior "Linha", detalhar a linha do item desejado. Na aba inferior "Imposto por linha Rec Fiscal" pegar a informação da coluna "Base de Cálculo" onde o Tipo de Imposto é ICMS</t>
  </si>
  <si>
    <t>Fazer o detalhamento da referência Fiscal desejada. Na aba inferior "Linha", detalhar a linha do item desejado. Na aba inferior "Imposto por linha Rec Fiscal" pegar a informação da coluna "Alíquota"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</si>
  <si>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</si>
  <si>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 Substituição Tributária</t>
  </si>
  <si>
    <t>R20000499</t>
  </si>
  <si>
    <t>160503</t>
  </si>
  <si>
    <t>900000427</t>
  </si>
  <si>
    <t>400.0000</t>
  </si>
  <si>
    <t>440.0000</t>
  </si>
  <si>
    <t>48.0000</t>
  </si>
  <si>
    <t>64.5100</t>
  </si>
  <si>
    <t>7.2600</t>
  </si>
  <si>
    <t>33.4400</t>
  </si>
  <si>
    <t>42.0600</t>
  </si>
  <si>
    <t>C20001058</t>
  </si>
  <si>
    <t>R00000850</t>
  </si>
  <si>
    <t>84181000</t>
  </si>
  <si>
    <t>0000002353</t>
  </si>
  <si>
    <t>R20000497</t>
  </si>
  <si>
    <t>160500</t>
  </si>
  <si>
    <t>-1.0000</t>
  </si>
  <si>
    <t>-100.0000</t>
  </si>
  <si>
    <t>-110.0000</t>
  </si>
  <si>
    <t>-12.0000</t>
  </si>
  <si>
    <t>-16.1300</t>
  </si>
  <si>
    <t>-10.0000</t>
  </si>
  <si>
    <t>-1.8200</t>
  </si>
  <si>
    <t>-8.3600</t>
  </si>
  <si>
    <t>C20001055</t>
  </si>
  <si>
    <t>R00000847</t>
  </si>
  <si>
    <t>Fazer o detalhamento da referência Fiscal desejada. Na aba inferior "Imposto",verificar se a coluna "ICMS ST Sem Convênio" está ticada para a linha cujo tipo de imposto é ICMS Substituição Tributária. Se tiver, repetiremos aqui o valor do ICMS ST. Caso contrário, ficará com zeros</t>
  </si>
  <si>
    <t>Fazer o detalhamento da referência Fiscal desejada. Na aba inferior "Linha", detalhar a linha do item desejado. Na aba inferior "Imposto por linha Rec Fiscal" pegar a informação da coluna "Alíquota" onde o Tipo de Imposto é IPI</t>
  </si>
  <si>
    <t>Fazer o detalhamento da referência Fiscal desejada. Na aba inferior "Linha", detalhar a linha do item desejado. Na aba inferior "Imposto por linha Rec Fiscal" pegar a informação da coluna "Valor"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</si>
  <si>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ISS</t>
  </si>
  <si>
    <t>Fazer o detalhamento da referência Fiscal desejada. Na aba inferior "Linha", detalhar a linha do item desejado. Na aba inferior "Imposto por linha Rec Fiscal" pegar a informação da coluna "Valor" onde o Tipo de Imposto é ISS</t>
  </si>
  <si>
    <t>Fazer o detalhamento da referência Fiscal desejada. Na aba inferior "Linha", detalhar a linha do item desejado. Na aba inferior "Imposto por linha Rec Fiscal" pegar a informação da coluna "Base de Cálculo"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</si>
  <si>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IRRF Pessoa Física</t>
  </si>
  <si>
    <t>Fazer o detalhamento da referência Fiscal desejada. Na aba inferior "Linha", detalhar a linha do item desejado. Na aba inferior "Imposto por linha Rec Fiscal" pegar a informação da coluna "Valor" onde o Tipo de Imposto é IRRF Pessoa Física</t>
  </si>
  <si>
    <t>Fazer o detalhamento da referência Fiscal desejada. Na aba inferior "Linha", detalhar a linha do item desejado. Na aba inferior "Imposto por linha Rec Fiscal" pegar a informação da coluna "Alíquota" onde o Tipo de Imposto é PIS</t>
  </si>
  <si>
    <t>Fazer o detalhamento da referência Fiscal desejada. Na aba inferior "Linha", detalhar a linha do item desejado. Na aba inferior "Imposto por linha Rec Fiscal" pegar a informação da coluna "Valor" onde o Tipo de Imposto é PIS</t>
  </si>
  <si>
    <t>Fazer o detalhamento da referência Fiscal desejada. Na aba inferior "Linha", detalhar a linha do item desejado. Na aba inferior "Imposto por linha Rec Fiscal" pegar a informação da coluna "Alíquota" onde o Tipo de Imposto é COFINS</t>
  </si>
  <si>
    <t>Fazer o detalhamento da referência Fiscal desejada. Na aba inferior "Linha", detalhar a linha do item desejado. Na aba inferior "Imposto por linha Rec Fiscal" pegar a informação da coluna "Valor" onde o Tipo de Imposto é COFINS</t>
  </si>
  <si>
    <t>Fazer o detalhamento da referência Fiscal desejada. Na aba inferior "Linha", detalhar a linha do item desejado. Na aba inferior "Imposto por linha Rec Fiscal" pegar a informação da coluna "Alíquota"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</si>
  <si>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</si>
  <si>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Imposto Importação</t>
  </si>
  <si>
    <t>Fazer o detalhamento da referência Fiscal desejada. Na aba inferior "Linha", detalhar a linha do item desejado. Na aba inferior "Imposto por linha Rec Fiscal" pegar a informação da coluna "Base de Cálculo" onde o Tipo de Imposto é Imposto Importação</t>
  </si>
  <si>
    <t>Para identificar se o item é serviço:</t>
  </si>
  <si>
    <t>Fazer o detalhamento da referência Fiscal desejada. Na aba inferior "Linhas", pegar a informação de "Valor Total Linha doc. Fiscal" [apenas para os itens referente à serviços]</t>
  </si>
  <si>
    <t>900000390</t>
  </si>
  <si>
    <t>6.1200</t>
  </si>
  <si>
    <t>34.0000</t>
  </si>
  <si>
    <t>C20000120</t>
  </si>
  <si>
    <t>R00000145</t>
  </si>
  <si>
    <t>95030091</t>
  </si>
  <si>
    <t>0000002147</t>
  </si>
  <si>
    <t>R20000100</t>
  </si>
  <si>
    <t>Fazer o detalhamento da referência Fiscal desejada. Na aba inferior "Linha", detalhar a linha do item desejado. Na aba inferior "Dados de Origem" pegar a informação da coluna "Ordem"</t>
  </si>
  <si>
    <t>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</si>
  <si>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Fazer o detalhamento da Referência Fiscal desejada.Na aba inferior Linhas, pedir o detalhamento da linha do item desejado. Na aba inferior "Impostos por Linha Rec.Fiscal", pedir o detalhamento da Linha "ICMS". Na aba superior Geral, seção dados do imposto, pegar a informação de "Valor Incidente Mercadoria"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</si>
  <si>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</si>
  <si>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</si>
  <si>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"Frete"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</si>
  <si>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"Geral", seção "Dados de Compra"  pegar a informação de "Preço de Custo"</t>
  </si>
  <si>
    <t>Fazer o detalhamento da referência Fiscal desejada. Na aba inferior "Linha", detalhar a linha do item desejado. Na aba inferior "Imposto por linha Rec Fiscal"  detalhar a linha IPI. Na aba "Geral", seção "Dados do Imposto", pegar a informação de "Valor Recuperação de Impostos"</t>
  </si>
  <si>
    <t>Fazer o detalhamento da referência Fiscal desejada. Na aba inferior "Linha", detalhar a linha do item desejado. Na aba inferior "Imposto por linha Rec Fiscal"  detalhar a linha COFINS.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</si>
  <si>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PIS.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</si>
  <si>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CSLL Retido.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</si>
  <si>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ICMS. Na aba "Geral", seção "Dados do Imposto", pegar a informação de "Valor Recuperação de Impostos"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</si>
  <si>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</si>
  <si>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</si>
  <si>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PIS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</si>
  <si>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COFINS</t>
  </si>
  <si>
    <t>Fazer o detalhamento da referência Fiscal desejada. Na aba inferior "Linha", detalhar a linha do item desejado. Na aba inferior "Dados de Origem" pegar a informação da coluna "Quantidade"</t>
  </si>
  <si>
    <t>Fazer o detalhamento da referência Fiscal desejada. Na aba inferior "Linha", detalhar a linha do item desejado. Na aba inferior "Dados de Origem" pegar a informação da coluna "Referência"</t>
  </si>
  <si>
    <t>Informar na lupinha desta sessão o NR_NFR. Na aba inferior "Linhas", selecionar a aba "Quantidades". Pegar a informação da coluna "Qtde recebida em un de inventário"</t>
  </si>
  <si>
    <t xml:space="preserve">Informar o CD_ITEM na coluna Item desta sessão e pedir o detalhamento do mesmo . Na aba inferior "Dados do Item I", seção "Características", pegar a informação de "Dados Fiscais do Item" </t>
  </si>
  <si>
    <t xml:space="preserve">Informar o SQ_NBM na coluna "Dados Fiscais do Item" e pegar a informação na coluna "Classificação Fiscal" </t>
  </si>
  <si>
    <t>Sessão tcibdl501m00l</t>
  </si>
  <si>
    <t>Sessão tcibd0501m000</t>
  </si>
  <si>
    <t>R00001052</t>
  </si>
  <si>
    <t>2014-04-17 11:27:51.000</t>
  </si>
  <si>
    <t>000000454</t>
  </si>
  <si>
    <t>15856</t>
  </si>
  <si>
    <t>21</t>
  </si>
  <si>
    <t>2014-06-03 11:36:43.000</t>
  </si>
  <si>
    <t>2014-06-03 11:28:03.000</t>
  </si>
  <si>
    <t>8901.8700</t>
  </si>
  <si>
    <t>9191.9800</t>
  </si>
  <si>
    <t>1103.0400</t>
  </si>
  <si>
    <t>1335.7800</t>
  </si>
  <si>
    <t>290.1100</t>
  </si>
  <si>
    <t>91.9200</t>
  </si>
  <si>
    <t>422.8300</t>
  </si>
  <si>
    <t>N00006</t>
  </si>
  <si>
    <t>R00000437</t>
  </si>
  <si>
    <t>1969-12-31 21:00:00.000</t>
  </si>
  <si>
    <t>Está buscando o campo interno "rcd_utc" da tabela "tdrec940". Como este campo foi criado recentemente, os registros existentes ficaram com a data nula e com a aplicação do timezone, ficarão com a data "1969-12-31 21:00:00.000". Segundo o Fábio, no ambiente de produção não existirão esses casos</t>
  </si>
  <si>
    <t>9358108000206</t>
  </si>
  <si>
    <t>700</t>
  </si>
  <si>
    <t>99999999</t>
  </si>
  <si>
    <t>0000002854</t>
  </si>
  <si>
    <t>R00000320</t>
  </si>
  <si>
    <t>210400</t>
  </si>
  <si>
    <t>68176</t>
  </si>
  <si>
    <t>269.0000</t>
  </si>
  <si>
    <t>1411</t>
  </si>
  <si>
    <t>411</t>
  </si>
  <si>
    <t>48.4200</t>
  </si>
  <si>
    <t>4.4400</t>
  </si>
  <si>
    <t>20.4400</t>
  </si>
  <si>
    <t>V20000546</t>
  </si>
  <si>
    <t>R00000614</t>
  </si>
  <si>
    <t>33465295846</t>
  </si>
  <si>
    <t>94018000</t>
  </si>
  <si>
    <t>0000002395</t>
  </si>
  <si>
    <t>N00002</t>
  </si>
  <si>
    <t>R10000018</t>
  </si>
  <si>
    <t>170100</t>
  </si>
  <si>
    <t>1657240</t>
  </si>
  <si>
    <t>30.0000</t>
  </si>
  <si>
    <t>12000.0000</t>
  </si>
  <si>
    <t>CD0001</t>
  </si>
  <si>
    <t>2160.0000</t>
  </si>
  <si>
    <t>198.0000</t>
  </si>
  <si>
    <t>912.0000</t>
  </si>
  <si>
    <t>C10000036</t>
  </si>
  <si>
    <t>T00000036</t>
  </si>
  <si>
    <t>9358108000125</t>
  </si>
  <si>
    <t xml:space="preserve">Fazer o detalhamento da referência Fiscal desejada. Na aba superior Relações, seção "Relação - para", pegar a informação do "Endereço - enviado para". </t>
  </si>
  <si>
    <t xml:space="preserve"> Se tiver um código, ir para a sessão "tccom4530m000", informar o código na coluna "Código do Endereço" e pedir o detalhamento do mesmo. Na aba superior "Detalhado",  seção "Identificação do imposto" pegar a informação de "Entidade Fiscal"</t>
  </si>
  <si>
    <t xml:space="preserve"> Se tiver estiver em branco, retornar para a aba superior "Geral", seção "Referência" e pegar o "Endereço do Departamento".  Ipara a sessão "tccom4530m000", informar o código na coluna "Código do Endereço" e pedir o detalhamento do mesmo. Na aba superior "Detalhado",  seção "Identificação do imposto" pegar a informação de "Entidade Fiscal"</t>
  </si>
  <si>
    <t>Está zerado na view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</si>
  <si>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</si>
  <si>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</si>
  <si>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</si>
  <si>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</si>
  <si>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</si>
  <si>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</si>
  <si>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t>stg_nfr_ultimo_recebimento</t>
  </si>
  <si>
    <t>VL_CMV</t>
  </si>
  <si>
    <t>QT_ULTIMO_RECEBIMENTO</t>
  </si>
  <si>
    <t>DT_ULTIMO_RECEBIMENTO</t>
  </si>
  <si>
    <t>100118</t>
  </si>
  <si>
    <t>617.0000</t>
  </si>
  <si>
    <t>119344</t>
  </si>
  <si>
    <t>2000.0000</t>
  </si>
  <si>
    <t>13423591</t>
  </si>
  <si>
    <t>44.9000</t>
  </si>
  <si>
    <t>1586993</t>
  </si>
  <si>
    <t>435.0000</t>
  </si>
  <si>
    <t>1736552</t>
  </si>
  <si>
    <t>872.6121</t>
  </si>
  <si>
    <t>900000552</t>
  </si>
  <si>
    <t>TH-1</t>
  </si>
  <si>
    <t>37938.8086</t>
  </si>
  <si>
    <t>Sessão whinh3512m600</t>
  </si>
  <si>
    <t>tdrecl504m00l, tcibdl501m00l, tcibd0501m000, whinh3512m600, tcmcs0565m000 e tcemm0130m000</t>
  </si>
  <si>
    <t>134.3075</t>
  </si>
  <si>
    <t xml:space="preserve">Na lupinha, informar o Cód Item limpando todos os campos primeiramente. Pegar a segunda informação do Item no cabeçalho da tela </t>
  </si>
  <si>
    <t>2014-08-05 11:19:29.000</t>
  </si>
  <si>
    <t>2014-08-05 13:22:14.000</t>
  </si>
  <si>
    <t>2014-08-05 14:15:13.000</t>
  </si>
  <si>
    <t>2014-08-04 16:46:42.000</t>
  </si>
  <si>
    <t>2014-08-05 16:14:23.000</t>
  </si>
  <si>
    <t>2014-08-05 11:44:22.000</t>
  </si>
  <si>
    <t>Na lupinha, informar o Cód Item limpando todos os campos primeiramente. Na aba "Transações", pegar a última informação da coluna Data Transação</t>
  </si>
  <si>
    <t>Sessão whina1512m000</t>
  </si>
  <si>
    <t>Na lupinha, informar o Cód Item limpando todos os campos primeiramente. Pegar a informação da coluna Qtde  referente à última data existente, cujo tipo de Transação seja Recebimento</t>
  </si>
  <si>
    <t>Sessão whinr1510m000</t>
  </si>
  <si>
    <t>Na sessão "whina1512m000" pegar a indicação do Código do Armazém no cabeçalho da tela. Em seguida, ir para a sessão "tcmcs0503m000" e informar o mesmo na coluna Armazém. Pegar a informação da coluna "Unidade Empresarial"</t>
  </si>
  <si>
    <t>Sessão tcmcs0503m000</t>
  </si>
  <si>
    <t>Pegar a indicação da Unidade Empresarial. Em seguida, ir para a sessão "tcemm0130m000" e informar o mesmo na coluna "Unid Empresarial". Pegar a informação da coluna "Cat da Unid Empresarial"</t>
  </si>
  <si>
    <t>whina1512m000, whinr1510m000, tcmcs0503m000 e tcmcs0503m000</t>
  </si>
  <si>
    <t>Aguardando a resposta do Fábio sobre o recebimento do mesmo item em dois armazéns distintos.</t>
  </si>
  <si>
    <t>Na lupinha, informar o Cód Item limpando todos os campos primeiramente. Pedir o detalhamento da última data apresentada. Na aba inferior "Detalhes de Custos", pegar o valor da coluna da coluna MAUC [BRL]</t>
  </si>
  <si>
    <t>66.6600</t>
  </si>
  <si>
    <t>Fazer o detalhamento da referência Fiscal desejada. Na aba inferior "Linha", detalhar a linha do item desejado. Na aba inferior "Imposto por linha Rec Fiscal"  detalhar a linha ICMS. Na aba Geral, se  "[%] Redução bc" tiver dados, dividir o "Valor Base de cálculo" pelo "[%] Redução bc". Se o percentual estiver zerado, ficará com zeros</t>
  </si>
  <si>
    <t>Fazer o detalhamento da referência Fiscal desejada. Na aba inferior "Linha", detalhar a linha do item desejado. Na aba inferior "Imposto por linha Rec Fiscal"  detalhar a linha ICMS. Na aba Geral, pegar a informação de  "[%] Redução bc"</t>
  </si>
  <si>
    <t>Sessão tdrecl504m00l (Recebimento Fiscal)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</si>
</sst>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8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NumberFormat="1" applyFont="1" applyFill="1" applyAlignment="1">
      <alignment horizontal="center"/>
    </xf>
    <xf numFmtId="0" fontId="1" fillId="0" borderId="0" xfId="0" applyNumberFormat="1" applyFont="1" applyFill="1"/>
    <xf numFmtId="49" fontId="4" fillId="4" borderId="5" xfId="0" applyNumberFormat="1" applyFont="1" applyFill="1" applyBorder="1" applyAlignment="1">
      <alignment vertical="center" wrapText="1"/>
    </xf>
    <xf numFmtId="49" fontId="4" fillId="4" borderId="0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vertical="center"/>
    </xf>
    <xf numFmtId="49" fontId="1" fillId="12" borderId="0" xfId="0" applyNumberFormat="1" applyFont="1" applyFill="1"/>
    <xf numFmtId="3" fontId="1" fillId="0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49" fontId="7" fillId="6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8" fillId="7" borderId="0" xfId="0" applyNumberFormat="1" applyFont="1" applyFill="1" applyAlignment="1">
      <alignment horizontal="center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49" fontId="4" fillId="4" borderId="10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11" xfId="0" applyNumberFormat="1" applyFont="1" applyFill="1" applyBorder="1" applyAlignment="1">
      <alignment vertical="center"/>
    </xf>
    <xf numFmtId="49" fontId="4" fillId="4" borderId="0" xfId="0" applyNumberFormat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9" fontId="4" fillId="4" borderId="12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49" fontId="4" fillId="4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99FFCC"/>
      <color rgb="FFFF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0"/>
  <sheetViews>
    <sheetView workbookViewId="0">
      <selection activeCell="B19" sqref="B19:AA21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29.28515625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9" width="22.85546875" style="1" customWidth="1"/>
    <col min="20" max="20" width="34.42578125" style="1" customWidth="1"/>
    <col min="21" max="21" width="25.855468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31.42578125" style="1" customWidth="1"/>
    <col min="33" max="33" width="29.28515625" style="1" customWidth="1"/>
    <col min="34" max="34" width="31.42578125" style="1" customWidth="1"/>
    <col min="35" max="35" width="29" style="1" customWidth="1"/>
    <col min="36" max="36" width="21.7109375" style="1" bestFit="1" customWidth="1"/>
    <col min="37" max="37" width="18.28515625" style="4" bestFit="1" customWidth="1"/>
    <col min="38" max="38" width="17.28515625" style="1" bestFit="1" customWidth="1"/>
    <col min="39" max="39" width="17.5703125" style="1" bestFit="1" customWidth="1"/>
    <col min="40" max="40" width="21.7109375" style="1" bestFit="1" customWidth="1"/>
    <col min="41" max="41" width="20.42578125" style="1" bestFit="1" customWidth="1"/>
    <col min="42" max="42" width="51.5703125" style="1" customWidth="1"/>
    <col min="43" max="43" width="27.85546875" style="1" customWidth="1"/>
    <col min="44" max="16384" width="9.140625" style="6"/>
  </cols>
  <sheetData>
    <row r="2" spans="1:43" ht="21">
      <c r="A2" s="55" t="s">
        <v>5</v>
      </c>
      <c r="B2" s="55"/>
      <c r="C2" s="17" t="s">
        <v>242</v>
      </c>
    </row>
    <row r="3" spans="1:43" ht="21">
      <c r="A3" s="56" t="s">
        <v>6</v>
      </c>
      <c r="B3" s="56"/>
      <c r="C3" s="17" t="s">
        <v>245</v>
      </c>
    </row>
    <row r="6" spans="1:43">
      <c r="A6" s="3" t="s">
        <v>4</v>
      </c>
      <c r="B6" s="3" t="s">
        <v>22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48</v>
      </c>
      <c r="H6" s="3" t="s">
        <v>47</v>
      </c>
      <c r="I6" s="3" t="s">
        <v>39</v>
      </c>
      <c r="J6" s="3" t="s">
        <v>14</v>
      </c>
      <c r="K6" s="3" t="s">
        <v>35</v>
      </c>
      <c r="L6" s="3" t="s">
        <v>16</v>
      </c>
      <c r="M6" s="3" t="s">
        <v>31</v>
      </c>
      <c r="N6" s="3" t="s">
        <v>17</v>
      </c>
      <c r="O6" s="3" t="s">
        <v>53</v>
      </c>
      <c r="P6" s="3" t="s">
        <v>54</v>
      </c>
      <c r="Q6" s="3" t="s">
        <v>55</v>
      </c>
      <c r="R6" s="3" t="s">
        <v>15</v>
      </c>
      <c r="S6" s="3" t="s">
        <v>32</v>
      </c>
      <c r="T6" s="3" t="s">
        <v>40</v>
      </c>
      <c r="U6" s="3" t="s">
        <v>38</v>
      </c>
      <c r="V6" s="3" t="s">
        <v>30</v>
      </c>
      <c r="W6" s="3" t="s">
        <v>23</v>
      </c>
      <c r="X6" s="3" t="s">
        <v>13</v>
      </c>
      <c r="Y6" s="3" t="s">
        <v>33</v>
      </c>
      <c r="Z6" s="3" t="s">
        <v>34</v>
      </c>
      <c r="AA6" s="3" t="s">
        <v>51</v>
      </c>
      <c r="AB6" s="3" t="s">
        <v>36</v>
      </c>
      <c r="AC6" s="3" t="s">
        <v>50</v>
      </c>
      <c r="AD6" s="3" t="s">
        <v>25</v>
      </c>
      <c r="AE6" s="3" t="s">
        <v>49</v>
      </c>
      <c r="AF6" s="3" t="s">
        <v>9</v>
      </c>
      <c r="AG6" s="3" t="s">
        <v>8</v>
      </c>
      <c r="AH6" s="3" t="s">
        <v>56</v>
      </c>
      <c r="AI6" s="3" t="s">
        <v>24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5" t="s">
        <v>46</v>
      </c>
      <c r="AP6" s="3" t="s">
        <v>37</v>
      </c>
      <c r="AQ6" s="3" t="s">
        <v>52</v>
      </c>
    </row>
    <row r="7" spans="1:43">
      <c r="A7" s="7" t="s">
        <v>2</v>
      </c>
      <c r="B7" s="7" t="s">
        <v>57</v>
      </c>
      <c r="C7" s="7" t="s">
        <v>61</v>
      </c>
      <c r="D7" s="7" t="s">
        <v>0</v>
      </c>
      <c r="E7" s="7" t="s">
        <v>62</v>
      </c>
      <c r="F7" s="7" t="s">
        <v>62</v>
      </c>
      <c r="G7" s="7" t="s">
        <v>10</v>
      </c>
      <c r="H7" s="7" t="s">
        <v>76</v>
      </c>
      <c r="I7" s="7" t="s">
        <v>71</v>
      </c>
      <c r="J7" s="7" t="s">
        <v>64</v>
      </c>
      <c r="K7" s="7" t="s">
        <v>67</v>
      </c>
      <c r="L7" s="7" t="s">
        <v>11</v>
      </c>
      <c r="M7" s="7" t="s">
        <v>11</v>
      </c>
      <c r="N7" s="8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  <c r="T7" s="7" t="s">
        <v>72</v>
      </c>
      <c r="U7" s="7" t="s">
        <v>70</v>
      </c>
      <c r="V7" s="7" t="s">
        <v>63</v>
      </c>
      <c r="W7" s="7" t="s">
        <v>58</v>
      </c>
      <c r="X7" s="7" t="s">
        <v>65</v>
      </c>
      <c r="Y7" s="7" t="s">
        <v>3</v>
      </c>
      <c r="Z7" s="7" t="s">
        <v>66</v>
      </c>
      <c r="AA7" s="7" t="s">
        <v>11</v>
      </c>
      <c r="AB7" s="7" t="s">
        <v>68</v>
      </c>
      <c r="AC7" s="7" t="s">
        <v>78</v>
      </c>
      <c r="AD7" s="7" t="s">
        <v>60</v>
      </c>
      <c r="AE7" s="7" t="s">
        <v>77</v>
      </c>
      <c r="AF7" s="7" t="s">
        <v>79</v>
      </c>
      <c r="AG7" s="7" t="s">
        <v>18</v>
      </c>
      <c r="AH7" s="7" t="s">
        <v>11</v>
      </c>
      <c r="AI7" s="7" t="s">
        <v>59</v>
      </c>
      <c r="AJ7" s="7" t="s">
        <v>73</v>
      </c>
      <c r="AK7" s="10" t="s">
        <v>74</v>
      </c>
      <c r="AL7" s="7" t="s">
        <v>73</v>
      </c>
      <c r="AM7" s="10" t="s">
        <v>75</v>
      </c>
      <c r="AN7" s="7" t="s">
        <v>3</v>
      </c>
      <c r="AO7" s="11" t="s">
        <v>3</v>
      </c>
      <c r="AP7" s="7" t="s">
        <v>69</v>
      </c>
      <c r="AQ7" s="1" t="s">
        <v>11</v>
      </c>
    </row>
    <row r="8" spans="1:43">
      <c r="A8" s="1" t="s">
        <v>2</v>
      </c>
      <c r="B8" s="1" t="s">
        <v>80</v>
      </c>
      <c r="C8" s="1" t="s">
        <v>83</v>
      </c>
      <c r="D8" s="1" t="s">
        <v>20</v>
      </c>
      <c r="E8" s="1" t="s">
        <v>84</v>
      </c>
      <c r="F8" s="1" t="s">
        <v>84</v>
      </c>
      <c r="G8" s="1" t="s">
        <v>10</v>
      </c>
      <c r="H8" s="1" t="s">
        <v>96</v>
      </c>
      <c r="I8" s="1" t="s">
        <v>71</v>
      </c>
      <c r="J8" s="1" t="s">
        <v>86</v>
      </c>
      <c r="K8" s="1" t="s">
        <v>89</v>
      </c>
      <c r="L8" s="1" t="s">
        <v>11</v>
      </c>
      <c r="M8" s="1" t="s">
        <v>11</v>
      </c>
      <c r="N8" s="1" t="s">
        <v>11</v>
      </c>
      <c r="O8" s="12" t="s">
        <v>11</v>
      </c>
      <c r="P8" s="12" t="s">
        <v>11</v>
      </c>
      <c r="Q8" s="12" t="s">
        <v>11</v>
      </c>
      <c r="R8" s="1" t="s">
        <v>11</v>
      </c>
      <c r="S8" s="1" t="s">
        <v>11</v>
      </c>
      <c r="T8" s="1" t="s">
        <v>92</v>
      </c>
      <c r="U8" s="1" t="s">
        <v>91</v>
      </c>
      <c r="V8" s="1" t="s">
        <v>85</v>
      </c>
      <c r="W8" s="1" t="s">
        <v>81</v>
      </c>
      <c r="X8" s="1" t="s">
        <v>87</v>
      </c>
      <c r="Y8" s="1" t="s">
        <v>3</v>
      </c>
      <c r="Z8" s="1" t="s">
        <v>88</v>
      </c>
      <c r="AA8" s="1" t="s">
        <v>11</v>
      </c>
      <c r="AB8" s="1" t="s">
        <v>90</v>
      </c>
      <c r="AC8" s="1" t="s">
        <v>21</v>
      </c>
      <c r="AD8" s="1" t="s">
        <v>82</v>
      </c>
      <c r="AE8" s="1" t="s">
        <v>97</v>
      </c>
      <c r="AF8" s="1" t="s">
        <v>98</v>
      </c>
      <c r="AG8" s="1" t="s">
        <v>0</v>
      </c>
      <c r="AH8" s="1" t="s">
        <v>11</v>
      </c>
      <c r="AI8" s="1" t="s">
        <v>59</v>
      </c>
      <c r="AJ8" s="1" t="s">
        <v>93</v>
      </c>
      <c r="AK8" s="1" t="s">
        <v>94</v>
      </c>
      <c r="AL8" s="1" t="s">
        <v>93</v>
      </c>
      <c r="AM8" s="1" t="s">
        <v>95</v>
      </c>
      <c r="AN8" s="1" t="s">
        <v>3</v>
      </c>
      <c r="AO8" s="4" t="s">
        <v>3</v>
      </c>
      <c r="AP8" s="1" t="s">
        <v>69</v>
      </c>
      <c r="AQ8" s="1" t="s">
        <v>11</v>
      </c>
    </row>
    <row r="9" spans="1:43">
      <c r="A9" s="1" t="s">
        <v>2</v>
      </c>
      <c r="B9" s="1" t="s">
        <v>99</v>
      </c>
      <c r="C9" s="1" t="s">
        <v>103</v>
      </c>
      <c r="D9" s="1" t="s">
        <v>0</v>
      </c>
      <c r="E9" s="1" t="s">
        <v>104</v>
      </c>
      <c r="F9" s="1" t="s">
        <v>104</v>
      </c>
      <c r="G9" s="1" t="s">
        <v>10</v>
      </c>
      <c r="H9" s="1" t="s">
        <v>114</v>
      </c>
      <c r="I9" s="1" t="s">
        <v>12</v>
      </c>
      <c r="J9" s="1" t="s">
        <v>106</v>
      </c>
      <c r="K9" s="1" t="s">
        <v>107</v>
      </c>
      <c r="L9" s="1" t="s">
        <v>11</v>
      </c>
      <c r="M9" s="1" t="s">
        <v>107</v>
      </c>
      <c r="N9" s="1" t="s">
        <v>107</v>
      </c>
      <c r="O9" s="12" t="s">
        <v>11</v>
      </c>
      <c r="P9" s="12" t="s">
        <v>11</v>
      </c>
      <c r="Q9" s="12" t="s">
        <v>11</v>
      </c>
      <c r="R9" s="1" t="s">
        <v>11</v>
      </c>
      <c r="S9" s="1" t="s">
        <v>11</v>
      </c>
      <c r="T9" s="1" t="s">
        <v>111</v>
      </c>
      <c r="U9" s="1" t="s">
        <v>110</v>
      </c>
      <c r="V9" s="1" t="s">
        <v>105</v>
      </c>
      <c r="W9" s="1" t="s">
        <v>100</v>
      </c>
      <c r="X9" s="1" t="s">
        <v>11</v>
      </c>
      <c r="Y9" s="1" t="s">
        <v>3</v>
      </c>
      <c r="Z9" s="1" t="s">
        <v>11</v>
      </c>
      <c r="AA9" s="1" t="s">
        <v>11</v>
      </c>
      <c r="AB9" s="1" t="s">
        <v>108</v>
      </c>
      <c r="AC9" s="1" t="s">
        <v>78</v>
      </c>
      <c r="AD9" s="1" t="s">
        <v>102</v>
      </c>
      <c r="AE9" s="1" t="s">
        <v>115</v>
      </c>
      <c r="AF9" s="1" t="s">
        <v>98</v>
      </c>
      <c r="AG9" s="1" t="s">
        <v>0</v>
      </c>
      <c r="AH9" s="1" t="s">
        <v>11</v>
      </c>
      <c r="AI9" s="1" t="s">
        <v>101</v>
      </c>
      <c r="AJ9" s="1" t="s">
        <v>73</v>
      </c>
      <c r="AK9" s="1" t="s">
        <v>112</v>
      </c>
      <c r="AL9" s="1" t="s">
        <v>73</v>
      </c>
      <c r="AM9" s="1" t="s">
        <v>113</v>
      </c>
      <c r="AN9" s="1" t="s">
        <v>3</v>
      </c>
      <c r="AO9" s="4" t="s">
        <v>3</v>
      </c>
      <c r="AP9" s="1" t="s">
        <v>109</v>
      </c>
      <c r="AQ9" s="1" t="s">
        <v>11</v>
      </c>
    </row>
    <row r="10" spans="1:43">
      <c r="A10" s="1" t="s">
        <v>2</v>
      </c>
      <c r="B10" s="1" t="s">
        <v>116</v>
      </c>
      <c r="C10" s="1" t="s">
        <v>117</v>
      </c>
      <c r="D10" s="1" t="s">
        <v>20</v>
      </c>
      <c r="E10" s="1" t="s">
        <v>118</v>
      </c>
      <c r="F10" s="1" t="s">
        <v>118</v>
      </c>
      <c r="G10" s="1" t="s">
        <v>10</v>
      </c>
      <c r="H10" s="1" t="s">
        <v>96</v>
      </c>
      <c r="I10" s="1" t="s">
        <v>71</v>
      </c>
      <c r="J10" s="1" t="s">
        <v>120</v>
      </c>
      <c r="K10" s="1" t="s">
        <v>123</v>
      </c>
      <c r="L10" s="1" t="s">
        <v>11</v>
      </c>
      <c r="M10" s="1" t="s">
        <v>11</v>
      </c>
      <c r="N10" s="1" t="s">
        <v>11</v>
      </c>
      <c r="O10" s="12" t="s">
        <v>11</v>
      </c>
      <c r="P10" s="12" t="s">
        <v>11</v>
      </c>
      <c r="Q10" s="12" t="s">
        <v>11</v>
      </c>
      <c r="R10" s="1" t="s">
        <v>11</v>
      </c>
      <c r="S10" s="1" t="s">
        <v>11</v>
      </c>
      <c r="T10" s="1" t="s">
        <v>125</v>
      </c>
      <c r="U10" s="1" t="s">
        <v>124</v>
      </c>
      <c r="V10" s="1" t="s">
        <v>119</v>
      </c>
      <c r="W10" s="1" t="s">
        <v>81</v>
      </c>
      <c r="X10" s="1" t="s">
        <v>121</v>
      </c>
      <c r="Y10" s="1" t="s">
        <v>3</v>
      </c>
      <c r="Z10" s="1" t="s">
        <v>122</v>
      </c>
      <c r="AA10" s="1" t="s">
        <v>11</v>
      </c>
      <c r="AB10" s="1" t="s">
        <v>108</v>
      </c>
      <c r="AC10" s="1" t="s">
        <v>78</v>
      </c>
      <c r="AD10" s="1" t="s">
        <v>82</v>
      </c>
      <c r="AE10" s="1" t="s">
        <v>115</v>
      </c>
      <c r="AF10" s="1" t="s">
        <v>98</v>
      </c>
      <c r="AG10" s="1" t="s">
        <v>0</v>
      </c>
      <c r="AH10" s="1" t="s">
        <v>11</v>
      </c>
      <c r="AI10" s="1" t="s">
        <v>59</v>
      </c>
      <c r="AJ10" s="1" t="s">
        <v>73</v>
      </c>
      <c r="AK10" s="1" t="s">
        <v>126</v>
      </c>
      <c r="AL10" s="1" t="s">
        <v>73</v>
      </c>
      <c r="AM10" s="1" t="s">
        <v>127</v>
      </c>
      <c r="AN10" s="1" t="s">
        <v>3</v>
      </c>
      <c r="AO10" s="4" t="s">
        <v>3</v>
      </c>
      <c r="AP10" s="1" t="s">
        <v>69</v>
      </c>
      <c r="AQ10" s="1" t="s">
        <v>11</v>
      </c>
    </row>
    <row r="11" spans="1:43">
      <c r="A11" s="1" t="s">
        <v>2</v>
      </c>
      <c r="B11" s="1" t="s">
        <v>128</v>
      </c>
      <c r="C11" s="1" t="s">
        <v>132</v>
      </c>
      <c r="D11" s="1" t="s">
        <v>0</v>
      </c>
      <c r="E11" s="1" t="s">
        <v>133</v>
      </c>
      <c r="F11" s="1" t="s">
        <v>133</v>
      </c>
      <c r="G11" s="1" t="s">
        <v>10</v>
      </c>
      <c r="H11" s="1" t="s">
        <v>144</v>
      </c>
      <c r="I11" s="1" t="s">
        <v>71</v>
      </c>
      <c r="J11" s="1" t="s">
        <v>135</v>
      </c>
      <c r="K11" s="1" t="s">
        <v>138</v>
      </c>
      <c r="L11" s="1" t="s">
        <v>11</v>
      </c>
      <c r="M11" s="1" t="s">
        <v>11</v>
      </c>
      <c r="N11" s="1" t="s">
        <v>11</v>
      </c>
      <c r="O11" s="12" t="s">
        <v>11</v>
      </c>
      <c r="P11" s="12" t="s">
        <v>11</v>
      </c>
      <c r="Q11" s="12" t="s">
        <v>11</v>
      </c>
      <c r="R11" s="1" t="s">
        <v>11</v>
      </c>
      <c r="S11" s="1" t="s">
        <v>11</v>
      </c>
      <c r="T11" s="1" t="s">
        <v>141</v>
      </c>
      <c r="U11" s="1" t="s">
        <v>140</v>
      </c>
      <c r="V11" s="1" t="s">
        <v>134</v>
      </c>
      <c r="W11" s="1" t="s">
        <v>129</v>
      </c>
      <c r="X11" s="1" t="s">
        <v>136</v>
      </c>
      <c r="Y11" s="1" t="s">
        <v>3</v>
      </c>
      <c r="Z11" s="1" t="s">
        <v>137</v>
      </c>
      <c r="AA11" s="1" t="s">
        <v>11</v>
      </c>
      <c r="AB11" s="1" t="s">
        <v>108</v>
      </c>
      <c r="AC11" s="1" t="s">
        <v>78</v>
      </c>
      <c r="AD11" s="1" t="s">
        <v>131</v>
      </c>
      <c r="AE11" s="1" t="s">
        <v>115</v>
      </c>
      <c r="AF11" s="1" t="s">
        <v>98</v>
      </c>
      <c r="AG11" s="1" t="s">
        <v>0</v>
      </c>
      <c r="AH11" s="1" t="s">
        <v>11</v>
      </c>
      <c r="AI11" s="1" t="s">
        <v>130</v>
      </c>
      <c r="AJ11" s="1" t="s">
        <v>73</v>
      </c>
      <c r="AK11" s="1" t="s">
        <v>142</v>
      </c>
      <c r="AL11" s="1" t="s">
        <v>73</v>
      </c>
      <c r="AM11" s="1" t="s">
        <v>143</v>
      </c>
      <c r="AN11" s="1" t="s">
        <v>3</v>
      </c>
      <c r="AO11" s="4" t="s">
        <v>3</v>
      </c>
      <c r="AP11" s="1" t="s">
        <v>139</v>
      </c>
      <c r="AQ11" s="1" t="s">
        <v>11</v>
      </c>
    </row>
    <row r="12" spans="1:43">
      <c r="A12" s="12" t="s">
        <v>2</v>
      </c>
      <c r="B12" s="12" t="s">
        <v>145</v>
      </c>
      <c r="C12" s="12" t="s">
        <v>146</v>
      </c>
      <c r="D12" s="12" t="s">
        <v>0</v>
      </c>
      <c r="E12" s="12" t="s">
        <v>133</v>
      </c>
      <c r="F12" s="12" t="s">
        <v>133</v>
      </c>
      <c r="G12" s="12" t="s">
        <v>151</v>
      </c>
      <c r="H12" s="12" t="s">
        <v>144</v>
      </c>
      <c r="I12" s="12" t="s">
        <v>12</v>
      </c>
      <c r="J12" s="12" t="s">
        <v>147</v>
      </c>
      <c r="K12" s="12" t="s">
        <v>150</v>
      </c>
      <c r="L12" s="12" t="s">
        <v>11</v>
      </c>
      <c r="M12" s="12" t="s">
        <v>11</v>
      </c>
      <c r="N12" s="12" t="s">
        <v>11</v>
      </c>
      <c r="O12" s="12" t="s">
        <v>11</v>
      </c>
      <c r="P12" s="12" t="s">
        <v>11</v>
      </c>
      <c r="Q12" s="12" t="s">
        <v>11</v>
      </c>
      <c r="R12" s="12" t="s">
        <v>11</v>
      </c>
      <c r="S12" s="12" t="s">
        <v>11</v>
      </c>
      <c r="T12" s="12" t="s">
        <v>141</v>
      </c>
      <c r="U12" s="12" t="s">
        <v>152</v>
      </c>
      <c r="V12" s="12" t="s">
        <v>134</v>
      </c>
      <c r="W12" s="12" t="s">
        <v>129</v>
      </c>
      <c r="X12" s="12" t="s">
        <v>148</v>
      </c>
      <c r="Y12" s="12" t="s">
        <v>3</v>
      </c>
      <c r="Z12" s="12" t="s">
        <v>149</v>
      </c>
      <c r="AA12" s="12" t="s">
        <v>11</v>
      </c>
      <c r="AB12" s="12" t="s">
        <v>108</v>
      </c>
      <c r="AC12" s="12" t="s">
        <v>78</v>
      </c>
      <c r="AD12" s="12" t="s">
        <v>131</v>
      </c>
      <c r="AE12" s="12" t="s">
        <v>115</v>
      </c>
      <c r="AF12" s="12" t="s">
        <v>98</v>
      </c>
      <c r="AG12" s="12" t="s">
        <v>0</v>
      </c>
      <c r="AH12" s="12" t="s">
        <v>11</v>
      </c>
      <c r="AI12" s="12" t="s">
        <v>130</v>
      </c>
      <c r="AJ12" s="12" t="s">
        <v>73</v>
      </c>
      <c r="AK12" s="12" t="s">
        <v>142</v>
      </c>
      <c r="AL12" s="12" t="s">
        <v>73</v>
      </c>
      <c r="AM12" s="12" t="s">
        <v>143</v>
      </c>
      <c r="AN12" s="12" t="s">
        <v>3</v>
      </c>
      <c r="AO12" s="13" t="s">
        <v>3</v>
      </c>
      <c r="AP12" s="12" t="s">
        <v>151</v>
      </c>
      <c r="AQ12" s="12" t="s">
        <v>11</v>
      </c>
    </row>
    <row r="13" spans="1:43">
      <c r="A13" s="1" t="s">
        <v>2</v>
      </c>
      <c r="B13" s="1" t="s">
        <v>153</v>
      </c>
      <c r="C13" s="1" t="s">
        <v>154</v>
      </c>
      <c r="D13" s="1" t="s">
        <v>0</v>
      </c>
      <c r="E13" s="1" t="s">
        <v>133</v>
      </c>
      <c r="F13" s="1" t="s">
        <v>133</v>
      </c>
      <c r="G13" s="1" t="s">
        <v>159</v>
      </c>
      <c r="H13" s="1" t="s">
        <v>144</v>
      </c>
      <c r="I13" s="1" t="s">
        <v>12</v>
      </c>
      <c r="J13" s="1" t="s">
        <v>155</v>
      </c>
      <c r="K13" s="1" t="s">
        <v>158</v>
      </c>
      <c r="L13" s="1" t="s">
        <v>11</v>
      </c>
      <c r="M13" s="1" t="s">
        <v>11</v>
      </c>
      <c r="N13" s="1" t="s">
        <v>11</v>
      </c>
      <c r="O13" s="12" t="s">
        <v>11</v>
      </c>
      <c r="P13" s="12" t="s">
        <v>11</v>
      </c>
      <c r="Q13" s="12" t="s">
        <v>11</v>
      </c>
      <c r="R13" s="1" t="s">
        <v>11</v>
      </c>
      <c r="S13" s="1" t="s">
        <v>11</v>
      </c>
      <c r="T13" s="1" t="s">
        <v>141</v>
      </c>
      <c r="U13" s="1" t="s">
        <v>160</v>
      </c>
      <c r="V13" s="1" t="s">
        <v>134</v>
      </c>
      <c r="W13" s="1" t="s">
        <v>129</v>
      </c>
      <c r="X13" s="1" t="s">
        <v>156</v>
      </c>
      <c r="Y13" s="1" t="s">
        <v>3</v>
      </c>
      <c r="Z13" s="1" t="s">
        <v>157</v>
      </c>
      <c r="AA13" s="1" t="s">
        <v>11</v>
      </c>
      <c r="AB13" s="1" t="s">
        <v>108</v>
      </c>
      <c r="AC13" s="1" t="s">
        <v>78</v>
      </c>
      <c r="AD13" s="1" t="s">
        <v>131</v>
      </c>
      <c r="AE13" s="1" t="s">
        <v>115</v>
      </c>
      <c r="AF13" s="1" t="s">
        <v>98</v>
      </c>
      <c r="AG13" s="1" t="s">
        <v>0</v>
      </c>
      <c r="AH13" s="1" t="s">
        <v>11</v>
      </c>
      <c r="AI13" s="1" t="s">
        <v>130</v>
      </c>
      <c r="AJ13" s="1" t="s">
        <v>73</v>
      </c>
      <c r="AK13" s="1" t="s">
        <v>142</v>
      </c>
      <c r="AL13" s="1" t="s">
        <v>73</v>
      </c>
      <c r="AM13" s="1" t="s">
        <v>143</v>
      </c>
      <c r="AN13" s="1" t="s">
        <v>3</v>
      </c>
      <c r="AO13" s="4" t="s">
        <v>3</v>
      </c>
      <c r="AP13" s="1" t="s">
        <v>159</v>
      </c>
      <c r="AQ13" s="1" t="s">
        <v>11</v>
      </c>
    </row>
    <row r="14" spans="1:43">
      <c r="A14" s="1" t="s">
        <v>2</v>
      </c>
      <c r="B14" s="1" t="s">
        <v>161</v>
      </c>
      <c r="C14" s="1" t="s">
        <v>164</v>
      </c>
      <c r="D14" s="1" t="s">
        <v>0</v>
      </c>
      <c r="E14" s="1" t="s">
        <v>165</v>
      </c>
      <c r="F14" s="1" t="s">
        <v>165</v>
      </c>
      <c r="G14" s="1" t="s">
        <v>10</v>
      </c>
      <c r="H14" s="1" t="s">
        <v>178</v>
      </c>
      <c r="I14" s="1" t="s">
        <v>71</v>
      </c>
      <c r="J14" s="1" t="s">
        <v>167</v>
      </c>
      <c r="K14" s="1" t="s">
        <v>170</v>
      </c>
      <c r="L14" s="1" t="s">
        <v>11</v>
      </c>
      <c r="M14" s="1" t="s">
        <v>11</v>
      </c>
      <c r="N14" s="1" t="s">
        <v>11</v>
      </c>
      <c r="O14" s="12" t="s">
        <v>11</v>
      </c>
      <c r="P14" s="12" t="s">
        <v>11</v>
      </c>
      <c r="Q14" s="12" t="s">
        <v>11</v>
      </c>
      <c r="R14" s="1" t="s">
        <v>11</v>
      </c>
      <c r="S14" s="1" t="s">
        <v>11</v>
      </c>
      <c r="T14" s="1" t="s">
        <v>174</v>
      </c>
      <c r="U14" s="1" t="s">
        <v>173</v>
      </c>
      <c r="V14" s="1" t="s">
        <v>166</v>
      </c>
      <c r="W14" s="1" t="s">
        <v>162</v>
      </c>
      <c r="X14" s="1" t="s">
        <v>168</v>
      </c>
      <c r="Y14" s="1" t="s">
        <v>3</v>
      </c>
      <c r="Z14" s="1" t="s">
        <v>169</v>
      </c>
      <c r="AA14" s="1" t="s">
        <v>11</v>
      </c>
      <c r="AB14" s="1" t="s">
        <v>171</v>
      </c>
      <c r="AC14" s="1" t="s">
        <v>78</v>
      </c>
      <c r="AD14" s="1" t="s">
        <v>163</v>
      </c>
      <c r="AE14" s="1" t="s">
        <v>97</v>
      </c>
      <c r="AF14" s="1" t="s">
        <v>98</v>
      </c>
      <c r="AG14" s="1" t="s">
        <v>0</v>
      </c>
      <c r="AH14" s="1" t="s">
        <v>11</v>
      </c>
      <c r="AI14" s="1" t="s">
        <v>130</v>
      </c>
      <c r="AJ14" s="1" t="s">
        <v>73</v>
      </c>
      <c r="AK14" s="1" t="s">
        <v>175</v>
      </c>
      <c r="AL14" s="1" t="s">
        <v>176</v>
      </c>
      <c r="AM14" s="1" t="s">
        <v>177</v>
      </c>
      <c r="AN14" s="1" t="s">
        <v>3</v>
      </c>
      <c r="AO14" s="4" t="s">
        <v>3</v>
      </c>
      <c r="AP14" s="1" t="s">
        <v>172</v>
      </c>
      <c r="AQ14" s="1" t="s">
        <v>11</v>
      </c>
    </row>
    <row r="15" spans="1:43">
      <c r="A15" s="1" t="s">
        <v>2</v>
      </c>
      <c r="B15" s="1" t="s">
        <v>179</v>
      </c>
      <c r="C15" s="1" t="s">
        <v>164</v>
      </c>
      <c r="D15" s="1" t="s">
        <v>1</v>
      </c>
      <c r="E15" s="1" t="s">
        <v>165</v>
      </c>
      <c r="F15" s="1" t="s">
        <v>165</v>
      </c>
      <c r="G15" s="1" t="s">
        <v>10</v>
      </c>
      <c r="H15" s="1" t="s">
        <v>178</v>
      </c>
      <c r="I15" s="1" t="s">
        <v>12</v>
      </c>
      <c r="J15" s="1" t="s">
        <v>167</v>
      </c>
      <c r="K15" s="1" t="s">
        <v>170</v>
      </c>
      <c r="L15" s="1" t="s">
        <v>11</v>
      </c>
      <c r="M15" s="1" t="s">
        <v>11</v>
      </c>
      <c r="N15" s="1" t="s">
        <v>11</v>
      </c>
      <c r="O15" s="12" t="s">
        <v>11</v>
      </c>
      <c r="P15" s="12" t="s">
        <v>11</v>
      </c>
      <c r="Q15" s="12" t="s">
        <v>11</v>
      </c>
      <c r="R15" s="1" t="s">
        <v>11</v>
      </c>
      <c r="S15" s="1" t="s">
        <v>11</v>
      </c>
      <c r="T15" s="1" t="s">
        <v>174</v>
      </c>
      <c r="U15" s="1" t="s">
        <v>180</v>
      </c>
      <c r="V15" s="1" t="s">
        <v>166</v>
      </c>
      <c r="W15" s="1" t="s">
        <v>162</v>
      </c>
      <c r="X15" s="1" t="s">
        <v>168</v>
      </c>
      <c r="Y15" s="1" t="s">
        <v>3</v>
      </c>
      <c r="Z15" s="1" t="s">
        <v>169</v>
      </c>
      <c r="AA15" s="1" t="s">
        <v>11</v>
      </c>
      <c r="AB15" s="1" t="s">
        <v>171</v>
      </c>
      <c r="AC15" s="1" t="s">
        <v>78</v>
      </c>
      <c r="AD15" s="1" t="s">
        <v>163</v>
      </c>
      <c r="AE15" s="1" t="s">
        <v>97</v>
      </c>
      <c r="AF15" s="1" t="s">
        <v>98</v>
      </c>
      <c r="AG15" s="1" t="s">
        <v>0</v>
      </c>
      <c r="AH15" s="1" t="s">
        <v>11</v>
      </c>
      <c r="AI15" s="1" t="s">
        <v>130</v>
      </c>
      <c r="AJ15" s="1" t="s">
        <v>73</v>
      </c>
      <c r="AK15" s="1" t="s">
        <v>175</v>
      </c>
      <c r="AL15" s="1" t="s">
        <v>176</v>
      </c>
      <c r="AM15" s="1" t="s">
        <v>177</v>
      </c>
      <c r="AN15" s="1" t="s">
        <v>3</v>
      </c>
      <c r="AO15" s="4" t="s">
        <v>3</v>
      </c>
      <c r="AP15" s="1" t="s">
        <v>3</v>
      </c>
      <c r="AQ15" s="1" t="s">
        <v>11</v>
      </c>
    </row>
    <row r="16" spans="1:43">
      <c r="A16" s="1" t="s">
        <v>2</v>
      </c>
      <c r="B16" s="1" t="s">
        <v>181</v>
      </c>
      <c r="C16" s="1" t="s">
        <v>184</v>
      </c>
      <c r="D16" s="1" t="s">
        <v>1</v>
      </c>
      <c r="E16" s="1" t="s">
        <v>185</v>
      </c>
      <c r="F16" s="1" t="s">
        <v>185</v>
      </c>
      <c r="G16" s="1" t="s">
        <v>10</v>
      </c>
      <c r="H16" s="1" t="s">
        <v>144</v>
      </c>
      <c r="I16" s="1" t="s">
        <v>71</v>
      </c>
      <c r="J16" s="1" t="s">
        <v>187</v>
      </c>
      <c r="K16" s="1" t="s">
        <v>187</v>
      </c>
      <c r="L16" s="1" t="s">
        <v>11</v>
      </c>
      <c r="M16" s="1" t="s">
        <v>11</v>
      </c>
      <c r="N16" s="1" t="s">
        <v>11</v>
      </c>
      <c r="O16" s="12" t="s">
        <v>11</v>
      </c>
      <c r="P16" s="12" t="s">
        <v>11</v>
      </c>
      <c r="Q16" s="12" t="s">
        <v>11</v>
      </c>
      <c r="R16" s="1" t="s">
        <v>11</v>
      </c>
      <c r="S16" s="1" t="s">
        <v>11</v>
      </c>
      <c r="T16" s="1" t="s">
        <v>191</v>
      </c>
      <c r="U16" s="1" t="s">
        <v>190</v>
      </c>
      <c r="V16" s="1" t="s">
        <v>186</v>
      </c>
      <c r="W16" s="1" t="s">
        <v>182</v>
      </c>
      <c r="X16" s="1" t="s">
        <v>188</v>
      </c>
      <c r="Y16" s="1" t="s">
        <v>3</v>
      </c>
      <c r="Z16" s="1" t="s">
        <v>11</v>
      </c>
      <c r="AA16" s="1" t="s">
        <v>11</v>
      </c>
      <c r="AB16" s="1" t="s">
        <v>189</v>
      </c>
      <c r="AC16" s="1" t="s">
        <v>19</v>
      </c>
      <c r="AD16" s="1" t="s">
        <v>183</v>
      </c>
      <c r="AE16" s="1" t="s">
        <v>97</v>
      </c>
      <c r="AF16" s="1" t="s">
        <v>98</v>
      </c>
      <c r="AG16" s="1" t="s">
        <v>0</v>
      </c>
      <c r="AH16" s="1" t="s">
        <v>11</v>
      </c>
      <c r="AI16" s="1" t="s">
        <v>101</v>
      </c>
      <c r="AJ16" s="1" t="s">
        <v>73</v>
      </c>
      <c r="AK16" s="1" t="s">
        <v>192</v>
      </c>
      <c r="AL16" s="1" t="s">
        <v>73</v>
      </c>
      <c r="AM16" s="1" t="s">
        <v>193</v>
      </c>
      <c r="AN16" s="1" t="s">
        <v>3</v>
      </c>
      <c r="AO16" s="4" t="s">
        <v>3</v>
      </c>
      <c r="AP16" s="1" t="s">
        <v>139</v>
      </c>
      <c r="AQ16" s="1" t="s">
        <v>11</v>
      </c>
    </row>
    <row r="17" spans="1:43">
      <c r="AK17" s="1"/>
      <c r="AO17" s="4"/>
    </row>
    <row r="18" spans="1:43">
      <c r="AK18" s="1"/>
      <c r="AO18" s="4"/>
    </row>
    <row r="19" spans="1:43" ht="11.25" customHeight="1">
      <c r="B19" s="57" t="s">
        <v>196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9"/>
      <c r="AB19" s="46" t="s">
        <v>243</v>
      </c>
      <c r="AC19" s="47"/>
      <c r="AD19" s="47"/>
      <c r="AE19" s="47"/>
      <c r="AF19" s="47"/>
      <c r="AG19" s="47"/>
      <c r="AH19" s="48"/>
      <c r="AI19" s="43" t="s">
        <v>238</v>
      </c>
      <c r="AJ19" s="46" t="s">
        <v>239</v>
      </c>
      <c r="AK19" s="47"/>
      <c r="AL19" s="47"/>
      <c r="AM19" s="47"/>
      <c r="AN19" s="47"/>
      <c r="AO19" s="48"/>
      <c r="AP19" s="40" t="s">
        <v>240</v>
      </c>
      <c r="AQ19" s="43" t="s">
        <v>241</v>
      </c>
    </row>
    <row r="20" spans="1:43" ht="11.25" customHeight="1">
      <c r="B20" s="60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2"/>
      <c r="AB20" s="49"/>
      <c r="AC20" s="50"/>
      <c r="AD20" s="50"/>
      <c r="AE20" s="50"/>
      <c r="AF20" s="50"/>
      <c r="AG20" s="50"/>
      <c r="AH20" s="51"/>
      <c r="AI20" s="44"/>
      <c r="AJ20" s="49"/>
      <c r="AK20" s="50"/>
      <c r="AL20" s="50"/>
      <c r="AM20" s="50"/>
      <c r="AN20" s="50"/>
      <c r="AO20" s="51"/>
      <c r="AP20" s="41"/>
      <c r="AQ20" s="44"/>
    </row>
    <row r="21" spans="1:43" ht="11.25" customHeight="1"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5"/>
      <c r="AB21" s="52"/>
      <c r="AC21" s="53"/>
      <c r="AD21" s="53"/>
      <c r="AE21" s="53"/>
      <c r="AF21" s="53"/>
      <c r="AG21" s="53"/>
      <c r="AH21" s="54"/>
      <c r="AI21" s="45"/>
      <c r="AJ21" s="52"/>
      <c r="AK21" s="53"/>
      <c r="AL21" s="53"/>
      <c r="AM21" s="53"/>
      <c r="AN21" s="53"/>
      <c r="AO21" s="54"/>
      <c r="AP21" s="42"/>
      <c r="AQ21" s="45"/>
    </row>
    <row r="22" spans="1:43" ht="11.25" customHeight="1">
      <c r="A22" s="36" t="s">
        <v>7</v>
      </c>
      <c r="B22" s="36" t="s">
        <v>197</v>
      </c>
      <c r="C22" s="36" t="s">
        <v>198</v>
      </c>
      <c r="D22" s="36" t="s">
        <v>199</v>
      </c>
      <c r="E22" s="36" t="s">
        <v>200</v>
      </c>
      <c r="F22" s="36" t="s">
        <v>201</v>
      </c>
      <c r="G22" s="36" t="s">
        <v>216</v>
      </c>
      <c r="H22" s="36" t="s">
        <v>209</v>
      </c>
      <c r="I22" s="36" t="s">
        <v>213</v>
      </c>
      <c r="J22" s="36" t="s">
        <v>202</v>
      </c>
      <c r="K22" s="36" t="s">
        <v>203</v>
      </c>
      <c r="L22" s="36" t="s">
        <v>204</v>
      </c>
      <c r="M22" s="36" t="s">
        <v>205</v>
      </c>
      <c r="N22" s="66" t="s">
        <v>211</v>
      </c>
      <c r="O22" s="36" t="s">
        <v>226</v>
      </c>
      <c r="P22" s="36" t="s">
        <v>227</v>
      </c>
      <c r="Q22" s="36" t="s">
        <v>228</v>
      </c>
      <c r="R22" s="36" t="s">
        <v>206</v>
      </c>
      <c r="S22" s="36" t="s">
        <v>207</v>
      </c>
      <c r="T22" s="36" t="s">
        <v>208</v>
      </c>
      <c r="U22" s="36" t="s">
        <v>212</v>
      </c>
      <c r="V22" s="36" t="s">
        <v>210</v>
      </c>
      <c r="W22" s="36" t="s">
        <v>217</v>
      </c>
      <c r="X22" s="36" t="s">
        <v>218</v>
      </c>
      <c r="Y22" s="36" t="s">
        <v>219</v>
      </c>
      <c r="Z22" s="36" t="s">
        <v>220</v>
      </c>
      <c r="AA22" s="36" t="s">
        <v>237</v>
      </c>
      <c r="AB22" s="36" t="s">
        <v>225</v>
      </c>
      <c r="AC22" s="36" t="s">
        <v>221</v>
      </c>
      <c r="AD22" s="36" t="s">
        <v>222</v>
      </c>
      <c r="AE22" s="36" t="s">
        <v>223</v>
      </c>
      <c r="AF22" s="36" t="s">
        <v>194</v>
      </c>
      <c r="AG22" s="36" t="s">
        <v>195</v>
      </c>
      <c r="AH22" s="36" t="s">
        <v>244</v>
      </c>
      <c r="AI22" s="36" t="s">
        <v>224</v>
      </c>
      <c r="AJ22" s="36" t="s">
        <v>230</v>
      </c>
      <c r="AK22" s="36" t="s">
        <v>231</v>
      </c>
      <c r="AL22" s="36" t="s">
        <v>232</v>
      </c>
      <c r="AM22" s="36" t="s">
        <v>233</v>
      </c>
      <c r="AN22" s="36" t="s">
        <v>234</v>
      </c>
      <c r="AO22" s="36" t="s">
        <v>235</v>
      </c>
      <c r="AP22" s="36" t="s">
        <v>236</v>
      </c>
      <c r="AQ22" s="37" t="s">
        <v>229</v>
      </c>
    </row>
    <row r="23" spans="1:4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6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8"/>
    </row>
    <row r="24" spans="1:43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6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8"/>
    </row>
    <row r="25" spans="1:43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6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8"/>
    </row>
    <row r="26" spans="1:43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6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8"/>
    </row>
    <row r="27" spans="1:43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6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9"/>
    </row>
    <row r="29" spans="1:43" ht="11.25" customHeight="1">
      <c r="I29" s="15" t="s">
        <v>214</v>
      </c>
      <c r="O29" s="67" t="s">
        <v>327</v>
      </c>
      <c r="P29" s="67"/>
      <c r="Q29" s="67"/>
    </row>
    <row r="30" spans="1:43" ht="56.25">
      <c r="I30" s="16" t="s">
        <v>215</v>
      </c>
      <c r="O30" s="67"/>
      <c r="P30" s="67"/>
      <c r="Q30" s="67"/>
    </row>
  </sheetData>
  <mergeCells count="52">
    <mergeCell ref="N22:N27"/>
    <mergeCell ref="K22:K27"/>
    <mergeCell ref="O29:Q30"/>
    <mergeCell ref="L22:L27"/>
    <mergeCell ref="AJ22:AJ27"/>
    <mergeCell ref="C22:C27"/>
    <mergeCell ref="D22:D27"/>
    <mergeCell ref="E22:E27"/>
    <mergeCell ref="F22:F27"/>
    <mergeCell ref="J22:J27"/>
    <mergeCell ref="A2:B2"/>
    <mergeCell ref="A3:B3"/>
    <mergeCell ref="AF22:AF27"/>
    <mergeCell ref="A22:A27"/>
    <mergeCell ref="B22:B27"/>
    <mergeCell ref="B19:AA21"/>
    <mergeCell ref="I22:I27"/>
    <mergeCell ref="G22:G27"/>
    <mergeCell ref="O22:O27"/>
    <mergeCell ref="P22:P27"/>
    <mergeCell ref="Q22:Q27"/>
    <mergeCell ref="M22:M27"/>
    <mergeCell ref="R22:R27"/>
    <mergeCell ref="S22:S27"/>
    <mergeCell ref="T22:T27"/>
    <mergeCell ref="H22:H27"/>
    <mergeCell ref="AB19:AH21"/>
    <mergeCell ref="U22:U27"/>
    <mergeCell ref="W22:W27"/>
    <mergeCell ref="X22:X27"/>
    <mergeCell ref="V22:V27"/>
    <mergeCell ref="Y22:Y27"/>
    <mergeCell ref="Z22:Z27"/>
    <mergeCell ref="AE22:AE27"/>
    <mergeCell ref="AC22:AC27"/>
    <mergeCell ref="AB22:AB27"/>
    <mergeCell ref="AD22:AD27"/>
    <mergeCell ref="AA22:AA27"/>
    <mergeCell ref="AH22:AH27"/>
    <mergeCell ref="AG22:AG27"/>
    <mergeCell ref="AO22:AO27"/>
    <mergeCell ref="AQ22:AQ27"/>
    <mergeCell ref="AP22:AP27"/>
    <mergeCell ref="AP19:AP21"/>
    <mergeCell ref="AI19:AI21"/>
    <mergeCell ref="AJ19:AO21"/>
    <mergeCell ref="AQ19:AQ21"/>
    <mergeCell ref="AI22:AI27"/>
    <mergeCell ref="AN22:AN27"/>
    <mergeCell ref="AM22:AM27"/>
    <mergeCell ref="AK22:AK27"/>
    <mergeCell ref="AL22:AL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5"/>
  <sheetViews>
    <sheetView workbookViewId="0">
      <selection activeCell="B12" sqref="B12"/>
    </sheetView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7.140625" style="1" customWidth="1"/>
    <col min="11" max="11" width="25.42578125" style="1" customWidth="1"/>
    <col min="12" max="12" width="25.5703125" style="1" customWidth="1"/>
    <col min="13" max="13" width="24.85546875" style="1" customWidth="1"/>
    <col min="14" max="14" width="27.140625" style="1" customWidth="1"/>
    <col min="15" max="15" width="30.7109375" style="1" customWidth="1"/>
    <col min="16" max="16" width="30.5703125" style="1" customWidth="1"/>
    <col min="17" max="17" width="21.42578125" style="1" customWidth="1"/>
    <col min="18" max="18" width="22.28515625" style="1" customWidth="1"/>
    <col min="19" max="19" width="20.42578125" style="1" customWidth="1"/>
    <col min="20" max="20" width="23" style="1" customWidth="1"/>
    <col min="21" max="21" width="34.42578125" style="1" customWidth="1"/>
    <col min="22" max="22" width="25.85546875" style="1" bestFit="1" customWidth="1"/>
    <col min="23" max="23" width="36.140625" style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29" style="1" customWidth="1"/>
    <col min="33" max="33" width="21.7109375" style="1" bestFit="1" customWidth="1"/>
    <col min="34" max="34" width="18.28515625" style="4" bestFit="1" customWidth="1"/>
    <col min="35" max="35" width="17.28515625" style="1" bestFit="1" customWidth="1"/>
    <col min="36" max="36" width="17.5703125" style="1" bestFit="1" customWidth="1"/>
    <col min="37" max="37" width="21.7109375" style="1" bestFit="1" customWidth="1"/>
    <col min="38" max="38" width="20.42578125" style="1" bestFit="1" customWidth="1"/>
    <col min="39" max="39" width="51.5703125" style="1" customWidth="1"/>
    <col min="40" max="40" width="25.7109375" style="1" customWidth="1"/>
    <col min="41" max="42" width="31.42578125" style="1" customWidth="1"/>
    <col min="43" max="43" width="29.28515625" style="1" customWidth="1"/>
    <col min="44" max="16384" width="9.140625" style="6"/>
  </cols>
  <sheetData>
    <row r="2" spans="1:23" ht="21">
      <c r="A2" s="56" t="s">
        <v>5</v>
      </c>
      <c r="B2" s="56"/>
      <c r="C2" s="2" t="s">
        <v>334</v>
      </c>
    </row>
    <row r="3" spans="1:23" ht="21">
      <c r="A3" s="56" t="s">
        <v>6</v>
      </c>
      <c r="B3" s="56"/>
      <c r="C3" s="2" t="s">
        <v>333</v>
      </c>
      <c r="D3" s="20"/>
    </row>
    <row r="6" spans="1:23">
      <c r="A6" s="18" t="s">
        <v>22</v>
      </c>
      <c r="B6" s="18" t="s">
        <v>247</v>
      </c>
      <c r="C6" s="18" t="s">
        <v>30</v>
      </c>
      <c r="D6" s="18" t="s">
        <v>14</v>
      </c>
      <c r="E6" s="18" t="s">
        <v>251</v>
      </c>
      <c r="F6" s="18" t="s">
        <v>16</v>
      </c>
      <c r="G6" s="18" t="s">
        <v>31</v>
      </c>
      <c r="H6" s="18" t="s">
        <v>15</v>
      </c>
      <c r="I6" s="18" t="s">
        <v>32</v>
      </c>
      <c r="J6" s="19" t="s">
        <v>17</v>
      </c>
      <c r="K6" s="18" t="s">
        <v>34</v>
      </c>
      <c r="L6" s="18" t="s">
        <v>13</v>
      </c>
      <c r="M6" s="18" t="s">
        <v>33</v>
      </c>
      <c r="N6" s="18" t="s">
        <v>51</v>
      </c>
      <c r="O6" s="18" t="s">
        <v>54</v>
      </c>
      <c r="P6" s="18" t="s">
        <v>55</v>
      </c>
      <c r="Q6" s="18" t="s">
        <v>246</v>
      </c>
      <c r="R6" s="18" t="s">
        <v>248</v>
      </c>
      <c r="S6" s="18" t="s">
        <v>249</v>
      </c>
      <c r="T6" s="18" t="s">
        <v>250</v>
      </c>
      <c r="U6" s="18" t="s">
        <v>53</v>
      </c>
      <c r="V6" s="18" t="s">
        <v>56</v>
      </c>
      <c r="W6" s="18" t="s">
        <v>52</v>
      </c>
    </row>
    <row r="7" spans="1:23">
      <c r="A7" s="7" t="s">
        <v>57</v>
      </c>
      <c r="B7" s="7" t="s">
        <v>252</v>
      </c>
      <c r="C7" s="7" t="s">
        <v>63</v>
      </c>
      <c r="D7" s="7" t="s">
        <v>255</v>
      </c>
      <c r="E7" s="7" t="s">
        <v>258</v>
      </c>
      <c r="F7" s="10" t="s">
        <v>11</v>
      </c>
      <c r="G7" s="7" t="s">
        <v>11</v>
      </c>
      <c r="H7" s="7" t="s">
        <v>11</v>
      </c>
      <c r="I7" s="7" t="s">
        <v>11</v>
      </c>
      <c r="J7" s="8" t="s">
        <v>11</v>
      </c>
      <c r="K7" s="7" t="s">
        <v>256</v>
      </c>
      <c r="L7" s="7" t="s">
        <v>257</v>
      </c>
      <c r="M7" s="7" t="s">
        <v>3</v>
      </c>
      <c r="N7" s="7" t="s">
        <v>3</v>
      </c>
      <c r="O7" s="7" t="s">
        <v>11</v>
      </c>
      <c r="P7" s="7" t="s">
        <v>11</v>
      </c>
      <c r="Q7" s="7" t="s">
        <v>0</v>
      </c>
      <c r="R7" s="7" t="s">
        <v>253</v>
      </c>
      <c r="S7" s="7" t="s">
        <v>254</v>
      </c>
      <c r="T7" s="7" t="s">
        <v>255</v>
      </c>
      <c r="U7" s="7" t="s">
        <v>11</v>
      </c>
      <c r="V7" s="7" t="s">
        <v>11</v>
      </c>
      <c r="W7" s="7" t="s">
        <v>11</v>
      </c>
    </row>
    <row r="8" spans="1:23">
      <c r="A8" s="7" t="s">
        <v>57</v>
      </c>
      <c r="B8" s="7" t="s">
        <v>259</v>
      </c>
      <c r="C8" s="7" t="s">
        <v>63</v>
      </c>
      <c r="D8" s="7" t="s">
        <v>255</v>
      </c>
      <c r="E8" s="7" t="s">
        <v>263</v>
      </c>
      <c r="F8" s="10" t="s">
        <v>11</v>
      </c>
      <c r="G8" s="7" t="s">
        <v>11</v>
      </c>
      <c r="H8" s="7" t="s">
        <v>11</v>
      </c>
      <c r="I8" s="7" t="s">
        <v>11</v>
      </c>
      <c r="J8" s="8" t="s">
        <v>11</v>
      </c>
      <c r="K8" s="1" t="s">
        <v>261</v>
      </c>
      <c r="L8" s="1" t="s">
        <v>262</v>
      </c>
      <c r="M8" s="1" t="s">
        <v>3</v>
      </c>
      <c r="N8" s="1" t="s">
        <v>3</v>
      </c>
      <c r="O8" s="1" t="s">
        <v>11</v>
      </c>
      <c r="P8" s="1" t="s">
        <v>11</v>
      </c>
      <c r="Q8" s="7" t="s">
        <v>1</v>
      </c>
      <c r="R8" s="7" t="s">
        <v>253</v>
      </c>
      <c r="S8" s="7" t="s">
        <v>260</v>
      </c>
      <c r="T8" s="7" t="s">
        <v>255</v>
      </c>
      <c r="U8" s="7" t="s">
        <v>11</v>
      </c>
      <c r="V8" s="7" t="s">
        <v>11</v>
      </c>
      <c r="W8" s="7" t="s">
        <v>11</v>
      </c>
    </row>
    <row r="9" spans="1:23">
      <c r="A9" s="7" t="s">
        <v>57</v>
      </c>
      <c r="B9" s="7" t="s">
        <v>264</v>
      </c>
      <c r="C9" s="7" t="s">
        <v>63</v>
      </c>
      <c r="D9" s="7" t="s">
        <v>266</v>
      </c>
      <c r="E9" s="7" t="s">
        <v>269</v>
      </c>
      <c r="F9" s="10" t="s">
        <v>11</v>
      </c>
      <c r="G9" s="7" t="s">
        <v>11</v>
      </c>
      <c r="H9" s="7" t="s">
        <v>11</v>
      </c>
      <c r="I9" s="7" t="s">
        <v>11</v>
      </c>
      <c r="J9" s="8" t="s">
        <v>11</v>
      </c>
      <c r="K9" s="1" t="s">
        <v>267</v>
      </c>
      <c r="L9" s="1" t="s">
        <v>268</v>
      </c>
      <c r="M9" s="1" t="s">
        <v>3</v>
      </c>
      <c r="N9" s="1" t="s">
        <v>3</v>
      </c>
      <c r="O9" s="1" t="s">
        <v>11</v>
      </c>
      <c r="P9" s="1" t="s">
        <v>11</v>
      </c>
      <c r="Q9" s="7" t="s">
        <v>71</v>
      </c>
      <c r="R9" s="7" t="s">
        <v>253</v>
      </c>
      <c r="S9" s="7" t="s">
        <v>265</v>
      </c>
      <c r="T9" s="7" t="s">
        <v>266</v>
      </c>
      <c r="U9" s="7" t="s">
        <v>11</v>
      </c>
      <c r="V9" s="7" t="s">
        <v>11</v>
      </c>
      <c r="W9" s="7" t="s">
        <v>11</v>
      </c>
    </row>
    <row r="10" spans="1:23">
      <c r="A10" s="7" t="s">
        <v>57</v>
      </c>
      <c r="B10" s="7" t="s">
        <v>271</v>
      </c>
      <c r="C10" s="7" t="s">
        <v>63</v>
      </c>
      <c r="D10" s="7" t="s">
        <v>273</v>
      </c>
      <c r="E10" s="7" t="s">
        <v>276</v>
      </c>
      <c r="F10" s="10" t="s">
        <v>11</v>
      </c>
      <c r="G10" s="7" t="s">
        <v>11</v>
      </c>
      <c r="H10" s="7" t="s">
        <v>11</v>
      </c>
      <c r="I10" s="7" t="s">
        <v>11</v>
      </c>
      <c r="J10" s="8" t="s">
        <v>11</v>
      </c>
      <c r="K10" s="1" t="s">
        <v>274</v>
      </c>
      <c r="L10" s="1" t="s">
        <v>275</v>
      </c>
      <c r="M10" s="1" t="s">
        <v>3</v>
      </c>
      <c r="N10" s="1" t="s">
        <v>3</v>
      </c>
      <c r="O10" s="1" t="s">
        <v>11</v>
      </c>
      <c r="P10" s="1" t="s">
        <v>11</v>
      </c>
      <c r="Q10" s="7" t="s">
        <v>270</v>
      </c>
      <c r="R10" s="7" t="s">
        <v>253</v>
      </c>
      <c r="S10" s="7" t="s">
        <v>272</v>
      </c>
      <c r="T10" s="7" t="s">
        <v>273</v>
      </c>
      <c r="U10" s="7" t="s">
        <v>11</v>
      </c>
      <c r="V10" s="7" t="s">
        <v>11</v>
      </c>
      <c r="W10" s="7" t="s">
        <v>11</v>
      </c>
    </row>
    <row r="11" spans="1:23">
      <c r="A11" s="1" t="s">
        <v>80</v>
      </c>
      <c r="B11" s="1" t="s">
        <v>277</v>
      </c>
      <c r="C11" s="1" t="s">
        <v>85</v>
      </c>
      <c r="D11" s="1" t="s">
        <v>281</v>
      </c>
      <c r="E11" s="1" t="s">
        <v>283</v>
      </c>
      <c r="F11" s="1" t="s">
        <v>11</v>
      </c>
      <c r="G11" s="1" t="s">
        <v>11</v>
      </c>
      <c r="H11" s="1" t="s">
        <v>11</v>
      </c>
      <c r="I11" s="1" t="s">
        <v>11</v>
      </c>
      <c r="J11" s="8" t="s">
        <v>11</v>
      </c>
      <c r="K11" s="1" t="s">
        <v>3</v>
      </c>
      <c r="L11" s="1" t="s">
        <v>282</v>
      </c>
      <c r="M11" s="1" t="s">
        <v>3</v>
      </c>
      <c r="N11" s="1" t="s">
        <v>3</v>
      </c>
      <c r="O11" s="1" t="s">
        <v>11</v>
      </c>
      <c r="P11" s="1" t="s">
        <v>11</v>
      </c>
      <c r="Q11" s="1" t="s">
        <v>18</v>
      </c>
      <c r="R11" s="1" t="s">
        <v>278</v>
      </c>
      <c r="S11" s="1" t="s">
        <v>279</v>
      </c>
      <c r="T11" s="1" t="s">
        <v>280</v>
      </c>
      <c r="U11" s="1" t="s">
        <v>11</v>
      </c>
      <c r="V11" s="1" t="s">
        <v>11</v>
      </c>
      <c r="W11" s="12" t="s">
        <v>11</v>
      </c>
    </row>
    <row r="12" spans="1:23">
      <c r="A12" s="1" t="s">
        <v>80</v>
      </c>
      <c r="B12" s="1" t="s">
        <v>285</v>
      </c>
      <c r="C12" s="1" t="s">
        <v>85</v>
      </c>
      <c r="D12" s="1" t="s">
        <v>287</v>
      </c>
      <c r="E12" s="1" t="s">
        <v>289</v>
      </c>
      <c r="F12" s="1" t="s">
        <v>11</v>
      </c>
      <c r="G12" s="1" t="s">
        <v>11</v>
      </c>
      <c r="H12" s="1" t="s">
        <v>11</v>
      </c>
      <c r="I12" s="1" t="s">
        <v>11</v>
      </c>
      <c r="J12" s="8" t="s">
        <v>11</v>
      </c>
      <c r="K12" s="1" t="s">
        <v>3</v>
      </c>
      <c r="L12" s="1" t="s">
        <v>288</v>
      </c>
      <c r="M12" s="1" t="s">
        <v>3</v>
      </c>
      <c r="N12" s="1" t="s">
        <v>3</v>
      </c>
      <c r="O12" s="1" t="s">
        <v>11</v>
      </c>
      <c r="P12" s="1" t="s">
        <v>11</v>
      </c>
      <c r="Q12" s="1" t="s">
        <v>284</v>
      </c>
      <c r="R12" s="1" t="s">
        <v>278</v>
      </c>
      <c r="S12" s="1" t="s">
        <v>286</v>
      </c>
      <c r="T12" s="1" t="s">
        <v>280</v>
      </c>
      <c r="U12" s="1" t="s">
        <v>11</v>
      </c>
      <c r="V12" s="1" t="s">
        <v>11</v>
      </c>
      <c r="W12" s="12" t="s">
        <v>11</v>
      </c>
    </row>
    <row r="13" spans="1:23">
      <c r="A13" s="1" t="s">
        <v>80</v>
      </c>
      <c r="B13" s="1" t="s">
        <v>290</v>
      </c>
      <c r="C13" s="1" t="s">
        <v>85</v>
      </c>
      <c r="D13" s="1" t="s">
        <v>292</v>
      </c>
      <c r="E13" s="1" t="s">
        <v>295</v>
      </c>
      <c r="F13" s="1" t="s">
        <v>11</v>
      </c>
      <c r="G13" s="1" t="s">
        <v>11</v>
      </c>
      <c r="H13" s="1" t="s">
        <v>11</v>
      </c>
      <c r="I13" s="1" t="s">
        <v>11</v>
      </c>
      <c r="J13" s="8" t="s">
        <v>11</v>
      </c>
      <c r="K13" s="1" t="s">
        <v>293</v>
      </c>
      <c r="L13" s="1" t="s">
        <v>294</v>
      </c>
      <c r="M13" s="1" t="s">
        <v>3</v>
      </c>
      <c r="N13" s="1" t="s">
        <v>3</v>
      </c>
      <c r="O13" s="1" t="s">
        <v>11</v>
      </c>
      <c r="P13" s="1" t="s">
        <v>11</v>
      </c>
      <c r="Q13" s="1" t="s">
        <v>19</v>
      </c>
      <c r="R13" s="1" t="s">
        <v>278</v>
      </c>
      <c r="S13" s="1" t="s">
        <v>291</v>
      </c>
      <c r="T13" s="1" t="s">
        <v>280</v>
      </c>
      <c r="U13" s="1" t="s">
        <v>11</v>
      </c>
      <c r="V13" s="1" t="s">
        <v>11</v>
      </c>
      <c r="W13" s="12" t="s">
        <v>11</v>
      </c>
    </row>
    <row r="14" spans="1:23">
      <c r="A14" s="1" t="s">
        <v>80</v>
      </c>
      <c r="B14" s="1" t="s">
        <v>297</v>
      </c>
      <c r="C14" s="1" t="s">
        <v>85</v>
      </c>
      <c r="D14" s="1" t="s">
        <v>299</v>
      </c>
      <c r="E14" s="1" t="s">
        <v>302</v>
      </c>
      <c r="F14" s="1" t="s">
        <v>11</v>
      </c>
      <c r="G14" s="1" t="s">
        <v>11</v>
      </c>
      <c r="H14" s="1" t="s">
        <v>11</v>
      </c>
      <c r="I14" s="1" t="s">
        <v>11</v>
      </c>
      <c r="J14" s="8" t="s">
        <v>11</v>
      </c>
      <c r="K14" s="1" t="s">
        <v>300</v>
      </c>
      <c r="L14" s="1" t="s">
        <v>301</v>
      </c>
      <c r="M14" s="1" t="s">
        <v>3</v>
      </c>
      <c r="N14" s="1" t="s">
        <v>3</v>
      </c>
      <c r="O14" s="1" t="s">
        <v>11</v>
      </c>
      <c r="P14" s="1" t="s">
        <v>11</v>
      </c>
      <c r="Q14" s="1" t="s">
        <v>296</v>
      </c>
      <c r="R14" s="1" t="s">
        <v>278</v>
      </c>
      <c r="S14" s="1" t="s">
        <v>298</v>
      </c>
      <c r="T14" s="1" t="s">
        <v>280</v>
      </c>
      <c r="U14" s="1" t="s">
        <v>11</v>
      </c>
      <c r="V14" s="1" t="s">
        <v>11</v>
      </c>
      <c r="W14" s="12" t="s">
        <v>11</v>
      </c>
    </row>
    <row r="15" spans="1:23">
      <c r="A15" s="1" t="s">
        <v>99</v>
      </c>
      <c r="B15" s="1" t="s">
        <v>303</v>
      </c>
      <c r="C15" s="1" t="s">
        <v>105</v>
      </c>
      <c r="D15" s="1" t="s">
        <v>305</v>
      </c>
      <c r="E15" s="1" t="s">
        <v>305</v>
      </c>
      <c r="F15" s="1" t="s">
        <v>11</v>
      </c>
      <c r="G15" s="1" t="s">
        <v>306</v>
      </c>
      <c r="H15" s="1" t="s">
        <v>11</v>
      </c>
      <c r="I15" s="1" t="s">
        <v>11</v>
      </c>
      <c r="J15" s="8" t="s">
        <v>306</v>
      </c>
      <c r="K15" s="1" t="s">
        <v>11</v>
      </c>
      <c r="L15" s="1" t="s">
        <v>11</v>
      </c>
      <c r="M15" s="1" t="s">
        <v>3</v>
      </c>
      <c r="N15" s="1" t="s">
        <v>3</v>
      </c>
      <c r="O15" s="1" t="s">
        <v>11</v>
      </c>
      <c r="P15" s="1" t="s">
        <v>11</v>
      </c>
      <c r="Q15" s="1" t="s">
        <v>0</v>
      </c>
      <c r="R15" s="1" t="s">
        <v>253</v>
      </c>
      <c r="S15" s="1" t="s">
        <v>304</v>
      </c>
      <c r="T15" s="1" t="s">
        <v>305</v>
      </c>
      <c r="U15" s="1" t="s">
        <v>11</v>
      </c>
      <c r="V15" s="1" t="s">
        <v>11</v>
      </c>
      <c r="W15" s="12" t="s">
        <v>11</v>
      </c>
    </row>
    <row r="16" spans="1:23">
      <c r="A16" s="1" t="s">
        <v>99</v>
      </c>
      <c r="B16" s="1" t="s">
        <v>307</v>
      </c>
      <c r="C16" s="1" t="s">
        <v>105</v>
      </c>
      <c r="D16" s="1" t="s">
        <v>305</v>
      </c>
      <c r="E16" s="1" t="s">
        <v>305</v>
      </c>
      <c r="F16" s="1" t="s">
        <v>11</v>
      </c>
      <c r="G16" s="1" t="s">
        <v>306</v>
      </c>
      <c r="H16" s="1" t="s">
        <v>11</v>
      </c>
      <c r="I16" s="1" t="s">
        <v>11</v>
      </c>
      <c r="J16" s="8" t="s">
        <v>306</v>
      </c>
      <c r="K16" s="1" t="s">
        <v>11</v>
      </c>
      <c r="L16" s="1" t="s">
        <v>11</v>
      </c>
      <c r="M16" s="1" t="s">
        <v>3</v>
      </c>
      <c r="N16" s="1" t="s">
        <v>3</v>
      </c>
      <c r="O16" s="1" t="s">
        <v>11</v>
      </c>
      <c r="P16" s="1" t="s">
        <v>11</v>
      </c>
      <c r="Q16" s="1" t="s">
        <v>1</v>
      </c>
      <c r="R16" s="1" t="s">
        <v>253</v>
      </c>
      <c r="S16" s="1" t="s">
        <v>304</v>
      </c>
      <c r="T16" s="1" t="s">
        <v>305</v>
      </c>
      <c r="U16" s="1" t="s">
        <v>11</v>
      </c>
      <c r="V16" s="1" t="s">
        <v>11</v>
      </c>
      <c r="W16" s="12" t="s">
        <v>11</v>
      </c>
    </row>
    <row r="17" spans="1:23">
      <c r="J17" s="8"/>
      <c r="W17" s="12"/>
    </row>
    <row r="18" spans="1:23">
      <c r="J18" s="8"/>
    </row>
    <row r="19" spans="1:23">
      <c r="B19" s="57" t="s">
        <v>331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9"/>
      <c r="Q19" s="69" t="s">
        <v>332</v>
      </c>
      <c r="R19" s="69"/>
      <c r="S19" s="69"/>
      <c r="T19" s="69"/>
      <c r="U19" s="69"/>
      <c r="V19" s="69"/>
      <c r="W19" s="43" t="s">
        <v>241</v>
      </c>
    </row>
    <row r="20" spans="1:23">
      <c r="B20" s="60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2"/>
      <c r="Q20" s="69"/>
      <c r="R20" s="69"/>
      <c r="S20" s="69"/>
      <c r="T20" s="69"/>
      <c r="U20" s="69"/>
      <c r="V20" s="69"/>
      <c r="W20" s="44"/>
    </row>
    <row r="21" spans="1:23"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5"/>
      <c r="Q21" s="69"/>
      <c r="R21" s="69"/>
      <c r="S21" s="69"/>
      <c r="T21" s="69"/>
      <c r="U21" s="69"/>
      <c r="V21" s="69"/>
      <c r="W21" s="45"/>
    </row>
    <row r="22" spans="1:23" ht="11.25" customHeight="1">
      <c r="A22" s="6"/>
      <c r="B22" s="39" t="s">
        <v>308</v>
      </c>
      <c r="C22" s="39" t="s">
        <v>309</v>
      </c>
      <c r="D22" s="39" t="s">
        <v>310</v>
      </c>
      <c r="E22" s="39" t="s">
        <v>311</v>
      </c>
      <c r="F22" s="39"/>
      <c r="G22" s="39" t="s">
        <v>312</v>
      </c>
      <c r="H22" s="39" t="s">
        <v>313</v>
      </c>
      <c r="I22" s="39" t="s">
        <v>314</v>
      </c>
      <c r="J22" s="8"/>
      <c r="K22" s="39" t="s">
        <v>315</v>
      </c>
      <c r="L22" s="39" t="s">
        <v>316</v>
      </c>
      <c r="M22" s="39" t="s">
        <v>317</v>
      </c>
      <c r="N22" s="39" t="s">
        <v>318</v>
      </c>
      <c r="O22" s="39" t="s">
        <v>324</v>
      </c>
      <c r="P22" s="39" t="s">
        <v>325</v>
      </c>
      <c r="Q22" s="36" t="s">
        <v>319</v>
      </c>
      <c r="R22" s="36" t="s">
        <v>320</v>
      </c>
      <c r="S22" s="36" t="s">
        <v>321</v>
      </c>
      <c r="T22" s="36" t="s">
        <v>322</v>
      </c>
      <c r="U22" s="36" t="s">
        <v>323</v>
      </c>
      <c r="V22" s="36" t="s">
        <v>328</v>
      </c>
      <c r="W22" s="70" t="s">
        <v>329</v>
      </c>
    </row>
    <row r="23" spans="1:23">
      <c r="B23" s="36"/>
      <c r="C23" s="36"/>
      <c r="D23" s="36"/>
      <c r="E23" s="36"/>
      <c r="F23" s="36"/>
      <c r="G23" s="36"/>
      <c r="H23" s="36"/>
      <c r="I23" s="36"/>
      <c r="J23" s="8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71"/>
    </row>
    <row r="24" spans="1:23">
      <c r="B24" s="36"/>
      <c r="C24" s="36"/>
      <c r="D24" s="36"/>
      <c r="E24" s="36"/>
      <c r="F24" s="36"/>
      <c r="G24" s="36"/>
      <c r="H24" s="36"/>
      <c r="I24" s="36"/>
      <c r="J24" s="8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71"/>
    </row>
    <row r="25" spans="1:23">
      <c r="B25" s="36"/>
      <c r="C25" s="36"/>
      <c r="D25" s="36"/>
      <c r="E25" s="36"/>
      <c r="F25" s="36"/>
      <c r="G25" s="36"/>
      <c r="H25" s="36"/>
      <c r="I25" s="36"/>
      <c r="J25" s="8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71"/>
    </row>
    <row r="26" spans="1:23">
      <c r="B26" s="36"/>
      <c r="C26" s="36"/>
      <c r="D26" s="36"/>
      <c r="E26" s="36"/>
      <c r="F26" s="36"/>
      <c r="G26" s="36"/>
      <c r="H26" s="36"/>
      <c r="I26" s="36"/>
      <c r="J26" s="8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71"/>
    </row>
    <row r="27" spans="1:23">
      <c r="B27" s="36"/>
      <c r="C27" s="36"/>
      <c r="D27" s="36"/>
      <c r="E27" s="36"/>
      <c r="F27" s="36"/>
      <c r="G27" s="36"/>
      <c r="H27" s="36"/>
      <c r="I27" s="36"/>
      <c r="J27" s="8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72"/>
    </row>
    <row r="28" spans="1:23">
      <c r="B28" s="6"/>
    </row>
    <row r="29" spans="1:23" ht="11.25" customHeight="1">
      <c r="B29" s="6"/>
      <c r="O29" s="67" t="s">
        <v>326</v>
      </c>
      <c r="P29" s="67"/>
      <c r="W29" s="68" t="s">
        <v>330</v>
      </c>
    </row>
    <row r="30" spans="1:23">
      <c r="B30" s="6"/>
      <c r="O30" s="67"/>
      <c r="P30" s="67"/>
      <c r="W30" s="68"/>
    </row>
    <row r="31" spans="1:23">
      <c r="O31" s="67"/>
      <c r="P31" s="67"/>
      <c r="W31" s="68"/>
    </row>
    <row r="32" spans="1:23">
      <c r="O32" s="67"/>
      <c r="P32" s="67"/>
      <c r="W32" s="68"/>
    </row>
    <row r="33" spans="15:23">
      <c r="O33" s="67"/>
      <c r="P33" s="67"/>
      <c r="W33" s="68"/>
    </row>
    <row r="34" spans="15:23">
      <c r="O34" s="67"/>
      <c r="P34" s="67"/>
    </row>
    <row r="35" spans="15:23">
      <c r="O35" s="67"/>
      <c r="P35" s="67"/>
    </row>
  </sheetData>
  <mergeCells count="28">
    <mergeCell ref="B22:B27"/>
    <mergeCell ref="W29:W33"/>
    <mergeCell ref="B19:P21"/>
    <mergeCell ref="Q19:V21"/>
    <mergeCell ref="A2:B2"/>
    <mergeCell ref="A3:B3"/>
    <mergeCell ref="C22:C27"/>
    <mergeCell ref="D22:D27"/>
    <mergeCell ref="U22:U27"/>
    <mergeCell ref="O22:O27"/>
    <mergeCell ref="P22:P27"/>
    <mergeCell ref="O29:P35"/>
    <mergeCell ref="V22:V27"/>
    <mergeCell ref="W22:W27"/>
    <mergeCell ref="R22:R27"/>
    <mergeCell ref="S22:S27"/>
    <mergeCell ref="W19:W21"/>
    <mergeCell ref="Q22:Q27"/>
    <mergeCell ref="E22:E27"/>
    <mergeCell ref="F22:F27"/>
    <mergeCell ref="G22:G27"/>
    <mergeCell ref="H22:H27"/>
    <mergeCell ref="I22:I27"/>
    <mergeCell ref="K22:K27"/>
    <mergeCell ref="L22:L27"/>
    <mergeCell ref="M22:M27"/>
    <mergeCell ref="N22:N27"/>
    <mergeCell ref="T22:T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BA173"/>
  <sheetViews>
    <sheetView tabSelected="1" topLeftCell="AX1" zoomScaleNormal="100" workbookViewId="0">
      <selection activeCell="BH21" sqref="BH21"/>
    </sheetView>
  </sheetViews>
  <sheetFormatPr defaultRowHeight="11.25"/>
  <cols>
    <col min="1" max="1" width="15.42578125" style="1" customWidth="1"/>
    <col min="2" max="2" width="31.7109375" style="1" customWidth="1"/>
    <col min="3" max="3" width="25.8554687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22.5703125" style="1" customWidth="1"/>
    <col min="9" max="9" width="23.140625" style="1" customWidth="1"/>
    <col min="10" max="10" width="18.28515625" style="4" bestFit="1" customWidth="1"/>
    <col min="11" max="11" width="26" style="1" customWidth="1"/>
    <col min="12" max="12" width="27.7109375" style="1" customWidth="1"/>
    <col min="13" max="13" width="25" style="1" customWidth="1"/>
    <col min="14" max="14" width="25.140625" style="1" customWidth="1"/>
    <col min="15" max="15" width="23.140625" style="1" customWidth="1"/>
    <col min="16" max="16" width="24.85546875" style="1" customWidth="1"/>
    <col min="17" max="17" width="25.28515625" style="1" customWidth="1"/>
    <col min="18" max="18" width="27.140625" style="1" customWidth="1"/>
    <col min="19" max="19" width="28.140625" style="1" customWidth="1"/>
    <col min="20" max="20" width="26" style="1" customWidth="1"/>
    <col min="21" max="21" width="24.7109375" style="1" customWidth="1"/>
    <col min="22" max="22" width="23.42578125" style="1" customWidth="1"/>
    <col min="23" max="23" width="24.5703125" style="1" customWidth="1"/>
    <col min="24" max="24" width="22.28515625" style="12" customWidth="1"/>
    <col min="25" max="25" width="23.42578125" style="1" customWidth="1"/>
    <col min="26" max="26" width="32.140625" style="12" customWidth="1"/>
    <col min="27" max="27" width="39.42578125" style="1" customWidth="1"/>
    <col min="28" max="28" width="24.5703125" style="1" customWidth="1"/>
    <col min="29" max="29" width="27.42578125" style="1" customWidth="1"/>
    <col min="30" max="30" width="43.85546875" style="12" customWidth="1"/>
    <col min="31" max="31" width="27.42578125" style="12" customWidth="1"/>
    <col min="32" max="32" width="40.5703125" style="12" customWidth="1"/>
    <col min="33" max="33" width="32.5703125" style="1" customWidth="1"/>
    <col min="34" max="34" width="34.42578125" style="1" customWidth="1"/>
    <col min="35" max="35" width="40" style="12" customWidth="1"/>
    <col min="36" max="36" width="22.85546875" style="1" customWidth="1"/>
    <col min="37" max="37" width="29.28515625" style="1" customWidth="1"/>
    <col min="38" max="38" width="21.7109375" style="1" bestFit="1" customWidth="1"/>
    <col min="39" max="39" width="27.42578125" style="1" customWidth="1"/>
    <col min="40" max="40" width="26" style="1" customWidth="1"/>
    <col min="41" max="41" width="27.7109375" style="1" customWidth="1"/>
    <col min="42" max="42" width="26.42578125" style="1" customWidth="1"/>
    <col min="43" max="43" width="25.85546875" style="1" customWidth="1"/>
    <col min="44" max="44" width="26" style="1" customWidth="1"/>
    <col min="45" max="45" width="26.140625" style="1" customWidth="1"/>
    <col min="46" max="46" width="25.5703125" style="1" customWidth="1"/>
    <col min="47" max="47" width="25.7109375" style="12" customWidth="1"/>
    <col min="48" max="48" width="33.5703125" style="12" customWidth="1"/>
    <col min="49" max="49" width="26.85546875" style="12" customWidth="1"/>
    <col min="50" max="50" width="28.7109375" style="12" customWidth="1"/>
    <col min="51" max="51" width="39.42578125" style="1" customWidth="1"/>
    <col min="52" max="52" width="34.5703125" style="12" customWidth="1"/>
    <col min="53" max="53" width="32.42578125" style="1" customWidth="1"/>
    <col min="54" max="16384" width="9.140625" style="6"/>
  </cols>
  <sheetData>
    <row r="2" spans="1:53" ht="21">
      <c r="A2" s="55" t="s">
        <v>5</v>
      </c>
      <c r="B2" s="55"/>
      <c r="C2" s="17" t="s">
        <v>335</v>
      </c>
    </row>
    <row r="3" spans="1:53" ht="21">
      <c r="A3" s="56" t="s">
        <v>6</v>
      </c>
      <c r="B3" s="56"/>
      <c r="C3" s="17" t="s">
        <v>585</v>
      </c>
    </row>
    <row r="5" spans="1:53">
      <c r="H5" s="4"/>
      <c r="J5" s="1"/>
      <c r="V5" s="12"/>
      <c r="Z5" s="1"/>
      <c r="AB5" s="12"/>
      <c r="AC5" s="12"/>
      <c r="AE5" s="1"/>
      <c r="AF5" s="1"/>
      <c r="AG5" s="12"/>
      <c r="AH5" s="12"/>
      <c r="AI5" s="1"/>
      <c r="AS5" s="12"/>
      <c r="AT5" s="12"/>
      <c r="AW5" s="1"/>
      <c r="AX5" s="1"/>
      <c r="AY5" s="12"/>
      <c r="BA5" s="6"/>
    </row>
    <row r="6" spans="1:53">
      <c r="A6" s="3" t="s">
        <v>4</v>
      </c>
      <c r="B6" s="3" t="s">
        <v>374</v>
      </c>
      <c r="C6" s="3" t="s">
        <v>338</v>
      </c>
      <c r="D6" s="3" t="s">
        <v>359</v>
      </c>
      <c r="E6" s="3" t="s">
        <v>337</v>
      </c>
      <c r="F6" s="3" t="s">
        <v>342</v>
      </c>
      <c r="G6" s="3" t="s">
        <v>343</v>
      </c>
      <c r="H6" s="3" t="s">
        <v>360</v>
      </c>
      <c r="I6" s="3" t="s">
        <v>361</v>
      </c>
      <c r="J6" s="3" t="s">
        <v>25</v>
      </c>
      <c r="K6" s="3" t="s">
        <v>339</v>
      </c>
      <c r="L6" s="3" t="s">
        <v>340</v>
      </c>
      <c r="M6" s="3" t="s">
        <v>341</v>
      </c>
      <c r="N6" s="3" t="s">
        <v>344</v>
      </c>
      <c r="O6" s="3" t="s">
        <v>345</v>
      </c>
      <c r="P6" s="3" t="s">
        <v>346</v>
      </c>
      <c r="Q6" s="3" t="s">
        <v>50</v>
      </c>
      <c r="R6" s="3" t="s">
        <v>348</v>
      </c>
      <c r="S6" s="3" t="s">
        <v>356</v>
      </c>
      <c r="T6" s="3" t="s">
        <v>16</v>
      </c>
      <c r="U6" s="3" t="s">
        <v>31</v>
      </c>
      <c r="V6" s="3" t="s">
        <v>15</v>
      </c>
      <c r="W6" s="3" t="s">
        <v>52</v>
      </c>
      <c r="X6" s="3" t="s">
        <v>357</v>
      </c>
      <c r="Y6" s="3" t="s">
        <v>362</v>
      </c>
      <c r="Z6" s="5" t="s">
        <v>353</v>
      </c>
      <c r="AA6" s="3" t="s">
        <v>53</v>
      </c>
      <c r="AB6" s="3" t="s">
        <v>372</v>
      </c>
      <c r="AC6" s="3" t="s">
        <v>370</v>
      </c>
      <c r="AD6" s="3" t="s">
        <v>350</v>
      </c>
      <c r="AE6" s="3" t="s">
        <v>352</v>
      </c>
      <c r="AF6" s="3" t="s">
        <v>54</v>
      </c>
      <c r="AG6" s="3" t="s">
        <v>55</v>
      </c>
      <c r="AH6" s="3" t="s">
        <v>347</v>
      </c>
      <c r="AI6" s="3" t="s">
        <v>336</v>
      </c>
      <c r="AJ6" s="3" t="s">
        <v>349</v>
      </c>
      <c r="AK6" s="3" t="s">
        <v>13</v>
      </c>
      <c r="AL6" s="3" t="s">
        <v>33</v>
      </c>
      <c r="AM6" s="3" t="s">
        <v>351</v>
      </c>
      <c r="AN6" s="3" t="s">
        <v>34</v>
      </c>
      <c r="AO6" s="3" t="s">
        <v>354</v>
      </c>
      <c r="AP6" s="3" t="s">
        <v>365</v>
      </c>
      <c r="AQ6" s="3" t="s">
        <v>366</v>
      </c>
      <c r="AR6" s="3" t="s">
        <v>367</v>
      </c>
      <c r="AS6" s="3" t="s">
        <v>369</v>
      </c>
      <c r="AT6" s="3" t="s">
        <v>51</v>
      </c>
      <c r="AU6" s="3" t="s">
        <v>373</v>
      </c>
      <c r="AV6" s="3" t="s">
        <v>364</v>
      </c>
      <c r="AW6" s="3" t="s">
        <v>358</v>
      </c>
      <c r="AX6" s="3" t="s">
        <v>375</v>
      </c>
      <c r="AY6" s="3" t="s">
        <v>371</v>
      </c>
      <c r="AZ6" s="3" t="s">
        <v>9</v>
      </c>
      <c r="BA6" s="3" t="s">
        <v>8</v>
      </c>
    </row>
    <row r="7" spans="1:53">
      <c r="A7" s="1" t="s">
        <v>2</v>
      </c>
      <c r="B7" s="12" t="s">
        <v>392</v>
      </c>
      <c r="C7" s="12" t="s">
        <v>0</v>
      </c>
      <c r="D7" s="12" t="s">
        <v>270</v>
      </c>
      <c r="E7" s="12" t="s">
        <v>377</v>
      </c>
      <c r="F7" s="12" t="s">
        <v>380</v>
      </c>
      <c r="G7" s="12" t="s">
        <v>381</v>
      </c>
      <c r="H7" s="12" t="s">
        <v>380</v>
      </c>
      <c r="I7" s="12" t="s">
        <v>781</v>
      </c>
      <c r="J7" s="12" t="s">
        <v>378</v>
      </c>
      <c r="K7" s="12" t="s">
        <v>379</v>
      </c>
      <c r="L7" s="12" t="s">
        <v>0</v>
      </c>
      <c r="M7" s="12" t="s">
        <v>0</v>
      </c>
      <c r="N7" s="12" t="s">
        <v>382</v>
      </c>
      <c r="O7" s="12" t="s">
        <v>383</v>
      </c>
      <c r="P7" s="12" t="s">
        <v>1</v>
      </c>
      <c r="Q7" s="12" t="s">
        <v>19</v>
      </c>
      <c r="R7" s="12" t="s">
        <v>384</v>
      </c>
      <c r="S7" s="12" t="s">
        <v>389</v>
      </c>
      <c r="T7" s="12" t="s">
        <v>11</v>
      </c>
      <c r="U7" s="12" t="s">
        <v>11</v>
      </c>
      <c r="V7" s="12" t="s">
        <v>11</v>
      </c>
      <c r="W7" s="12" t="s">
        <v>11</v>
      </c>
      <c r="X7" s="12" t="s">
        <v>11</v>
      </c>
      <c r="Y7" s="12" t="s">
        <v>10</v>
      </c>
      <c r="Z7" s="13" t="s">
        <v>11</v>
      </c>
      <c r="AA7" s="1" t="s">
        <v>11</v>
      </c>
      <c r="AB7" s="12" t="s">
        <v>1</v>
      </c>
      <c r="AC7" s="12" t="s">
        <v>11</v>
      </c>
      <c r="AD7" s="12" t="s">
        <v>11</v>
      </c>
      <c r="AE7" s="1" t="s">
        <v>11</v>
      </c>
      <c r="AF7" s="1" t="s">
        <v>11</v>
      </c>
      <c r="AG7" s="12" t="s">
        <v>11</v>
      </c>
      <c r="AH7" s="12" t="s">
        <v>3</v>
      </c>
      <c r="AI7" s="1" t="s">
        <v>376</v>
      </c>
      <c r="AJ7" s="1" t="s">
        <v>385</v>
      </c>
      <c r="AK7" s="1" t="s">
        <v>386</v>
      </c>
      <c r="AL7" s="1" t="s">
        <v>387</v>
      </c>
      <c r="AM7" s="1" t="s">
        <v>384</v>
      </c>
      <c r="AN7" s="1" t="s">
        <v>388</v>
      </c>
      <c r="AO7" s="1" t="s">
        <v>3</v>
      </c>
      <c r="AP7" s="1" t="s">
        <v>390</v>
      </c>
      <c r="AQ7" s="1" t="s">
        <v>391</v>
      </c>
      <c r="AR7" s="1" t="s">
        <v>11</v>
      </c>
      <c r="AS7" s="1" t="s">
        <v>3</v>
      </c>
      <c r="AT7" s="12" t="s">
        <v>3</v>
      </c>
      <c r="AU7" s="12" t="s">
        <v>1</v>
      </c>
      <c r="AV7" s="12" t="s">
        <v>1</v>
      </c>
      <c r="AW7" s="1" t="s">
        <v>10</v>
      </c>
      <c r="AX7" s="1" t="s">
        <v>10</v>
      </c>
      <c r="AY7" s="12" t="s">
        <v>10</v>
      </c>
      <c r="AZ7" s="1" t="s">
        <v>98</v>
      </c>
      <c r="BA7" s="12" t="s">
        <v>0</v>
      </c>
    </row>
    <row r="8" spans="1:53">
      <c r="A8" s="1" t="s">
        <v>2</v>
      </c>
      <c r="B8" s="12" t="s">
        <v>402</v>
      </c>
      <c r="C8" s="1" t="s">
        <v>0</v>
      </c>
      <c r="D8" s="1" t="s">
        <v>270</v>
      </c>
      <c r="E8" s="1" t="s">
        <v>394</v>
      </c>
      <c r="F8" s="1" t="s">
        <v>397</v>
      </c>
      <c r="G8" s="1" t="s">
        <v>398</v>
      </c>
      <c r="H8" s="1" t="s">
        <v>397</v>
      </c>
      <c r="I8" s="1" t="s">
        <v>781</v>
      </c>
      <c r="J8" s="1" t="s">
        <v>395</v>
      </c>
      <c r="K8" s="1" t="s">
        <v>396</v>
      </c>
      <c r="L8" s="1" t="s">
        <v>0</v>
      </c>
      <c r="M8" s="1" t="s">
        <v>1</v>
      </c>
      <c r="N8" s="1" t="s">
        <v>399</v>
      </c>
      <c r="O8" s="1" t="s">
        <v>101</v>
      </c>
      <c r="P8" s="1" t="s">
        <v>1</v>
      </c>
      <c r="Q8" s="1" t="s">
        <v>19</v>
      </c>
      <c r="R8" s="1" t="s">
        <v>400</v>
      </c>
      <c r="S8" s="1" t="s">
        <v>400</v>
      </c>
      <c r="T8" s="1" t="s">
        <v>11</v>
      </c>
      <c r="U8" s="1" t="s">
        <v>401</v>
      </c>
      <c r="V8" s="12" t="s">
        <v>11</v>
      </c>
      <c r="W8" s="1" t="s">
        <v>11</v>
      </c>
      <c r="X8" s="12" t="s">
        <v>11</v>
      </c>
      <c r="Y8" s="1" t="s">
        <v>10</v>
      </c>
      <c r="Z8" s="4" t="s">
        <v>11</v>
      </c>
      <c r="AA8" s="1" t="s">
        <v>11</v>
      </c>
      <c r="AB8" s="12" t="s">
        <v>1</v>
      </c>
      <c r="AC8" s="12" t="s">
        <v>11</v>
      </c>
      <c r="AD8" s="12" t="s">
        <v>3</v>
      </c>
      <c r="AE8" s="1" t="s">
        <v>3</v>
      </c>
      <c r="AF8" s="1" t="s">
        <v>11</v>
      </c>
      <c r="AG8" s="12" t="s">
        <v>11</v>
      </c>
      <c r="AH8" s="12" t="s">
        <v>3</v>
      </c>
      <c r="AI8" s="1" t="s">
        <v>393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11</v>
      </c>
      <c r="AS8" s="1" t="s">
        <v>3</v>
      </c>
      <c r="AT8" s="12" t="s">
        <v>3</v>
      </c>
      <c r="AU8" s="12" t="s">
        <v>1</v>
      </c>
      <c r="AV8" s="12" t="s">
        <v>1</v>
      </c>
      <c r="AW8" s="1" t="s">
        <v>10</v>
      </c>
      <c r="AX8" s="1" t="s">
        <v>10</v>
      </c>
      <c r="AY8" s="12" t="s">
        <v>10</v>
      </c>
      <c r="AZ8" s="1" t="s">
        <v>98</v>
      </c>
      <c r="BA8" s="12" t="s">
        <v>0</v>
      </c>
    </row>
    <row r="9" spans="1:53">
      <c r="A9" s="1" t="s">
        <v>2</v>
      </c>
      <c r="B9" s="12" t="s">
        <v>412</v>
      </c>
      <c r="C9" s="1" t="s">
        <v>0</v>
      </c>
      <c r="D9" s="1" t="s">
        <v>270</v>
      </c>
      <c r="E9" s="1" t="s">
        <v>404</v>
      </c>
      <c r="F9" s="1" t="s">
        <v>407</v>
      </c>
      <c r="G9" s="1" t="s">
        <v>408</v>
      </c>
      <c r="H9" s="1" t="s">
        <v>407</v>
      </c>
      <c r="I9" s="1" t="s">
        <v>781</v>
      </c>
      <c r="J9" s="1" t="s">
        <v>405</v>
      </c>
      <c r="K9" s="1" t="s">
        <v>406</v>
      </c>
      <c r="L9" s="1" t="s">
        <v>0</v>
      </c>
      <c r="M9" s="1" t="s">
        <v>1</v>
      </c>
      <c r="N9" s="1" t="s">
        <v>382</v>
      </c>
      <c r="O9" s="1" t="s">
        <v>383</v>
      </c>
      <c r="P9" s="1" t="s">
        <v>1</v>
      </c>
      <c r="Q9" s="1" t="s">
        <v>19</v>
      </c>
      <c r="R9" s="1" t="s">
        <v>409</v>
      </c>
      <c r="S9" s="1" t="s">
        <v>409</v>
      </c>
      <c r="T9" s="1" t="s">
        <v>11</v>
      </c>
      <c r="U9" s="1" t="s">
        <v>11</v>
      </c>
      <c r="V9" s="12" t="s">
        <v>11</v>
      </c>
      <c r="W9" s="1" t="s">
        <v>11</v>
      </c>
      <c r="X9" s="12" t="s">
        <v>11</v>
      </c>
      <c r="Y9" s="1" t="s">
        <v>10</v>
      </c>
      <c r="Z9" s="4" t="s">
        <v>11</v>
      </c>
      <c r="AA9" s="1" t="s">
        <v>11</v>
      </c>
      <c r="AB9" s="12" t="s">
        <v>1</v>
      </c>
      <c r="AC9" s="12" t="s">
        <v>11</v>
      </c>
      <c r="AD9" s="12" t="s">
        <v>3</v>
      </c>
      <c r="AE9" s="1" t="s">
        <v>3</v>
      </c>
      <c r="AF9" s="1" t="s">
        <v>11</v>
      </c>
      <c r="AG9" s="12" t="s">
        <v>11</v>
      </c>
      <c r="AH9" s="12" t="s">
        <v>3</v>
      </c>
      <c r="AI9" s="1" t="s">
        <v>403</v>
      </c>
      <c r="AJ9" s="1" t="s">
        <v>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  <c r="AP9" s="1" t="s">
        <v>410</v>
      </c>
      <c r="AQ9" s="1" t="s">
        <v>411</v>
      </c>
      <c r="AR9" s="1" t="s">
        <v>11</v>
      </c>
      <c r="AS9" s="1" t="s">
        <v>3</v>
      </c>
      <c r="AT9" s="12" t="s">
        <v>3</v>
      </c>
      <c r="AU9" s="12" t="s">
        <v>1</v>
      </c>
      <c r="AV9" s="12" t="s">
        <v>1</v>
      </c>
      <c r="AW9" s="1" t="s">
        <v>10</v>
      </c>
      <c r="AX9" s="1" t="s">
        <v>10</v>
      </c>
      <c r="AY9" s="12" t="s">
        <v>10</v>
      </c>
      <c r="AZ9" s="1" t="s">
        <v>98</v>
      </c>
      <c r="BA9" s="12" t="s">
        <v>0</v>
      </c>
    </row>
    <row r="10" spans="1:53">
      <c r="A10" s="1" t="s">
        <v>2</v>
      </c>
      <c r="B10" s="12" t="s">
        <v>426</v>
      </c>
      <c r="C10" s="1" t="s">
        <v>0</v>
      </c>
      <c r="D10" s="1" t="s">
        <v>270</v>
      </c>
      <c r="E10" s="1" t="s">
        <v>415</v>
      </c>
      <c r="F10" s="1" t="s">
        <v>418</v>
      </c>
      <c r="G10" s="1" t="s">
        <v>419</v>
      </c>
      <c r="H10" s="1" t="s">
        <v>418</v>
      </c>
      <c r="I10" s="1" t="s">
        <v>781</v>
      </c>
      <c r="J10" s="1" t="s">
        <v>416</v>
      </c>
      <c r="K10" s="1" t="s">
        <v>417</v>
      </c>
      <c r="L10" s="1" t="s">
        <v>71</v>
      </c>
      <c r="M10" s="1" t="s">
        <v>1</v>
      </c>
      <c r="N10" s="1" t="s">
        <v>420</v>
      </c>
      <c r="O10" s="1" t="s">
        <v>383</v>
      </c>
      <c r="P10" s="1" t="s">
        <v>1</v>
      </c>
      <c r="Q10" s="1" t="s">
        <v>19</v>
      </c>
      <c r="R10" s="1" t="s">
        <v>421</v>
      </c>
      <c r="S10" s="1" t="s">
        <v>421</v>
      </c>
      <c r="T10" s="1" t="s">
        <v>11</v>
      </c>
      <c r="U10" s="1" t="s">
        <v>423</v>
      </c>
      <c r="V10" s="12" t="s">
        <v>11</v>
      </c>
      <c r="W10" s="1" t="s">
        <v>11</v>
      </c>
      <c r="X10" s="12" t="s">
        <v>11</v>
      </c>
      <c r="Y10" s="1" t="s">
        <v>10</v>
      </c>
      <c r="Z10" s="4" t="s">
        <v>11</v>
      </c>
      <c r="AA10" s="1" t="s">
        <v>11</v>
      </c>
      <c r="AB10" s="12" t="s">
        <v>1</v>
      </c>
      <c r="AC10" s="12" t="s">
        <v>11</v>
      </c>
      <c r="AD10" s="12" t="s">
        <v>422</v>
      </c>
      <c r="AE10" s="1" t="s">
        <v>11</v>
      </c>
      <c r="AF10" s="1" t="s">
        <v>11</v>
      </c>
      <c r="AG10" s="12" t="s">
        <v>11</v>
      </c>
      <c r="AH10" s="12" t="s">
        <v>3</v>
      </c>
      <c r="AI10" s="1" t="s">
        <v>414</v>
      </c>
      <c r="AJ10" s="1" t="s">
        <v>421</v>
      </c>
      <c r="AK10" s="1" t="s">
        <v>422</v>
      </c>
      <c r="AL10" s="1" t="s">
        <v>3</v>
      </c>
      <c r="AM10" s="1" t="s">
        <v>11</v>
      </c>
      <c r="AN10" s="1" t="s">
        <v>11</v>
      </c>
      <c r="AO10" s="1" t="s">
        <v>3</v>
      </c>
      <c r="AP10" s="1" t="s">
        <v>424</v>
      </c>
      <c r="AQ10" s="1" t="s">
        <v>425</v>
      </c>
      <c r="AR10" s="1" t="s">
        <v>11</v>
      </c>
      <c r="AS10" s="1" t="s">
        <v>3</v>
      </c>
      <c r="AT10" s="12" t="s">
        <v>3</v>
      </c>
      <c r="AU10" s="12" t="s">
        <v>1</v>
      </c>
      <c r="AV10" s="12" t="s">
        <v>1</v>
      </c>
      <c r="AW10" s="1" t="s">
        <v>10</v>
      </c>
      <c r="AX10" s="1" t="s">
        <v>10</v>
      </c>
      <c r="AY10" s="12" t="s">
        <v>10</v>
      </c>
      <c r="AZ10" s="1" t="s">
        <v>98</v>
      </c>
      <c r="BA10" s="12" t="s">
        <v>0</v>
      </c>
    </row>
    <row r="11" spans="1:53">
      <c r="A11" s="1" t="s">
        <v>2</v>
      </c>
      <c r="B11" s="12" t="s">
        <v>431</v>
      </c>
      <c r="C11" s="1" t="s">
        <v>0</v>
      </c>
      <c r="D11" s="1" t="s">
        <v>270</v>
      </c>
      <c r="E11" s="1" t="s">
        <v>394</v>
      </c>
      <c r="F11" s="1" t="s">
        <v>428</v>
      </c>
      <c r="G11" s="1" t="s">
        <v>429</v>
      </c>
      <c r="H11" s="1" t="s">
        <v>428</v>
      </c>
      <c r="I11" s="1" t="s">
        <v>781</v>
      </c>
      <c r="J11" s="1" t="s">
        <v>395</v>
      </c>
      <c r="K11" s="1" t="s">
        <v>396</v>
      </c>
      <c r="L11" s="1" t="s">
        <v>1</v>
      </c>
      <c r="M11" s="1" t="s">
        <v>1</v>
      </c>
      <c r="N11" s="1" t="s">
        <v>382</v>
      </c>
      <c r="O11" s="1" t="s">
        <v>383</v>
      </c>
      <c r="P11" s="1" t="s">
        <v>1</v>
      </c>
      <c r="Q11" s="1" t="s">
        <v>19</v>
      </c>
      <c r="R11" s="1" t="s">
        <v>430</v>
      </c>
      <c r="S11" s="1" t="s">
        <v>430</v>
      </c>
      <c r="T11" s="1" t="s">
        <v>11</v>
      </c>
      <c r="U11" s="1" t="s">
        <v>11</v>
      </c>
      <c r="V11" s="12" t="s">
        <v>11</v>
      </c>
      <c r="W11" s="1" t="s">
        <v>11</v>
      </c>
      <c r="X11" s="12" t="s">
        <v>11</v>
      </c>
      <c r="Y11" s="1" t="s">
        <v>10</v>
      </c>
      <c r="Z11" s="4" t="s">
        <v>11</v>
      </c>
      <c r="AA11" s="1" t="s">
        <v>11</v>
      </c>
      <c r="AB11" s="12" t="s">
        <v>1</v>
      </c>
      <c r="AC11" s="12" t="s">
        <v>11</v>
      </c>
      <c r="AD11" s="12" t="s">
        <v>3</v>
      </c>
      <c r="AE11" s="1" t="s">
        <v>3</v>
      </c>
      <c r="AF11" s="1" t="s">
        <v>11</v>
      </c>
      <c r="AG11" s="12" t="s">
        <v>11</v>
      </c>
      <c r="AH11" s="12" t="s">
        <v>3</v>
      </c>
      <c r="AI11" s="1" t="s">
        <v>427</v>
      </c>
      <c r="AJ11" s="1" t="s">
        <v>3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3</v>
      </c>
      <c r="AQ11" s="1" t="s">
        <v>3</v>
      </c>
      <c r="AR11" s="1" t="s">
        <v>11</v>
      </c>
      <c r="AS11" s="1" t="s">
        <v>3</v>
      </c>
      <c r="AT11" s="12" t="s">
        <v>3</v>
      </c>
      <c r="AU11" s="12" t="s">
        <v>1</v>
      </c>
      <c r="AV11" s="12" t="s">
        <v>1</v>
      </c>
      <c r="AW11" s="1" t="s">
        <v>10</v>
      </c>
      <c r="AX11" s="1" t="s">
        <v>10</v>
      </c>
      <c r="AY11" s="12" t="s">
        <v>10</v>
      </c>
      <c r="AZ11" s="1" t="s">
        <v>98</v>
      </c>
      <c r="BA11" s="12" t="s">
        <v>0</v>
      </c>
    </row>
    <row r="12" spans="1:53">
      <c r="A12" s="1" t="s">
        <v>2</v>
      </c>
      <c r="B12" s="12" t="s">
        <v>446</v>
      </c>
      <c r="C12" s="1" t="s">
        <v>0</v>
      </c>
      <c r="D12" s="1" t="s">
        <v>270</v>
      </c>
      <c r="E12" s="1" t="s">
        <v>433</v>
      </c>
      <c r="F12" s="1" t="s">
        <v>436</v>
      </c>
      <c r="G12" s="1" t="s">
        <v>437</v>
      </c>
      <c r="H12" s="1" t="s">
        <v>436</v>
      </c>
      <c r="I12" s="1" t="s">
        <v>781</v>
      </c>
      <c r="J12" s="1" t="s">
        <v>434</v>
      </c>
      <c r="K12" s="1" t="s">
        <v>435</v>
      </c>
      <c r="L12" s="1" t="s">
        <v>0</v>
      </c>
      <c r="M12" s="1" t="s">
        <v>1</v>
      </c>
      <c r="N12" s="1" t="s">
        <v>382</v>
      </c>
      <c r="O12" s="1" t="s">
        <v>383</v>
      </c>
      <c r="P12" s="1" t="s">
        <v>1</v>
      </c>
      <c r="Q12" s="1" t="s">
        <v>19</v>
      </c>
      <c r="R12" s="1" t="s">
        <v>438</v>
      </c>
      <c r="S12" s="1" t="s">
        <v>442</v>
      </c>
      <c r="T12" s="1" t="s">
        <v>11</v>
      </c>
      <c r="U12" s="1" t="s">
        <v>11</v>
      </c>
      <c r="V12" s="12" t="s">
        <v>11</v>
      </c>
      <c r="W12" s="1" t="s">
        <v>11</v>
      </c>
      <c r="X12" s="12" t="s">
        <v>11</v>
      </c>
      <c r="Y12" s="1" t="s">
        <v>10</v>
      </c>
      <c r="Z12" s="4" t="s">
        <v>11</v>
      </c>
      <c r="AA12" s="1" t="s">
        <v>11</v>
      </c>
      <c r="AB12" s="12" t="s">
        <v>1</v>
      </c>
      <c r="AC12" s="12" t="s">
        <v>11</v>
      </c>
      <c r="AD12" s="12" t="s">
        <v>440</v>
      </c>
      <c r="AE12" s="1" t="s">
        <v>11</v>
      </c>
      <c r="AF12" s="1" t="s">
        <v>11</v>
      </c>
      <c r="AG12" s="12" t="s">
        <v>11</v>
      </c>
      <c r="AH12" s="12" t="s">
        <v>3</v>
      </c>
      <c r="AI12" s="1" t="s">
        <v>432</v>
      </c>
      <c r="AJ12" s="1" t="s">
        <v>439</v>
      </c>
      <c r="AK12" s="1" t="s">
        <v>440</v>
      </c>
      <c r="AL12" s="1" t="s">
        <v>3</v>
      </c>
      <c r="AM12" s="1" t="s">
        <v>438</v>
      </c>
      <c r="AN12" s="1" t="s">
        <v>441</v>
      </c>
      <c r="AO12" s="1" t="s">
        <v>3</v>
      </c>
      <c r="AP12" s="1" t="s">
        <v>443</v>
      </c>
      <c r="AQ12" s="1" t="s">
        <v>444</v>
      </c>
      <c r="AR12" s="1" t="s">
        <v>11</v>
      </c>
      <c r="AS12" s="1" t="s">
        <v>3</v>
      </c>
      <c r="AT12" s="12" t="s">
        <v>3</v>
      </c>
      <c r="AU12" s="12" t="s">
        <v>1</v>
      </c>
      <c r="AV12" s="12" t="s">
        <v>1</v>
      </c>
      <c r="AW12" s="1" t="s">
        <v>10</v>
      </c>
      <c r="AX12" s="1" t="s">
        <v>10</v>
      </c>
      <c r="AY12" s="12" t="s">
        <v>10</v>
      </c>
      <c r="AZ12" s="1" t="s">
        <v>445</v>
      </c>
      <c r="BA12" s="12" t="s">
        <v>270</v>
      </c>
    </row>
    <row r="13" spans="1:53">
      <c r="A13" s="1" t="s">
        <v>2</v>
      </c>
      <c r="B13" s="12" t="s">
        <v>520</v>
      </c>
      <c r="C13" s="1" t="s">
        <v>0</v>
      </c>
      <c r="D13" s="1" t="s">
        <v>413</v>
      </c>
      <c r="E13" s="1" t="s">
        <v>521</v>
      </c>
      <c r="F13" s="1" t="s">
        <v>522</v>
      </c>
      <c r="G13" s="1" t="s">
        <v>523</v>
      </c>
      <c r="H13" s="1" t="s">
        <v>522</v>
      </c>
      <c r="I13" s="1" t="s">
        <v>781</v>
      </c>
      <c r="J13" s="1" t="s">
        <v>524</v>
      </c>
      <c r="K13" s="1" t="s">
        <v>525</v>
      </c>
      <c r="L13" s="1" t="s">
        <v>71</v>
      </c>
      <c r="M13" s="1" t="s">
        <v>1</v>
      </c>
      <c r="N13" s="1" t="s">
        <v>382</v>
      </c>
      <c r="O13" s="1" t="s">
        <v>383</v>
      </c>
      <c r="P13" s="1" t="s">
        <v>1</v>
      </c>
      <c r="Q13" s="1" t="s">
        <v>19</v>
      </c>
      <c r="R13" s="1" t="s">
        <v>526</v>
      </c>
      <c r="S13" s="1" t="s">
        <v>527</v>
      </c>
      <c r="T13" s="1" t="s">
        <v>11</v>
      </c>
      <c r="U13" s="1" t="s">
        <v>11</v>
      </c>
      <c r="V13" s="12" t="s">
        <v>11</v>
      </c>
      <c r="W13" s="1" t="s">
        <v>11</v>
      </c>
      <c r="X13" s="12" t="s">
        <v>11</v>
      </c>
      <c r="Y13" s="1" t="s">
        <v>528</v>
      </c>
      <c r="Z13" s="26">
        <v>1082400</v>
      </c>
      <c r="AA13" s="1" t="s">
        <v>11</v>
      </c>
      <c r="AB13" s="12" t="s">
        <v>0</v>
      </c>
      <c r="AC13" s="12" t="s">
        <v>11</v>
      </c>
      <c r="AD13" s="12" t="s">
        <v>529</v>
      </c>
      <c r="AE13" s="1" t="s">
        <v>3</v>
      </c>
      <c r="AF13" s="1" t="s">
        <v>11</v>
      </c>
      <c r="AG13" s="12" t="s">
        <v>11</v>
      </c>
      <c r="AH13" s="12" t="s">
        <v>3</v>
      </c>
      <c r="AI13" s="1" t="s">
        <v>530</v>
      </c>
      <c r="AJ13" s="1" t="s">
        <v>526</v>
      </c>
      <c r="AK13" s="1" t="s">
        <v>529</v>
      </c>
      <c r="AL13" s="1" t="s">
        <v>531</v>
      </c>
      <c r="AM13" s="1" t="s">
        <v>3</v>
      </c>
      <c r="AN13" s="1" t="s">
        <v>3</v>
      </c>
      <c r="AO13" s="1" t="s">
        <v>3</v>
      </c>
      <c r="AP13" s="1" t="s">
        <v>532</v>
      </c>
      <c r="AQ13" s="1" t="s">
        <v>533</v>
      </c>
      <c r="AR13" s="1" t="s">
        <v>11</v>
      </c>
      <c r="AS13" s="1" t="s">
        <v>3</v>
      </c>
      <c r="AT13" s="12" t="s">
        <v>3</v>
      </c>
      <c r="AU13" s="12" t="s">
        <v>1</v>
      </c>
      <c r="AV13" s="12" t="s">
        <v>1</v>
      </c>
      <c r="AW13" s="1" t="s">
        <v>10</v>
      </c>
      <c r="AX13" s="1" t="s">
        <v>10</v>
      </c>
      <c r="AY13" s="12" t="s">
        <v>10</v>
      </c>
      <c r="AZ13" s="1" t="s">
        <v>98</v>
      </c>
      <c r="BA13" s="12" t="s">
        <v>0</v>
      </c>
    </row>
    <row r="14" spans="1:53">
      <c r="A14" s="1" t="s">
        <v>2</v>
      </c>
      <c r="B14" s="12" t="s">
        <v>565</v>
      </c>
      <c r="C14" s="1" t="s">
        <v>0</v>
      </c>
      <c r="D14" s="1" t="s">
        <v>270</v>
      </c>
      <c r="E14" s="1" t="s">
        <v>566</v>
      </c>
      <c r="F14" s="1" t="s">
        <v>567</v>
      </c>
      <c r="G14" s="1" t="s">
        <v>568</v>
      </c>
      <c r="H14" s="1" t="s">
        <v>567</v>
      </c>
      <c r="I14" s="1" t="s">
        <v>781</v>
      </c>
      <c r="J14" s="1" t="s">
        <v>378</v>
      </c>
      <c r="K14" s="1" t="s">
        <v>569</v>
      </c>
      <c r="L14" s="1" t="s">
        <v>562</v>
      </c>
      <c r="M14" s="1" t="s">
        <v>0</v>
      </c>
      <c r="N14" s="1" t="s">
        <v>382</v>
      </c>
      <c r="O14" s="1" t="s">
        <v>383</v>
      </c>
      <c r="P14" s="1" t="s">
        <v>1</v>
      </c>
      <c r="Q14" s="1" t="s">
        <v>19</v>
      </c>
      <c r="R14" s="1" t="s">
        <v>563</v>
      </c>
      <c r="S14" s="1" t="s">
        <v>563</v>
      </c>
      <c r="T14" s="1" t="s">
        <v>11</v>
      </c>
      <c r="U14" s="1" t="s">
        <v>11</v>
      </c>
      <c r="V14" s="12" t="s">
        <v>11</v>
      </c>
      <c r="W14" s="1" t="s">
        <v>11</v>
      </c>
      <c r="X14" s="12" t="s">
        <v>11</v>
      </c>
      <c r="Y14" s="1" t="s">
        <v>564</v>
      </c>
      <c r="Z14" s="4" t="s">
        <v>11</v>
      </c>
      <c r="AA14" s="1" t="s">
        <v>11</v>
      </c>
      <c r="AB14" s="12" t="s">
        <v>0</v>
      </c>
      <c r="AC14" s="12" t="s">
        <v>11</v>
      </c>
      <c r="AD14" s="12" t="s">
        <v>3</v>
      </c>
      <c r="AE14" s="1" t="s">
        <v>3</v>
      </c>
      <c r="AF14" s="1" t="s">
        <v>11</v>
      </c>
      <c r="AG14" s="12" t="s">
        <v>11</v>
      </c>
      <c r="AH14" s="12" t="s">
        <v>3</v>
      </c>
      <c r="AI14" s="1" t="s">
        <v>10</v>
      </c>
      <c r="AJ14" s="1" t="s">
        <v>3</v>
      </c>
      <c r="AK14" s="1" t="s">
        <v>3</v>
      </c>
      <c r="AL14" s="1" t="s">
        <v>3</v>
      </c>
      <c r="AM14" s="1" t="s">
        <v>3</v>
      </c>
      <c r="AN14" s="1" t="s">
        <v>3</v>
      </c>
      <c r="AO14" s="1" t="s">
        <v>3</v>
      </c>
      <c r="AP14" s="1" t="s">
        <v>3</v>
      </c>
      <c r="AQ14" s="1" t="s">
        <v>3</v>
      </c>
      <c r="AR14" s="1" t="s">
        <v>11</v>
      </c>
      <c r="AS14" s="1" t="s">
        <v>3</v>
      </c>
      <c r="AT14" s="12" t="s">
        <v>3</v>
      </c>
      <c r="AU14" s="12" t="s">
        <v>1</v>
      </c>
      <c r="AV14" s="12" t="s">
        <v>1</v>
      </c>
      <c r="AW14" s="1" t="s">
        <v>10</v>
      </c>
      <c r="AX14" s="1" t="s">
        <v>570</v>
      </c>
      <c r="AY14" s="12" t="s">
        <v>10</v>
      </c>
      <c r="AZ14" s="1" t="s">
        <v>98</v>
      </c>
      <c r="BA14" s="12" t="s">
        <v>0</v>
      </c>
    </row>
    <row r="15" spans="1:53">
      <c r="A15" s="1" t="s">
        <v>2</v>
      </c>
      <c r="B15" s="12" t="s">
        <v>571</v>
      </c>
      <c r="C15" s="1" t="s">
        <v>572</v>
      </c>
      <c r="D15" s="1" t="s">
        <v>270</v>
      </c>
      <c r="E15" s="1" t="s">
        <v>573</v>
      </c>
      <c r="F15" s="1" t="s">
        <v>574</v>
      </c>
      <c r="G15" s="1" t="s">
        <v>573</v>
      </c>
      <c r="H15" s="1" t="s">
        <v>574</v>
      </c>
      <c r="I15" s="1" t="s">
        <v>781</v>
      </c>
      <c r="J15" s="1" t="s">
        <v>575</v>
      </c>
      <c r="K15" s="1" t="s">
        <v>447</v>
      </c>
      <c r="L15" s="1" t="s">
        <v>413</v>
      </c>
      <c r="M15" s="1" t="s">
        <v>1</v>
      </c>
      <c r="N15" s="1" t="s">
        <v>576</v>
      </c>
      <c r="O15" s="1" t="s">
        <v>577</v>
      </c>
      <c r="P15" s="1" t="s">
        <v>1</v>
      </c>
      <c r="Q15" s="1" t="s">
        <v>19</v>
      </c>
      <c r="R15" s="1" t="s">
        <v>11</v>
      </c>
      <c r="S15" s="1" t="s">
        <v>11</v>
      </c>
      <c r="T15" s="1" t="s">
        <v>11</v>
      </c>
      <c r="U15" s="1" t="s">
        <v>11</v>
      </c>
      <c r="V15" s="12" t="s">
        <v>11</v>
      </c>
      <c r="W15" s="1" t="s">
        <v>11</v>
      </c>
      <c r="X15" s="12" t="s">
        <v>11</v>
      </c>
      <c r="Y15" s="1" t="s">
        <v>578</v>
      </c>
      <c r="Z15" s="4" t="s">
        <v>11</v>
      </c>
      <c r="AA15" s="1" t="s">
        <v>11</v>
      </c>
      <c r="AB15" s="12" t="s">
        <v>1</v>
      </c>
      <c r="AC15" s="12" t="s">
        <v>11</v>
      </c>
      <c r="AD15" s="12" t="s">
        <v>3</v>
      </c>
      <c r="AE15" s="1" t="s">
        <v>3</v>
      </c>
      <c r="AF15" s="1" t="s">
        <v>11</v>
      </c>
      <c r="AG15" s="12" t="s">
        <v>11</v>
      </c>
      <c r="AH15" s="12" t="s">
        <v>3</v>
      </c>
      <c r="AI15" s="1" t="s">
        <v>3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11</v>
      </c>
      <c r="AS15" s="1" t="s">
        <v>3</v>
      </c>
      <c r="AT15" s="12" t="s">
        <v>3</v>
      </c>
      <c r="AU15" s="12" t="s">
        <v>1</v>
      </c>
      <c r="AV15" s="12" t="s">
        <v>1</v>
      </c>
      <c r="AW15" s="1" t="s">
        <v>579</v>
      </c>
      <c r="AX15" s="1" t="s">
        <v>10</v>
      </c>
      <c r="AY15" s="12" t="s">
        <v>10</v>
      </c>
      <c r="AZ15" s="1" t="s">
        <v>98</v>
      </c>
      <c r="BA15" s="12" t="s">
        <v>0</v>
      </c>
    </row>
    <row r="16" spans="1:53">
      <c r="A16" s="1" t="s">
        <v>2</v>
      </c>
      <c r="B16" s="12" t="s">
        <v>780</v>
      </c>
      <c r="C16" s="1" t="s">
        <v>0</v>
      </c>
      <c r="D16" s="1" t="s">
        <v>270</v>
      </c>
      <c r="E16" s="1" t="s">
        <v>766</v>
      </c>
      <c r="F16" s="1" t="s">
        <v>770</v>
      </c>
      <c r="G16" s="1" t="s">
        <v>771</v>
      </c>
      <c r="H16" s="1" t="s">
        <v>770</v>
      </c>
      <c r="I16" s="1" t="s">
        <v>781</v>
      </c>
      <c r="J16" s="1" t="s">
        <v>767</v>
      </c>
      <c r="K16" s="1" t="s">
        <v>768</v>
      </c>
      <c r="L16" s="1" t="s">
        <v>769</v>
      </c>
      <c r="M16" s="1" t="s">
        <v>0</v>
      </c>
      <c r="N16" s="1" t="s">
        <v>420</v>
      </c>
      <c r="O16" s="1" t="s">
        <v>383</v>
      </c>
      <c r="P16" s="1" t="s">
        <v>1</v>
      </c>
      <c r="Q16" s="1" t="s">
        <v>19</v>
      </c>
      <c r="R16" s="1" t="s">
        <v>772</v>
      </c>
      <c r="S16" s="1" t="s">
        <v>773</v>
      </c>
      <c r="T16" s="1" t="s">
        <v>11</v>
      </c>
      <c r="U16" s="1" t="s">
        <v>11</v>
      </c>
      <c r="V16" s="12" t="s">
        <v>776</v>
      </c>
      <c r="W16" s="1" t="s">
        <v>11</v>
      </c>
      <c r="X16" s="12" t="s">
        <v>11</v>
      </c>
      <c r="Y16" s="1" t="s">
        <v>10</v>
      </c>
      <c r="Z16" s="4" t="s">
        <v>11</v>
      </c>
      <c r="AA16" s="1" t="s">
        <v>11</v>
      </c>
      <c r="AB16" s="12" t="s">
        <v>0</v>
      </c>
      <c r="AC16" s="12" t="s">
        <v>776</v>
      </c>
      <c r="AD16" s="12" t="s">
        <v>11</v>
      </c>
      <c r="AE16" s="1" t="s">
        <v>11</v>
      </c>
      <c r="AF16" s="1" t="s">
        <v>11</v>
      </c>
      <c r="AG16" s="12" t="s">
        <v>11</v>
      </c>
      <c r="AH16" s="12" t="s">
        <v>3</v>
      </c>
      <c r="AI16" s="1" t="s">
        <v>765</v>
      </c>
      <c r="AJ16" s="1" t="s">
        <v>773</v>
      </c>
      <c r="AK16" s="1" t="s">
        <v>774</v>
      </c>
      <c r="AL16" s="1" t="s">
        <v>775</v>
      </c>
      <c r="AM16" s="1" t="s">
        <v>11</v>
      </c>
      <c r="AN16" s="1" t="s">
        <v>11</v>
      </c>
      <c r="AO16" s="1" t="s">
        <v>3</v>
      </c>
      <c r="AP16" s="1" t="s">
        <v>777</v>
      </c>
      <c r="AQ16" s="1" t="s">
        <v>778</v>
      </c>
      <c r="AR16" s="1" t="s">
        <v>11</v>
      </c>
      <c r="AS16" s="1" t="s">
        <v>3</v>
      </c>
      <c r="AT16" s="12" t="s">
        <v>3</v>
      </c>
      <c r="AU16" s="12" t="s">
        <v>0</v>
      </c>
      <c r="AV16" s="12" t="s">
        <v>0</v>
      </c>
      <c r="AW16" s="1" t="s">
        <v>10</v>
      </c>
      <c r="AX16" s="1" t="s">
        <v>10</v>
      </c>
      <c r="AY16" s="12" t="s">
        <v>10</v>
      </c>
      <c r="AZ16" s="1" t="s">
        <v>779</v>
      </c>
      <c r="BA16" s="12" t="s">
        <v>413</v>
      </c>
    </row>
    <row r="17" spans="1:53">
      <c r="B17" s="12"/>
      <c r="J17" s="1"/>
      <c r="V17" s="12"/>
      <c r="Z17" s="4"/>
      <c r="AB17" s="12"/>
      <c r="AC17" s="12"/>
      <c r="AE17" s="1"/>
      <c r="AF17" s="1"/>
      <c r="AG17" s="12"/>
      <c r="AH17" s="12"/>
      <c r="AI17" s="1"/>
      <c r="AT17" s="12"/>
      <c r="AW17" s="1"/>
      <c r="AX17" s="1"/>
      <c r="AY17" s="12"/>
      <c r="AZ17" s="1"/>
      <c r="BA17" s="12"/>
    </row>
    <row r="18" spans="1:53">
      <c r="B18" s="12"/>
      <c r="J18" s="1"/>
      <c r="V18" s="12"/>
      <c r="Z18" s="4"/>
      <c r="AB18" s="12"/>
      <c r="AC18" s="12"/>
      <c r="AE18" s="1"/>
      <c r="AF18" s="1"/>
      <c r="AG18" s="12"/>
      <c r="AH18" s="12"/>
      <c r="AI18" s="1"/>
      <c r="AT18" s="12"/>
      <c r="AW18" s="1"/>
      <c r="AX18" s="1"/>
      <c r="AY18" s="12"/>
      <c r="AZ18" s="1"/>
      <c r="BA18" s="12"/>
    </row>
    <row r="19" spans="1:53">
      <c r="I19" s="4"/>
      <c r="J19" s="1"/>
      <c r="V19" s="12"/>
      <c r="Z19" s="1"/>
      <c r="AB19" s="12"/>
      <c r="AC19" s="12"/>
      <c r="AE19" s="1"/>
      <c r="AF19" s="1"/>
      <c r="AG19" s="12"/>
      <c r="AH19" s="12"/>
      <c r="AI19" s="1"/>
      <c r="AT19" s="12"/>
      <c r="AW19" s="1"/>
      <c r="AX19" s="1"/>
      <c r="AY19" s="12"/>
    </row>
    <row r="20" spans="1:53" ht="15" customHeight="1">
      <c r="B20" s="96" t="s">
        <v>580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8"/>
      <c r="AX20" s="69" t="s">
        <v>581</v>
      </c>
      <c r="AY20" s="69" t="s">
        <v>582</v>
      </c>
      <c r="AZ20" s="69" t="s">
        <v>583</v>
      </c>
      <c r="BA20" s="69" t="s">
        <v>584</v>
      </c>
    </row>
    <row r="21" spans="1:53" ht="11.25" customHeight="1">
      <c r="B21" s="99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1"/>
      <c r="AX21" s="69"/>
      <c r="AY21" s="69"/>
      <c r="AZ21" s="69"/>
      <c r="BA21" s="69"/>
    </row>
    <row r="22" spans="1:53" ht="11.25" customHeight="1">
      <c r="B22" s="102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4"/>
      <c r="AX22" s="69"/>
      <c r="AY22" s="69"/>
      <c r="AZ22" s="69"/>
      <c r="BA22" s="69"/>
    </row>
    <row r="23" spans="1:53" ht="11.25" customHeight="1">
      <c r="A23" s="36" t="s">
        <v>7</v>
      </c>
      <c r="B23" s="39" t="s">
        <v>448</v>
      </c>
      <c r="C23" s="39" t="s">
        <v>514</v>
      </c>
      <c r="D23" s="39" t="s">
        <v>515</v>
      </c>
      <c r="E23" s="39" t="s">
        <v>449</v>
      </c>
      <c r="F23" s="39" t="s">
        <v>502</v>
      </c>
      <c r="G23" s="39" t="s">
        <v>503</v>
      </c>
      <c r="H23" s="72" t="s">
        <v>517</v>
      </c>
      <c r="I23" s="72"/>
      <c r="J23" s="39" t="s">
        <v>497</v>
      </c>
      <c r="K23" s="39" t="s">
        <v>498</v>
      </c>
      <c r="L23" s="39" t="s">
        <v>499</v>
      </c>
      <c r="M23" s="39" t="s">
        <v>500</v>
      </c>
      <c r="N23" s="39" t="s">
        <v>504</v>
      </c>
      <c r="O23" s="39" t="s">
        <v>505</v>
      </c>
      <c r="P23" s="39" t="s">
        <v>506</v>
      </c>
      <c r="Q23" s="39" t="s">
        <v>507</v>
      </c>
      <c r="R23" s="39" t="s">
        <v>508</v>
      </c>
      <c r="S23" s="39" t="s">
        <v>512</v>
      </c>
      <c r="T23" s="39" t="s">
        <v>509</v>
      </c>
      <c r="U23" s="39" t="s">
        <v>510</v>
      </c>
      <c r="V23" s="39" t="s">
        <v>511</v>
      </c>
      <c r="W23" s="39" t="s">
        <v>519</v>
      </c>
      <c r="X23" s="39" t="s">
        <v>513</v>
      </c>
      <c r="Y23" s="39" t="s">
        <v>518</v>
      </c>
      <c r="Z23" s="74" t="s">
        <v>733</v>
      </c>
      <c r="AA23" s="72" t="s">
        <v>535</v>
      </c>
      <c r="AB23" s="72" t="s">
        <v>537</v>
      </c>
      <c r="AC23" s="72" t="s">
        <v>536</v>
      </c>
      <c r="AD23" s="72" t="s">
        <v>538</v>
      </c>
      <c r="AE23" s="72" t="s">
        <v>539</v>
      </c>
      <c r="AF23" s="72" t="s">
        <v>540</v>
      </c>
      <c r="AG23" s="72" t="s">
        <v>541</v>
      </c>
      <c r="AH23" s="72" t="s">
        <v>542</v>
      </c>
      <c r="AI23" s="72" t="s">
        <v>543</v>
      </c>
      <c r="AJ23" s="72" t="s">
        <v>544</v>
      </c>
      <c r="AK23" s="72" t="s">
        <v>545</v>
      </c>
      <c r="AL23" s="72" t="s">
        <v>546</v>
      </c>
      <c r="AM23" s="72" t="s">
        <v>547</v>
      </c>
      <c r="AN23" s="72" t="s">
        <v>548</v>
      </c>
      <c r="AO23" s="72" t="s">
        <v>549</v>
      </c>
      <c r="AP23" s="72" t="s">
        <v>550</v>
      </c>
      <c r="AQ23" s="72" t="s">
        <v>551</v>
      </c>
      <c r="AR23" s="72" t="s">
        <v>552</v>
      </c>
      <c r="AS23" s="72" t="s">
        <v>553</v>
      </c>
      <c r="AT23" s="72" t="s">
        <v>554</v>
      </c>
      <c r="AU23" s="72" t="s">
        <v>555</v>
      </c>
      <c r="AV23" s="72" t="s">
        <v>556</v>
      </c>
      <c r="AW23" s="72" t="s">
        <v>557</v>
      </c>
      <c r="AX23" s="72" t="s">
        <v>558</v>
      </c>
      <c r="AY23" s="73" t="s">
        <v>559</v>
      </c>
      <c r="AZ23" s="73" t="s">
        <v>560</v>
      </c>
      <c r="BA23" s="76" t="s">
        <v>561</v>
      </c>
    </row>
    <row r="24" spans="1:53" ht="11.25" customHeight="1">
      <c r="A24" s="36"/>
      <c r="B24" s="36"/>
      <c r="C24" s="36"/>
      <c r="D24" s="36"/>
      <c r="E24" s="36"/>
      <c r="F24" s="36"/>
      <c r="G24" s="36"/>
      <c r="H24" s="73"/>
      <c r="I24" s="73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75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6"/>
    </row>
    <row r="25" spans="1:53">
      <c r="A25" s="36"/>
      <c r="B25" s="36"/>
      <c r="C25" s="36"/>
      <c r="D25" s="36"/>
      <c r="E25" s="36"/>
      <c r="F25" s="36"/>
      <c r="G25" s="36"/>
      <c r="H25" s="73"/>
      <c r="I25" s="73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75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6"/>
    </row>
    <row r="26" spans="1:53">
      <c r="A26" s="36"/>
      <c r="B26" s="36"/>
      <c r="C26" s="36"/>
      <c r="D26" s="36"/>
      <c r="E26" s="36"/>
      <c r="F26" s="36"/>
      <c r="G26" s="36"/>
      <c r="H26" s="73"/>
      <c r="I26" s="73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75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6"/>
    </row>
    <row r="27" spans="1:53">
      <c r="A27" s="36"/>
      <c r="B27" s="36"/>
      <c r="C27" s="36"/>
      <c r="D27" s="36"/>
      <c r="E27" s="36"/>
      <c r="F27" s="36"/>
      <c r="G27" s="36"/>
      <c r="H27" s="73"/>
      <c r="I27" s="73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75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6"/>
    </row>
    <row r="28" spans="1:53">
      <c r="H28" s="4"/>
      <c r="J28" s="1"/>
      <c r="W28" s="12"/>
      <c r="X28" s="1"/>
      <c r="Z28" s="1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</row>
    <row r="29" spans="1:53">
      <c r="C29" s="21" t="s">
        <v>214</v>
      </c>
      <c r="D29" s="15" t="s">
        <v>214</v>
      </c>
      <c r="H29" s="4"/>
      <c r="J29" s="1"/>
      <c r="M29" s="15" t="s">
        <v>214</v>
      </c>
      <c r="W29" s="12"/>
      <c r="X29" s="1"/>
      <c r="Z29" s="25" t="s">
        <v>732</v>
      </c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</row>
    <row r="30" spans="1:53" ht="123.75">
      <c r="C30" s="14" t="s">
        <v>450</v>
      </c>
      <c r="D30" s="9" t="s">
        <v>516</v>
      </c>
      <c r="H30" s="4"/>
      <c r="J30" s="1"/>
      <c r="M30" s="16" t="s">
        <v>501</v>
      </c>
      <c r="W30" s="12"/>
      <c r="X30" s="1"/>
      <c r="Z30" s="24" t="s">
        <v>534</v>
      </c>
      <c r="AA30" s="12"/>
      <c r="AB30" s="12"/>
      <c r="AC30" s="12"/>
      <c r="AD30" s="1"/>
      <c r="AE30" s="1"/>
      <c r="AG30" s="12"/>
      <c r="AI30" s="1"/>
      <c r="AR30" s="12"/>
      <c r="AS30" s="12"/>
      <c r="AT30" s="12"/>
      <c r="AV30" s="1"/>
      <c r="AW30" s="1"/>
      <c r="AY30" s="12"/>
      <c r="AZ30" s="6"/>
      <c r="BA30" s="6"/>
    </row>
    <row r="31" spans="1:53">
      <c r="C31" s="22" t="s">
        <v>451</v>
      </c>
      <c r="H31" s="4"/>
      <c r="J31" s="1"/>
      <c r="W31" s="12"/>
      <c r="X31" s="1"/>
      <c r="Z31" s="1"/>
      <c r="AA31" s="12"/>
      <c r="AB31" s="12"/>
      <c r="AC31" s="12"/>
      <c r="AD31" s="1"/>
      <c r="AE31" s="1"/>
      <c r="AG31" s="12"/>
      <c r="AI31" s="1"/>
      <c r="AR31" s="12"/>
      <c r="AS31" s="12"/>
      <c r="AT31" s="12"/>
      <c r="AV31" s="1"/>
      <c r="AW31" s="1"/>
      <c r="AY31" s="12"/>
      <c r="AZ31" s="6"/>
      <c r="BA31" s="6"/>
    </row>
    <row r="32" spans="1:53">
      <c r="C32" s="22" t="s">
        <v>452</v>
      </c>
      <c r="H32" s="4"/>
      <c r="J32" s="1"/>
      <c r="W32" s="12"/>
      <c r="X32" s="1"/>
      <c r="Z32" s="1"/>
      <c r="AA32" s="12"/>
      <c r="AB32" s="12"/>
      <c r="AC32" s="12"/>
      <c r="AD32" s="1"/>
      <c r="AE32" s="1"/>
      <c r="AG32" s="12"/>
      <c r="AI32" s="1"/>
      <c r="AR32" s="12"/>
      <c r="AS32" s="12"/>
      <c r="AT32" s="12"/>
      <c r="AV32" s="1"/>
      <c r="AW32" s="1"/>
      <c r="AY32" s="12"/>
      <c r="AZ32" s="6"/>
      <c r="BA32" s="6"/>
    </row>
    <row r="33" spans="3:53">
      <c r="C33" s="22" t="s">
        <v>453</v>
      </c>
      <c r="H33" s="4"/>
      <c r="J33" s="1"/>
      <c r="W33" s="12"/>
      <c r="X33" s="1"/>
      <c r="Z33" s="1"/>
      <c r="AA33" s="12"/>
      <c r="AB33" s="12"/>
      <c r="AC33" s="12"/>
      <c r="AD33" s="1"/>
      <c r="AE33" s="1"/>
      <c r="AG33" s="12"/>
      <c r="AI33" s="1"/>
      <c r="AR33" s="12"/>
      <c r="AS33" s="12"/>
      <c r="AT33" s="12"/>
      <c r="AV33" s="1"/>
      <c r="AW33" s="1"/>
      <c r="AY33" s="12"/>
      <c r="AZ33" s="6"/>
      <c r="BA33" s="6"/>
    </row>
    <row r="34" spans="3:53">
      <c r="C34" s="22" t="s">
        <v>454</v>
      </c>
      <c r="H34" s="4"/>
      <c r="J34" s="1"/>
      <c r="W34" s="12"/>
      <c r="X34" s="1"/>
      <c r="Z34" s="1"/>
      <c r="AA34" s="12"/>
      <c r="AB34" s="12"/>
      <c r="AC34" s="12"/>
      <c r="AD34" s="1"/>
      <c r="AE34" s="1"/>
      <c r="AG34" s="12"/>
      <c r="AI34" s="1"/>
      <c r="AR34" s="12"/>
      <c r="AS34" s="12"/>
      <c r="AT34" s="12"/>
      <c r="AV34" s="1"/>
      <c r="AW34" s="1"/>
      <c r="AY34" s="12"/>
      <c r="AZ34" s="6"/>
      <c r="BA34" s="6"/>
    </row>
    <row r="35" spans="3:53">
      <c r="C35" s="22" t="s">
        <v>455</v>
      </c>
      <c r="H35" s="4"/>
      <c r="J35" s="1"/>
      <c r="W35" s="12"/>
      <c r="X35" s="1"/>
      <c r="Z35" s="1"/>
      <c r="AA35" s="12"/>
      <c r="AB35" s="12"/>
      <c r="AC35" s="12"/>
      <c r="AD35" s="1"/>
      <c r="AE35" s="1"/>
      <c r="AG35" s="12"/>
      <c r="AI35" s="1"/>
      <c r="AR35" s="12"/>
      <c r="AS35" s="12"/>
      <c r="AT35" s="12"/>
      <c r="AV35" s="1"/>
      <c r="AW35" s="1"/>
      <c r="AY35" s="12"/>
      <c r="AZ35" s="6"/>
      <c r="BA35" s="6"/>
    </row>
    <row r="36" spans="3:53">
      <c r="C36" s="22" t="s">
        <v>456</v>
      </c>
      <c r="H36" s="4"/>
      <c r="J36" s="1"/>
      <c r="W36" s="12"/>
      <c r="X36" s="1"/>
      <c r="Z36" s="1"/>
      <c r="AA36" s="12"/>
      <c r="AB36" s="12"/>
      <c r="AC36" s="12"/>
      <c r="AD36" s="1"/>
      <c r="AE36" s="1"/>
      <c r="AG36" s="12"/>
      <c r="AI36" s="1"/>
      <c r="AR36" s="12"/>
      <c r="AS36" s="12"/>
      <c r="AT36" s="12"/>
      <c r="AV36" s="1"/>
      <c r="AW36" s="1"/>
      <c r="AY36" s="12"/>
      <c r="AZ36" s="6"/>
      <c r="BA36" s="6"/>
    </row>
    <row r="37" spans="3:53">
      <c r="C37" s="22" t="s">
        <v>457</v>
      </c>
      <c r="H37" s="4"/>
      <c r="J37" s="1"/>
      <c r="W37" s="12"/>
      <c r="X37" s="1"/>
      <c r="Z37" s="1"/>
      <c r="AA37" s="12"/>
      <c r="AB37" s="12"/>
      <c r="AC37" s="12"/>
      <c r="AD37" s="1"/>
      <c r="AE37" s="1"/>
      <c r="AG37" s="12"/>
      <c r="AI37" s="1"/>
      <c r="AR37" s="12"/>
      <c r="AS37" s="12"/>
      <c r="AT37" s="12"/>
      <c r="AV37" s="1"/>
      <c r="AW37" s="1"/>
      <c r="AY37" s="12"/>
      <c r="AZ37" s="6"/>
      <c r="BA37" s="6"/>
    </row>
    <row r="38" spans="3:53">
      <c r="C38" s="22" t="s">
        <v>458</v>
      </c>
      <c r="H38" s="4"/>
      <c r="J38" s="1"/>
      <c r="W38" s="12"/>
      <c r="X38" s="1"/>
      <c r="Z38" s="1"/>
      <c r="AA38" s="12"/>
      <c r="AB38" s="12"/>
      <c r="AC38" s="12"/>
      <c r="AD38" s="1"/>
      <c r="AE38" s="1"/>
      <c r="AG38" s="12"/>
      <c r="AI38" s="1"/>
      <c r="AR38" s="12"/>
      <c r="AS38" s="12"/>
      <c r="AT38" s="12"/>
      <c r="AV38" s="1"/>
      <c r="AW38" s="1"/>
      <c r="AY38" s="12"/>
      <c r="AZ38" s="6"/>
      <c r="BA38" s="6"/>
    </row>
    <row r="39" spans="3:53">
      <c r="C39" s="22" t="s">
        <v>459</v>
      </c>
      <c r="H39" s="4"/>
      <c r="J39" s="1"/>
      <c r="W39" s="12"/>
      <c r="X39" s="1"/>
      <c r="Z39" s="1"/>
      <c r="AA39" s="12"/>
      <c r="AB39" s="12"/>
      <c r="AC39" s="12"/>
      <c r="AD39" s="1"/>
      <c r="AE39" s="1"/>
      <c r="AG39" s="12"/>
      <c r="AI39" s="1"/>
      <c r="AR39" s="12"/>
      <c r="AS39" s="12"/>
      <c r="AT39" s="12"/>
      <c r="AV39" s="1"/>
      <c r="AW39" s="1"/>
      <c r="AY39" s="12"/>
      <c r="AZ39" s="6"/>
      <c r="BA39" s="6"/>
    </row>
    <row r="40" spans="3:53">
      <c r="C40" s="22" t="s">
        <v>460</v>
      </c>
      <c r="H40" s="4"/>
      <c r="J40" s="1"/>
      <c r="W40" s="12"/>
      <c r="X40" s="1"/>
      <c r="Z40" s="1"/>
      <c r="AA40" s="12"/>
      <c r="AB40" s="12"/>
      <c r="AC40" s="12"/>
      <c r="AD40" s="1"/>
      <c r="AE40" s="1"/>
      <c r="AG40" s="12"/>
      <c r="AI40" s="1"/>
      <c r="AR40" s="12"/>
      <c r="AS40" s="12"/>
      <c r="AT40" s="12"/>
      <c r="AV40" s="1"/>
      <c r="AW40" s="1"/>
      <c r="AY40" s="12"/>
      <c r="AZ40" s="6"/>
      <c r="BA40" s="6"/>
    </row>
    <row r="41" spans="3:53">
      <c r="C41" s="22" t="s">
        <v>461</v>
      </c>
      <c r="H41" s="4"/>
      <c r="J41" s="1"/>
      <c r="W41" s="12"/>
      <c r="X41" s="1"/>
      <c r="Z41" s="1"/>
      <c r="AA41" s="12"/>
      <c r="AB41" s="12"/>
      <c r="AC41" s="12"/>
      <c r="AD41" s="1"/>
      <c r="AE41" s="1"/>
      <c r="AG41" s="12"/>
      <c r="AI41" s="1"/>
      <c r="AR41" s="12"/>
      <c r="AS41" s="12"/>
      <c r="AT41" s="12"/>
      <c r="AV41" s="1"/>
      <c r="AW41" s="1"/>
      <c r="AY41" s="12"/>
      <c r="AZ41" s="6"/>
      <c r="BA41" s="6"/>
    </row>
    <row r="42" spans="3:53">
      <c r="C42" s="22" t="s">
        <v>462</v>
      </c>
      <c r="H42" s="4"/>
      <c r="J42" s="1"/>
      <c r="W42" s="12"/>
      <c r="X42" s="1"/>
      <c r="Z42" s="1"/>
      <c r="AA42" s="12"/>
      <c r="AB42" s="12"/>
      <c r="AC42" s="12"/>
      <c r="AD42" s="1"/>
      <c r="AE42" s="1"/>
      <c r="AG42" s="12"/>
      <c r="AI42" s="1"/>
      <c r="AR42" s="12"/>
      <c r="AS42" s="12"/>
      <c r="AT42" s="12"/>
      <c r="AV42" s="1"/>
      <c r="AW42" s="1"/>
      <c r="AY42" s="12"/>
      <c r="AZ42" s="6"/>
      <c r="BA42" s="6"/>
    </row>
    <row r="43" spans="3:53">
      <c r="C43" s="22" t="s">
        <v>463</v>
      </c>
      <c r="H43" s="4"/>
      <c r="J43" s="1"/>
      <c r="W43" s="12"/>
      <c r="X43" s="1"/>
      <c r="Z43" s="1"/>
      <c r="AA43" s="12"/>
      <c r="AB43" s="12"/>
      <c r="AC43" s="12"/>
      <c r="AD43" s="1"/>
      <c r="AE43" s="1"/>
      <c r="AG43" s="12"/>
      <c r="AI43" s="1"/>
      <c r="AR43" s="12"/>
      <c r="AS43" s="12"/>
      <c r="AT43" s="12"/>
      <c r="AV43" s="1"/>
      <c r="AW43" s="1"/>
      <c r="AY43" s="12"/>
      <c r="AZ43" s="6"/>
      <c r="BA43" s="6"/>
    </row>
    <row r="44" spans="3:53">
      <c r="C44" s="22" t="s">
        <v>464</v>
      </c>
      <c r="H44" s="4"/>
      <c r="J44" s="1"/>
      <c r="W44" s="12"/>
      <c r="X44" s="1"/>
      <c r="Z44" s="1"/>
      <c r="AA44" s="12"/>
      <c r="AB44" s="12"/>
      <c r="AC44" s="12"/>
      <c r="AD44" s="1"/>
      <c r="AE44" s="1"/>
      <c r="AG44" s="12"/>
      <c r="AI44" s="1"/>
      <c r="AR44" s="12"/>
      <c r="AS44" s="12"/>
      <c r="AT44" s="12"/>
      <c r="AV44" s="1"/>
      <c r="AW44" s="1"/>
      <c r="AY44" s="12"/>
      <c r="AZ44" s="6"/>
      <c r="BA44" s="6"/>
    </row>
    <row r="45" spans="3:53">
      <c r="C45" s="22" t="s">
        <v>465</v>
      </c>
      <c r="H45" s="4"/>
      <c r="J45" s="1"/>
      <c r="V45" s="12"/>
      <c r="Z45" s="1"/>
      <c r="AB45" s="12"/>
      <c r="AC45" s="12"/>
      <c r="AE45" s="1"/>
      <c r="AF45" s="1"/>
      <c r="AG45" s="12"/>
      <c r="AH45" s="12"/>
      <c r="AI45" s="1"/>
      <c r="AS45" s="12"/>
      <c r="AT45" s="12"/>
      <c r="AW45" s="1"/>
      <c r="AX45" s="1"/>
      <c r="AY45" s="12"/>
      <c r="BA45" s="6"/>
    </row>
    <row r="46" spans="3:53">
      <c r="C46" s="22" t="s">
        <v>466</v>
      </c>
      <c r="H46" s="4"/>
      <c r="J46" s="1"/>
      <c r="V46" s="12"/>
      <c r="Z46" s="1"/>
      <c r="AB46" s="12"/>
      <c r="AC46" s="12"/>
      <c r="AE46" s="1"/>
      <c r="AF46" s="1"/>
      <c r="AG46" s="12"/>
      <c r="AH46" s="12"/>
      <c r="AI46" s="1"/>
      <c r="AS46" s="12"/>
      <c r="AT46" s="12"/>
      <c r="AW46" s="1"/>
      <c r="AX46" s="1"/>
      <c r="AY46" s="12"/>
      <c r="BA46" s="6"/>
    </row>
    <row r="47" spans="3:53">
      <c r="C47" s="22" t="s">
        <v>467</v>
      </c>
      <c r="H47" s="4"/>
      <c r="J47" s="1"/>
      <c r="V47" s="12"/>
      <c r="Z47" s="1"/>
      <c r="AB47" s="12"/>
      <c r="AC47" s="12"/>
      <c r="AE47" s="1"/>
      <c r="AF47" s="1"/>
      <c r="AG47" s="12"/>
      <c r="AH47" s="12"/>
      <c r="AI47" s="1"/>
      <c r="AS47" s="12"/>
      <c r="AT47" s="12"/>
      <c r="AW47" s="1"/>
      <c r="AX47" s="1"/>
      <c r="AY47" s="12"/>
      <c r="BA47" s="6"/>
    </row>
    <row r="48" spans="3:53">
      <c r="C48" s="22" t="s">
        <v>468</v>
      </c>
      <c r="H48" s="4"/>
      <c r="J48" s="1"/>
      <c r="V48" s="12"/>
      <c r="Z48" s="1"/>
      <c r="AB48" s="12"/>
      <c r="AC48" s="12"/>
      <c r="AE48" s="1"/>
      <c r="AF48" s="1"/>
      <c r="AG48" s="12"/>
      <c r="AH48" s="12"/>
      <c r="AI48" s="1"/>
      <c r="AS48" s="12"/>
      <c r="AT48" s="12"/>
      <c r="AW48" s="1"/>
      <c r="AX48" s="1"/>
      <c r="AY48" s="12"/>
      <c r="BA48" s="6"/>
    </row>
    <row r="49" spans="3:53">
      <c r="C49" s="22" t="s">
        <v>469</v>
      </c>
      <c r="H49" s="4"/>
      <c r="J49" s="1"/>
      <c r="V49" s="12"/>
      <c r="Z49" s="1"/>
      <c r="AB49" s="12"/>
      <c r="AC49" s="12"/>
      <c r="AE49" s="1"/>
      <c r="AF49" s="1"/>
      <c r="AG49" s="12"/>
      <c r="AH49" s="12"/>
      <c r="AI49" s="1"/>
      <c r="AS49" s="12"/>
      <c r="AT49" s="12"/>
      <c r="AW49" s="1"/>
      <c r="AX49" s="1"/>
      <c r="AY49" s="12"/>
      <c r="BA49" s="6"/>
    </row>
    <row r="50" spans="3:53">
      <c r="C50" s="22" t="s">
        <v>470</v>
      </c>
      <c r="H50" s="4"/>
      <c r="J50" s="1"/>
      <c r="V50" s="12"/>
      <c r="Z50" s="1"/>
      <c r="AB50" s="12"/>
      <c r="AC50" s="12"/>
      <c r="AE50" s="1"/>
      <c r="AF50" s="1"/>
      <c r="AG50" s="12"/>
      <c r="AH50" s="12"/>
      <c r="AI50" s="1"/>
      <c r="AS50" s="12"/>
      <c r="AT50" s="12"/>
      <c r="AW50" s="1"/>
      <c r="AX50" s="1"/>
      <c r="AY50" s="12"/>
      <c r="BA50" s="6"/>
    </row>
    <row r="51" spans="3:53">
      <c r="C51" s="22" t="s">
        <v>471</v>
      </c>
      <c r="H51" s="4"/>
      <c r="J51" s="1"/>
      <c r="V51" s="12"/>
      <c r="Z51" s="1"/>
      <c r="AB51" s="12"/>
      <c r="AC51" s="12"/>
      <c r="AE51" s="1"/>
      <c r="AF51" s="1"/>
      <c r="AG51" s="12"/>
      <c r="AH51" s="12"/>
      <c r="AI51" s="1"/>
      <c r="AS51" s="12"/>
      <c r="AT51" s="12"/>
      <c r="AW51" s="1"/>
      <c r="AX51" s="1"/>
      <c r="AY51" s="12"/>
      <c r="BA51" s="6"/>
    </row>
    <row r="52" spans="3:53">
      <c r="C52" s="22" t="s">
        <v>472</v>
      </c>
      <c r="H52" s="4"/>
      <c r="J52" s="1"/>
      <c r="V52" s="12"/>
      <c r="Z52" s="1"/>
      <c r="AB52" s="12"/>
      <c r="AC52" s="12"/>
      <c r="AE52" s="1"/>
      <c r="AF52" s="1"/>
      <c r="AG52" s="12"/>
      <c r="AH52" s="12"/>
      <c r="AI52" s="1"/>
      <c r="AS52" s="12"/>
      <c r="AT52" s="12"/>
      <c r="AW52" s="1"/>
      <c r="AX52" s="1"/>
      <c r="AY52" s="12"/>
      <c r="BA52" s="6"/>
    </row>
    <row r="53" spans="3:53">
      <c r="C53" s="22" t="s">
        <v>473</v>
      </c>
      <c r="H53" s="4"/>
      <c r="J53" s="1"/>
      <c r="V53" s="12"/>
      <c r="Z53" s="1"/>
      <c r="AB53" s="12"/>
      <c r="AC53" s="12"/>
      <c r="AE53" s="1"/>
      <c r="AF53" s="1"/>
      <c r="AG53" s="12"/>
      <c r="AH53" s="12"/>
      <c r="AI53" s="1"/>
      <c r="AS53" s="12"/>
      <c r="AT53" s="12"/>
      <c r="AW53" s="1"/>
      <c r="AX53" s="1"/>
      <c r="AY53" s="12"/>
      <c r="BA53" s="6"/>
    </row>
    <row r="54" spans="3:53">
      <c r="C54" s="22" t="s">
        <v>474</v>
      </c>
      <c r="H54" s="4"/>
      <c r="J54" s="1"/>
      <c r="V54" s="12"/>
      <c r="Z54" s="1"/>
      <c r="AB54" s="12"/>
      <c r="AC54" s="12"/>
      <c r="AE54" s="1"/>
      <c r="AF54" s="1"/>
      <c r="AG54" s="12"/>
      <c r="AH54" s="12"/>
      <c r="AI54" s="1"/>
      <c r="AS54" s="12"/>
      <c r="AT54" s="12"/>
      <c r="AW54" s="1"/>
      <c r="AX54" s="1"/>
      <c r="AY54" s="12"/>
      <c r="BA54" s="6"/>
    </row>
    <row r="55" spans="3:53">
      <c r="C55" s="22" t="s">
        <v>475</v>
      </c>
      <c r="H55" s="4"/>
      <c r="J55" s="1"/>
      <c r="V55" s="12"/>
      <c r="Z55" s="1"/>
      <c r="AB55" s="12"/>
      <c r="AC55" s="12"/>
      <c r="AE55" s="1"/>
      <c r="AF55" s="1"/>
      <c r="AG55" s="12"/>
      <c r="AH55" s="12"/>
      <c r="AI55" s="1"/>
      <c r="AS55" s="12"/>
      <c r="AT55" s="12"/>
      <c r="AW55" s="1"/>
      <c r="AX55" s="1"/>
      <c r="AY55" s="12"/>
      <c r="BA55" s="6"/>
    </row>
    <row r="56" spans="3:53">
      <c r="C56" s="22" t="s">
        <v>476</v>
      </c>
      <c r="H56" s="4"/>
      <c r="J56" s="1"/>
      <c r="V56" s="12"/>
      <c r="Z56" s="1"/>
      <c r="AB56" s="12"/>
      <c r="AC56" s="12"/>
      <c r="AE56" s="1"/>
      <c r="AF56" s="1"/>
      <c r="AG56" s="12"/>
      <c r="AH56" s="12"/>
      <c r="AI56" s="1"/>
      <c r="AS56" s="12"/>
      <c r="AT56" s="12"/>
      <c r="AW56" s="1"/>
      <c r="AX56" s="1"/>
      <c r="AY56" s="12"/>
      <c r="BA56" s="6"/>
    </row>
    <row r="57" spans="3:53">
      <c r="C57" s="22" t="s">
        <v>477</v>
      </c>
      <c r="H57" s="4"/>
      <c r="J57" s="1"/>
      <c r="V57" s="12"/>
      <c r="Z57" s="1"/>
      <c r="AB57" s="12"/>
      <c r="AC57" s="12"/>
      <c r="AE57" s="1"/>
      <c r="AF57" s="1"/>
      <c r="AG57" s="12"/>
      <c r="AH57" s="12"/>
      <c r="AI57" s="1"/>
      <c r="AS57" s="12"/>
      <c r="AT57" s="12"/>
      <c r="AW57" s="1"/>
      <c r="AX57" s="1"/>
      <c r="AY57" s="12"/>
      <c r="BA57" s="6"/>
    </row>
    <row r="58" spans="3:53">
      <c r="C58" s="22" t="s">
        <v>478</v>
      </c>
      <c r="H58" s="4"/>
      <c r="J58" s="1"/>
      <c r="V58" s="12"/>
      <c r="Z58" s="1"/>
      <c r="AB58" s="12"/>
      <c r="AC58" s="12"/>
      <c r="AE58" s="1"/>
      <c r="AF58" s="1"/>
      <c r="AG58" s="12"/>
      <c r="AH58" s="12"/>
      <c r="AI58" s="1"/>
      <c r="AS58" s="12"/>
      <c r="AT58" s="12"/>
      <c r="AW58" s="1"/>
      <c r="AX58" s="1"/>
      <c r="AY58" s="12"/>
      <c r="BA58" s="6"/>
    </row>
    <row r="59" spans="3:53">
      <c r="C59" s="22" t="s">
        <v>479</v>
      </c>
      <c r="H59" s="4"/>
      <c r="J59" s="1"/>
      <c r="V59" s="12"/>
      <c r="Z59" s="1"/>
      <c r="AB59" s="12"/>
      <c r="AC59" s="12"/>
      <c r="AE59" s="1"/>
      <c r="AF59" s="1"/>
      <c r="AG59" s="12"/>
      <c r="AH59" s="12"/>
      <c r="AI59" s="1"/>
      <c r="AS59" s="12"/>
      <c r="AT59" s="12"/>
      <c r="AW59" s="1"/>
      <c r="AX59" s="1"/>
      <c r="AY59" s="12"/>
      <c r="BA59" s="6"/>
    </row>
    <row r="60" spans="3:53">
      <c r="C60" s="22" t="s">
        <v>480</v>
      </c>
      <c r="H60" s="4"/>
      <c r="J60" s="1"/>
      <c r="V60" s="12"/>
      <c r="Z60" s="1"/>
      <c r="AB60" s="12"/>
      <c r="AC60" s="12"/>
      <c r="AE60" s="1"/>
      <c r="AF60" s="1"/>
      <c r="AG60" s="12"/>
      <c r="AH60" s="12"/>
      <c r="AI60" s="1"/>
      <c r="AS60" s="12"/>
      <c r="AT60" s="12"/>
      <c r="AW60" s="1"/>
      <c r="AX60" s="1"/>
      <c r="AY60" s="12"/>
      <c r="BA60" s="6"/>
    </row>
    <row r="61" spans="3:53">
      <c r="C61" s="22" t="s">
        <v>481</v>
      </c>
      <c r="H61" s="4"/>
      <c r="J61" s="1"/>
      <c r="V61" s="12"/>
      <c r="Z61" s="1"/>
      <c r="AB61" s="12"/>
      <c r="AC61" s="12"/>
      <c r="AE61" s="1"/>
      <c r="AF61" s="1"/>
      <c r="AG61" s="12"/>
      <c r="AH61" s="12"/>
      <c r="AI61" s="1"/>
      <c r="AS61" s="12"/>
      <c r="AT61" s="12"/>
      <c r="AW61" s="1"/>
      <c r="AX61" s="1"/>
      <c r="AY61" s="12"/>
      <c r="BA61" s="6"/>
    </row>
    <row r="62" spans="3:53">
      <c r="C62" s="22" t="s">
        <v>482</v>
      </c>
      <c r="H62" s="4"/>
      <c r="J62" s="1"/>
      <c r="V62" s="12"/>
      <c r="Z62" s="1"/>
      <c r="AB62" s="12"/>
      <c r="AC62" s="12"/>
      <c r="AE62" s="1"/>
      <c r="AF62" s="1"/>
      <c r="AG62" s="12"/>
      <c r="AH62" s="12"/>
      <c r="AI62" s="1"/>
      <c r="AS62" s="12"/>
      <c r="AT62" s="12"/>
      <c r="AW62" s="1"/>
      <c r="AX62" s="1"/>
      <c r="AY62" s="12"/>
      <c r="BA62" s="6"/>
    </row>
    <row r="63" spans="3:53">
      <c r="C63" s="22" t="s">
        <v>483</v>
      </c>
      <c r="H63" s="4"/>
      <c r="J63" s="1"/>
      <c r="V63" s="12"/>
      <c r="Z63" s="1"/>
      <c r="AB63" s="12"/>
      <c r="AC63" s="12"/>
      <c r="AE63" s="1"/>
      <c r="AF63" s="1"/>
      <c r="AG63" s="12"/>
      <c r="AH63" s="12"/>
      <c r="AI63" s="1"/>
      <c r="AS63" s="12"/>
      <c r="AT63" s="12"/>
      <c r="AW63" s="1"/>
      <c r="AX63" s="1"/>
      <c r="AY63" s="12"/>
      <c r="BA63" s="6"/>
    </row>
    <row r="64" spans="3:53">
      <c r="C64" s="22" t="s">
        <v>484</v>
      </c>
      <c r="H64" s="4"/>
      <c r="J64" s="1"/>
      <c r="V64" s="12"/>
      <c r="Z64" s="1"/>
      <c r="AB64" s="12"/>
      <c r="AC64" s="12"/>
      <c r="AE64" s="1"/>
      <c r="AF64" s="1"/>
      <c r="AG64" s="12"/>
      <c r="AH64" s="12"/>
      <c r="AI64" s="1"/>
      <c r="AS64" s="12"/>
      <c r="AT64" s="12"/>
      <c r="AW64" s="1"/>
      <c r="AX64" s="1"/>
      <c r="AY64" s="12"/>
      <c r="BA64" s="6"/>
    </row>
    <row r="65" spans="3:53">
      <c r="C65" s="22" t="s">
        <v>485</v>
      </c>
      <c r="H65" s="4"/>
      <c r="J65" s="1"/>
      <c r="V65" s="12"/>
      <c r="Z65" s="1"/>
      <c r="AB65" s="12"/>
      <c r="AC65" s="12"/>
      <c r="AE65" s="1"/>
      <c r="AF65" s="1"/>
      <c r="AG65" s="12"/>
      <c r="AH65" s="12"/>
      <c r="AI65" s="1"/>
      <c r="AS65" s="12"/>
      <c r="AT65" s="12"/>
      <c r="AW65" s="1"/>
      <c r="AX65" s="1"/>
      <c r="AY65" s="12"/>
      <c r="BA65" s="6"/>
    </row>
    <row r="66" spans="3:53">
      <c r="C66" s="22" t="s">
        <v>486</v>
      </c>
      <c r="H66" s="4"/>
      <c r="J66" s="1"/>
      <c r="V66" s="12"/>
      <c r="Z66" s="1"/>
      <c r="AB66" s="12"/>
      <c r="AC66" s="12"/>
      <c r="AE66" s="1"/>
      <c r="AF66" s="1"/>
      <c r="AG66" s="12"/>
      <c r="AH66" s="12"/>
      <c r="AI66" s="1"/>
      <c r="AS66" s="12"/>
      <c r="AT66" s="12"/>
      <c r="AW66" s="1"/>
      <c r="AX66" s="1"/>
      <c r="AY66" s="12"/>
      <c r="BA66" s="6"/>
    </row>
    <row r="67" spans="3:53">
      <c r="C67" s="22" t="s">
        <v>487</v>
      </c>
      <c r="H67" s="4"/>
      <c r="J67" s="1"/>
      <c r="V67" s="12"/>
      <c r="Z67" s="1"/>
      <c r="AB67" s="12"/>
      <c r="AC67" s="12"/>
      <c r="AE67" s="1"/>
      <c r="AF67" s="1"/>
      <c r="AG67" s="12"/>
      <c r="AH67" s="12"/>
      <c r="AI67" s="1"/>
      <c r="AS67" s="12"/>
      <c r="AT67" s="12"/>
      <c r="AW67" s="1"/>
      <c r="AX67" s="1"/>
      <c r="AY67" s="12"/>
      <c r="BA67" s="6"/>
    </row>
    <row r="68" spans="3:53">
      <c r="C68" s="22" t="s">
        <v>488</v>
      </c>
      <c r="H68" s="4"/>
      <c r="J68" s="1"/>
      <c r="V68" s="12"/>
      <c r="Z68" s="1"/>
      <c r="AB68" s="12"/>
      <c r="AC68" s="12"/>
      <c r="AE68" s="1"/>
      <c r="AF68" s="1"/>
      <c r="AG68" s="12"/>
      <c r="AH68" s="12"/>
      <c r="AI68" s="1"/>
      <c r="AS68" s="12"/>
      <c r="AT68" s="12"/>
      <c r="AW68" s="1"/>
      <c r="AX68" s="1"/>
      <c r="AY68" s="12"/>
      <c r="BA68" s="6"/>
    </row>
    <row r="69" spans="3:53">
      <c r="C69" s="22" t="s">
        <v>489</v>
      </c>
      <c r="H69" s="4"/>
      <c r="J69" s="1"/>
      <c r="V69" s="12"/>
      <c r="Z69" s="1"/>
      <c r="AB69" s="12"/>
      <c r="AC69" s="12"/>
      <c r="AE69" s="1"/>
      <c r="AF69" s="1"/>
      <c r="AG69" s="12"/>
      <c r="AH69" s="12"/>
      <c r="AI69" s="1"/>
      <c r="AS69" s="12"/>
      <c r="AT69" s="12"/>
      <c r="AW69" s="1"/>
      <c r="AX69" s="1"/>
      <c r="AY69" s="12"/>
      <c r="BA69" s="6"/>
    </row>
    <row r="70" spans="3:53">
      <c r="C70" s="22" t="s">
        <v>490</v>
      </c>
      <c r="H70" s="4"/>
      <c r="J70" s="1"/>
      <c r="V70" s="12"/>
      <c r="Z70" s="1"/>
      <c r="AB70" s="12"/>
      <c r="AC70" s="12"/>
      <c r="AE70" s="1"/>
      <c r="AF70" s="1"/>
      <c r="AG70" s="12"/>
      <c r="AH70" s="12"/>
      <c r="AI70" s="1"/>
      <c r="AS70" s="12"/>
      <c r="AT70" s="12"/>
      <c r="AW70" s="1"/>
      <c r="AX70" s="1"/>
      <c r="AY70" s="12"/>
      <c r="BA70" s="6"/>
    </row>
    <row r="71" spans="3:53">
      <c r="C71" s="22" t="s">
        <v>491</v>
      </c>
      <c r="H71" s="4"/>
      <c r="J71" s="1"/>
      <c r="V71" s="12"/>
      <c r="Z71" s="1"/>
      <c r="AB71" s="12"/>
      <c r="AC71" s="12"/>
      <c r="AE71" s="1"/>
      <c r="AF71" s="1"/>
      <c r="AG71" s="12"/>
      <c r="AH71" s="12"/>
      <c r="AI71" s="1"/>
      <c r="AS71" s="12"/>
      <c r="AT71" s="12"/>
      <c r="AW71" s="1"/>
      <c r="AX71" s="1"/>
      <c r="AY71" s="12"/>
      <c r="BA71" s="6"/>
    </row>
    <row r="72" spans="3:53">
      <c r="C72" s="22" t="s">
        <v>492</v>
      </c>
      <c r="H72" s="4"/>
      <c r="J72" s="1"/>
      <c r="V72" s="12"/>
      <c r="Z72" s="1"/>
      <c r="AB72" s="12"/>
      <c r="AC72" s="12"/>
      <c r="AE72" s="1"/>
      <c r="AF72" s="1"/>
      <c r="AG72" s="12"/>
      <c r="AH72" s="12"/>
      <c r="AI72" s="1"/>
      <c r="AS72" s="12"/>
      <c r="AT72" s="12"/>
      <c r="AW72" s="1"/>
      <c r="AX72" s="1"/>
      <c r="AY72" s="12"/>
      <c r="BA72" s="6"/>
    </row>
    <row r="73" spans="3:53">
      <c r="C73" s="22" t="s">
        <v>493</v>
      </c>
      <c r="H73" s="4"/>
      <c r="J73" s="1"/>
      <c r="V73" s="12"/>
      <c r="Z73" s="1"/>
      <c r="AB73" s="12"/>
      <c r="AC73" s="12"/>
      <c r="AE73" s="1"/>
      <c r="AF73" s="1"/>
      <c r="AG73" s="12"/>
      <c r="AH73" s="12"/>
      <c r="AI73" s="1"/>
      <c r="AS73" s="12"/>
      <c r="AT73" s="12"/>
      <c r="AW73" s="1"/>
      <c r="AX73" s="1"/>
      <c r="AY73" s="12"/>
      <c r="BA73" s="6"/>
    </row>
    <row r="74" spans="3:53">
      <c r="C74" s="22" t="s">
        <v>494</v>
      </c>
      <c r="H74" s="4"/>
      <c r="J74" s="1"/>
      <c r="V74" s="12"/>
      <c r="Z74" s="1"/>
      <c r="AB74" s="12"/>
      <c r="AC74" s="12"/>
      <c r="AE74" s="1"/>
      <c r="AF74" s="1"/>
      <c r="AG74" s="12"/>
      <c r="AH74" s="12"/>
      <c r="AI74" s="1"/>
      <c r="AS74" s="12"/>
      <c r="AT74" s="12"/>
      <c r="AW74" s="1"/>
      <c r="AX74" s="1"/>
      <c r="AY74" s="12"/>
      <c r="BA74" s="6"/>
    </row>
    <row r="75" spans="3:53">
      <c r="C75" s="22" t="s">
        <v>495</v>
      </c>
      <c r="H75" s="4"/>
      <c r="J75" s="1"/>
      <c r="V75" s="12"/>
      <c r="Z75" s="1"/>
      <c r="AB75" s="12"/>
      <c r="AC75" s="12"/>
      <c r="AE75" s="1"/>
      <c r="AF75" s="1"/>
      <c r="AG75" s="12"/>
      <c r="AH75" s="12"/>
      <c r="AI75" s="1"/>
      <c r="AS75" s="12"/>
      <c r="AT75" s="12"/>
      <c r="AW75" s="1"/>
      <c r="AX75" s="1"/>
      <c r="AY75" s="12"/>
      <c r="BA75" s="6"/>
    </row>
    <row r="76" spans="3:53">
      <c r="C76" s="23" t="s">
        <v>496</v>
      </c>
      <c r="H76" s="4"/>
      <c r="J76" s="1"/>
      <c r="V76" s="12"/>
      <c r="Z76" s="1"/>
      <c r="AB76" s="12"/>
      <c r="AC76" s="12"/>
      <c r="AE76" s="1"/>
      <c r="AF76" s="1"/>
      <c r="AG76" s="12"/>
      <c r="AH76" s="12"/>
      <c r="AI76" s="1"/>
      <c r="AS76" s="12"/>
      <c r="AT76" s="12"/>
      <c r="AW76" s="1"/>
      <c r="AX76" s="1"/>
      <c r="AY76" s="12"/>
      <c r="BA76" s="6"/>
    </row>
    <row r="77" spans="3:53">
      <c r="H77" s="4"/>
      <c r="J77" s="1"/>
      <c r="V77" s="12"/>
      <c r="Z77" s="1"/>
      <c r="AB77" s="12"/>
      <c r="AC77" s="12"/>
      <c r="AE77" s="1"/>
      <c r="AF77" s="1"/>
      <c r="AG77" s="12"/>
      <c r="AH77" s="12"/>
      <c r="AI77" s="1"/>
      <c r="AS77" s="12"/>
      <c r="AT77" s="12"/>
      <c r="AW77" s="1"/>
      <c r="AX77" s="1"/>
      <c r="AY77" s="12"/>
      <c r="BA77" s="6"/>
    </row>
    <row r="78" spans="3:53">
      <c r="H78" s="4"/>
      <c r="J78" s="1"/>
      <c r="V78" s="12"/>
      <c r="Z78" s="1"/>
      <c r="AB78" s="12"/>
      <c r="AC78" s="12"/>
      <c r="AE78" s="1"/>
      <c r="AF78" s="1"/>
      <c r="AG78" s="12"/>
      <c r="AH78" s="12"/>
      <c r="AI78" s="1"/>
      <c r="AS78" s="12"/>
      <c r="AT78" s="12"/>
      <c r="AW78" s="1"/>
      <c r="AX78" s="1"/>
      <c r="AY78" s="12"/>
      <c r="BA78" s="6"/>
    </row>
    <row r="79" spans="3:53">
      <c r="H79" s="4"/>
      <c r="J79" s="1"/>
      <c r="V79" s="12"/>
      <c r="Z79" s="1"/>
      <c r="AB79" s="12"/>
      <c r="AC79" s="12"/>
      <c r="AE79" s="1"/>
      <c r="AF79" s="1"/>
      <c r="AG79" s="12"/>
      <c r="AH79" s="12"/>
      <c r="AI79" s="1"/>
      <c r="AS79" s="12"/>
      <c r="AT79" s="12"/>
      <c r="AW79" s="1"/>
      <c r="AX79" s="1"/>
      <c r="AY79" s="12"/>
      <c r="BA79" s="6"/>
    </row>
    <row r="80" spans="3:53">
      <c r="H80" s="4"/>
      <c r="J80" s="1"/>
      <c r="V80" s="12"/>
      <c r="Z80" s="1"/>
      <c r="AB80" s="12"/>
      <c r="AC80" s="12"/>
      <c r="AE80" s="1"/>
      <c r="AF80" s="1"/>
      <c r="AG80" s="12"/>
      <c r="AH80" s="12"/>
      <c r="AI80" s="1"/>
      <c r="AS80" s="12"/>
      <c r="AT80" s="12"/>
      <c r="AW80" s="1"/>
      <c r="AX80" s="1"/>
      <c r="AY80" s="12"/>
      <c r="BA80" s="6"/>
    </row>
    <row r="81" spans="8:53">
      <c r="H81" s="4"/>
      <c r="J81" s="1"/>
      <c r="V81" s="12"/>
      <c r="Z81" s="1"/>
      <c r="AB81" s="12"/>
      <c r="AC81" s="12"/>
      <c r="AE81" s="1"/>
      <c r="AF81" s="1"/>
      <c r="AG81" s="12"/>
      <c r="AH81" s="12"/>
      <c r="AI81" s="1"/>
      <c r="AS81" s="12"/>
      <c r="AT81" s="12"/>
      <c r="AW81" s="1"/>
      <c r="AX81" s="1"/>
      <c r="AY81" s="12"/>
      <c r="BA81" s="6"/>
    </row>
    <row r="82" spans="8:53">
      <c r="H82" s="4"/>
      <c r="J82" s="1"/>
      <c r="V82" s="12"/>
      <c r="Z82" s="1"/>
      <c r="AB82" s="12"/>
      <c r="AC82" s="12"/>
      <c r="AE82" s="1"/>
      <c r="AF82" s="1"/>
      <c r="AG82" s="12"/>
      <c r="AH82" s="12"/>
      <c r="AI82" s="1"/>
      <c r="AS82" s="12"/>
      <c r="AT82" s="12"/>
      <c r="AW82" s="1"/>
      <c r="AX82" s="1"/>
      <c r="AY82" s="12"/>
      <c r="BA82" s="6"/>
    </row>
    <row r="83" spans="8:53">
      <c r="H83" s="4"/>
      <c r="J83" s="1"/>
      <c r="V83" s="12"/>
      <c r="Z83" s="1"/>
      <c r="AB83" s="12"/>
      <c r="AC83" s="12"/>
      <c r="AE83" s="1"/>
      <c r="AF83" s="1"/>
      <c r="AG83" s="12"/>
      <c r="AH83" s="12"/>
      <c r="AI83" s="1"/>
      <c r="AS83" s="12"/>
      <c r="AT83" s="12"/>
      <c r="AW83" s="1"/>
      <c r="AX83" s="1"/>
      <c r="AY83" s="12"/>
      <c r="BA83" s="6"/>
    </row>
    <row r="84" spans="8:53">
      <c r="H84" s="4"/>
      <c r="J84" s="1"/>
      <c r="V84" s="12"/>
      <c r="Z84" s="1"/>
      <c r="AB84" s="12"/>
      <c r="AC84" s="12"/>
      <c r="AE84" s="1"/>
      <c r="AF84" s="1"/>
      <c r="AG84" s="12"/>
      <c r="AH84" s="12"/>
      <c r="AI84" s="1"/>
      <c r="AS84" s="12"/>
      <c r="AT84" s="12"/>
      <c r="AW84" s="1"/>
      <c r="AX84" s="1"/>
      <c r="AY84" s="12"/>
      <c r="BA84" s="6"/>
    </row>
    <row r="85" spans="8:53">
      <c r="H85" s="4"/>
      <c r="J85" s="1"/>
      <c r="V85" s="12"/>
      <c r="Z85" s="1"/>
      <c r="AB85" s="12"/>
      <c r="AC85" s="12"/>
      <c r="AE85" s="1"/>
      <c r="AF85" s="1"/>
      <c r="AG85" s="12"/>
      <c r="AH85" s="12"/>
      <c r="AI85" s="1"/>
      <c r="AS85" s="12"/>
      <c r="AT85" s="12"/>
      <c r="AW85" s="1"/>
      <c r="AX85" s="1"/>
      <c r="AY85" s="12"/>
      <c r="BA85" s="6"/>
    </row>
    <row r="86" spans="8:53">
      <c r="H86" s="4"/>
      <c r="J86" s="1"/>
      <c r="V86" s="12"/>
      <c r="Z86" s="1"/>
      <c r="AB86" s="12"/>
      <c r="AC86" s="12"/>
      <c r="AE86" s="1"/>
      <c r="AF86" s="1"/>
      <c r="AG86" s="12"/>
      <c r="AH86" s="12"/>
      <c r="AI86" s="1"/>
      <c r="AS86" s="12"/>
      <c r="AT86" s="12"/>
      <c r="AW86" s="1"/>
      <c r="AX86" s="1"/>
      <c r="AY86" s="12"/>
      <c r="BA86" s="6"/>
    </row>
    <row r="87" spans="8:53">
      <c r="H87" s="4"/>
      <c r="J87" s="1"/>
      <c r="V87" s="12"/>
      <c r="Z87" s="1"/>
      <c r="AB87" s="12"/>
      <c r="AC87" s="12"/>
      <c r="AE87" s="1"/>
      <c r="AF87" s="1"/>
      <c r="AG87" s="12"/>
      <c r="AH87" s="12"/>
      <c r="AI87" s="1"/>
      <c r="AS87" s="12"/>
      <c r="AT87" s="12"/>
      <c r="AW87" s="1"/>
      <c r="AX87" s="1"/>
      <c r="AY87" s="12"/>
      <c r="BA87" s="6"/>
    </row>
    <row r="88" spans="8:53">
      <c r="H88" s="4"/>
      <c r="J88" s="1"/>
      <c r="V88" s="12"/>
      <c r="Z88" s="1"/>
      <c r="AB88" s="12"/>
      <c r="AC88" s="12"/>
      <c r="AE88" s="1"/>
      <c r="AF88" s="1"/>
      <c r="AG88" s="12"/>
      <c r="AH88" s="12"/>
      <c r="AI88" s="1"/>
      <c r="AS88" s="12"/>
      <c r="AT88" s="12"/>
      <c r="AW88" s="1"/>
      <c r="AX88" s="1"/>
      <c r="AY88" s="12"/>
      <c r="BA88" s="6"/>
    </row>
    <row r="89" spans="8:53">
      <c r="H89" s="4"/>
      <c r="J89" s="1"/>
      <c r="V89" s="12"/>
      <c r="Z89" s="1"/>
      <c r="AB89" s="12"/>
      <c r="AC89" s="12"/>
      <c r="AE89" s="1"/>
      <c r="AF89" s="1"/>
      <c r="AG89" s="12"/>
      <c r="AH89" s="12"/>
      <c r="AI89" s="1"/>
      <c r="AS89" s="12"/>
      <c r="AT89" s="12"/>
      <c r="AW89" s="1"/>
      <c r="AX89" s="1"/>
      <c r="AY89" s="12"/>
      <c r="BA89" s="6"/>
    </row>
    <row r="90" spans="8:53">
      <c r="H90" s="4"/>
      <c r="J90" s="1"/>
      <c r="V90" s="12"/>
      <c r="Z90" s="1"/>
      <c r="AB90" s="12"/>
      <c r="AC90" s="12"/>
      <c r="AE90" s="1"/>
      <c r="AF90" s="1"/>
      <c r="AG90" s="12"/>
      <c r="AH90" s="12"/>
      <c r="AI90" s="1"/>
      <c r="AS90" s="12"/>
      <c r="AT90" s="12"/>
      <c r="AW90" s="1"/>
      <c r="AX90" s="1"/>
      <c r="AY90" s="12"/>
      <c r="BA90" s="6"/>
    </row>
    <row r="91" spans="8:53">
      <c r="H91" s="4"/>
      <c r="J91" s="1"/>
      <c r="V91" s="12"/>
      <c r="Z91" s="1"/>
      <c r="AB91" s="12"/>
      <c r="AC91" s="12"/>
      <c r="AE91" s="1"/>
      <c r="AF91" s="1"/>
      <c r="AG91" s="12"/>
      <c r="AH91" s="12"/>
      <c r="AI91" s="1"/>
      <c r="AS91" s="12"/>
      <c r="AT91" s="12"/>
      <c r="AW91" s="1"/>
      <c r="AX91" s="1"/>
      <c r="AY91" s="12"/>
      <c r="BA91" s="6"/>
    </row>
    <row r="92" spans="8:53">
      <c r="H92" s="4"/>
      <c r="J92" s="1"/>
      <c r="V92" s="12"/>
      <c r="Z92" s="1"/>
      <c r="AB92" s="12"/>
      <c r="AC92" s="12"/>
      <c r="AE92" s="1"/>
      <c r="AF92" s="1"/>
      <c r="AG92" s="12"/>
      <c r="AH92" s="12"/>
      <c r="AI92" s="1"/>
      <c r="AS92" s="12"/>
      <c r="AT92" s="12"/>
      <c r="AW92" s="1"/>
      <c r="AX92" s="1"/>
      <c r="AY92" s="12"/>
      <c r="BA92" s="6"/>
    </row>
    <row r="93" spans="8:53">
      <c r="H93" s="4"/>
      <c r="J93" s="1"/>
      <c r="V93" s="12"/>
      <c r="Z93" s="1"/>
      <c r="AB93" s="12"/>
      <c r="AC93" s="12"/>
      <c r="AE93" s="1"/>
      <c r="AF93" s="1"/>
      <c r="AG93" s="12"/>
      <c r="AH93" s="12"/>
      <c r="AI93" s="1"/>
      <c r="AS93" s="12"/>
      <c r="AT93" s="12"/>
      <c r="AW93" s="1"/>
      <c r="AX93" s="1"/>
      <c r="AY93" s="12"/>
      <c r="BA93" s="6"/>
    </row>
    <row r="94" spans="8:53">
      <c r="H94" s="4"/>
      <c r="J94" s="1"/>
      <c r="V94" s="12"/>
      <c r="Z94" s="1"/>
      <c r="AB94" s="12"/>
      <c r="AC94" s="12"/>
      <c r="AE94" s="1"/>
      <c r="AF94" s="1"/>
      <c r="AG94" s="12"/>
      <c r="AH94" s="12"/>
      <c r="AI94" s="1"/>
      <c r="AS94" s="12"/>
      <c r="AT94" s="12"/>
      <c r="AW94" s="1"/>
      <c r="AX94" s="1"/>
      <c r="AY94" s="12"/>
      <c r="BA94" s="6"/>
    </row>
    <row r="95" spans="8:53">
      <c r="H95" s="4"/>
      <c r="J95" s="1"/>
      <c r="V95" s="12"/>
      <c r="Z95" s="1"/>
      <c r="AB95" s="12"/>
      <c r="AC95" s="12"/>
      <c r="AE95" s="1"/>
      <c r="AF95" s="1"/>
      <c r="AG95" s="12"/>
      <c r="AH95" s="12"/>
      <c r="AI95" s="1"/>
      <c r="AS95" s="12"/>
      <c r="AT95" s="12"/>
      <c r="AW95" s="1"/>
      <c r="AX95" s="1"/>
      <c r="AY95" s="12"/>
      <c r="BA95" s="6"/>
    </row>
    <row r="96" spans="8:53">
      <c r="H96" s="4"/>
      <c r="J96" s="1"/>
      <c r="V96" s="12"/>
      <c r="Z96" s="1"/>
      <c r="AB96" s="12"/>
      <c r="AC96" s="12"/>
      <c r="AE96" s="1"/>
      <c r="AF96" s="1"/>
      <c r="AG96" s="12"/>
      <c r="AH96" s="12"/>
      <c r="AI96" s="1"/>
      <c r="AS96" s="12"/>
      <c r="AT96" s="12"/>
      <c r="AW96" s="1"/>
      <c r="AX96" s="1"/>
      <c r="AY96" s="12"/>
      <c r="BA96" s="6"/>
    </row>
    <row r="97" spans="8:53">
      <c r="H97" s="4"/>
      <c r="J97" s="1"/>
      <c r="V97" s="12"/>
      <c r="Z97" s="1"/>
      <c r="AB97" s="12"/>
      <c r="AC97" s="12"/>
      <c r="AE97" s="1"/>
      <c r="AF97" s="1"/>
      <c r="AG97" s="12"/>
      <c r="AH97" s="12"/>
      <c r="AI97" s="1"/>
      <c r="AS97" s="12"/>
      <c r="AT97" s="12"/>
      <c r="AW97" s="1"/>
      <c r="AX97" s="1"/>
      <c r="AY97" s="12"/>
      <c r="BA97" s="6"/>
    </row>
    <row r="98" spans="8:53">
      <c r="H98" s="4"/>
      <c r="J98" s="1"/>
      <c r="V98" s="12"/>
      <c r="Z98" s="1"/>
      <c r="AB98" s="12"/>
      <c r="AC98" s="12"/>
      <c r="AE98" s="1"/>
      <c r="AF98" s="1"/>
      <c r="AG98" s="12"/>
      <c r="AH98" s="12"/>
      <c r="AI98" s="1"/>
      <c r="AS98" s="12"/>
      <c r="AT98" s="12"/>
      <c r="AW98" s="1"/>
      <c r="AX98" s="1"/>
      <c r="AY98" s="12"/>
      <c r="BA98" s="6"/>
    </row>
    <row r="99" spans="8:53">
      <c r="H99" s="4"/>
      <c r="J99" s="1"/>
      <c r="V99" s="12"/>
      <c r="Z99" s="1"/>
      <c r="AB99" s="12"/>
      <c r="AC99" s="12"/>
      <c r="AE99" s="1"/>
      <c r="AF99" s="1"/>
      <c r="AG99" s="12"/>
      <c r="AH99" s="12"/>
      <c r="AI99" s="1"/>
      <c r="AS99" s="12"/>
      <c r="AT99" s="12"/>
      <c r="AW99" s="1"/>
      <c r="AX99" s="1"/>
      <c r="AY99" s="12"/>
      <c r="BA99" s="6"/>
    </row>
    <row r="100" spans="8:53">
      <c r="H100" s="4"/>
      <c r="J100" s="1"/>
      <c r="V100" s="12"/>
      <c r="Z100" s="1"/>
      <c r="AB100" s="12"/>
      <c r="AC100" s="12"/>
      <c r="AE100" s="1"/>
      <c r="AF100" s="1"/>
      <c r="AG100" s="12"/>
      <c r="AH100" s="12"/>
      <c r="AI100" s="1"/>
      <c r="AS100" s="12"/>
      <c r="AT100" s="12"/>
      <c r="AW100" s="1"/>
      <c r="AX100" s="1"/>
      <c r="AY100" s="12"/>
      <c r="BA100" s="6"/>
    </row>
    <row r="101" spans="8:53">
      <c r="H101" s="4"/>
      <c r="J101" s="1"/>
      <c r="V101" s="12"/>
      <c r="Z101" s="1"/>
      <c r="AB101" s="12"/>
      <c r="AC101" s="12"/>
      <c r="AE101" s="1"/>
      <c r="AF101" s="1"/>
      <c r="AG101" s="12"/>
      <c r="AH101" s="12"/>
      <c r="AI101" s="1"/>
      <c r="AS101" s="12"/>
      <c r="AT101" s="12"/>
      <c r="AW101" s="1"/>
      <c r="AX101" s="1"/>
      <c r="AY101" s="12"/>
      <c r="BA101" s="6"/>
    </row>
    <row r="102" spans="8:53">
      <c r="H102" s="4"/>
      <c r="J102" s="1"/>
      <c r="V102" s="12"/>
      <c r="Z102" s="1"/>
      <c r="AB102" s="12"/>
      <c r="AC102" s="12"/>
      <c r="AE102" s="1"/>
      <c r="AF102" s="1"/>
      <c r="AG102" s="12"/>
      <c r="AH102" s="12"/>
      <c r="AI102" s="1"/>
      <c r="AS102" s="12"/>
      <c r="AT102" s="12"/>
      <c r="AW102" s="1"/>
      <c r="AX102" s="1"/>
      <c r="AY102" s="12"/>
      <c r="BA102" s="6"/>
    </row>
    <row r="103" spans="8:53">
      <c r="H103" s="4"/>
      <c r="J103" s="1"/>
      <c r="V103" s="12"/>
      <c r="Z103" s="1"/>
      <c r="AB103" s="12"/>
      <c r="AC103" s="12"/>
      <c r="AE103" s="1"/>
      <c r="AF103" s="1"/>
      <c r="AG103" s="12"/>
      <c r="AH103" s="12"/>
      <c r="AI103" s="1"/>
      <c r="AS103" s="12"/>
      <c r="AT103" s="12"/>
      <c r="AW103" s="1"/>
      <c r="AX103" s="1"/>
      <c r="AY103" s="12"/>
      <c r="BA103" s="6"/>
    </row>
    <row r="104" spans="8:53">
      <c r="H104" s="4"/>
      <c r="J104" s="1"/>
      <c r="V104" s="12"/>
      <c r="Z104" s="1"/>
      <c r="AB104" s="12"/>
      <c r="AC104" s="12"/>
      <c r="AE104" s="1"/>
      <c r="AF104" s="1"/>
      <c r="AG104" s="12"/>
      <c r="AH104" s="12"/>
      <c r="AI104" s="1"/>
      <c r="AS104" s="12"/>
      <c r="AT104" s="12"/>
      <c r="AW104" s="1"/>
      <c r="AX104" s="1"/>
      <c r="AY104" s="12"/>
      <c r="BA104" s="6"/>
    </row>
    <row r="105" spans="8:53">
      <c r="H105" s="4"/>
      <c r="J105" s="1"/>
      <c r="V105" s="12"/>
      <c r="Z105" s="1"/>
      <c r="AB105" s="12"/>
      <c r="AC105" s="12"/>
      <c r="AE105" s="1"/>
      <c r="AF105" s="1"/>
      <c r="AG105" s="12"/>
      <c r="AH105" s="12"/>
      <c r="AI105" s="1"/>
      <c r="AS105" s="12"/>
      <c r="AT105" s="12"/>
      <c r="AW105" s="1"/>
      <c r="AX105" s="1"/>
      <c r="AY105" s="12"/>
      <c r="BA105" s="6"/>
    </row>
    <row r="106" spans="8:53">
      <c r="H106" s="4"/>
      <c r="J106" s="1"/>
      <c r="V106" s="12"/>
      <c r="Z106" s="1"/>
      <c r="AB106" s="12"/>
      <c r="AC106" s="12"/>
      <c r="AE106" s="1"/>
      <c r="AF106" s="1"/>
      <c r="AG106" s="12"/>
      <c r="AH106" s="12"/>
      <c r="AI106" s="1"/>
      <c r="AS106" s="12"/>
      <c r="AT106" s="12"/>
      <c r="AW106" s="1"/>
      <c r="AX106" s="1"/>
      <c r="AY106" s="12"/>
      <c r="BA106" s="6"/>
    </row>
    <row r="107" spans="8:53">
      <c r="H107" s="4"/>
      <c r="J107" s="1"/>
      <c r="V107" s="12"/>
      <c r="Z107" s="1"/>
      <c r="AB107" s="12"/>
      <c r="AC107" s="12"/>
      <c r="AE107" s="1"/>
      <c r="AF107" s="1"/>
      <c r="AG107" s="12"/>
      <c r="AH107" s="12"/>
      <c r="AI107" s="1"/>
      <c r="AS107" s="12"/>
      <c r="AT107" s="12"/>
      <c r="AW107" s="1"/>
      <c r="AX107" s="1"/>
      <c r="AY107" s="12"/>
      <c r="BA107" s="6"/>
    </row>
    <row r="108" spans="8:53">
      <c r="H108" s="4"/>
      <c r="J108" s="1"/>
      <c r="V108" s="12"/>
      <c r="Z108" s="1"/>
      <c r="AB108" s="12"/>
      <c r="AC108" s="12"/>
      <c r="AE108" s="1"/>
      <c r="AF108" s="1"/>
      <c r="AG108" s="12"/>
      <c r="AH108" s="12"/>
      <c r="AI108" s="1"/>
      <c r="AS108" s="12"/>
      <c r="AT108" s="12"/>
      <c r="AW108" s="1"/>
      <c r="AX108" s="1"/>
      <c r="AY108" s="12"/>
      <c r="BA108" s="6"/>
    </row>
    <row r="109" spans="8:53">
      <c r="H109" s="4"/>
      <c r="J109" s="1"/>
      <c r="V109" s="12"/>
      <c r="Z109" s="1"/>
      <c r="AB109" s="12"/>
      <c r="AC109" s="12"/>
      <c r="AE109" s="1"/>
      <c r="AF109" s="1"/>
      <c r="AG109" s="12"/>
      <c r="AH109" s="12"/>
      <c r="AI109" s="1"/>
      <c r="AS109" s="12"/>
      <c r="AT109" s="12"/>
      <c r="AW109" s="1"/>
      <c r="AX109" s="1"/>
      <c r="AY109" s="12"/>
      <c r="BA109" s="6"/>
    </row>
    <row r="110" spans="8:53">
      <c r="H110" s="4"/>
      <c r="J110" s="1"/>
      <c r="V110" s="12"/>
      <c r="Z110" s="1"/>
      <c r="AB110" s="12"/>
      <c r="AC110" s="12"/>
      <c r="AE110" s="1"/>
      <c r="AF110" s="1"/>
      <c r="AG110" s="12"/>
      <c r="AH110" s="12"/>
      <c r="AI110" s="1"/>
      <c r="AS110" s="12"/>
      <c r="AT110" s="12"/>
      <c r="AW110" s="1"/>
      <c r="AX110" s="1"/>
      <c r="AY110" s="12"/>
      <c r="BA110" s="6"/>
    </row>
    <row r="111" spans="8:53">
      <c r="H111" s="4"/>
      <c r="J111" s="1"/>
      <c r="V111" s="12"/>
      <c r="Z111" s="1"/>
      <c r="AB111" s="12"/>
      <c r="AC111" s="12"/>
      <c r="AE111" s="1"/>
      <c r="AF111" s="1"/>
      <c r="AG111" s="12"/>
      <c r="AH111" s="12"/>
      <c r="AI111" s="1"/>
      <c r="AS111" s="12"/>
      <c r="AT111" s="12"/>
      <c r="AW111" s="1"/>
      <c r="AX111" s="1"/>
      <c r="AY111" s="12"/>
      <c r="BA111" s="6"/>
    </row>
    <row r="112" spans="8:53">
      <c r="H112" s="4"/>
      <c r="J112" s="1"/>
      <c r="V112" s="12"/>
      <c r="Z112" s="1"/>
      <c r="AB112" s="12"/>
      <c r="AC112" s="12"/>
      <c r="AE112" s="1"/>
      <c r="AF112" s="1"/>
      <c r="AG112" s="12"/>
      <c r="AH112" s="12"/>
      <c r="AI112" s="1"/>
      <c r="AS112" s="12"/>
      <c r="AT112" s="12"/>
      <c r="AW112" s="1"/>
      <c r="AX112" s="1"/>
      <c r="AY112" s="12"/>
      <c r="BA112" s="6"/>
    </row>
    <row r="113" spans="8:53">
      <c r="H113" s="4"/>
      <c r="J113" s="1"/>
      <c r="V113" s="12"/>
      <c r="Z113" s="1"/>
      <c r="AB113" s="12"/>
      <c r="AC113" s="12"/>
      <c r="AE113" s="1"/>
      <c r="AF113" s="1"/>
      <c r="AG113" s="12"/>
      <c r="AH113" s="12"/>
      <c r="AI113" s="1"/>
      <c r="AS113" s="12"/>
      <c r="AT113" s="12"/>
      <c r="AW113" s="1"/>
      <c r="AX113" s="1"/>
      <c r="AY113" s="12"/>
      <c r="BA113" s="6"/>
    </row>
    <row r="114" spans="8:53">
      <c r="H114" s="4"/>
      <c r="J114" s="1"/>
      <c r="V114" s="12"/>
      <c r="Z114" s="1"/>
      <c r="AB114" s="12"/>
      <c r="AC114" s="12"/>
      <c r="AE114" s="1"/>
      <c r="AF114" s="1"/>
      <c r="AG114" s="12"/>
      <c r="AH114" s="12"/>
      <c r="AI114" s="1"/>
      <c r="AS114" s="12"/>
      <c r="AT114" s="12"/>
      <c r="AW114" s="1"/>
      <c r="AX114" s="1"/>
      <c r="AY114" s="12"/>
      <c r="BA114" s="6"/>
    </row>
    <row r="115" spans="8:53">
      <c r="H115" s="4"/>
      <c r="J115" s="1"/>
      <c r="V115" s="12"/>
      <c r="Z115" s="1"/>
      <c r="AB115" s="12"/>
      <c r="AC115" s="12"/>
      <c r="AE115" s="1"/>
      <c r="AF115" s="1"/>
      <c r="AG115" s="12"/>
      <c r="AH115" s="12"/>
      <c r="AI115" s="1"/>
      <c r="AS115" s="12"/>
      <c r="AT115" s="12"/>
      <c r="AW115" s="1"/>
      <c r="AX115" s="1"/>
      <c r="AY115" s="12"/>
      <c r="BA115" s="6"/>
    </row>
    <row r="116" spans="8:53">
      <c r="H116" s="4"/>
      <c r="J116" s="1"/>
      <c r="V116" s="12"/>
      <c r="Z116" s="1"/>
      <c r="AB116" s="12"/>
      <c r="AC116" s="12"/>
      <c r="AE116" s="1"/>
      <c r="AF116" s="1"/>
      <c r="AG116" s="12"/>
      <c r="AH116" s="12"/>
      <c r="AI116" s="1"/>
      <c r="AS116" s="12"/>
      <c r="AT116" s="12"/>
      <c r="AW116" s="1"/>
      <c r="AX116" s="1"/>
      <c r="AY116" s="12"/>
      <c r="BA116" s="6"/>
    </row>
    <row r="117" spans="8:53">
      <c r="H117" s="4"/>
      <c r="J117" s="1"/>
      <c r="V117" s="12"/>
      <c r="Z117" s="1"/>
      <c r="AB117" s="12"/>
      <c r="AC117" s="12"/>
      <c r="AE117" s="1"/>
      <c r="AF117" s="1"/>
      <c r="AG117" s="12"/>
      <c r="AH117" s="12"/>
      <c r="AI117" s="1"/>
      <c r="AS117" s="12"/>
      <c r="AT117" s="12"/>
      <c r="AW117" s="1"/>
      <c r="AX117" s="1"/>
      <c r="AY117" s="12"/>
      <c r="BA117" s="6"/>
    </row>
    <row r="118" spans="8:53">
      <c r="H118" s="4"/>
      <c r="J118" s="1"/>
      <c r="V118" s="12"/>
      <c r="Z118" s="1"/>
      <c r="AB118" s="12"/>
      <c r="AC118" s="12"/>
      <c r="AE118" s="1"/>
      <c r="AF118" s="1"/>
      <c r="AG118" s="12"/>
      <c r="AH118" s="12"/>
      <c r="AI118" s="1"/>
      <c r="AS118" s="12"/>
      <c r="AT118" s="12"/>
      <c r="AW118" s="1"/>
      <c r="AX118" s="1"/>
      <c r="AY118" s="12"/>
      <c r="BA118" s="6"/>
    </row>
    <row r="119" spans="8:53">
      <c r="H119" s="4"/>
      <c r="J119" s="1"/>
      <c r="V119" s="12"/>
      <c r="Z119" s="1"/>
      <c r="AB119" s="12"/>
      <c r="AC119" s="12"/>
      <c r="AE119" s="1"/>
      <c r="AF119" s="1"/>
      <c r="AG119" s="12"/>
      <c r="AH119" s="12"/>
      <c r="AI119" s="1"/>
      <c r="AS119" s="12"/>
      <c r="AT119" s="12"/>
      <c r="AW119" s="1"/>
      <c r="AX119" s="1"/>
      <c r="AY119" s="12"/>
      <c r="BA119" s="6"/>
    </row>
    <row r="120" spans="8:53">
      <c r="H120" s="4"/>
      <c r="J120" s="1"/>
      <c r="V120" s="12"/>
      <c r="Z120" s="1"/>
      <c r="AB120" s="12"/>
      <c r="AC120" s="12"/>
      <c r="AE120" s="1"/>
      <c r="AF120" s="1"/>
      <c r="AG120" s="12"/>
      <c r="AH120" s="12"/>
      <c r="AI120" s="1"/>
      <c r="AS120" s="12"/>
      <c r="AT120" s="12"/>
      <c r="AW120" s="1"/>
      <c r="AX120" s="1"/>
      <c r="AY120" s="12"/>
      <c r="BA120" s="6"/>
    </row>
    <row r="121" spans="8:53">
      <c r="H121" s="4"/>
      <c r="J121" s="1"/>
      <c r="V121" s="12"/>
      <c r="Z121" s="1"/>
      <c r="AB121" s="12"/>
      <c r="AC121" s="12"/>
      <c r="AE121" s="1"/>
      <c r="AF121" s="1"/>
      <c r="AG121" s="12"/>
      <c r="AH121" s="12"/>
      <c r="AI121" s="1"/>
      <c r="AS121" s="12"/>
      <c r="AT121" s="12"/>
      <c r="AW121" s="1"/>
      <c r="AX121" s="1"/>
      <c r="AY121" s="12"/>
      <c r="BA121" s="6"/>
    </row>
    <row r="122" spans="8:53">
      <c r="H122" s="4"/>
      <c r="J122" s="1"/>
      <c r="V122" s="12"/>
      <c r="Z122" s="1"/>
      <c r="AB122" s="12"/>
      <c r="AC122" s="12"/>
      <c r="AE122" s="1"/>
      <c r="AF122" s="1"/>
      <c r="AG122" s="12"/>
      <c r="AH122" s="12"/>
      <c r="AI122" s="1"/>
      <c r="AS122" s="12"/>
      <c r="AT122" s="12"/>
      <c r="AW122" s="1"/>
      <c r="AX122" s="1"/>
      <c r="AY122" s="12"/>
      <c r="BA122" s="6"/>
    </row>
    <row r="123" spans="8:53">
      <c r="H123" s="4"/>
      <c r="J123" s="1"/>
      <c r="V123" s="12"/>
      <c r="Z123" s="1"/>
      <c r="AB123" s="12"/>
      <c r="AC123" s="12"/>
      <c r="AE123" s="1"/>
      <c r="AF123" s="1"/>
      <c r="AG123" s="12"/>
      <c r="AH123" s="12"/>
      <c r="AI123" s="1"/>
      <c r="AS123" s="12"/>
      <c r="AT123" s="12"/>
      <c r="AW123" s="1"/>
      <c r="AX123" s="1"/>
      <c r="AY123" s="12"/>
      <c r="BA123" s="6"/>
    </row>
    <row r="124" spans="8:53">
      <c r="H124" s="4"/>
      <c r="J124" s="1"/>
      <c r="V124" s="12"/>
      <c r="Z124" s="1"/>
      <c r="AB124" s="12"/>
      <c r="AC124" s="12"/>
      <c r="AE124" s="1"/>
      <c r="AF124" s="1"/>
      <c r="AG124" s="12"/>
      <c r="AH124" s="12"/>
      <c r="AI124" s="1"/>
      <c r="AS124" s="12"/>
      <c r="AT124" s="12"/>
      <c r="AW124" s="1"/>
      <c r="AX124" s="1"/>
      <c r="AY124" s="12"/>
      <c r="BA124" s="6"/>
    </row>
    <row r="125" spans="8:53">
      <c r="H125" s="4"/>
      <c r="J125" s="1"/>
      <c r="V125" s="12"/>
      <c r="Z125" s="1"/>
      <c r="AB125" s="12"/>
      <c r="AC125" s="12"/>
      <c r="AE125" s="1"/>
      <c r="AF125" s="1"/>
      <c r="AG125" s="12"/>
      <c r="AH125" s="12"/>
      <c r="AI125" s="1"/>
      <c r="AS125" s="12"/>
      <c r="AT125" s="12"/>
      <c r="AW125" s="1"/>
      <c r="AX125" s="1"/>
      <c r="AY125" s="12"/>
      <c r="BA125" s="6"/>
    </row>
    <row r="126" spans="8:53">
      <c r="H126" s="4"/>
      <c r="J126" s="1"/>
      <c r="V126" s="12"/>
      <c r="Z126" s="1"/>
      <c r="AB126" s="12"/>
      <c r="AC126" s="12"/>
      <c r="AE126" s="1"/>
      <c r="AF126" s="1"/>
      <c r="AG126" s="12"/>
      <c r="AH126" s="12"/>
      <c r="AI126" s="1"/>
      <c r="AS126" s="12"/>
      <c r="AT126" s="12"/>
      <c r="AW126" s="1"/>
      <c r="AX126" s="1"/>
      <c r="AY126" s="12"/>
      <c r="BA126" s="6"/>
    </row>
    <row r="127" spans="8:53">
      <c r="H127" s="4"/>
      <c r="J127" s="1"/>
      <c r="V127" s="12"/>
      <c r="Z127" s="1"/>
      <c r="AB127" s="12"/>
      <c r="AC127" s="12"/>
      <c r="AE127" s="1"/>
      <c r="AF127" s="1"/>
      <c r="AG127" s="12"/>
      <c r="AH127" s="12"/>
      <c r="AI127" s="1"/>
      <c r="AS127" s="12"/>
      <c r="AT127" s="12"/>
      <c r="AW127" s="1"/>
      <c r="AX127" s="1"/>
      <c r="AY127" s="12"/>
      <c r="BA127" s="6"/>
    </row>
    <row r="128" spans="8:53">
      <c r="H128" s="4"/>
      <c r="J128" s="1"/>
      <c r="V128" s="12"/>
      <c r="Z128" s="1"/>
      <c r="AB128" s="12"/>
      <c r="AC128" s="12"/>
      <c r="AE128" s="1"/>
      <c r="AF128" s="1"/>
      <c r="AG128" s="12"/>
      <c r="AH128" s="12"/>
      <c r="AI128" s="1"/>
      <c r="AS128" s="12"/>
      <c r="AT128" s="12"/>
      <c r="AW128" s="1"/>
      <c r="AX128" s="1"/>
      <c r="AY128" s="12"/>
      <c r="BA128" s="6"/>
    </row>
    <row r="129" spans="8:53">
      <c r="H129" s="4"/>
      <c r="J129" s="1"/>
      <c r="V129" s="12"/>
      <c r="Z129" s="1"/>
      <c r="AB129" s="12"/>
      <c r="AC129" s="12"/>
      <c r="AE129" s="1"/>
      <c r="AF129" s="1"/>
      <c r="AG129" s="12"/>
      <c r="AH129" s="12"/>
      <c r="AI129" s="1"/>
      <c r="AS129" s="12"/>
      <c r="AT129" s="12"/>
      <c r="AW129" s="1"/>
      <c r="AX129" s="1"/>
      <c r="AY129" s="12"/>
      <c r="BA129" s="6"/>
    </row>
    <row r="130" spans="8:53">
      <c r="H130" s="4"/>
      <c r="J130" s="1"/>
      <c r="V130" s="12"/>
      <c r="Z130" s="1"/>
      <c r="AB130" s="12"/>
      <c r="AC130" s="12"/>
      <c r="AE130" s="1"/>
      <c r="AF130" s="1"/>
      <c r="AG130" s="12"/>
      <c r="AH130" s="12"/>
      <c r="AI130" s="1"/>
      <c r="AS130" s="12"/>
      <c r="AT130" s="12"/>
      <c r="AW130" s="1"/>
      <c r="AX130" s="1"/>
      <c r="AY130" s="12"/>
      <c r="BA130" s="6"/>
    </row>
    <row r="131" spans="8:53">
      <c r="H131" s="4"/>
      <c r="J131" s="1"/>
      <c r="V131" s="12"/>
      <c r="Z131" s="1"/>
      <c r="AB131" s="12"/>
      <c r="AC131" s="12"/>
      <c r="AE131" s="1"/>
      <c r="AF131" s="1"/>
      <c r="AG131" s="12"/>
      <c r="AH131" s="12"/>
      <c r="AI131" s="1"/>
      <c r="AS131" s="12"/>
      <c r="AT131" s="12"/>
      <c r="AW131" s="1"/>
      <c r="AX131" s="1"/>
      <c r="AY131" s="12"/>
      <c r="BA131" s="6"/>
    </row>
    <row r="132" spans="8:53">
      <c r="H132" s="4"/>
      <c r="J132" s="1"/>
      <c r="V132" s="12"/>
      <c r="Z132" s="1"/>
      <c r="AB132" s="12"/>
      <c r="AC132" s="12"/>
      <c r="AE132" s="1"/>
      <c r="AF132" s="1"/>
      <c r="AG132" s="12"/>
      <c r="AH132" s="12"/>
      <c r="AI132" s="1"/>
      <c r="AS132" s="12"/>
      <c r="AT132" s="12"/>
      <c r="AW132" s="1"/>
      <c r="AX132" s="1"/>
      <c r="AY132" s="12"/>
      <c r="BA132" s="6"/>
    </row>
    <row r="133" spans="8:53">
      <c r="H133" s="4"/>
      <c r="J133" s="1"/>
      <c r="V133" s="12"/>
      <c r="Z133" s="1"/>
      <c r="AB133" s="12"/>
      <c r="AC133" s="12"/>
      <c r="AE133" s="1"/>
      <c r="AF133" s="1"/>
      <c r="AG133" s="12"/>
      <c r="AH133" s="12"/>
      <c r="AI133" s="1"/>
      <c r="AS133" s="12"/>
      <c r="AT133" s="12"/>
      <c r="AW133" s="1"/>
      <c r="AX133" s="1"/>
      <c r="AY133" s="12"/>
      <c r="BA133" s="6"/>
    </row>
    <row r="134" spans="8:53">
      <c r="H134" s="4"/>
      <c r="J134" s="1"/>
      <c r="V134" s="12"/>
      <c r="Z134" s="1"/>
      <c r="AB134" s="12"/>
      <c r="AC134" s="12"/>
      <c r="AE134" s="1"/>
      <c r="AF134" s="1"/>
      <c r="AG134" s="12"/>
      <c r="AH134" s="12"/>
      <c r="AI134" s="1"/>
      <c r="AS134" s="12"/>
      <c r="AT134" s="12"/>
      <c r="AW134" s="1"/>
      <c r="AX134" s="1"/>
      <c r="AY134" s="12"/>
      <c r="BA134" s="6"/>
    </row>
    <row r="135" spans="8:53">
      <c r="H135" s="4"/>
      <c r="J135" s="1"/>
      <c r="V135" s="12"/>
      <c r="Z135" s="1"/>
      <c r="AB135" s="12"/>
      <c r="AC135" s="12"/>
      <c r="AE135" s="1"/>
      <c r="AF135" s="1"/>
      <c r="AG135" s="12"/>
      <c r="AH135" s="12"/>
      <c r="AI135" s="1"/>
      <c r="AS135" s="12"/>
      <c r="AT135" s="12"/>
      <c r="AW135" s="1"/>
      <c r="AX135" s="1"/>
      <c r="AY135" s="12"/>
      <c r="BA135" s="6"/>
    </row>
    <row r="136" spans="8:53">
      <c r="H136" s="4"/>
      <c r="J136" s="1"/>
      <c r="V136" s="12"/>
      <c r="Z136" s="1"/>
      <c r="AB136" s="12"/>
      <c r="AC136" s="12"/>
      <c r="AE136" s="1"/>
      <c r="AF136" s="1"/>
      <c r="AG136" s="12"/>
      <c r="AH136" s="12"/>
      <c r="AI136" s="1"/>
      <c r="AS136" s="12"/>
      <c r="AT136" s="12"/>
      <c r="AW136" s="1"/>
      <c r="AX136" s="1"/>
      <c r="AY136" s="12"/>
      <c r="BA136" s="6"/>
    </row>
    <row r="137" spans="8:53">
      <c r="H137" s="4"/>
      <c r="J137" s="1"/>
      <c r="V137" s="12"/>
      <c r="Z137" s="1"/>
      <c r="AB137" s="12"/>
      <c r="AC137" s="12"/>
      <c r="AE137" s="1"/>
      <c r="AF137" s="1"/>
      <c r="AG137" s="12"/>
      <c r="AH137" s="12"/>
      <c r="AI137" s="1"/>
      <c r="AS137" s="12"/>
      <c r="AT137" s="12"/>
      <c r="AW137" s="1"/>
      <c r="AX137" s="1"/>
      <c r="AY137" s="12"/>
      <c r="BA137" s="6"/>
    </row>
    <row r="138" spans="8:53">
      <c r="H138" s="4"/>
      <c r="J138" s="1"/>
      <c r="V138" s="12"/>
      <c r="Z138" s="1"/>
      <c r="AB138" s="12"/>
      <c r="AC138" s="12"/>
      <c r="AE138" s="1"/>
      <c r="AF138" s="1"/>
      <c r="AG138" s="12"/>
      <c r="AH138" s="12"/>
      <c r="AI138" s="1"/>
      <c r="AS138" s="12"/>
      <c r="AT138" s="12"/>
      <c r="AW138" s="1"/>
      <c r="AX138" s="1"/>
      <c r="AY138" s="12"/>
      <c r="BA138" s="6"/>
    </row>
    <row r="139" spans="8:53">
      <c r="H139" s="4"/>
      <c r="J139" s="1"/>
      <c r="V139" s="12"/>
      <c r="Z139" s="1"/>
      <c r="AB139" s="12"/>
      <c r="AC139" s="12"/>
      <c r="AE139" s="1"/>
      <c r="AF139" s="1"/>
      <c r="AG139" s="12"/>
      <c r="AH139" s="12"/>
      <c r="AI139" s="1"/>
      <c r="AS139" s="12"/>
      <c r="AT139" s="12"/>
      <c r="AW139" s="1"/>
      <c r="AX139" s="1"/>
      <c r="AY139" s="12"/>
      <c r="BA139" s="6"/>
    </row>
    <row r="140" spans="8:53">
      <c r="H140" s="4"/>
      <c r="J140" s="1"/>
      <c r="V140" s="12"/>
      <c r="Z140" s="1"/>
      <c r="AB140" s="12"/>
      <c r="AC140" s="12"/>
      <c r="AE140" s="1"/>
      <c r="AF140" s="1"/>
      <c r="AG140" s="12"/>
      <c r="AH140" s="12"/>
      <c r="AI140" s="1"/>
      <c r="AS140" s="12"/>
      <c r="AT140" s="12"/>
      <c r="AW140" s="1"/>
      <c r="AX140" s="1"/>
      <c r="AY140" s="12"/>
      <c r="BA140" s="6"/>
    </row>
    <row r="141" spans="8:53">
      <c r="H141" s="4"/>
      <c r="J141" s="1"/>
      <c r="V141" s="12"/>
      <c r="Z141" s="1"/>
      <c r="AB141" s="12"/>
      <c r="AC141" s="12"/>
      <c r="AE141" s="1"/>
      <c r="AF141" s="1"/>
      <c r="AG141" s="12"/>
      <c r="AH141" s="12"/>
      <c r="AI141" s="1"/>
      <c r="AS141" s="12"/>
      <c r="AT141" s="12"/>
      <c r="AW141" s="1"/>
      <c r="AX141" s="1"/>
      <c r="AY141" s="12"/>
      <c r="BA141" s="6"/>
    </row>
    <row r="142" spans="8:53">
      <c r="H142" s="4"/>
      <c r="J142" s="1"/>
      <c r="V142" s="12"/>
      <c r="Z142" s="1"/>
      <c r="AB142" s="12"/>
      <c r="AC142" s="12"/>
      <c r="AE142" s="1"/>
      <c r="AF142" s="1"/>
      <c r="AG142" s="12"/>
      <c r="AH142" s="12"/>
      <c r="AI142" s="1"/>
      <c r="AS142" s="12"/>
      <c r="AT142" s="12"/>
      <c r="AW142" s="1"/>
      <c r="AX142" s="1"/>
      <c r="AY142" s="12"/>
      <c r="BA142" s="6"/>
    </row>
    <row r="143" spans="8:53">
      <c r="H143" s="4"/>
      <c r="J143" s="1"/>
      <c r="V143" s="12"/>
      <c r="Z143" s="1"/>
      <c r="AB143" s="12"/>
      <c r="AC143" s="12"/>
      <c r="AE143" s="1"/>
      <c r="AF143" s="1"/>
      <c r="AG143" s="12"/>
      <c r="AH143" s="12"/>
      <c r="AI143" s="1"/>
      <c r="AS143" s="12"/>
      <c r="AT143" s="12"/>
      <c r="AW143" s="1"/>
      <c r="AX143" s="1"/>
      <c r="AY143" s="12"/>
      <c r="BA143" s="6"/>
    </row>
    <row r="144" spans="8:53">
      <c r="H144" s="4"/>
      <c r="J144" s="1"/>
      <c r="V144" s="12"/>
      <c r="Z144" s="1"/>
      <c r="AB144" s="12"/>
      <c r="AC144" s="12"/>
      <c r="AE144" s="1"/>
      <c r="AF144" s="1"/>
      <c r="AG144" s="12"/>
      <c r="AH144" s="12"/>
      <c r="AI144" s="1"/>
      <c r="AS144" s="12"/>
      <c r="AT144" s="12"/>
      <c r="AW144" s="1"/>
      <c r="AX144" s="1"/>
      <c r="AY144" s="12"/>
      <c r="BA144" s="6"/>
    </row>
    <row r="145" spans="8:53">
      <c r="H145" s="4"/>
      <c r="J145" s="1"/>
      <c r="V145" s="12"/>
      <c r="Z145" s="1"/>
      <c r="AB145" s="12"/>
      <c r="AC145" s="12"/>
      <c r="AE145" s="1"/>
      <c r="AF145" s="1"/>
      <c r="AG145" s="12"/>
      <c r="AH145" s="12"/>
      <c r="AI145" s="1"/>
      <c r="AS145" s="12"/>
      <c r="AT145" s="12"/>
      <c r="AW145" s="1"/>
      <c r="AX145" s="1"/>
      <c r="AY145" s="12"/>
      <c r="BA145" s="6"/>
    </row>
    <row r="146" spans="8:53">
      <c r="H146" s="4"/>
      <c r="J146" s="1"/>
      <c r="V146" s="12"/>
      <c r="Z146" s="1"/>
      <c r="AB146" s="12"/>
      <c r="AC146" s="12"/>
      <c r="AE146" s="1"/>
      <c r="AF146" s="1"/>
      <c r="AG146" s="12"/>
      <c r="AH146" s="12"/>
      <c r="AI146" s="1"/>
      <c r="AS146" s="12"/>
      <c r="AT146" s="12"/>
      <c r="AW146" s="1"/>
      <c r="AX146" s="1"/>
      <c r="AY146" s="12"/>
      <c r="BA146" s="6"/>
    </row>
    <row r="147" spans="8:53">
      <c r="H147" s="4"/>
      <c r="J147" s="1"/>
      <c r="V147" s="12"/>
      <c r="Z147" s="1"/>
      <c r="AB147" s="12"/>
      <c r="AC147" s="12"/>
      <c r="AE147" s="1"/>
      <c r="AF147" s="1"/>
      <c r="AG147" s="12"/>
      <c r="AH147" s="12"/>
      <c r="AI147" s="1"/>
      <c r="AS147" s="12"/>
      <c r="AT147" s="12"/>
      <c r="AW147" s="1"/>
      <c r="AX147" s="1"/>
      <c r="AY147" s="12"/>
      <c r="BA147" s="6"/>
    </row>
    <row r="148" spans="8:53">
      <c r="H148" s="4"/>
      <c r="J148" s="1"/>
      <c r="V148" s="12"/>
      <c r="Z148" s="1"/>
      <c r="AB148" s="12"/>
      <c r="AC148" s="12"/>
      <c r="AE148" s="1"/>
      <c r="AF148" s="1"/>
      <c r="AG148" s="12"/>
      <c r="AH148" s="12"/>
      <c r="AI148" s="1"/>
      <c r="AS148" s="12"/>
      <c r="AT148" s="12"/>
      <c r="AW148" s="1"/>
      <c r="AX148" s="1"/>
      <c r="AY148" s="12"/>
      <c r="BA148" s="6"/>
    </row>
    <row r="149" spans="8:53">
      <c r="H149" s="4"/>
      <c r="J149" s="1"/>
      <c r="V149" s="12"/>
      <c r="Z149" s="1"/>
      <c r="AB149" s="12"/>
      <c r="AC149" s="12"/>
      <c r="AE149" s="1"/>
      <c r="AF149" s="1"/>
      <c r="AG149" s="12"/>
      <c r="AH149" s="12"/>
      <c r="AI149" s="1"/>
      <c r="AS149" s="12"/>
      <c r="AT149" s="12"/>
      <c r="AW149" s="1"/>
      <c r="AX149" s="1"/>
      <c r="AY149" s="12"/>
      <c r="BA149" s="6"/>
    </row>
    <row r="150" spans="8:53">
      <c r="H150" s="4"/>
      <c r="J150" s="1"/>
      <c r="V150" s="12"/>
      <c r="Z150" s="1"/>
      <c r="AB150" s="12"/>
      <c r="AC150" s="12"/>
      <c r="AE150" s="1"/>
      <c r="AF150" s="1"/>
      <c r="AG150" s="12"/>
      <c r="AH150" s="12"/>
      <c r="AI150" s="1"/>
      <c r="AS150" s="12"/>
      <c r="AT150" s="12"/>
      <c r="AW150" s="1"/>
      <c r="AX150" s="1"/>
      <c r="AY150" s="12"/>
      <c r="BA150" s="6"/>
    </row>
    <row r="151" spans="8:53">
      <c r="H151" s="4"/>
      <c r="J151" s="1"/>
      <c r="V151" s="12"/>
      <c r="Z151" s="1"/>
      <c r="AB151" s="12"/>
      <c r="AC151" s="12"/>
      <c r="AE151" s="1"/>
      <c r="AF151" s="1"/>
      <c r="AG151" s="12"/>
      <c r="AH151" s="12"/>
      <c r="AI151" s="1"/>
      <c r="AS151" s="12"/>
      <c r="AT151" s="12"/>
      <c r="AW151" s="1"/>
      <c r="AX151" s="1"/>
      <c r="AY151" s="12"/>
      <c r="BA151" s="6"/>
    </row>
    <row r="152" spans="8:53">
      <c r="H152" s="4"/>
      <c r="J152" s="1"/>
      <c r="V152" s="12"/>
      <c r="Z152" s="1"/>
      <c r="AB152" s="12"/>
      <c r="AC152" s="12"/>
      <c r="AE152" s="1"/>
      <c r="AF152" s="1"/>
      <c r="AG152" s="12"/>
      <c r="AH152" s="12"/>
      <c r="AI152" s="1"/>
      <c r="AS152" s="12"/>
      <c r="AT152" s="12"/>
      <c r="AW152" s="1"/>
      <c r="AX152" s="1"/>
      <c r="AY152" s="12"/>
      <c r="BA152" s="6"/>
    </row>
    <row r="153" spans="8:53">
      <c r="H153" s="4"/>
      <c r="J153" s="1"/>
      <c r="V153" s="12"/>
      <c r="Z153" s="1"/>
      <c r="AB153" s="12"/>
      <c r="AC153" s="12"/>
      <c r="AE153" s="1"/>
      <c r="AF153" s="1"/>
      <c r="AG153" s="12"/>
      <c r="AH153" s="12"/>
      <c r="AI153" s="1"/>
      <c r="AS153" s="12"/>
      <c r="AT153" s="12"/>
      <c r="AW153" s="1"/>
      <c r="AX153" s="1"/>
      <c r="AY153" s="12"/>
      <c r="BA153" s="6"/>
    </row>
    <row r="154" spans="8:53">
      <c r="H154" s="4"/>
      <c r="J154" s="1"/>
      <c r="V154" s="12"/>
      <c r="Z154" s="1"/>
      <c r="AB154" s="12"/>
      <c r="AC154" s="12"/>
      <c r="AE154" s="1"/>
      <c r="AF154" s="1"/>
      <c r="AG154" s="12"/>
      <c r="AH154" s="12"/>
      <c r="AI154" s="1"/>
      <c r="AS154" s="12"/>
      <c r="AT154" s="12"/>
      <c r="AW154" s="1"/>
      <c r="AX154" s="1"/>
      <c r="AY154" s="12"/>
      <c r="BA154" s="6"/>
    </row>
    <row r="155" spans="8:53">
      <c r="H155" s="4"/>
      <c r="J155" s="1"/>
      <c r="V155" s="12"/>
      <c r="Z155" s="1"/>
      <c r="AB155" s="12"/>
      <c r="AC155" s="12"/>
      <c r="AE155" s="1"/>
      <c r="AF155" s="1"/>
      <c r="AG155" s="12"/>
      <c r="AH155" s="12"/>
      <c r="AI155" s="1"/>
      <c r="AS155" s="12"/>
      <c r="AT155" s="12"/>
      <c r="AW155" s="1"/>
      <c r="AX155" s="1"/>
      <c r="AY155" s="12"/>
      <c r="BA155" s="6"/>
    </row>
    <row r="156" spans="8:53">
      <c r="H156" s="4"/>
      <c r="J156" s="1"/>
      <c r="V156" s="12"/>
      <c r="Z156" s="1"/>
      <c r="AB156" s="12"/>
      <c r="AC156" s="12"/>
      <c r="AE156" s="1"/>
      <c r="AF156" s="1"/>
      <c r="AG156" s="12"/>
      <c r="AH156" s="12"/>
      <c r="AI156" s="1"/>
      <c r="AS156" s="12"/>
      <c r="AT156" s="12"/>
      <c r="AW156" s="1"/>
      <c r="AX156" s="1"/>
      <c r="AY156" s="12"/>
      <c r="BA156" s="6"/>
    </row>
    <row r="157" spans="8:53">
      <c r="H157" s="4"/>
      <c r="J157" s="1"/>
      <c r="V157" s="12"/>
      <c r="Z157" s="1"/>
      <c r="AB157" s="12"/>
      <c r="AC157" s="12"/>
      <c r="AE157" s="1"/>
      <c r="AF157" s="1"/>
      <c r="AG157" s="12"/>
      <c r="AH157" s="12"/>
      <c r="AI157" s="1"/>
      <c r="AS157" s="12"/>
      <c r="AT157" s="12"/>
      <c r="AW157" s="1"/>
      <c r="AX157" s="1"/>
      <c r="AY157" s="12"/>
      <c r="BA157" s="6"/>
    </row>
    <row r="158" spans="8:53">
      <c r="H158" s="4"/>
      <c r="J158" s="1"/>
      <c r="V158" s="12"/>
      <c r="Z158" s="1"/>
      <c r="AB158" s="12"/>
      <c r="AC158" s="12"/>
      <c r="AE158" s="1"/>
      <c r="AF158" s="1"/>
      <c r="AG158" s="12"/>
      <c r="AH158" s="12"/>
      <c r="AI158" s="1"/>
      <c r="AS158" s="12"/>
      <c r="AT158" s="12"/>
      <c r="AW158" s="1"/>
      <c r="AX158" s="1"/>
      <c r="AY158" s="12"/>
      <c r="BA158" s="6"/>
    </row>
    <row r="159" spans="8:53">
      <c r="H159" s="4"/>
      <c r="J159" s="1"/>
      <c r="V159" s="12"/>
      <c r="Z159" s="1"/>
      <c r="AB159" s="12"/>
      <c r="AC159" s="12"/>
      <c r="AE159" s="1"/>
      <c r="AF159" s="1"/>
      <c r="AG159" s="12"/>
      <c r="AH159" s="12"/>
      <c r="AI159" s="1"/>
      <c r="AS159" s="12"/>
      <c r="AT159" s="12"/>
      <c r="AW159" s="1"/>
      <c r="AX159" s="1"/>
      <c r="AY159" s="12"/>
      <c r="BA159" s="6"/>
    </row>
    <row r="160" spans="8:53">
      <c r="H160" s="4"/>
      <c r="J160" s="1"/>
      <c r="V160" s="12"/>
      <c r="Z160" s="1"/>
      <c r="AB160" s="12"/>
      <c r="AC160" s="12"/>
      <c r="AE160" s="1"/>
      <c r="AF160" s="1"/>
      <c r="AG160" s="12"/>
      <c r="AH160" s="12"/>
      <c r="AI160" s="1"/>
      <c r="AS160" s="12"/>
      <c r="AT160" s="12"/>
      <c r="AW160" s="1"/>
      <c r="AX160" s="1"/>
      <c r="AY160" s="12"/>
      <c r="BA160" s="6"/>
    </row>
    <row r="161" spans="8:53">
      <c r="H161" s="4"/>
      <c r="J161" s="1"/>
      <c r="V161" s="12"/>
      <c r="Z161" s="1"/>
      <c r="AB161" s="12"/>
      <c r="AC161" s="12"/>
      <c r="AE161" s="1"/>
      <c r="AF161" s="1"/>
      <c r="AG161" s="12"/>
      <c r="AH161" s="12"/>
      <c r="AI161" s="1"/>
      <c r="AS161" s="12"/>
      <c r="AT161" s="12"/>
      <c r="AW161" s="1"/>
      <c r="AX161" s="1"/>
      <c r="AY161" s="12"/>
      <c r="BA161" s="6"/>
    </row>
    <row r="162" spans="8:53">
      <c r="H162" s="4"/>
      <c r="J162" s="1"/>
      <c r="V162" s="12"/>
      <c r="Z162" s="1"/>
      <c r="AB162" s="12"/>
      <c r="AC162" s="12"/>
      <c r="AE162" s="1"/>
      <c r="AF162" s="1"/>
      <c r="AG162" s="12"/>
      <c r="AH162" s="12"/>
      <c r="AI162" s="1"/>
      <c r="AS162" s="12"/>
      <c r="AT162" s="12"/>
      <c r="AW162" s="1"/>
      <c r="AX162" s="1"/>
      <c r="AY162" s="12"/>
      <c r="BA162" s="6"/>
    </row>
    <row r="163" spans="8:53">
      <c r="H163" s="4"/>
      <c r="J163" s="1"/>
      <c r="V163" s="12"/>
      <c r="Z163" s="1"/>
      <c r="AB163" s="12"/>
      <c r="AC163" s="12"/>
      <c r="AE163" s="1"/>
      <c r="AF163" s="1"/>
      <c r="AG163" s="12"/>
      <c r="AH163" s="12"/>
      <c r="AI163" s="1"/>
      <c r="AS163" s="12"/>
      <c r="AT163" s="12"/>
      <c r="AW163" s="1"/>
      <c r="AX163" s="1"/>
      <c r="AY163" s="12"/>
      <c r="BA163" s="6"/>
    </row>
    <row r="164" spans="8:53">
      <c r="H164" s="4"/>
      <c r="J164" s="1"/>
      <c r="V164" s="12"/>
      <c r="Z164" s="1"/>
      <c r="AB164" s="12"/>
      <c r="AC164" s="12"/>
      <c r="AE164" s="1"/>
      <c r="AF164" s="1"/>
      <c r="AG164" s="12"/>
      <c r="AH164" s="12"/>
      <c r="AI164" s="1"/>
      <c r="AS164" s="12"/>
      <c r="AT164" s="12"/>
      <c r="AW164" s="1"/>
      <c r="AX164" s="1"/>
      <c r="AY164" s="12"/>
      <c r="BA164" s="6"/>
    </row>
    <row r="165" spans="8:53">
      <c r="H165" s="4"/>
      <c r="J165" s="1"/>
      <c r="V165" s="12"/>
      <c r="Z165" s="1"/>
      <c r="AB165" s="12"/>
      <c r="AC165" s="12"/>
      <c r="AE165" s="1"/>
      <c r="AF165" s="1"/>
      <c r="AG165" s="12"/>
      <c r="AH165" s="12"/>
      <c r="AI165" s="1"/>
      <c r="AS165" s="12"/>
      <c r="AT165" s="12"/>
      <c r="AW165" s="1"/>
      <c r="AX165" s="1"/>
      <c r="AY165" s="12"/>
      <c r="BA165" s="6"/>
    </row>
    <row r="166" spans="8:53">
      <c r="H166" s="4"/>
      <c r="J166" s="1"/>
      <c r="V166" s="12"/>
      <c r="Z166" s="1"/>
      <c r="AB166" s="12"/>
      <c r="AC166" s="12"/>
      <c r="AE166" s="1"/>
      <c r="AF166" s="1"/>
      <c r="AG166" s="12"/>
      <c r="AH166" s="12"/>
      <c r="AI166" s="1"/>
      <c r="AS166" s="12"/>
      <c r="AT166" s="12"/>
      <c r="AW166" s="1"/>
      <c r="AX166" s="1"/>
      <c r="AY166" s="12"/>
      <c r="BA166" s="6"/>
    </row>
    <row r="167" spans="8:53">
      <c r="H167" s="4"/>
      <c r="J167" s="1"/>
      <c r="V167" s="12"/>
      <c r="Z167" s="1"/>
      <c r="AB167" s="12"/>
      <c r="AC167" s="12"/>
      <c r="AE167" s="1"/>
      <c r="AF167" s="1"/>
      <c r="AG167" s="12"/>
      <c r="AH167" s="12"/>
      <c r="AI167" s="1"/>
      <c r="AS167" s="12"/>
      <c r="AT167" s="12"/>
      <c r="AW167" s="1"/>
      <c r="AX167" s="1"/>
      <c r="AY167" s="12"/>
      <c r="BA167" s="6"/>
    </row>
    <row r="168" spans="8:53">
      <c r="H168" s="4"/>
      <c r="J168" s="1"/>
      <c r="V168" s="12"/>
      <c r="Z168" s="1"/>
      <c r="AB168" s="12"/>
      <c r="AC168" s="12"/>
      <c r="AE168" s="1"/>
      <c r="AF168" s="1"/>
      <c r="AG168" s="12"/>
      <c r="AH168" s="12"/>
      <c r="AI168" s="1"/>
      <c r="AS168" s="12"/>
      <c r="AT168" s="12"/>
      <c r="AW168" s="1"/>
      <c r="AX168" s="1"/>
      <c r="AY168" s="12"/>
      <c r="BA168" s="6"/>
    </row>
    <row r="169" spans="8:53">
      <c r="H169" s="4"/>
      <c r="J169" s="1"/>
      <c r="V169" s="12"/>
      <c r="Z169" s="1"/>
      <c r="AB169" s="12"/>
      <c r="AC169" s="12"/>
      <c r="AE169" s="1"/>
      <c r="AF169" s="1"/>
      <c r="AG169" s="12"/>
      <c r="AH169" s="12"/>
      <c r="AI169" s="1"/>
      <c r="AS169" s="12"/>
      <c r="AT169" s="12"/>
      <c r="AW169" s="1"/>
      <c r="AX169" s="1"/>
      <c r="AY169" s="12"/>
      <c r="BA169" s="6"/>
    </row>
    <row r="170" spans="8:53">
      <c r="H170" s="4"/>
      <c r="J170" s="1"/>
      <c r="V170" s="12"/>
      <c r="Z170" s="1"/>
      <c r="AB170" s="12"/>
      <c r="AC170" s="12"/>
      <c r="AE170" s="1"/>
      <c r="AF170" s="1"/>
      <c r="AG170" s="12"/>
      <c r="AH170" s="12"/>
      <c r="AI170" s="1"/>
      <c r="AS170" s="12"/>
      <c r="AT170" s="12"/>
      <c r="AW170" s="1"/>
      <c r="AX170" s="1"/>
      <c r="AY170" s="12"/>
      <c r="BA170" s="6"/>
    </row>
    <row r="171" spans="8:53">
      <c r="H171" s="4"/>
      <c r="J171" s="1"/>
      <c r="V171" s="12"/>
      <c r="Z171" s="1"/>
      <c r="AB171" s="12"/>
      <c r="AC171" s="12"/>
      <c r="AE171" s="1"/>
      <c r="AF171" s="1"/>
      <c r="AG171" s="12"/>
      <c r="AH171" s="12"/>
      <c r="AI171" s="1"/>
      <c r="AS171" s="12"/>
      <c r="AT171" s="12"/>
      <c r="AW171" s="1"/>
      <c r="AX171" s="1"/>
      <c r="AY171" s="12"/>
      <c r="BA171" s="6"/>
    </row>
    <row r="172" spans="8:53">
      <c r="H172" s="4"/>
      <c r="J172" s="1"/>
      <c r="V172" s="12"/>
      <c r="Z172" s="1"/>
      <c r="AB172" s="12"/>
      <c r="AC172" s="12"/>
      <c r="AE172" s="1"/>
      <c r="AF172" s="1"/>
      <c r="AG172" s="12"/>
      <c r="AH172" s="12"/>
      <c r="AI172" s="1"/>
      <c r="AS172" s="12"/>
      <c r="AT172" s="12"/>
      <c r="AW172" s="1"/>
      <c r="AX172" s="1"/>
      <c r="AY172" s="12"/>
      <c r="BA172" s="6"/>
    </row>
    <row r="173" spans="8:53">
      <c r="H173" s="4"/>
      <c r="J173" s="1"/>
      <c r="V173" s="12"/>
      <c r="Z173" s="1"/>
      <c r="AB173" s="12"/>
      <c r="AC173" s="12"/>
      <c r="AE173" s="1"/>
      <c r="AF173" s="1"/>
      <c r="AG173" s="12"/>
      <c r="AH173" s="12"/>
      <c r="AI173" s="1"/>
      <c r="AS173" s="12"/>
      <c r="AT173" s="12"/>
      <c r="AW173" s="1"/>
      <c r="AX173" s="1"/>
      <c r="AY173" s="12"/>
      <c r="BA173" s="6"/>
    </row>
  </sheetData>
  <mergeCells count="58">
    <mergeCell ref="AX20:AX22"/>
    <mergeCell ref="AY20:AY22"/>
    <mergeCell ref="AZ20:AZ22"/>
    <mergeCell ref="BA20:BA22"/>
    <mergeCell ref="AY23:AY29"/>
    <mergeCell ref="AZ23:AZ29"/>
    <mergeCell ref="BA23:BA27"/>
    <mergeCell ref="AT23:AT29"/>
    <mergeCell ref="AU23:AU29"/>
    <mergeCell ref="AV23:AV29"/>
    <mergeCell ref="AW23:AW29"/>
    <mergeCell ref="AX23:AX29"/>
    <mergeCell ref="AO23:AO29"/>
    <mergeCell ref="AP23:AP29"/>
    <mergeCell ref="AQ23:AQ29"/>
    <mergeCell ref="AR23:AR29"/>
    <mergeCell ref="AS23:AS29"/>
    <mergeCell ref="AJ23:AJ29"/>
    <mergeCell ref="AK23:AK29"/>
    <mergeCell ref="AL23:AL29"/>
    <mergeCell ref="AM23:AM29"/>
    <mergeCell ref="AN23:AN29"/>
    <mergeCell ref="AF23:AF29"/>
    <mergeCell ref="AG23:AG29"/>
    <mergeCell ref="AH23:AH29"/>
    <mergeCell ref="AI23:AI29"/>
    <mergeCell ref="A2:B2"/>
    <mergeCell ref="A3:B3"/>
    <mergeCell ref="E23:E27"/>
    <mergeCell ref="C23:C27"/>
    <mergeCell ref="A23:A27"/>
    <mergeCell ref="D23:D27"/>
    <mergeCell ref="J23:J27"/>
    <mergeCell ref="K23:K27"/>
    <mergeCell ref="L23:L27"/>
    <mergeCell ref="M23:M27"/>
    <mergeCell ref="B23:B27"/>
    <mergeCell ref="F23:F27"/>
    <mergeCell ref="G23:G27"/>
    <mergeCell ref="H23:I27"/>
    <mergeCell ref="W23:W27"/>
    <mergeCell ref="Z23:Z27"/>
    <mergeCell ref="AA23:AA29"/>
    <mergeCell ref="S23:S27"/>
    <mergeCell ref="X23:X27"/>
    <mergeCell ref="U23:U27"/>
    <mergeCell ref="V23:V27"/>
    <mergeCell ref="Q23:Q27"/>
    <mergeCell ref="R23:R27"/>
    <mergeCell ref="T23:T27"/>
    <mergeCell ref="N23:N27"/>
    <mergeCell ref="O23:O27"/>
    <mergeCell ref="P23:P27"/>
    <mergeCell ref="AC23:AC29"/>
    <mergeCell ref="AB23:AB29"/>
    <mergeCell ref="AD23:AD29"/>
    <mergeCell ref="AE23:AE29"/>
    <mergeCell ref="Y23:Y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BW53"/>
  <sheetViews>
    <sheetView zoomScaleNormal="100" workbookViewId="0">
      <selection activeCell="C28" sqref="C28"/>
    </sheetView>
  </sheetViews>
  <sheetFormatPr defaultRowHeight="11.25"/>
  <cols>
    <col min="1" max="1" width="19.7109375" style="1" customWidth="1"/>
    <col min="2" max="2" width="23.7109375" style="1" customWidth="1"/>
    <col min="3" max="3" width="25.85546875" style="1" customWidth="1"/>
    <col min="4" max="4" width="21.7109375" style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8" style="6" customWidth="1"/>
    <col min="28" max="28" width="37.5703125" style="6" customWidth="1"/>
    <col min="29" max="29" width="47.42578125" style="6" customWidth="1"/>
    <col min="30" max="30" width="39" style="1" customWidth="1"/>
    <col min="31" max="31" width="55.7109375" style="1" customWidth="1"/>
    <col min="32" max="32" width="47.140625" style="6" customWidth="1"/>
    <col min="33" max="33" width="39.5703125" style="1" customWidth="1"/>
    <col min="34" max="35" width="34.140625" style="1" customWidth="1"/>
    <col min="36" max="36" width="40.42578125" style="1" customWidth="1"/>
    <col min="37" max="37" width="34" style="1" customWidth="1"/>
    <col min="38" max="38" width="33.7109375" style="12" customWidth="1"/>
    <col min="39" max="39" width="36.28515625" style="12" customWidth="1"/>
    <col min="40" max="40" width="41.140625" style="12" customWidth="1"/>
    <col min="41" max="41" width="58.140625" style="1" customWidth="1"/>
    <col min="42" max="42" width="46" style="1" customWidth="1"/>
    <col min="43" max="43" width="57.42578125" style="1" customWidth="1"/>
    <col min="44" max="44" width="42.42578125" style="12" customWidth="1"/>
    <col min="45" max="45" width="41" style="1" customWidth="1"/>
    <col min="46" max="46" width="40" style="6" customWidth="1"/>
    <col min="47" max="47" width="57.42578125" style="12" customWidth="1"/>
    <col min="48" max="48" width="43.85546875" style="1" customWidth="1"/>
    <col min="49" max="49" width="55.85546875" style="1" customWidth="1"/>
    <col min="50" max="50" width="35.85546875" style="1" customWidth="1"/>
    <col min="51" max="51" width="34.5703125" style="1" customWidth="1"/>
    <col min="52" max="52" width="41.28515625" style="6" customWidth="1"/>
    <col min="53" max="53" width="47.28515625" style="12" customWidth="1"/>
    <col min="54" max="54" width="57.5703125" style="12" customWidth="1"/>
    <col min="55" max="55" width="41.5703125" style="12" customWidth="1"/>
    <col min="56" max="56" width="44.140625" style="1" customWidth="1"/>
    <col min="57" max="57" width="57.140625" style="1" customWidth="1"/>
    <col min="58" max="58" width="37.42578125" style="6" customWidth="1"/>
    <col min="59" max="59" width="36.28515625" style="6" customWidth="1"/>
    <col min="60" max="60" width="31.5703125" style="12" customWidth="1"/>
    <col min="61" max="61" width="55.42578125" style="6" customWidth="1"/>
    <col min="62" max="62" width="52.140625" style="6" customWidth="1"/>
    <col min="63" max="63" width="57.140625" style="1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V1" s="1"/>
      <c r="BW1" s="1"/>
    </row>
    <row r="2" spans="1:75" ht="21">
      <c r="A2" s="55" t="s">
        <v>5</v>
      </c>
      <c r="B2" s="55"/>
      <c r="C2" s="17" t="s">
        <v>586</v>
      </c>
      <c r="BV2" s="1"/>
      <c r="BW2" s="1"/>
    </row>
    <row r="3" spans="1:75" ht="21">
      <c r="A3" s="56" t="s">
        <v>6</v>
      </c>
      <c r="B3" s="56"/>
      <c r="C3" s="17" t="s">
        <v>842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B5" s="1"/>
      <c r="AC5" s="1"/>
      <c r="AD5" s="6"/>
      <c r="AE5" s="6"/>
      <c r="AF5" s="1"/>
      <c r="AG5" s="12"/>
      <c r="AI5" s="12"/>
      <c r="AJ5" s="12"/>
      <c r="AL5" s="1"/>
      <c r="AN5" s="1"/>
      <c r="AQ5" s="12"/>
      <c r="AR5" s="6"/>
      <c r="AS5" s="12"/>
      <c r="AT5" s="1"/>
      <c r="AU5" s="1"/>
      <c r="AX5" s="6"/>
      <c r="AY5" s="12"/>
      <c r="AZ5" s="1"/>
      <c r="BA5" s="1"/>
      <c r="BD5" s="6"/>
      <c r="BE5" s="6"/>
      <c r="BF5" s="12"/>
      <c r="BH5" s="6"/>
      <c r="BI5" s="1"/>
      <c r="BK5" s="6"/>
      <c r="BM5" s="1"/>
      <c r="BN5" s="12"/>
      <c r="BP5" s="1"/>
      <c r="BQ5" s="6"/>
      <c r="BR5" s="1"/>
      <c r="BS5" s="1"/>
      <c r="BT5" s="12"/>
      <c r="BU5" s="12"/>
    </row>
    <row r="6" spans="1:75">
      <c r="A6" s="27" t="s">
        <v>4</v>
      </c>
      <c r="B6" s="27" t="s">
        <v>374</v>
      </c>
      <c r="C6" s="27" t="s">
        <v>339</v>
      </c>
      <c r="D6" s="27" t="s">
        <v>587</v>
      </c>
      <c r="E6" s="27" t="s">
        <v>247</v>
      </c>
      <c r="F6" s="27" t="s">
        <v>590</v>
      </c>
      <c r="G6" s="27" t="s">
        <v>250</v>
      </c>
      <c r="H6" s="27" t="s">
        <v>348</v>
      </c>
      <c r="I6" s="27" t="s">
        <v>618</v>
      </c>
      <c r="J6" s="27" t="s">
        <v>344</v>
      </c>
      <c r="K6" s="27" t="s">
        <v>345</v>
      </c>
      <c r="L6" s="27" t="s">
        <v>31</v>
      </c>
      <c r="M6" s="28" t="s">
        <v>49</v>
      </c>
      <c r="N6" s="27" t="s">
        <v>16</v>
      </c>
      <c r="O6" s="27" t="s">
        <v>15</v>
      </c>
      <c r="P6" s="27" t="s">
        <v>52</v>
      </c>
      <c r="Q6" s="27" t="s">
        <v>619</v>
      </c>
      <c r="R6" s="27" t="s">
        <v>349</v>
      </c>
      <c r="S6" s="27" t="s">
        <v>593</v>
      </c>
      <c r="T6" s="27" t="s">
        <v>13</v>
      </c>
      <c r="U6" s="27" t="s">
        <v>33</v>
      </c>
      <c r="V6" s="27" t="s">
        <v>594</v>
      </c>
      <c r="W6" s="27" t="s">
        <v>601</v>
      </c>
      <c r="X6" s="27" t="s">
        <v>350</v>
      </c>
      <c r="Y6" s="27" t="s">
        <v>602</v>
      </c>
      <c r="Z6" s="27" t="s">
        <v>603</v>
      </c>
      <c r="AA6" s="27" t="s">
        <v>600</v>
      </c>
      <c r="AB6" s="27" t="s">
        <v>617</v>
      </c>
      <c r="AC6" s="27" t="s">
        <v>623</v>
      </c>
      <c r="AD6" s="27" t="s">
        <v>351</v>
      </c>
      <c r="AE6" s="27" t="s">
        <v>592</v>
      </c>
      <c r="AF6" s="27" t="s">
        <v>34</v>
      </c>
      <c r="AG6" s="27" t="s">
        <v>352</v>
      </c>
      <c r="AH6" s="27" t="s">
        <v>595</v>
      </c>
      <c r="AI6" s="27" t="s">
        <v>354</v>
      </c>
      <c r="AJ6" s="27" t="s">
        <v>596</v>
      </c>
      <c r="AK6" s="27" t="s">
        <v>597</v>
      </c>
      <c r="AL6" s="27" t="s">
        <v>610</v>
      </c>
      <c r="AM6" s="27" t="s">
        <v>365</v>
      </c>
      <c r="AN6" s="27" t="s">
        <v>607</v>
      </c>
      <c r="AO6" s="27" t="s">
        <v>54</v>
      </c>
      <c r="AP6" s="27" t="s">
        <v>608</v>
      </c>
      <c r="AQ6" s="27" t="s">
        <v>609</v>
      </c>
      <c r="AR6" s="27" t="s">
        <v>611</v>
      </c>
      <c r="AS6" s="27" t="s">
        <v>366</v>
      </c>
      <c r="AT6" s="27" t="s">
        <v>604</v>
      </c>
      <c r="AU6" s="27" t="s">
        <v>55</v>
      </c>
      <c r="AV6" s="27" t="s">
        <v>605</v>
      </c>
      <c r="AW6" s="27" t="s">
        <v>606</v>
      </c>
      <c r="AX6" s="27" t="s">
        <v>612</v>
      </c>
      <c r="AY6" s="27" t="s">
        <v>367</v>
      </c>
      <c r="AZ6" s="27" t="s">
        <v>613</v>
      </c>
      <c r="BA6" s="27" t="s">
        <v>614</v>
      </c>
      <c r="BB6" s="27" t="s">
        <v>615</v>
      </c>
      <c r="BC6" s="27" t="s">
        <v>369</v>
      </c>
      <c r="BD6" s="27" t="s">
        <v>51</v>
      </c>
      <c r="BE6" s="27" t="s">
        <v>353</v>
      </c>
      <c r="BF6" s="27" t="s">
        <v>30</v>
      </c>
      <c r="BG6" s="27" t="s">
        <v>336</v>
      </c>
      <c r="BH6" s="27" t="s">
        <v>591</v>
      </c>
      <c r="BI6" s="27" t="s">
        <v>53</v>
      </c>
      <c r="BJ6" s="27" t="s">
        <v>56</v>
      </c>
      <c r="BK6" s="27" t="s">
        <v>620</v>
      </c>
      <c r="BL6" s="27" t="s">
        <v>622</v>
      </c>
      <c r="BM6" s="27" t="s">
        <v>616</v>
      </c>
      <c r="BN6" s="27" t="s">
        <v>588</v>
      </c>
      <c r="BO6" s="27" t="s">
        <v>589</v>
      </c>
      <c r="BP6" s="27" t="s">
        <v>621</v>
      </c>
      <c r="BQ6" s="27" t="s">
        <v>9</v>
      </c>
      <c r="BR6" s="27" t="s">
        <v>8</v>
      </c>
      <c r="BS6" s="27" t="s">
        <v>361</v>
      </c>
      <c r="BT6" s="27" t="s">
        <v>598</v>
      </c>
      <c r="BU6" s="27" t="s">
        <v>599</v>
      </c>
    </row>
    <row r="7" spans="1:75">
      <c r="A7" s="12" t="s">
        <v>2</v>
      </c>
      <c r="B7" s="12" t="s">
        <v>741</v>
      </c>
      <c r="C7" s="12" t="s">
        <v>525</v>
      </c>
      <c r="D7" s="12" t="s">
        <v>0</v>
      </c>
      <c r="E7" s="12" t="s">
        <v>734</v>
      </c>
      <c r="F7" s="12" t="s">
        <v>304</v>
      </c>
      <c r="G7" s="12" t="s">
        <v>648</v>
      </c>
      <c r="H7" s="12" t="s">
        <v>648</v>
      </c>
      <c r="I7" s="12" t="s">
        <v>425</v>
      </c>
      <c r="J7" s="12" t="s">
        <v>382</v>
      </c>
      <c r="K7" s="12" t="s">
        <v>383</v>
      </c>
      <c r="L7" s="12" t="s">
        <v>11</v>
      </c>
      <c r="M7" s="13" t="s">
        <v>97</v>
      </c>
      <c r="N7" s="12" t="s">
        <v>11</v>
      </c>
      <c r="O7" s="12" t="s">
        <v>11</v>
      </c>
      <c r="P7" s="12" t="s">
        <v>11</v>
      </c>
      <c r="Q7" s="12" t="s">
        <v>10</v>
      </c>
      <c r="R7" s="12" t="s">
        <v>648</v>
      </c>
      <c r="S7" s="12" t="s">
        <v>650</v>
      </c>
      <c r="T7" s="12" t="s">
        <v>650</v>
      </c>
      <c r="U7" s="12" t="s">
        <v>735</v>
      </c>
      <c r="V7" s="12" t="s">
        <v>11</v>
      </c>
      <c r="W7" s="12" t="s">
        <v>11</v>
      </c>
      <c r="X7" s="12" t="s">
        <v>650</v>
      </c>
      <c r="Y7" s="12" t="s">
        <v>11</v>
      </c>
      <c r="Z7" s="12" t="s">
        <v>650</v>
      </c>
      <c r="AA7" s="12" t="s">
        <v>11</v>
      </c>
      <c r="AB7" s="12" t="s">
        <v>11</v>
      </c>
      <c r="AC7" s="12" t="s">
        <v>736</v>
      </c>
      <c r="AD7" s="12" t="s">
        <v>3</v>
      </c>
      <c r="AE7" s="12" t="s">
        <v>3</v>
      </c>
      <c r="AF7" s="12" t="s">
        <v>3</v>
      </c>
      <c r="AG7" s="12" t="s">
        <v>3</v>
      </c>
      <c r="AH7" s="12" t="s">
        <v>3</v>
      </c>
      <c r="AI7" s="12" t="s">
        <v>3</v>
      </c>
      <c r="AJ7" s="12" t="s">
        <v>3</v>
      </c>
      <c r="AK7" s="12" t="s">
        <v>3</v>
      </c>
      <c r="AL7" s="12" t="s">
        <v>641</v>
      </c>
      <c r="AM7" s="12" t="s">
        <v>641</v>
      </c>
      <c r="AN7" s="12" t="s">
        <v>11</v>
      </c>
      <c r="AO7" s="12" t="s">
        <v>11</v>
      </c>
      <c r="AP7" s="12" t="s">
        <v>11</v>
      </c>
      <c r="AQ7" s="12" t="s">
        <v>641</v>
      </c>
      <c r="AR7" s="12" t="s">
        <v>642</v>
      </c>
      <c r="AS7" s="12" t="s">
        <v>642</v>
      </c>
      <c r="AT7" s="12" t="s">
        <v>11</v>
      </c>
      <c r="AU7" s="12" t="s">
        <v>11</v>
      </c>
      <c r="AV7" s="12" t="s">
        <v>11</v>
      </c>
      <c r="AW7" s="12" t="s">
        <v>642</v>
      </c>
      <c r="AX7" s="12" t="s">
        <v>3</v>
      </c>
      <c r="AY7" s="12" t="s">
        <v>3</v>
      </c>
      <c r="AZ7" s="12" t="s">
        <v>3</v>
      </c>
      <c r="BA7" s="12" t="s">
        <v>11</v>
      </c>
      <c r="BB7" s="12" t="s">
        <v>11</v>
      </c>
      <c r="BC7" s="12" t="s">
        <v>3</v>
      </c>
      <c r="BD7" s="12" t="s">
        <v>3</v>
      </c>
      <c r="BE7" s="12" t="s">
        <v>425</v>
      </c>
      <c r="BF7" s="12" t="s">
        <v>737</v>
      </c>
      <c r="BG7" s="12" t="s">
        <v>738</v>
      </c>
      <c r="BH7" s="12" t="s">
        <v>304</v>
      </c>
      <c r="BI7" s="12" t="s">
        <v>11</v>
      </c>
      <c r="BJ7" s="12" t="s">
        <v>11</v>
      </c>
      <c r="BK7" s="12" t="s">
        <v>11</v>
      </c>
      <c r="BL7" s="12" t="s">
        <v>783</v>
      </c>
      <c r="BM7" s="12" t="s">
        <v>11</v>
      </c>
      <c r="BN7" s="12" t="s">
        <v>739</v>
      </c>
      <c r="BO7" s="12" t="s">
        <v>740</v>
      </c>
      <c r="BP7" s="12" t="s">
        <v>304</v>
      </c>
      <c r="BQ7" s="12" t="s">
        <v>98</v>
      </c>
      <c r="BR7" s="12" t="s">
        <v>0</v>
      </c>
      <c r="BS7" s="12" t="s">
        <v>781</v>
      </c>
      <c r="BT7" s="12" t="s">
        <v>632</v>
      </c>
      <c r="BU7" s="12" t="s">
        <v>632</v>
      </c>
    </row>
    <row r="8" spans="1:75">
      <c r="A8" s="12" t="s">
        <v>2</v>
      </c>
      <c r="B8" s="12" t="s">
        <v>639</v>
      </c>
      <c r="C8" s="12" t="s">
        <v>624</v>
      </c>
      <c r="D8" s="12" t="s">
        <v>0</v>
      </c>
      <c r="E8" s="12" t="s">
        <v>625</v>
      </c>
      <c r="F8" s="12" t="s">
        <v>304</v>
      </c>
      <c r="G8" s="12" t="s">
        <v>630</v>
      </c>
      <c r="H8" s="12" t="s">
        <v>630</v>
      </c>
      <c r="I8" s="12" t="s">
        <v>630</v>
      </c>
      <c r="J8" s="12" t="s">
        <v>633</v>
      </c>
      <c r="K8" s="12" t="s">
        <v>634</v>
      </c>
      <c r="L8" s="12" t="s">
        <v>11</v>
      </c>
      <c r="M8" s="13" t="s">
        <v>97</v>
      </c>
      <c r="N8" s="12" t="s">
        <v>11</v>
      </c>
      <c r="O8" s="12" t="s">
        <v>11</v>
      </c>
      <c r="P8" s="12" t="s">
        <v>11</v>
      </c>
      <c r="Q8" s="12" t="s">
        <v>10</v>
      </c>
      <c r="R8" s="12" t="s">
        <v>630</v>
      </c>
      <c r="S8" s="12" t="s">
        <v>272</v>
      </c>
      <c r="T8" s="12" t="s">
        <v>631</v>
      </c>
      <c r="U8" s="12" t="s">
        <v>3</v>
      </c>
      <c r="V8" s="12" t="s">
        <v>11</v>
      </c>
      <c r="W8" s="12" t="s">
        <v>11</v>
      </c>
      <c r="X8" s="12" t="s">
        <v>11</v>
      </c>
      <c r="Y8" s="12" t="s">
        <v>11</v>
      </c>
      <c r="Z8" s="12" t="s">
        <v>11</v>
      </c>
      <c r="AA8" s="12" t="s">
        <v>11</v>
      </c>
      <c r="AB8" s="12" t="s">
        <v>11</v>
      </c>
      <c r="AC8" s="12" t="s">
        <v>11</v>
      </c>
      <c r="AD8" s="12" t="s">
        <v>3</v>
      </c>
      <c r="AE8" s="12" t="s">
        <v>3</v>
      </c>
      <c r="AF8" s="12" t="s">
        <v>3</v>
      </c>
      <c r="AG8" s="12" t="s">
        <v>3</v>
      </c>
      <c r="AH8" s="12" t="s">
        <v>3</v>
      </c>
      <c r="AI8" s="12" t="s">
        <v>3</v>
      </c>
      <c r="AJ8" s="12" t="s">
        <v>3</v>
      </c>
      <c r="AK8" s="12" t="s">
        <v>3</v>
      </c>
      <c r="AL8" s="12" t="s">
        <v>11</v>
      </c>
      <c r="AM8" s="12" t="s">
        <v>11</v>
      </c>
      <c r="AN8" s="12" t="s">
        <v>11</v>
      </c>
      <c r="AO8" s="12" t="s">
        <v>11</v>
      </c>
      <c r="AP8" s="12" t="s">
        <v>11</v>
      </c>
      <c r="AQ8" s="12" t="s">
        <v>11</v>
      </c>
      <c r="AR8" s="12" t="s">
        <v>11</v>
      </c>
      <c r="AS8" s="12" t="s">
        <v>11</v>
      </c>
      <c r="AT8" s="12" t="s">
        <v>11</v>
      </c>
      <c r="AU8" s="12" t="s">
        <v>11</v>
      </c>
      <c r="AV8" s="12" t="s">
        <v>11</v>
      </c>
      <c r="AW8" s="12" t="s">
        <v>11</v>
      </c>
      <c r="AX8" s="12" t="s">
        <v>3</v>
      </c>
      <c r="AY8" s="12" t="s">
        <v>3</v>
      </c>
      <c r="AZ8" s="12" t="s">
        <v>3</v>
      </c>
      <c r="BA8" s="12" t="s">
        <v>11</v>
      </c>
      <c r="BB8" s="12" t="s">
        <v>11</v>
      </c>
      <c r="BC8" s="12" t="s">
        <v>3</v>
      </c>
      <c r="BD8" s="12" t="s">
        <v>3</v>
      </c>
      <c r="BE8" s="12" t="s">
        <v>11</v>
      </c>
      <c r="BF8" s="12" t="s">
        <v>638</v>
      </c>
      <c r="BG8" s="12" t="s">
        <v>640</v>
      </c>
      <c r="BH8" s="12" t="s">
        <v>304</v>
      </c>
      <c r="BI8" s="12" t="s">
        <v>11</v>
      </c>
      <c r="BJ8" s="12" t="s">
        <v>11</v>
      </c>
      <c r="BK8" s="12" t="s">
        <v>11</v>
      </c>
      <c r="BL8" s="12" t="s">
        <v>783</v>
      </c>
      <c r="BM8" s="12" t="s">
        <v>11</v>
      </c>
      <c r="BN8" s="12" t="s">
        <v>626</v>
      </c>
      <c r="BO8" s="12" t="s">
        <v>627</v>
      </c>
      <c r="BP8" s="12" t="s">
        <v>304</v>
      </c>
      <c r="BQ8" s="12" t="s">
        <v>98</v>
      </c>
      <c r="BR8" s="12" t="s">
        <v>0</v>
      </c>
      <c r="BS8" s="12" t="s">
        <v>781</v>
      </c>
      <c r="BT8" s="12" t="s">
        <v>632</v>
      </c>
      <c r="BU8" s="12" t="s">
        <v>632</v>
      </c>
    </row>
    <row r="9" spans="1:75">
      <c r="A9" s="12" t="s">
        <v>2</v>
      </c>
      <c r="B9" s="12" t="s">
        <v>636</v>
      </c>
      <c r="C9" s="12" t="s">
        <v>624</v>
      </c>
      <c r="D9" s="12" t="s">
        <v>0</v>
      </c>
      <c r="E9" s="12" t="s">
        <v>625</v>
      </c>
      <c r="F9" s="12" t="s">
        <v>628</v>
      </c>
      <c r="G9" s="12" t="s">
        <v>629</v>
      </c>
      <c r="H9" s="12" t="s">
        <v>630</v>
      </c>
      <c r="I9" s="12" t="s">
        <v>630</v>
      </c>
      <c r="J9" s="12" t="s">
        <v>633</v>
      </c>
      <c r="K9" s="12" t="s">
        <v>634</v>
      </c>
      <c r="L9" s="12" t="s">
        <v>11</v>
      </c>
      <c r="M9" s="13" t="s">
        <v>97</v>
      </c>
      <c r="N9" s="12" t="s">
        <v>11</v>
      </c>
      <c r="O9" s="12" t="s">
        <v>11</v>
      </c>
      <c r="P9" s="12" t="s">
        <v>11</v>
      </c>
      <c r="Q9" s="12" t="s">
        <v>10</v>
      </c>
      <c r="R9" s="12" t="s">
        <v>630</v>
      </c>
      <c r="S9" s="12" t="s">
        <v>272</v>
      </c>
      <c r="T9" s="12" t="s">
        <v>631</v>
      </c>
      <c r="U9" s="12" t="s">
        <v>3</v>
      </c>
      <c r="V9" s="12" t="s">
        <v>11</v>
      </c>
      <c r="W9" s="12" t="s">
        <v>11</v>
      </c>
      <c r="X9" s="12" t="s">
        <v>11</v>
      </c>
      <c r="Y9" s="12" t="s">
        <v>11</v>
      </c>
      <c r="Z9" s="12" t="s">
        <v>11</v>
      </c>
      <c r="AA9" s="12" t="s">
        <v>11</v>
      </c>
      <c r="AB9" s="12" t="s">
        <v>11</v>
      </c>
      <c r="AC9" s="12" t="s">
        <v>11</v>
      </c>
      <c r="AD9" s="12" t="s">
        <v>3</v>
      </c>
      <c r="AE9" s="12" t="s">
        <v>3</v>
      </c>
      <c r="AF9" s="12" t="s">
        <v>3</v>
      </c>
      <c r="AG9" s="12" t="s">
        <v>3</v>
      </c>
      <c r="AH9" s="12" t="s">
        <v>3</v>
      </c>
      <c r="AI9" s="12" t="s">
        <v>3</v>
      </c>
      <c r="AJ9" s="12" t="s">
        <v>3</v>
      </c>
      <c r="AK9" s="12" t="s">
        <v>3</v>
      </c>
      <c r="AL9" s="12" t="s">
        <v>11</v>
      </c>
      <c r="AM9" s="12" t="s">
        <v>11</v>
      </c>
      <c r="AN9" s="12" t="s">
        <v>11</v>
      </c>
      <c r="AO9" s="12" t="s">
        <v>11</v>
      </c>
      <c r="AP9" s="12" t="s">
        <v>11</v>
      </c>
      <c r="AQ9" s="12" t="s">
        <v>11</v>
      </c>
      <c r="AR9" s="12" t="s">
        <v>11</v>
      </c>
      <c r="AS9" s="12" t="s">
        <v>11</v>
      </c>
      <c r="AT9" s="12" t="s">
        <v>11</v>
      </c>
      <c r="AU9" s="12" t="s">
        <v>11</v>
      </c>
      <c r="AV9" s="12" t="s">
        <v>11</v>
      </c>
      <c r="AW9" s="12" t="s">
        <v>11</v>
      </c>
      <c r="AX9" s="12" t="s">
        <v>3</v>
      </c>
      <c r="AY9" s="12" t="s">
        <v>3</v>
      </c>
      <c r="AZ9" s="12" t="s">
        <v>3</v>
      </c>
      <c r="BA9" s="12" t="s">
        <v>11</v>
      </c>
      <c r="BB9" s="12" t="s">
        <v>11</v>
      </c>
      <c r="BC9" s="12" t="s">
        <v>3</v>
      </c>
      <c r="BD9" s="12" t="s">
        <v>3</v>
      </c>
      <c r="BE9" s="12" t="s">
        <v>11</v>
      </c>
      <c r="BF9" s="12" t="s">
        <v>635</v>
      </c>
      <c r="BG9" s="12" t="s">
        <v>637</v>
      </c>
      <c r="BH9" s="12" t="s">
        <v>628</v>
      </c>
      <c r="BI9" s="12" t="s">
        <v>11</v>
      </c>
      <c r="BJ9" s="12" t="s">
        <v>11</v>
      </c>
      <c r="BK9" s="12" t="s">
        <v>11</v>
      </c>
      <c r="BL9" s="12" t="s">
        <v>783</v>
      </c>
      <c r="BM9" s="12" t="s">
        <v>11</v>
      </c>
      <c r="BN9" s="12" t="s">
        <v>626</v>
      </c>
      <c r="BO9" s="12" t="s">
        <v>627</v>
      </c>
      <c r="BP9" s="12" t="s">
        <v>628</v>
      </c>
      <c r="BQ9" s="12" t="s">
        <v>98</v>
      </c>
      <c r="BR9" s="12" t="s">
        <v>0</v>
      </c>
      <c r="BS9" s="12" t="s">
        <v>781</v>
      </c>
      <c r="BT9" s="12" t="s">
        <v>632</v>
      </c>
      <c r="BU9" s="12" t="s">
        <v>632</v>
      </c>
    </row>
    <row r="10" spans="1:75">
      <c r="A10" s="12" t="s">
        <v>2</v>
      </c>
      <c r="B10" s="12" t="s">
        <v>802</v>
      </c>
      <c r="C10" s="12" t="s">
        <v>803</v>
      </c>
      <c r="D10" s="12" t="s">
        <v>0</v>
      </c>
      <c r="E10" s="12" t="s">
        <v>804</v>
      </c>
      <c r="F10" s="12" t="s">
        <v>805</v>
      </c>
      <c r="G10" s="12" t="s">
        <v>693</v>
      </c>
      <c r="H10" s="12" t="s">
        <v>806</v>
      </c>
      <c r="I10" s="12" t="s">
        <v>806</v>
      </c>
      <c r="J10" s="12" t="s">
        <v>382</v>
      </c>
      <c r="K10" s="12" t="s">
        <v>383</v>
      </c>
      <c r="L10" s="12" t="s">
        <v>11</v>
      </c>
      <c r="M10" s="13" t="s">
        <v>807</v>
      </c>
      <c r="N10" s="12" t="s">
        <v>11</v>
      </c>
      <c r="O10" s="12" t="s">
        <v>11</v>
      </c>
      <c r="P10" s="12" t="s">
        <v>11</v>
      </c>
      <c r="Q10" s="12" t="s">
        <v>10</v>
      </c>
      <c r="R10" s="12" t="s">
        <v>806</v>
      </c>
      <c r="S10" s="12" t="s">
        <v>650</v>
      </c>
      <c r="T10" s="12" t="s">
        <v>808</v>
      </c>
      <c r="U10" s="12" t="s">
        <v>3</v>
      </c>
      <c r="V10" s="12" t="s">
        <v>11</v>
      </c>
      <c r="W10" s="12" t="s">
        <v>11</v>
      </c>
      <c r="X10" s="12" t="s">
        <v>808</v>
      </c>
      <c r="Y10" s="12" t="s">
        <v>11</v>
      </c>
      <c r="Z10" s="12" t="s">
        <v>11</v>
      </c>
      <c r="AA10" s="12" t="s">
        <v>11</v>
      </c>
      <c r="AB10" s="12" t="s">
        <v>11</v>
      </c>
      <c r="AC10" s="12" t="s">
        <v>11</v>
      </c>
      <c r="AD10" s="12" t="s">
        <v>3</v>
      </c>
      <c r="AE10" s="12" t="s">
        <v>3</v>
      </c>
      <c r="AF10" s="12" t="s">
        <v>3</v>
      </c>
      <c r="AG10" s="12" t="s">
        <v>3</v>
      </c>
      <c r="AH10" s="12" t="s">
        <v>3</v>
      </c>
      <c r="AI10" s="12" t="s">
        <v>3</v>
      </c>
      <c r="AJ10" s="12" t="s">
        <v>3</v>
      </c>
      <c r="AK10" s="12" t="s">
        <v>3</v>
      </c>
      <c r="AL10" s="12" t="s">
        <v>641</v>
      </c>
      <c r="AM10" s="12" t="s">
        <v>809</v>
      </c>
      <c r="AN10" s="12" t="s">
        <v>11</v>
      </c>
      <c r="AO10" s="12" t="s">
        <v>11</v>
      </c>
      <c r="AP10" s="12" t="s">
        <v>11</v>
      </c>
      <c r="AQ10" s="12" t="s">
        <v>11</v>
      </c>
      <c r="AR10" s="12" t="s">
        <v>642</v>
      </c>
      <c r="AS10" s="12" t="s">
        <v>810</v>
      </c>
      <c r="AT10" s="12" t="s">
        <v>11</v>
      </c>
      <c r="AU10" s="12" t="s">
        <v>11</v>
      </c>
      <c r="AV10" s="12" t="s">
        <v>11</v>
      </c>
      <c r="AW10" s="12" t="s">
        <v>11</v>
      </c>
      <c r="AX10" s="12" t="s">
        <v>3</v>
      </c>
      <c r="AY10" s="12" t="s">
        <v>3</v>
      </c>
      <c r="AZ10" s="12" t="s">
        <v>3</v>
      </c>
      <c r="BA10" s="12" t="s">
        <v>11</v>
      </c>
      <c r="BB10" s="12" t="s">
        <v>11</v>
      </c>
      <c r="BC10" s="12" t="s">
        <v>3</v>
      </c>
      <c r="BD10" s="12" t="s">
        <v>3</v>
      </c>
      <c r="BE10" s="12" t="s">
        <v>11</v>
      </c>
      <c r="BF10" s="12" t="s">
        <v>811</v>
      </c>
      <c r="BG10" s="12" t="s">
        <v>812</v>
      </c>
      <c r="BH10" s="12" t="s">
        <v>805</v>
      </c>
      <c r="BI10" s="12" t="s">
        <v>11</v>
      </c>
      <c r="BJ10" s="12" t="s">
        <v>11</v>
      </c>
      <c r="BK10" s="12" t="s">
        <v>11</v>
      </c>
      <c r="BL10" s="12" t="s">
        <v>813</v>
      </c>
      <c r="BM10" s="12" t="s">
        <v>11</v>
      </c>
      <c r="BN10" s="12" t="s">
        <v>645</v>
      </c>
      <c r="BO10" s="12" t="s">
        <v>646</v>
      </c>
      <c r="BP10" s="12" t="s">
        <v>805</v>
      </c>
      <c r="BQ10" s="12" t="s">
        <v>98</v>
      </c>
      <c r="BR10" s="12" t="s">
        <v>0</v>
      </c>
      <c r="BS10" s="12" t="s">
        <v>781</v>
      </c>
      <c r="BT10" s="12" t="s">
        <v>632</v>
      </c>
      <c r="BU10" s="12" t="s">
        <v>632</v>
      </c>
    </row>
    <row r="11" spans="1:75">
      <c r="A11" s="12" t="s">
        <v>2</v>
      </c>
      <c r="B11" s="12" t="s">
        <v>668</v>
      </c>
      <c r="C11" s="12" t="s">
        <v>657</v>
      </c>
      <c r="D11" s="12" t="s">
        <v>0</v>
      </c>
      <c r="E11" s="12" t="s">
        <v>644</v>
      </c>
      <c r="F11" s="12" t="s">
        <v>647</v>
      </c>
      <c r="G11" s="12" t="s">
        <v>658</v>
      </c>
      <c r="H11" s="12" t="s">
        <v>384</v>
      </c>
      <c r="I11" s="12" t="s">
        <v>666</v>
      </c>
      <c r="J11" s="12" t="s">
        <v>382</v>
      </c>
      <c r="K11" s="12" t="s">
        <v>383</v>
      </c>
      <c r="L11" s="12" t="s">
        <v>11</v>
      </c>
      <c r="M11" s="13" t="s">
        <v>97</v>
      </c>
      <c r="N11" s="12" t="s">
        <v>11</v>
      </c>
      <c r="O11" s="12" t="s">
        <v>11</v>
      </c>
      <c r="P11" s="12" t="s">
        <v>11</v>
      </c>
      <c r="Q11" s="12" t="s">
        <v>10</v>
      </c>
      <c r="R11" s="12" t="s">
        <v>660</v>
      </c>
      <c r="S11" s="12" t="s">
        <v>650</v>
      </c>
      <c r="T11" s="12" t="s">
        <v>661</v>
      </c>
      <c r="U11" s="12" t="s">
        <v>662</v>
      </c>
      <c r="V11" s="12" t="s">
        <v>11</v>
      </c>
      <c r="W11" s="12" t="s">
        <v>11</v>
      </c>
      <c r="X11" s="12" t="s">
        <v>11</v>
      </c>
      <c r="Y11" s="12" t="s">
        <v>11</v>
      </c>
      <c r="Z11" s="12" t="s">
        <v>11</v>
      </c>
      <c r="AA11" s="12" t="s">
        <v>384</v>
      </c>
      <c r="AB11" s="12" t="s">
        <v>861</v>
      </c>
      <c r="AC11" s="12" t="s">
        <v>670</v>
      </c>
      <c r="AD11" s="12" t="s">
        <v>384</v>
      </c>
      <c r="AE11" s="12" t="s">
        <v>659</v>
      </c>
      <c r="AF11" s="12" t="s">
        <v>663</v>
      </c>
      <c r="AG11" s="12" t="s">
        <v>11</v>
      </c>
      <c r="AH11" s="12" t="s">
        <v>3</v>
      </c>
      <c r="AI11" s="12" t="s">
        <v>3</v>
      </c>
      <c r="AJ11" s="12" t="s">
        <v>3</v>
      </c>
      <c r="AK11" s="12" t="s">
        <v>3</v>
      </c>
      <c r="AL11" s="12" t="s">
        <v>641</v>
      </c>
      <c r="AM11" s="12" t="s">
        <v>664</v>
      </c>
      <c r="AN11" s="12" t="s">
        <v>11</v>
      </c>
      <c r="AO11" s="12" t="s">
        <v>11</v>
      </c>
      <c r="AP11" s="12" t="s">
        <v>11</v>
      </c>
      <c r="AQ11" s="12" t="s">
        <v>11</v>
      </c>
      <c r="AR11" s="12" t="s">
        <v>642</v>
      </c>
      <c r="AS11" s="12" t="s">
        <v>665</v>
      </c>
      <c r="AT11" s="12" t="s">
        <v>11</v>
      </c>
      <c r="AU11" s="12" t="s">
        <v>11</v>
      </c>
      <c r="AV11" s="12" t="s">
        <v>11</v>
      </c>
      <c r="AW11" s="12" t="s">
        <v>11</v>
      </c>
      <c r="AX11" s="12" t="s">
        <v>3</v>
      </c>
      <c r="AY11" s="12" t="s">
        <v>3</v>
      </c>
      <c r="AZ11" s="12" t="s">
        <v>3</v>
      </c>
      <c r="BA11" s="12" t="s">
        <v>11</v>
      </c>
      <c r="BB11" s="12" t="s">
        <v>11</v>
      </c>
      <c r="BC11" s="12" t="s">
        <v>3</v>
      </c>
      <c r="BD11" s="12" t="s">
        <v>3</v>
      </c>
      <c r="BE11" s="12" t="s">
        <v>11</v>
      </c>
      <c r="BF11" s="12" t="s">
        <v>667</v>
      </c>
      <c r="BG11" s="12" t="s">
        <v>669</v>
      </c>
      <c r="BH11" s="12" t="s">
        <v>647</v>
      </c>
      <c r="BI11" s="12" t="s">
        <v>11</v>
      </c>
      <c r="BJ11" s="12" t="s">
        <v>11</v>
      </c>
      <c r="BK11" s="12" t="s">
        <v>11</v>
      </c>
      <c r="BL11" s="12" t="s">
        <v>783</v>
      </c>
      <c r="BM11" s="12" t="s">
        <v>11</v>
      </c>
      <c r="BN11" s="12" t="s">
        <v>645</v>
      </c>
      <c r="BO11" s="12" t="s">
        <v>646</v>
      </c>
      <c r="BP11" s="12" t="s">
        <v>647</v>
      </c>
      <c r="BQ11" s="12" t="s">
        <v>98</v>
      </c>
      <c r="BR11" s="12" t="s">
        <v>0</v>
      </c>
      <c r="BS11" s="12" t="s">
        <v>781</v>
      </c>
      <c r="BT11" s="12" t="s">
        <v>632</v>
      </c>
      <c r="BU11" s="12" t="s">
        <v>632</v>
      </c>
    </row>
    <row r="12" spans="1:75">
      <c r="A12" s="12" t="s">
        <v>2</v>
      </c>
      <c r="B12" s="12" t="s">
        <v>787</v>
      </c>
      <c r="C12" s="12" t="s">
        <v>788</v>
      </c>
      <c r="D12" s="12" t="s">
        <v>0</v>
      </c>
      <c r="E12" s="12" t="s">
        <v>789</v>
      </c>
      <c r="F12" s="12" t="s">
        <v>304</v>
      </c>
      <c r="G12" s="12" t="s">
        <v>790</v>
      </c>
      <c r="H12" s="12" t="s">
        <v>790</v>
      </c>
      <c r="I12" s="12" t="s">
        <v>790</v>
      </c>
      <c r="J12" s="12" t="s">
        <v>791</v>
      </c>
      <c r="K12" s="12" t="s">
        <v>792</v>
      </c>
      <c r="L12" s="12" t="s">
        <v>11</v>
      </c>
      <c r="M12" s="13" t="s">
        <v>115</v>
      </c>
      <c r="N12" s="12" t="s">
        <v>11</v>
      </c>
      <c r="O12" s="12" t="s">
        <v>11</v>
      </c>
      <c r="P12" s="12" t="s">
        <v>11</v>
      </c>
      <c r="Q12" s="12" t="s">
        <v>10</v>
      </c>
      <c r="R12" s="12" t="s">
        <v>790</v>
      </c>
      <c r="S12" s="12" t="s">
        <v>650</v>
      </c>
      <c r="T12" s="12" t="s">
        <v>793</v>
      </c>
      <c r="U12" s="12" t="s">
        <v>3</v>
      </c>
      <c r="V12" s="12" t="s">
        <v>11</v>
      </c>
      <c r="W12" s="12" t="s">
        <v>11</v>
      </c>
      <c r="X12" s="12" t="s">
        <v>11</v>
      </c>
      <c r="Y12" s="12" t="s">
        <v>11</v>
      </c>
      <c r="Z12" s="12" t="s">
        <v>11</v>
      </c>
      <c r="AA12" s="12" t="s">
        <v>11</v>
      </c>
      <c r="AB12" s="12" t="s">
        <v>11</v>
      </c>
      <c r="AC12" s="12" t="s">
        <v>11</v>
      </c>
      <c r="AD12" s="12" t="s">
        <v>3</v>
      </c>
      <c r="AE12" s="12" t="s">
        <v>3</v>
      </c>
      <c r="AF12" s="12" t="s">
        <v>3</v>
      </c>
      <c r="AG12" s="12" t="s">
        <v>3</v>
      </c>
      <c r="AH12" s="12" t="s">
        <v>3</v>
      </c>
      <c r="AI12" s="12" t="s">
        <v>3</v>
      </c>
      <c r="AJ12" s="12" t="s">
        <v>3</v>
      </c>
      <c r="AK12" s="12" t="s">
        <v>3</v>
      </c>
      <c r="AL12" s="12" t="s">
        <v>641</v>
      </c>
      <c r="AM12" s="12" t="s">
        <v>794</v>
      </c>
      <c r="AN12" s="12" t="s">
        <v>11</v>
      </c>
      <c r="AO12" s="12" t="s">
        <v>11</v>
      </c>
      <c r="AP12" s="12" t="s">
        <v>11</v>
      </c>
      <c r="AQ12" s="12" t="s">
        <v>11</v>
      </c>
      <c r="AR12" s="12" t="s">
        <v>642</v>
      </c>
      <c r="AS12" s="12" t="s">
        <v>795</v>
      </c>
      <c r="AT12" s="12" t="s">
        <v>11</v>
      </c>
      <c r="AU12" s="12" t="s">
        <v>11</v>
      </c>
      <c r="AV12" s="12" t="s">
        <v>11</v>
      </c>
      <c r="AW12" s="12" t="s">
        <v>11</v>
      </c>
      <c r="AX12" s="12" t="s">
        <v>3</v>
      </c>
      <c r="AY12" s="12" t="s">
        <v>3</v>
      </c>
      <c r="AZ12" s="12" t="s">
        <v>3</v>
      </c>
      <c r="BA12" s="12" t="s">
        <v>11</v>
      </c>
      <c r="BB12" s="12" t="s">
        <v>11</v>
      </c>
      <c r="BC12" s="12" t="s">
        <v>3</v>
      </c>
      <c r="BD12" s="12" t="s">
        <v>3</v>
      </c>
      <c r="BE12" s="12" t="s">
        <v>11</v>
      </c>
      <c r="BF12" s="12" t="s">
        <v>796</v>
      </c>
      <c r="BG12" s="12" t="s">
        <v>797</v>
      </c>
      <c r="BH12" s="12" t="s">
        <v>304</v>
      </c>
      <c r="BI12" s="12" t="s">
        <v>11</v>
      </c>
      <c r="BJ12" s="12" t="s">
        <v>11</v>
      </c>
      <c r="BK12" s="12" t="s">
        <v>11</v>
      </c>
      <c r="BL12" s="12" t="s">
        <v>798</v>
      </c>
      <c r="BM12" s="12" t="s">
        <v>11</v>
      </c>
      <c r="BN12" s="12" t="s">
        <v>799</v>
      </c>
      <c r="BO12" s="12" t="s">
        <v>800</v>
      </c>
      <c r="BP12" s="12" t="s">
        <v>304</v>
      </c>
      <c r="BQ12" s="12" t="s">
        <v>801</v>
      </c>
      <c r="BR12" s="12" t="s">
        <v>1</v>
      </c>
      <c r="BS12" s="12" t="s">
        <v>781</v>
      </c>
      <c r="BT12" s="12" t="s">
        <v>632</v>
      </c>
      <c r="BU12" s="12" t="s">
        <v>632</v>
      </c>
    </row>
    <row r="13" spans="1:75">
      <c r="A13" s="12" t="s">
        <v>2</v>
      </c>
      <c r="B13" s="12" t="s">
        <v>655</v>
      </c>
      <c r="C13" s="12" t="s">
        <v>643</v>
      </c>
      <c r="D13" s="12" t="s">
        <v>0</v>
      </c>
      <c r="E13" s="12" t="s">
        <v>644</v>
      </c>
      <c r="F13" s="12" t="s">
        <v>647</v>
      </c>
      <c r="G13" s="12" t="s">
        <v>648</v>
      </c>
      <c r="H13" s="12" t="s">
        <v>649</v>
      </c>
      <c r="I13" s="12" t="s">
        <v>649</v>
      </c>
      <c r="J13" s="12" t="s">
        <v>399</v>
      </c>
      <c r="K13" s="12" t="s">
        <v>101</v>
      </c>
      <c r="L13" s="12" t="s">
        <v>11</v>
      </c>
      <c r="M13" s="13" t="s">
        <v>97</v>
      </c>
      <c r="N13" s="12" t="s">
        <v>11</v>
      </c>
      <c r="O13" s="12" t="s">
        <v>11</v>
      </c>
      <c r="P13" s="12" t="s">
        <v>11</v>
      </c>
      <c r="Q13" s="12" t="s">
        <v>10</v>
      </c>
      <c r="R13" s="12" t="s">
        <v>649</v>
      </c>
      <c r="S13" s="12" t="s">
        <v>650</v>
      </c>
      <c r="T13" s="12" t="s">
        <v>651</v>
      </c>
      <c r="U13" s="12" t="s">
        <v>3</v>
      </c>
      <c r="V13" s="12" t="s">
        <v>11</v>
      </c>
      <c r="W13" s="12" t="s">
        <v>11</v>
      </c>
      <c r="X13" s="12" t="s">
        <v>651</v>
      </c>
      <c r="Y13" s="12" t="s">
        <v>11</v>
      </c>
      <c r="Z13" s="12" t="s">
        <v>11</v>
      </c>
      <c r="AA13" s="12" t="s">
        <v>11</v>
      </c>
      <c r="AB13" s="12" t="s">
        <v>11</v>
      </c>
      <c r="AC13" s="12" t="s">
        <v>11</v>
      </c>
      <c r="AD13" s="12" t="s">
        <v>649</v>
      </c>
      <c r="AE13" s="12" t="s">
        <v>11</v>
      </c>
      <c r="AF13" s="12" t="s">
        <v>11</v>
      </c>
      <c r="AG13" s="12" t="s">
        <v>11</v>
      </c>
      <c r="AH13" s="12" t="s">
        <v>3</v>
      </c>
      <c r="AI13" s="12" t="s">
        <v>3</v>
      </c>
      <c r="AJ13" s="12" t="s">
        <v>3</v>
      </c>
      <c r="AK13" s="12" t="s">
        <v>3</v>
      </c>
      <c r="AL13" s="12" t="s">
        <v>641</v>
      </c>
      <c r="AM13" s="12" t="s">
        <v>652</v>
      </c>
      <c r="AN13" s="12" t="s">
        <v>11</v>
      </c>
      <c r="AO13" s="12" t="s">
        <v>11</v>
      </c>
      <c r="AP13" s="12" t="s">
        <v>11</v>
      </c>
      <c r="AQ13" s="12" t="s">
        <v>11</v>
      </c>
      <c r="AR13" s="12" t="s">
        <v>642</v>
      </c>
      <c r="AS13" s="12" t="s">
        <v>653</v>
      </c>
      <c r="AT13" s="12" t="s">
        <v>11</v>
      </c>
      <c r="AU13" s="12" t="s">
        <v>11</v>
      </c>
      <c r="AV13" s="12" t="s">
        <v>11</v>
      </c>
      <c r="AW13" s="12" t="s">
        <v>11</v>
      </c>
      <c r="AX13" s="12" t="s">
        <v>3</v>
      </c>
      <c r="AY13" s="12" t="s">
        <v>3</v>
      </c>
      <c r="AZ13" s="12" t="s">
        <v>3</v>
      </c>
      <c r="BA13" s="12" t="s">
        <v>11</v>
      </c>
      <c r="BB13" s="12" t="s">
        <v>11</v>
      </c>
      <c r="BC13" s="12" t="s">
        <v>3</v>
      </c>
      <c r="BD13" s="12" t="s">
        <v>3</v>
      </c>
      <c r="BE13" s="12" t="s">
        <v>11</v>
      </c>
      <c r="BF13" s="12" t="s">
        <v>654</v>
      </c>
      <c r="BG13" s="12" t="s">
        <v>656</v>
      </c>
      <c r="BH13" s="12" t="s">
        <v>647</v>
      </c>
      <c r="BI13" s="12" t="s">
        <v>11</v>
      </c>
      <c r="BJ13" s="12" t="s">
        <v>11</v>
      </c>
      <c r="BK13" s="12" t="s">
        <v>11</v>
      </c>
      <c r="BL13" s="12" t="s">
        <v>783</v>
      </c>
      <c r="BM13" s="12" t="s">
        <v>647</v>
      </c>
      <c r="BN13" s="12" t="s">
        <v>645</v>
      </c>
      <c r="BO13" s="12" t="s">
        <v>646</v>
      </c>
      <c r="BP13" s="12" t="s">
        <v>647</v>
      </c>
      <c r="BQ13" s="12" t="s">
        <v>98</v>
      </c>
      <c r="BR13" s="12" t="s">
        <v>0</v>
      </c>
      <c r="BS13" s="12" t="s">
        <v>781</v>
      </c>
      <c r="BT13" s="12" t="s">
        <v>632</v>
      </c>
      <c r="BU13" s="12" t="s">
        <v>632</v>
      </c>
    </row>
    <row r="14" spans="1:75">
      <c r="A14" s="12" t="s">
        <v>2</v>
      </c>
      <c r="B14" s="12" t="s">
        <v>571</v>
      </c>
      <c r="C14" s="12" t="s">
        <v>447</v>
      </c>
      <c r="D14" s="12" t="s">
        <v>0</v>
      </c>
      <c r="E14" s="12" t="s">
        <v>784</v>
      </c>
      <c r="F14" s="12" t="s">
        <v>11</v>
      </c>
      <c r="G14" s="12" t="s">
        <v>304</v>
      </c>
      <c r="H14" s="12" t="s">
        <v>11</v>
      </c>
      <c r="I14" s="12" t="s">
        <v>11</v>
      </c>
      <c r="J14" s="12" t="s">
        <v>576</v>
      </c>
      <c r="K14" s="12" t="s">
        <v>577</v>
      </c>
      <c r="L14" s="12" t="s">
        <v>11</v>
      </c>
      <c r="M14" s="12" t="s">
        <v>10</v>
      </c>
      <c r="N14" s="12" t="s">
        <v>11</v>
      </c>
      <c r="O14" s="12" t="s">
        <v>11</v>
      </c>
      <c r="P14" s="12" t="s">
        <v>11</v>
      </c>
      <c r="Q14" s="12" t="s">
        <v>10</v>
      </c>
      <c r="R14" s="12" t="s">
        <v>3</v>
      </c>
      <c r="S14" s="12" t="s">
        <v>3</v>
      </c>
      <c r="T14" s="12" t="s">
        <v>3</v>
      </c>
      <c r="U14" s="12" t="s">
        <v>3</v>
      </c>
      <c r="V14" s="12" t="s">
        <v>11</v>
      </c>
      <c r="W14" s="12" t="s">
        <v>3</v>
      </c>
      <c r="X14" s="12" t="s">
        <v>3</v>
      </c>
      <c r="Y14" s="12" t="s">
        <v>11</v>
      </c>
      <c r="Z14" s="12" t="s">
        <v>11</v>
      </c>
      <c r="AA14" s="12" t="s">
        <v>3</v>
      </c>
      <c r="AB14" s="12" t="s">
        <v>3</v>
      </c>
      <c r="AC14" s="12" t="s">
        <v>11</v>
      </c>
      <c r="AD14" s="12" t="s">
        <v>3</v>
      </c>
      <c r="AE14" s="12" t="s">
        <v>3</v>
      </c>
      <c r="AF14" s="12" t="s">
        <v>3</v>
      </c>
      <c r="AG14" s="12" t="s">
        <v>3</v>
      </c>
      <c r="AH14" s="12" t="s">
        <v>3</v>
      </c>
      <c r="AI14" s="12" t="s">
        <v>3</v>
      </c>
      <c r="AJ14" s="12" t="s">
        <v>3</v>
      </c>
      <c r="AK14" s="12" t="s">
        <v>3</v>
      </c>
      <c r="AL14" s="12" t="s">
        <v>3</v>
      </c>
      <c r="AM14" s="12" t="s">
        <v>3</v>
      </c>
      <c r="AN14" s="12" t="s">
        <v>3</v>
      </c>
      <c r="AO14" s="12" t="s">
        <v>11</v>
      </c>
      <c r="AP14" s="12" t="s">
        <v>11</v>
      </c>
      <c r="AQ14" s="12" t="s">
        <v>11</v>
      </c>
      <c r="AR14" s="12" t="s">
        <v>3</v>
      </c>
      <c r="AS14" s="12" t="s">
        <v>3</v>
      </c>
      <c r="AT14" s="12" t="s">
        <v>3</v>
      </c>
      <c r="AU14" s="12" t="s">
        <v>11</v>
      </c>
      <c r="AV14" s="12" t="s">
        <v>11</v>
      </c>
      <c r="AW14" s="12" t="s">
        <v>11</v>
      </c>
      <c r="AX14" s="12" t="s">
        <v>3</v>
      </c>
      <c r="AY14" s="12" t="s">
        <v>3</v>
      </c>
      <c r="AZ14" s="12" t="s">
        <v>3</v>
      </c>
      <c r="BA14" s="12" t="s">
        <v>11</v>
      </c>
      <c r="BB14" s="12" t="s">
        <v>11</v>
      </c>
      <c r="BC14" s="12" t="s">
        <v>3</v>
      </c>
      <c r="BD14" s="12" t="s">
        <v>3</v>
      </c>
      <c r="BE14" s="12" t="s">
        <v>11</v>
      </c>
      <c r="BF14" s="12" t="s">
        <v>3</v>
      </c>
      <c r="BG14" s="12" t="s">
        <v>3</v>
      </c>
      <c r="BH14" s="35" t="s">
        <v>3</v>
      </c>
      <c r="BI14" s="12" t="s">
        <v>11</v>
      </c>
      <c r="BJ14" s="12" t="s">
        <v>11</v>
      </c>
      <c r="BK14" s="12" t="s">
        <v>11</v>
      </c>
      <c r="BL14" s="12" t="s">
        <v>783</v>
      </c>
      <c r="BM14" s="12" t="s">
        <v>11</v>
      </c>
      <c r="BN14" s="12" t="s">
        <v>785</v>
      </c>
      <c r="BO14" s="12" t="s">
        <v>786</v>
      </c>
      <c r="BP14" s="12" t="s">
        <v>11</v>
      </c>
      <c r="BQ14" s="12" t="s">
        <v>98</v>
      </c>
      <c r="BR14" s="12" t="s">
        <v>0</v>
      </c>
      <c r="BS14" s="12" t="s">
        <v>781</v>
      </c>
      <c r="BT14" s="12" t="s">
        <v>632</v>
      </c>
      <c r="BU14" s="12" t="s">
        <v>632</v>
      </c>
    </row>
    <row r="15" spans="1:75">
      <c r="A15" s="12" t="s">
        <v>2</v>
      </c>
      <c r="B15" s="12" t="s">
        <v>704</v>
      </c>
      <c r="C15" s="12" t="s">
        <v>705</v>
      </c>
      <c r="D15" s="12" t="s">
        <v>0</v>
      </c>
      <c r="E15" s="12" t="s">
        <v>692</v>
      </c>
      <c r="F15" s="12" t="s">
        <v>706</v>
      </c>
      <c r="G15" s="12" t="s">
        <v>648</v>
      </c>
      <c r="H15" s="12" t="s">
        <v>707</v>
      </c>
      <c r="I15" s="12" t="s">
        <v>708</v>
      </c>
      <c r="J15" s="12" t="s">
        <v>420</v>
      </c>
      <c r="K15" s="12" t="s">
        <v>383</v>
      </c>
      <c r="L15" s="12" t="s">
        <v>11</v>
      </c>
      <c r="M15" s="12" t="s">
        <v>115</v>
      </c>
      <c r="N15" s="12" t="s">
        <v>11</v>
      </c>
      <c r="O15" s="12" t="s">
        <v>11</v>
      </c>
      <c r="P15" s="12" t="s">
        <v>11</v>
      </c>
      <c r="Q15" s="12" t="s">
        <v>10</v>
      </c>
      <c r="R15" s="12" t="s">
        <v>707</v>
      </c>
      <c r="S15" s="12" t="s">
        <v>260</v>
      </c>
      <c r="T15" s="12" t="s">
        <v>709</v>
      </c>
      <c r="U15" s="12" t="s">
        <v>710</v>
      </c>
      <c r="V15" s="12" t="s">
        <v>710</v>
      </c>
      <c r="W15" s="12" t="s">
        <v>11</v>
      </c>
      <c r="X15" s="12" t="s">
        <v>11</v>
      </c>
      <c r="Y15" s="12" t="s">
        <v>11</v>
      </c>
      <c r="Z15" s="12" t="s">
        <v>11</v>
      </c>
      <c r="AA15" s="12" t="s">
        <v>11</v>
      </c>
      <c r="AB15" s="12" t="s">
        <v>11</v>
      </c>
      <c r="AC15" s="12" t="s">
        <v>699</v>
      </c>
      <c r="AD15" s="12" t="s">
        <v>707</v>
      </c>
      <c r="AE15" s="12" t="s">
        <v>672</v>
      </c>
      <c r="AF15" s="12" t="s">
        <v>711</v>
      </c>
      <c r="AG15" s="12" t="s">
        <v>11</v>
      </c>
      <c r="AH15" s="12" t="s">
        <v>3</v>
      </c>
      <c r="AI15" s="12" t="s">
        <v>3</v>
      </c>
      <c r="AJ15" s="12" t="s">
        <v>3</v>
      </c>
      <c r="AK15" s="12" t="s">
        <v>3</v>
      </c>
      <c r="AL15" s="12" t="s">
        <v>641</v>
      </c>
      <c r="AM15" s="12" t="s">
        <v>712</v>
      </c>
      <c r="AN15" s="12" t="s">
        <v>11</v>
      </c>
      <c r="AO15" s="12" t="s">
        <v>11</v>
      </c>
      <c r="AP15" s="12" t="s">
        <v>11</v>
      </c>
      <c r="AQ15" s="12" t="s">
        <v>11</v>
      </c>
      <c r="AR15" s="12" t="s">
        <v>642</v>
      </c>
      <c r="AS15" s="12" t="s">
        <v>713</v>
      </c>
      <c r="AT15" s="12" t="s">
        <v>11</v>
      </c>
      <c r="AU15" s="12" t="s">
        <v>11</v>
      </c>
      <c r="AV15" s="12" t="s">
        <v>11</v>
      </c>
      <c r="AW15" s="12" t="s">
        <v>11</v>
      </c>
      <c r="AX15" s="12" t="s">
        <v>3</v>
      </c>
      <c r="AY15" s="12" t="s">
        <v>3</v>
      </c>
      <c r="AZ15" s="12" t="s">
        <v>3</v>
      </c>
      <c r="BA15" s="12" t="s">
        <v>11</v>
      </c>
      <c r="BB15" s="12" t="s">
        <v>11</v>
      </c>
      <c r="BC15" s="12" t="s">
        <v>3</v>
      </c>
      <c r="BD15" s="12" t="s">
        <v>3</v>
      </c>
      <c r="BE15" s="12" t="s">
        <v>11</v>
      </c>
      <c r="BF15" s="12" t="s">
        <v>714</v>
      </c>
      <c r="BG15" s="12" t="s">
        <v>715</v>
      </c>
      <c r="BH15" s="35">
        <v>40000</v>
      </c>
      <c r="BI15" s="12" t="s">
        <v>11</v>
      </c>
      <c r="BJ15" s="12" t="s">
        <v>11</v>
      </c>
      <c r="BK15" s="12" t="s">
        <v>11</v>
      </c>
      <c r="BL15" s="12" t="s">
        <v>783</v>
      </c>
      <c r="BM15" s="12" t="s">
        <v>11</v>
      </c>
      <c r="BN15" s="12" t="s">
        <v>702</v>
      </c>
      <c r="BO15" s="12" t="s">
        <v>703</v>
      </c>
      <c r="BP15" s="12" t="s">
        <v>671</v>
      </c>
      <c r="BQ15" s="12" t="s">
        <v>98</v>
      </c>
      <c r="BR15" s="12" t="s">
        <v>0</v>
      </c>
      <c r="BS15" s="12" t="s">
        <v>781</v>
      </c>
      <c r="BT15" s="12" t="s">
        <v>632</v>
      </c>
      <c r="BU15" s="12" t="s">
        <v>632</v>
      </c>
    </row>
    <row r="16" spans="1:75">
      <c r="A16" s="12" t="s">
        <v>2</v>
      </c>
      <c r="B16" s="12" t="s">
        <v>690</v>
      </c>
      <c r="C16" s="12" t="s">
        <v>691</v>
      </c>
      <c r="D16" s="12" t="s">
        <v>0</v>
      </c>
      <c r="E16" s="12" t="s">
        <v>692</v>
      </c>
      <c r="F16" s="12" t="s">
        <v>272</v>
      </c>
      <c r="G16" s="12" t="s">
        <v>648</v>
      </c>
      <c r="H16" s="12" t="s">
        <v>693</v>
      </c>
      <c r="I16" s="12" t="s">
        <v>694</v>
      </c>
      <c r="J16" s="12" t="s">
        <v>420</v>
      </c>
      <c r="K16" s="12" t="s">
        <v>383</v>
      </c>
      <c r="L16" s="12" t="s">
        <v>11</v>
      </c>
      <c r="M16" s="12" t="s">
        <v>115</v>
      </c>
      <c r="N16" s="12" t="s">
        <v>11</v>
      </c>
      <c r="O16" s="12" t="s">
        <v>11</v>
      </c>
      <c r="P16" s="12" t="s">
        <v>11</v>
      </c>
      <c r="Q16" s="12" t="s">
        <v>10</v>
      </c>
      <c r="R16" s="12" t="s">
        <v>693</v>
      </c>
      <c r="S16" s="12" t="s">
        <v>260</v>
      </c>
      <c r="T16" s="12" t="s">
        <v>695</v>
      </c>
      <c r="U16" s="12" t="s">
        <v>696</v>
      </c>
      <c r="V16" s="12" t="s">
        <v>696</v>
      </c>
      <c r="W16" s="12" t="s">
        <v>11</v>
      </c>
      <c r="X16" s="12" t="s">
        <v>11</v>
      </c>
      <c r="Y16" s="12" t="s">
        <v>11</v>
      </c>
      <c r="Z16" s="12" t="s">
        <v>11</v>
      </c>
      <c r="AA16" s="12" t="s">
        <v>11</v>
      </c>
      <c r="AB16" s="12" t="s">
        <v>11</v>
      </c>
      <c r="AC16" s="12" t="s">
        <v>699</v>
      </c>
      <c r="AD16" s="12" t="s">
        <v>693</v>
      </c>
      <c r="AE16" s="12" t="s">
        <v>672</v>
      </c>
      <c r="AF16" s="12" t="s">
        <v>291</v>
      </c>
      <c r="AG16" s="12" t="s">
        <v>11</v>
      </c>
      <c r="AH16" s="12" t="s">
        <v>3</v>
      </c>
      <c r="AI16" s="12" t="s">
        <v>3</v>
      </c>
      <c r="AJ16" s="12" t="s">
        <v>3</v>
      </c>
      <c r="AK16" s="12" t="s">
        <v>3</v>
      </c>
      <c r="AL16" s="12" t="s">
        <v>641</v>
      </c>
      <c r="AM16" s="12" t="s">
        <v>697</v>
      </c>
      <c r="AN16" s="12" t="s">
        <v>11</v>
      </c>
      <c r="AO16" s="12" t="s">
        <v>11</v>
      </c>
      <c r="AP16" s="12" t="s">
        <v>11</v>
      </c>
      <c r="AQ16" s="12" t="s">
        <v>11</v>
      </c>
      <c r="AR16" s="12" t="s">
        <v>642</v>
      </c>
      <c r="AS16" s="12" t="s">
        <v>698</v>
      </c>
      <c r="AT16" s="12" t="s">
        <v>11</v>
      </c>
      <c r="AU16" s="12" t="s">
        <v>11</v>
      </c>
      <c r="AV16" s="12" t="s">
        <v>11</v>
      </c>
      <c r="AW16" s="12" t="s">
        <v>11</v>
      </c>
      <c r="AX16" s="12" t="s">
        <v>3</v>
      </c>
      <c r="AY16" s="12" t="s">
        <v>3</v>
      </c>
      <c r="AZ16" s="12" t="s">
        <v>3</v>
      </c>
      <c r="BA16" s="12" t="s">
        <v>11</v>
      </c>
      <c r="BB16" s="12" t="s">
        <v>11</v>
      </c>
      <c r="BC16" s="12" t="s">
        <v>3</v>
      </c>
      <c r="BD16" s="12" t="s">
        <v>3</v>
      </c>
      <c r="BE16" s="12" t="s">
        <v>11</v>
      </c>
      <c r="BF16" s="12" t="s">
        <v>700</v>
      </c>
      <c r="BG16" s="12" t="s">
        <v>701</v>
      </c>
      <c r="BH16" s="35">
        <v>40000</v>
      </c>
      <c r="BI16" s="12" t="s">
        <v>11</v>
      </c>
      <c r="BJ16" s="12" t="s">
        <v>11</v>
      </c>
      <c r="BK16" s="12" t="s">
        <v>11</v>
      </c>
      <c r="BL16" s="12" t="s">
        <v>783</v>
      </c>
      <c r="BM16" s="12" t="s">
        <v>11</v>
      </c>
      <c r="BN16" s="12" t="s">
        <v>702</v>
      </c>
      <c r="BO16" s="12" t="s">
        <v>703</v>
      </c>
      <c r="BP16" s="12" t="s">
        <v>671</v>
      </c>
      <c r="BQ16" s="13" t="s">
        <v>98</v>
      </c>
      <c r="BR16" s="13">
        <v>1</v>
      </c>
      <c r="BS16" s="12" t="s">
        <v>781</v>
      </c>
      <c r="BT16" s="12" t="s">
        <v>632</v>
      </c>
      <c r="BU16" s="12" t="s">
        <v>632</v>
      </c>
    </row>
    <row r="17" spans="1:73" ht="11.25" customHeight="1">
      <c r="E17" s="1"/>
      <c r="I17" s="12"/>
      <c r="J17" s="12"/>
      <c r="K17" s="12"/>
      <c r="L17" s="12"/>
      <c r="M17" s="1"/>
      <c r="N17" s="1"/>
      <c r="O17" s="1"/>
      <c r="P17" s="12"/>
      <c r="Q17" s="12"/>
      <c r="S17" s="1"/>
      <c r="T17" s="1"/>
      <c r="X17" s="12"/>
      <c r="AA17" s="12"/>
      <c r="AB17" s="12"/>
      <c r="AC17" s="1"/>
      <c r="AF17" s="1"/>
      <c r="AI17" s="12"/>
      <c r="AJ17" s="12"/>
      <c r="AK17" s="12"/>
      <c r="AL17" s="1"/>
      <c r="AN17" s="1"/>
      <c r="AO17" s="12"/>
      <c r="AT17" s="1"/>
      <c r="AX17" s="12"/>
      <c r="AY17" s="12"/>
      <c r="AZ17" s="12"/>
      <c r="BA17" s="1"/>
      <c r="BB17" s="1"/>
      <c r="BD17" s="12"/>
      <c r="BE17" s="12"/>
      <c r="BF17" s="12"/>
      <c r="BG17" s="12"/>
      <c r="BH17" s="1"/>
      <c r="BI17" s="12"/>
      <c r="BJ17" s="12"/>
      <c r="BK17" s="12"/>
      <c r="BL17" s="1"/>
      <c r="BN17" s="1"/>
      <c r="BO17" s="4"/>
      <c r="BQ17" s="4"/>
      <c r="BR17" s="4"/>
      <c r="BS17" s="12"/>
    </row>
    <row r="18" spans="1:73" ht="11.25" customHeight="1">
      <c r="B18" s="57" t="s">
        <v>864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9"/>
      <c r="BN18" s="69" t="s">
        <v>763</v>
      </c>
      <c r="BO18" s="69" t="s">
        <v>764</v>
      </c>
      <c r="BP18" s="69" t="s">
        <v>841</v>
      </c>
      <c r="BQ18" s="69" t="s">
        <v>583</v>
      </c>
      <c r="BR18" s="69" t="s">
        <v>584</v>
      </c>
      <c r="BS18" s="30"/>
      <c r="BT18" s="83" t="s">
        <v>817</v>
      </c>
      <c r="BU18" s="83"/>
    </row>
    <row r="19" spans="1:73" ht="11.25" customHeight="1"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2"/>
      <c r="BN19" s="69"/>
      <c r="BO19" s="69"/>
      <c r="BP19" s="69"/>
      <c r="BQ19" s="69"/>
      <c r="BR19" s="69"/>
      <c r="BS19" s="31"/>
      <c r="BT19" s="83"/>
      <c r="BU19" s="83"/>
    </row>
    <row r="20" spans="1:73" ht="11.25" customHeight="1">
      <c r="B20" s="63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5"/>
      <c r="BN20" s="69"/>
      <c r="BO20" s="69"/>
      <c r="BP20" s="69"/>
      <c r="BQ20" s="69"/>
      <c r="BR20" s="69"/>
      <c r="BS20" s="32"/>
      <c r="BT20" s="83"/>
      <c r="BU20" s="83"/>
    </row>
    <row r="21" spans="1:73" s="29" customFormat="1" ht="11.25" customHeight="1">
      <c r="A21" s="70" t="s">
        <v>7</v>
      </c>
      <c r="B21" s="72" t="s">
        <v>448</v>
      </c>
      <c r="C21" s="72" t="s">
        <v>498</v>
      </c>
      <c r="D21" s="72" t="s">
        <v>499</v>
      </c>
      <c r="E21" s="72" t="s">
        <v>673</v>
      </c>
      <c r="F21" s="72" t="s">
        <v>674</v>
      </c>
      <c r="G21" s="72" t="s">
        <v>675</v>
      </c>
      <c r="H21" s="72" t="s">
        <v>676</v>
      </c>
      <c r="I21" s="72" t="s">
        <v>677</v>
      </c>
      <c r="J21" s="72" t="s">
        <v>679</v>
      </c>
      <c r="K21" s="72" t="s">
        <v>680</v>
      </c>
      <c r="L21" s="72" t="s">
        <v>684</v>
      </c>
      <c r="M21" s="72" t="s">
        <v>678</v>
      </c>
      <c r="N21" s="72" t="s">
        <v>681</v>
      </c>
      <c r="O21" s="72" t="s">
        <v>682</v>
      </c>
      <c r="P21" s="72" t="s">
        <v>683</v>
      </c>
      <c r="Q21" s="72" t="s">
        <v>685</v>
      </c>
      <c r="R21" s="72" t="s">
        <v>686</v>
      </c>
      <c r="S21" s="72" t="s">
        <v>687</v>
      </c>
      <c r="T21" s="72" t="s">
        <v>688</v>
      </c>
      <c r="U21" s="72" t="s">
        <v>689</v>
      </c>
      <c r="V21" s="78" t="s">
        <v>716</v>
      </c>
      <c r="W21" s="78" t="s">
        <v>744</v>
      </c>
      <c r="X21" s="72" t="s">
        <v>753</v>
      </c>
      <c r="Y21" s="78" t="s">
        <v>745</v>
      </c>
      <c r="Z21" s="78" t="s">
        <v>746</v>
      </c>
      <c r="AA21" s="72" t="s">
        <v>862</v>
      </c>
      <c r="AB21" s="72" t="s">
        <v>863</v>
      </c>
      <c r="AC21" s="72" t="s">
        <v>743</v>
      </c>
      <c r="AD21" s="80" t="s">
        <v>721</v>
      </c>
      <c r="AE21" s="72" t="s">
        <v>717</v>
      </c>
      <c r="AF21" s="72" t="s">
        <v>718</v>
      </c>
      <c r="AG21" s="72" t="s">
        <v>749</v>
      </c>
      <c r="AH21" s="72" t="s">
        <v>719</v>
      </c>
      <c r="AI21" s="72" t="s">
        <v>720</v>
      </c>
      <c r="AJ21" s="72" t="s">
        <v>722</v>
      </c>
      <c r="AK21" s="72" t="s">
        <v>723</v>
      </c>
      <c r="AL21" s="72" t="s">
        <v>724</v>
      </c>
      <c r="AM21" s="72" t="s">
        <v>725</v>
      </c>
      <c r="AN21" s="72" t="s">
        <v>751</v>
      </c>
      <c r="AO21" s="72" t="s">
        <v>756</v>
      </c>
      <c r="AP21" s="78" t="s">
        <v>822</v>
      </c>
      <c r="AQ21" s="78" t="s">
        <v>823</v>
      </c>
      <c r="AR21" s="72" t="s">
        <v>726</v>
      </c>
      <c r="AS21" s="72" t="s">
        <v>727</v>
      </c>
      <c r="AT21" s="72" t="s">
        <v>750</v>
      </c>
      <c r="AU21" s="72" t="s">
        <v>757</v>
      </c>
      <c r="AV21" s="78" t="s">
        <v>820</v>
      </c>
      <c r="AW21" s="78" t="s">
        <v>821</v>
      </c>
      <c r="AX21" s="72" t="s">
        <v>728</v>
      </c>
      <c r="AY21" s="72" t="s">
        <v>729</v>
      </c>
      <c r="AZ21" s="72" t="s">
        <v>752</v>
      </c>
      <c r="BA21" s="78" t="s">
        <v>754</v>
      </c>
      <c r="BB21" s="78" t="s">
        <v>755</v>
      </c>
      <c r="BC21" s="72" t="s">
        <v>731</v>
      </c>
      <c r="BD21" s="72" t="s">
        <v>730</v>
      </c>
      <c r="BE21" s="72" t="s">
        <v>733</v>
      </c>
      <c r="BF21" s="72" t="s">
        <v>742</v>
      </c>
      <c r="BG21" s="72" t="s">
        <v>759</v>
      </c>
      <c r="BH21" s="72" t="s">
        <v>758</v>
      </c>
      <c r="BI21" s="72" t="s">
        <v>535</v>
      </c>
      <c r="BJ21" s="72" t="s">
        <v>747</v>
      </c>
      <c r="BK21" s="72" t="s">
        <v>748</v>
      </c>
      <c r="BL21" s="77" t="s">
        <v>814</v>
      </c>
      <c r="BM21" s="33"/>
      <c r="BN21" s="73" t="s">
        <v>762</v>
      </c>
      <c r="BO21" s="73" t="s">
        <v>761</v>
      </c>
      <c r="BP21" s="73" t="s">
        <v>760</v>
      </c>
      <c r="BQ21" s="73" t="s">
        <v>560</v>
      </c>
      <c r="BR21" s="76" t="s">
        <v>561</v>
      </c>
      <c r="BS21" s="72" t="s">
        <v>782</v>
      </c>
      <c r="BT21" s="83"/>
      <c r="BU21" s="83"/>
    </row>
    <row r="22" spans="1:73" s="29" customFormat="1" ht="11.25" customHeight="1">
      <c r="A22" s="71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9"/>
      <c r="W22" s="79"/>
      <c r="X22" s="73"/>
      <c r="Y22" s="79"/>
      <c r="Z22" s="79"/>
      <c r="AA22" s="73"/>
      <c r="AB22" s="73"/>
      <c r="AC22" s="73"/>
      <c r="AD22" s="81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9"/>
      <c r="AQ22" s="79"/>
      <c r="AR22" s="73"/>
      <c r="AS22" s="73"/>
      <c r="AT22" s="73"/>
      <c r="AU22" s="73"/>
      <c r="AV22" s="79"/>
      <c r="AW22" s="79"/>
      <c r="AX22" s="73"/>
      <c r="AY22" s="73"/>
      <c r="AZ22" s="73"/>
      <c r="BA22" s="79"/>
      <c r="BB22" s="79"/>
      <c r="BC22" s="73"/>
      <c r="BD22" s="73"/>
      <c r="BE22" s="73"/>
      <c r="BF22" s="73"/>
      <c r="BG22" s="73"/>
      <c r="BH22" s="73"/>
      <c r="BI22" s="73"/>
      <c r="BJ22" s="73"/>
      <c r="BK22" s="73"/>
      <c r="BL22" s="77"/>
      <c r="BM22" s="33"/>
      <c r="BN22" s="73"/>
      <c r="BO22" s="73"/>
      <c r="BP22" s="73"/>
      <c r="BQ22" s="73"/>
      <c r="BR22" s="76"/>
      <c r="BS22" s="73"/>
      <c r="BT22" s="83"/>
      <c r="BU22" s="83"/>
    </row>
    <row r="23" spans="1:73" s="29" customFormat="1">
      <c r="A23" s="71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9"/>
      <c r="W23" s="79"/>
      <c r="X23" s="73"/>
      <c r="Y23" s="79"/>
      <c r="Z23" s="79"/>
      <c r="AA23" s="73"/>
      <c r="AB23" s="73"/>
      <c r="AC23" s="73"/>
      <c r="AD23" s="81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9"/>
      <c r="AQ23" s="79"/>
      <c r="AR23" s="73"/>
      <c r="AS23" s="73"/>
      <c r="AT23" s="73"/>
      <c r="AU23" s="73"/>
      <c r="AV23" s="79"/>
      <c r="AW23" s="79"/>
      <c r="AX23" s="73"/>
      <c r="AY23" s="73"/>
      <c r="AZ23" s="73"/>
      <c r="BA23" s="79"/>
      <c r="BB23" s="79"/>
      <c r="BC23" s="73"/>
      <c r="BD23" s="73"/>
      <c r="BE23" s="73"/>
      <c r="BF23" s="73"/>
      <c r="BG23" s="73"/>
      <c r="BH23" s="73"/>
      <c r="BI23" s="73"/>
      <c r="BJ23" s="73"/>
      <c r="BK23" s="73"/>
      <c r="BL23" s="77"/>
      <c r="BM23" s="33"/>
      <c r="BN23" s="73"/>
      <c r="BO23" s="73"/>
      <c r="BP23" s="73"/>
      <c r="BQ23" s="73"/>
      <c r="BR23" s="76"/>
      <c r="BS23" s="73"/>
      <c r="BT23" s="83"/>
      <c r="BU23" s="83"/>
    </row>
    <row r="24" spans="1:73" s="29" customFormat="1">
      <c r="A24" s="71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9"/>
      <c r="W24" s="79"/>
      <c r="X24" s="73"/>
      <c r="Y24" s="79"/>
      <c r="Z24" s="79"/>
      <c r="AA24" s="73"/>
      <c r="AB24" s="73"/>
      <c r="AC24" s="73"/>
      <c r="AD24" s="81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9"/>
      <c r="AQ24" s="79"/>
      <c r="AR24" s="73"/>
      <c r="AS24" s="73"/>
      <c r="AT24" s="73"/>
      <c r="AU24" s="73"/>
      <c r="AV24" s="79"/>
      <c r="AW24" s="79"/>
      <c r="AX24" s="73"/>
      <c r="AY24" s="73"/>
      <c r="AZ24" s="73"/>
      <c r="BA24" s="79"/>
      <c r="BB24" s="79"/>
      <c r="BC24" s="73"/>
      <c r="BD24" s="73"/>
      <c r="BE24" s="73"/>
      <c r="BF24" s="73"/>
      <c r="BG24" s="73"/>
      <c r="BH24" s="73"/>
      <c r="BI24" s="73"/>
      <c r="BJ24" s="73"/>
      <c r="BK24" s="73"/>
      <c r="BL24" s="77"/>
      <c r="BM24" s="33"/>
      <c r="BN24" s="73"/>
      <c r="BO24" s="73"/>
      <c r="BP24" s="73"/>
      <c r="BQ24" s="73"/>
      <c r="BR24" s="76"/>
      <c r="BS24" s="73"/>
      <c r="BT24" s="83"/>
      <c r="BU24" s="83"/>
    </row>
    <row r="25" spans="1:73" s="29" customFormat="1">
      <c r="A25" s="72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9"/>
      <c r="W25" s="79"/>
      <c r="X25" s="73"/>
      <c r="Y25" s="79"/>
      <c r="Z25" s="79"/>
      <c r="AA25" s="73"/>
      <c r="AB25" s="73"/>
      <c r="AC25" s="73"/>
      <c r="AD25" s="81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9"/>
      <c r="AQ25" s="79"/>
      <c r="AR25" s="73"/>
      <c r="AS25" s="73"/>
      <c r="AT25" s="73"/>
      <c r="AU25" s="73"/>
      <c r="AV25" s="79"/>
      <c r="AW25" s="79"/>
      <c r="AX25" s="73"/>
      <c r="AY25" s="73"/>
      <c r="AZ25" s="73"/>
      <c r="BA25" s="79"/>
      <c r="BB25" s="79"/>
      <c r="BC25" s="73"/>
      <c r="BD25" s="73"/>
      <c r="BE25" s="73"/>
      <c r="BF25" s="73"/>
      <c r="BG25" s="73"/>
      <c r="BH25" s="73"/>
      <c r="BI25" s="73"/>
      <c r="BJ25" s="73"/>
      <c r="BK25" s="73"/>
      <c r="BL25" s="77"/>
      <c r="BM25" s="33"/>
      <c r="BN25" s="73"/>
      <c r="BO25" s="73"/>
      <c r="BP25" s="73"/>
      <c r="BQ25" s="73"/>
      <c r="BR25" s="76"/>
      <c r="BS25" s="73"/>
      <c r="BT25" s="83"/>
      <c r="BU25" s="83"/>
    </row>
    <row r="26" spans="1:73" ht="11.25" customHeight="1">
      <c r="E26" s="1"/>
      <c r="I26" s="6"/>
      <c r="J26" s="6"/>
      <c r="K26" s="6"/>
      <c r="L26" s="12"/>
      <c r="M26" s="1"/>
      <c r="N26" s="1"/>
      <c r="O26" s="1"/>
      <c r="P26" s="6"/>
      <c r="Q26" s="6"/>
      <c r="S26" s="1"/>
      <c r="T26" s="1"/>
      <c r="X26" s="6"/>
      <c r="AA26" s="12"/>
      <c r="AC26" s="1"/>
      <c r="AF26" s="1"/>
      <c r="AI26" s="12"/>
      <c r="AJ26" s="12"/>
      <c r="AK26" s="12"/>
      <c r="AL26" s="1"/>
      <c r="AO26" s="12"/>
      <c r="AT26" s="1"/>
      <c r="AU26" s="1"/>
      <c r="AX26" s="12"/>
      <c r="AY26" s="12"/>
      <c r="AZ26" s="12"/>
      <c r="BA26" s="1"/>
      <c r="BB26" s="1"/>
      <c r="BC26" s="6"/>
      <c r="BD26" s="6"/>
      <c r="BE26" s="12"/>
      <c r="BH26" s="1"/>
      <c r="BK26" s="6"/>
      <c r="BL26" s="77" t="s">
        <v>815</v>
      </c>
      <c r="BN26" s="1"/>
      <c r="BO26" s="4"/>
      <c r="BP26" s="6"/>
      <c r="BQ26" s="6"/>
      <c r="BR26" s="1"/>
      <c r="BS26" s="6"/>
    </row>
    <row r="27" spans="1:73">
      <c r="E27" s="1"/>
      <c r="I27" s="6"/>
      <c r="J27" s="6"/>
      <c r="K27" s="6"/>
      <c r="L27" s="12"/>
      <c r="M27" s="1"/>
      <c r="N27" s="1"/>
      <c r="O27" s="1"/>
      <c r="P27" s="6"/>
      <c r="Q27" s="6"/>
      <c r="S27" s="1"/>
      <c r="T27" s="1"/>
      <c r="X27" s="6"/>
      <c r="Y27" s="36" t="s">
        <v>818</v>
      </c>
      <c r="Z27" s="73" t="s">
        <v>819</v>
      </c>
      <c r="AA27" s="12"/>
      <c r="AC27" s="1"/>
      <c r="AF27" s="1"/>
      <c r="AI27" s="12"/>
      <c r="AJ27" s="12"/>
      <c r="AK27" s="12"/>
      <c r="AL27" s="1"/>
      <c r="AO27" s="12"/>
      <c r="AP27" s="85" t="s">
        <v>818</v>
      </c>
      <c r="AQ27" s="84" t="s">
        <v>819</v>
      </c>
      <c r="AT27" s="1"/>
      <c r="AU27" s="1"/>
      <c r="AV27" s="85" t="s">
        <v>818</v>
      </c>
      <c r="AW27" s="84" t="s">
        <v>819</v>
      </c>
      <c r="AX27" s="12"/>
      <c r="AY27" s="12"/>
      <c r="AZ27" s="12"/>
      <c r="BA27" s="85" t="s">
        <v>818</v>
      </c>
      <c r="BB27" s="84" t="s">
        <v>819</v>
      </c>
      <c r="BC27" s="6"/>
      <c r="BD27" s="6"/>
      <c r="BE27" s="15" t="s">
        <v>732</v>
      </c>
      <c r="BH27" s="1"/>
      <c r="BK27" s="6"/>
      <c r="BL27" s="77"/>
      <c r="BN27" s="1"/>
      <c r="BO27" s="4"/>
      <c r="BP27" s="6"/>
      <c r="BQ27" s="6"/>
      <c r="BR27" s="1"/>
      <c r="BS27" s="12"/>
    </row>
    <row r="28" spans="1:73" ht="45">
      <c r="E28" s="1"/>
      <c r="I28" s="6"/>
      <c r="J28" s="6"/>
      <c r="K28" s="6"/>
      <c r="L28" s="12"/>
      <c r="M28" s="1"/>
      <c r="N28" s="1"/>
      <c r="O28" s="1"/>
      <c r="P28" s="6"/>
      <c r="Q28" s="6"/>
      <c r="S28" s="1"/>
      <c r="T28" s="1"/>
      <c r="X28" s="6"/>
      <c r="Y28" s="36"/>
      <c r="Z28" s="73"/>
      <c r="AA28" s="12"/>
      <c r="AF28" s="1"/>
      <c r="AI28" s="12"/>
      <c r="AJ28" s="12"/>
      <c r="AK28" s="12"/>
      <c r="AL28" s="1"/>
      <c r="AN28" s="1"/>
      <c r="AO28" s="6"/>
      <c r="AP28" s="85"/>
      <c r="AQ28" s="84"/>
      <c r="AT28" s="1"/>
      <c r="AU28" s="6"/>
      <c r="AV28" s="85"/>
      <c r="AW28" s="84"/>
      <c r="AX28" s="12"/>
      <c r="AY28" s="12"/>
      <c r="AZ28" s="12"/>
      <c r="BA28" s="85"/>
      <c r="BB28" s="84"/>
      <c r="BC28" s="6"/>
      <c r="BD28" s="6"/>
      <c r="BE28" s="24" t="s">
        <v>534</v>
      </c>
      <c r="BH28" s="1"/>
      <c r="BK28" s="6"/>
      <c r="BL28" s="77"/>
      <c r="BN28" s="1"/>
      <c r="BO28" s="4"/>
      <c r="BP28" s="6"/>
      <c r="BR28" s="1"/>
      <c r="BS28" s="6"/>
    </row>
    <row r="29" spans="1:73">
      <c r="E29" s="1"/>
      <c r="I29" s="6"/>
      <c r="J29" s="6"/>
      <c r="K29" s="6"/>
      <c r="L29" s="12"/>
      <c r="M29" s="1"/>
      <c r="N29" s="1"/>
      <c r="O29" s="1"/>
      <c r="P29" s="6"/>
      <c r="Q29" s="6"/>
      <c r="S29" s="1"/>
      <c r="T29" s="1"/>
      <c r="X29" s="6"/>
      <c r="AA29" s="12"/>
      <c r="AF29" s="1"/>
      <c r="AI29" s="12"/>
      <c r="AJ29" s="12"/>
      <c r="AK29" s="12"/>
      <c r="AL29" s="1"/>
      <c r="AN29" s="1"/>
      <c r="AO29" s="6"/>
      <c r="AT29" s="1"/>
      <c r="AU29" s="6"/>
      <c r="AX29" s="12"/>
      <c r="AY29" s="12"/>
      <c r="AZ29" s="12"/>
      <c r="BA29" s="1"/>
      <c r="BB29" s="1"/>
      <c r="BC29" s="6"/>
      <c r="BD29" s="6"/>
      <c r="BE29" s="12"/>
      <c r="BH29" s="1"/>
      <c r="BK29" s="6"/>
      <c r="BL29" s="77" t="s">
        <v>816</v>
      </c>
      <c r="BN29" s="1"/>
      <c r="BO29" s="4"/>
      <c r="BP29" s="6"/>
      <c r="BR29" s="1"/>
      <c r="BS29" s="6"/>
    </row>
    <row r="30" spans="1:73">
      <c r="E30" s="1"/>
      <c r="I30" s="6"/>
      <c r="J30" s="6"/>
      <c r="K30" s="6"/>
      <c r="L30" s="12"/>
      <c r="M30" s="1"/>
      <c r="N30" s="1"/>
      <c r="O30" s="1"/>
      <c r="P30" s="6"/>
      <c r="Q30" s="6"/>
      <c r="S30" s="1"/>
      <c r="T30" s="1"/>
      <c r="X30" s="6"/>
      <c r="AA30" s="12"/>
      <c r="AF30" s="1"/>
      <c r="AI30" s="12"/>
      <c r="AJ30" s="12"/>
      <c r="AK30" s="12"/>
      <c r="AL30" s="1"/>
      <c r="AN30" s="1"/>
      <c r="AO30" s="6"/>
      <c r="AT30" s="1"/>
      <c r="AU30" s="6"/>
      <c r="AX30" s="12"/>
      <c r="AY30" s="12"/>
      <c r="AZ30" s="12"/>
      <c r="BA30" s="1"/>
      <c r="BB30" s="1"/>
      <c r="BC30" s="6"/>
      <c r="BD30" s="6"/>
      <c r="BE30" s="12"/>
      <c r="BH30" s="1"/>
      <c r="BK30" s="6"/>
      <c r="BL30" s="77"/>
      <c r="BN30" s="1"/>
      <c r="BO30" s="4"/>
      <c r="BP30" s="6"/>
      <c r="BR30" s="1"/>
      <c r="BS30" s="6"/>
    </row>
    <row r="31" spans="1:73">
      <c r="E31" s="1"/>
      <c r="I31" s="6"/>
      <c r="J31" s="6"/>
      <c r="K31" s="6"/>
      <c r="L31" s="12"/>
      <c r="M31" s="1"/>
      <c r="N31" s="1"/>
      <c r="O31" s="1"/>
      <c r="P31" s="6"/>
      <c r="Q31" s="6"/>
      <c r="S31" s="1"/>
      <c r="T31" s="1"/>
      <c r="X31" s="6"/>
      <c r="AA31" s="12"/>
      <c r="AF31" s="1"/>
      <c r="AI31" s="12"/>
      <c r="AJ31" s="12"/>
      <c r="AK31" s="12"/>
      <c r="AL31" s="1"/>
      <c r="AN31" s="1"/>
      <c r="AO31" s="6"/>
      <c r="AT31" s="1"/>
      <c r="AU31" s="6"/>
      <c r="AX31" s="12"/>
      <c r="AY31" s="12"/>
      <c r="AZ31" s="12"/>
      <c r="BA31" s="1"/>
      <c r="BB31" s="1"/>
      <c r="BC31" s="6"/>
      <c r="BD31" s="6"/>
      <c r="BE31" s="12"/>
      <c r="BH31" s="1"/>
      <c r="BK31" s="6"/>
      <c r="BL31" s="77"/>
      <c r="BN31" s="1"/>
      <c r="BO31" s="4"/>
      <c r="BP31" s="6"/>
      <c r="BR31" s="1"/>
      <c r="BS31" s="6"/>
    </row>
    <row r="32" spans="1:73">
      <c r="E32" s="1"/>
      <c r="I32" s="6"/>
      <c r="J32" s="6"/>
      <c r="K32" s="6"/>
      <c r="L32" s="12"/>
      <c r="M32" s="1"/>
      <c r="N32" s="1"/>
      <c r="O32" s="1"/>
      <c r="P32" s="6"/>
      <c r="Q32" s="6"/>
      <c r="S32" s="1"/>
      <c r="T32" s="1"/>
      <c r="X32" s="6"/>
      <c r="AA32" s="12"/>
      <c r="AF32" s="1"/>
      <c r="AI32" s="12"/>
      <c r="AJ32" s="12"/>
      <c r="AK32" s="12"/>
      <c r="AL32" s="1"/>
      <c r="AN32" s="1"/>
      <c r="AO32" s="6"/>
      <c r="AT32" s="1"/>
      <c r="AU32" s="6"/>
      <c r="AX32" s="12"/>
      <c r="AY32" s="12"/>
      <c r="AZ32" s="12"/>
      <c r="BA32" s="1"/>
      <c r="BB32" s="1"/>
      <c r="BC32" s="6"/>
      <c r="BD32" s="6"/>
      <c r="BE32" s="12"/>
      <c r="BH32" s="1"/>
      <c r="BK32" s="6"/>
      <c r="BL32" s="77"/>
      <c r="BN32" s="1"/>
      <c r="BO32" s="4"/>
      <c r="BP32" s="6"/>
      <c r="BR32" s="1"/>
      <c r="BS32" s="6"/>
    </row>
    <row r="33" spans="3:71">
      <c r="E33" s="1"/>
      <c r="I33" s="6"/>
      <c r="J33" s="6"/>
      <c r="K33" s="6"/>
      <c r="L33" s="12"/>
      <c r="M33" s="1"/>
      <c r="N33" s="1"/>
      <c r="O33" s="1"/>
      <c r="P33" s="6"/>
      <c r="Q33" s="6"/>
      <c r="S33" s="1"/>
      <c r="T33" s="1"/>
      <c r="X33" s="6"/>
      <c r="AA33" s="12"/>
      <c r="AF33" s="1"/>
      <c r="AI33" s="12"/>
      <c r="AJ33" s="12"/>
      <c r="AK33" s="12"/>
      <c r="AL33" s="1"/>
      <c r="AN33" s="1"/>
      <c r="AO33" s="6"/>
      <c r="AT33" s="1"/>
      <c r="AU33" s="6"/>
      <c r="AX33" s="12"/>
      <c r="AY33" s="12"/>
      <c r="AZ33" s="12"/>
      <c r="BA33" s="1"/>
      <c r="BB33" s="1"/>
      <c r="BC33" s="6"/>
      <c r="BD33" s="6"/>
      <c r="BE33" s="12"/>
      <c r="BH33" s="1"/>
      <c r="BK33" s="6"/>
      <c r="BL33" s="82"/>
      <c r="BN33" s="1"/>
      <c r="BO33" s="4"/>
      <c r="BP33" s="6"/>
      <c r="BR33" s="1"/>
      <c r="BS33" s="6"/>
    </row>
    <row r="34" spans="3:71">
      <c r="E34" s="1"/>
      <c r="I34" s="6"/>
      <c r="J34" s="6"/>
      <c r="K34" s="6"/>
      <c r="L34" s="12"/>
      <c r="M34" s="1"/>
      <c r="N34" s="1"/>
      <c r="O34" s="1"/>
      <c r="P34" s="6"/>
      <c r="Q34" s="6"/>
      <c r="S34" s="1"/>
      <c r="T34" s="1"/>
      <c r="X34" s="6"/>
      <c r="AA34" s="12"/>
      <c r="AF34" s="1"/>
      <c r="AI34" s="12"/>
      <c r="AJ34" s="12"/>
      <c r="AK34" s="12"/>
      <c r="AL34" s="1"/>
      <c r="AN34" s="1"/>
      <c r="AO34" s="6"/>
      <c r="AT34" s="1"/>
      <c r="AU34" s="6"/>
      <c r="AX34" s="12"/>
      <c r="AY34" s="12"/>
      <c r="AZ34" s="12"/>
      <c r="BA34" s="1"/>
      <c r="BB34" s="1"/>
      <c r="BC34" s="6"/>
      <c r="BD34" s="6"/>
      <c r="BE34" s="12"/>
      <c r="BH34" s="1"/>
      <c r="BK34" s="6"/>
      <c r="BL34" s="1"/>
      <c r="BN34" s="1"/>
      <c r="BO34" s="4"/>
      <c r="BP34" s="6"/>
      <c r="BR34" s="1"/>
      <c r="BS34" s="6"/>
    </row>
    <row r="35" spans="3:71">
      <c r="E35" s="1"/>
      <c r="I35" s="6"/>
      <c r="J35" s="6"/>
      <c r="K35" s="6"/>
      <c r="L35" s="12"/>
      <c r="M35" s="1"/>
      <c r="N35" s="1"/>
      <c r="O35" s="1"/>
      <c r="P35" s="6"/>
      <c r="Q35" s="6"/>
      <c r="S35" s="1"/>
      <c r="T35" s="1"/>
      <c r="X35" s="6"/>
      <c r="AA35" s="12"/>
      <c r="AF35" s="1"/>
      <c r="AI35" s="12"/>
      <c r="AJ35" s="12"/>
      <c r="AK35" s="12"/>
      <c r="AL35" s="1"/>
      <c r="AN35" s="1"/>
      <c r="AO35" s="6"/>
      <c r="AT35" s="1"/>
      <c r="AU35" s="6"/>
      <c r="AX35" s="12"/>
      <c r="AY35" s="12"/>
      <c r="AZ35" s="12"/>
      <c r="BA35" s="1"/>
      <c r="BB35" s="1"/>
      <c r="BC35" s="6"/>
      <c r="BD35" s="6"/>
      <c r="BE35" s="12"/>
      <c r="BH35" s="1"/>
      <c r="BK35" s="6"/>
      <c r="BL35" s="1"/>
      <c r="BN35" s="1"/>
      <c r="BO35" s="4"/>
      <c r="BP35" s="6"/>
      <c r="BR35" s="1"/>
      <c r="BS35" s="6"/>
    </row>
    <row r="36" spans="3:71">
      <c r="E36" s="1"/>
      <c r="I36" s="6"/>
      <c r="J36" s="6"/>
      <c r="K36" s="6"/>
      <c r="L36" s="12"/>
      <c r="M36" s="1"/>
      <c r="N36" s="1"/>
      <c r="O36" s="1"/>
      <c r="P36" s="6"/>
      <c r="Q36" s="6"/>
      <c r="S36" s="1"/>
      <c r="T36" s="1"/>
      <c r="X36" s="6"/>
      <c r="AA36" s="12"/>
      <c r="AF36" s="1"/>
      <c r="AI36" s="12"/>
      <c r="AJ36" s="12"/>
      <c r="AK36" s="12"/>
      <c r="AL36" s="1"/>
      <c r="AN36" s="1"/>
      <c r="AO36" s="6"/>
      <c r="AT36" s="1"/>
      <c r="AU36" s="6"/>
      <c r="AX36" s="12"/>
      <c r="AY36" s="12"/>
      <c r="AZ36" s="12"/>
      <c r="BA36" s="1"/>
      <c r="BB36" s="1"/>
      <c r="BC36" s="6"/>
      <c r="BD36" s="6"/>
      <c r="BE36" s="12"/>
      <c r="BH36" s="1"/>
      <c r="BK36" s="6"/>
      <c r="BL36" s="1"/>
      <c r="BN36" s="1"/>
      <c r="BO36" s="4"/>
      <c r="BP36" s="6"/>
      <c r="BR36" s="1"/>
      <c r="BS36" s="6"/>
    </row>
    <row r="37" spans="3:71">
      <c r="E37" s="1"/>
      <c r="I37" s="6"/>
      <c r="J37" s="6"/>
      <c r="K37" s="6"/>
      <c r="L37" s="12"/>
      <c r="M37" s="1"/>
      <c r="N37" s="1"/>
      <c r="O37" s="1"/>
      <c r="P37" s="6"/>
      <c r="Q37" s="6"/>
      <c r="S37" s="1"/>
      <c r="T37" s="1"/>
      <c r="X37" s="6"/>
      <c r="AA37" s="12"/>
      <c r="AF37" s="1"/>
      <c r="AI37" s="12"/>
      <c r="AJ37" s="12"/>
      <c r="AK37" s="12"/>
      <c r="AL37" s="1"/>
      <c r="AN37" s="1"/>
      <c r="AO37" s="6"/>
      <c r="AT37" s="1"/>
      <c r="AU37" s="6"/>
      <c r="AX37" s="12"/>
      <c r="AY37" s="12"/>
      <c r="AZ37" s="12"/>
      <c r="BA37" s="1"/>
      <c r="BB37" s="1"/>
      <c r="BC37" s="6"/>
      <c r="BD37" s="6"/>
      <c r="BE37" s="12"/>
      <c r="BH37" s="1"/>
      <c r="BK37" s="6"/>
      <c r="BL37" s="1"/>
      <c r="BN37" s="1"/>
      <c r="BO37" s="4"/>
      <c r="BP37" s="6"/>
      <c r="BR37" s="1"/>
      <c r="BS37" s="6"/>
    </row>
    <row r="38" spans="3:71">
      <c r="E38" s="1"/>
      <c r="I38" s="6"/>
      <c r="J38" s="6"/>
      <c r="K38" s="6"/>
      <c r="L38" s="12"/>
      <c r="M38" s="1"/>
      <c r="N38" s="1"/>
      <c r="O38" s="1"/>
      <c r="P38" s="6"/>
      <c r="Q38" s="6"/>
      <c r="S38" s="1"/>
      <c r="T38" s="1"/>
      <c r="X38" s="6"/>
      <c r="AA38" s="12"/>
      <c r="AF38" s="1"/>
      <c r="AI38" s="12"/>
      <c r="AJ38" s="12"/>
      <c r="AK38" s="12"/>
      <c r="AL38" s="1"/>
      <c r="AN38" s="1"/>
      <c r="AO38" s="6"/>
      <c r="AT38" s="1"/>
      <c r="AU38" s="6"/>
      <c r="AX38" s="12"/>
      <c r="AY38" s="12"/>
      <c r="AZ38" s="12"/>
      <c r="BB38" s="1"/>
      <c r="BC38" s="6"/>
      <c r="BD38" s="6"/>
      <c r="BE38" s="12"/>
      <c r="BH38" s="1"/>
      <c r="BK38" s="6"/>
      <c r="BL38" s="1"/>
      <c r="BN38" s="1"/>
      <c r="BO38" s="4"/>
      <c r="BP38" s="6"/>
      <c r="BR38" s="1"/>
      <c r="BS38" s="6"/>
    </row>
    <row r="39" spans="3:71">
      <c r="C39" s="6"/>
      <c r="E39" s="1"/>
      <c r="J39" s="6"/>
      <c r="K39" s="6"/>
      <c r="M39" s="12"/>
      <c r="N39" s="1"/>
      <c r="O39" s="1"/>
      <c r="Q39" s="6"/>
      <c r="R39" s="6"/>
      <c r="S39" s="1"/>
      <c r="T39" s="1"/>
      <c r="Y39" s="6"/>
      <c r="AB39" s="12"/>
      <c r="AC39" s="1"/>
      <c r="AD39" s="6"/>
      <c r="AF39" s="1"/>
      <c r="AJ39" s="12"/>
      <c r="AK39" s="12"/>
      <c r="AM39" s="1"/>
      <c r="AR39" s="6"/>
      <c r="AS39" s="12"/>
      <c r="AT39" s="1"/>
      <c r="AU39" s="1"/>
      <c r="AX39" s="6"/>
      <c r="AY39" s="12"/>
      <c r="AZ39" s="12"/>
      <c r="BB39" s="1"/>
      <c r="BC39" s="1"/>
      <c r="BD39" s="6"/>
      <c r="BE39" s="6"/>
      <c r="BF39" s="12"/>
      <c r="BH39" s="6"/>
      <c r="BI39" s="1"/>
      <c r="BK39" s="6"/>
      <c r="BM39" s="1"/>
      <c r="BN39" s="12"/>
      <c r="BP39" s="4"/>
      <c r="BQ39" s="6"/>
      <c r="BR39" s="1"/>
      <c r="BS39" s="1"/>
    </row>
    <row r="40" spans="3:71">
      <c r="C40" s="6"/>
      <c r="E40" s="1"/>
      <c r="J40" s="6"/>
      <c r="K40" s="6"/>
      <c r="M40" s="12"/>
      <c r="N40" s="1"/>
      <c r="O40" s="1"/>
      <c r="Q40" s="6"/>
      <c r="R40" s="6"/>
      <c r="S40" s="1"/>
      <c r="T40" s="1"/>
      <c r="Y40" s="6"/>
      <c r="AB40" s="12"/>
      <c r="AC40" s="1"/>
      <c r="AD40" s="6"/>
      <c r="AF40" s="1"/>
      <c r="AJ40" s="12"/>
      <c r="AK40" s="12"/>
      <c r="AM40" s="1"/>
      <c r="AR40" s="6"/>
      <c r="AS40" s="12"/>
      <c r="AT40" s="1"/>
      <c r="AU40" s="1"/>
      <c r="AX40" s="6"/>
      <c r="AY40" s="12"/>
      <c r="AZ40" s="12"/>
      <c r="BB40" s="1"/>
      <c r="BC40" s="1"/>
      <c r="BD40" s="6"/>
      <c r="BE40" s="6"/>
      <c r="BF40" s="12"/>
      <c r="BH40" s="6"/>
      <c r="BI40" s="1"/>
      <c r="BK40" s="6"/>
      <c r="BM40" s="1"/>
      <c r="BN40" s="12"/>
      <c r="BP40" s="4"/>
      <c r="BQ40" s="6"/>
      <c r="BR40" s="1"/>
      <c r="BS40" s="1"/>
    </row>
    <row r="41" spans="3:71">
      <c r="C41" s="6"/>
      <c r="E41" s="1"/>
      <c r="J41" s="6"/>
      <c r="K41" s="6"/>
      <c r="M41" s="12"/>
      <c r="N41" s="1"/>
      <c r="O41" s="1"/>
      <c r="Q41" s="6"/>
      <c r="R41" s="6"/>
      <c r="S41" s="1"/>
      <c r="T41" s="1"/>
      <c r="Y41" s="6"/>
      <c r="AB41" s="12"/>
      <c r="AC41" s="1"/>
      <c r="AD41" s="6"/>
      <c r="AF41" s="1"/>
      <c r="AJ41" s="12"/>
      <c r="AK41" s="12"/>
      <c r="AM41" s="1"/>
      <c r="AR41" s="6"/>
      <c r="AS41" s="12"/>
      <c r="AT41" s="1"/>
      <c r="AU41" s="1"/>
      <c r="AX41" s="6"/>
      <c r="AY41" s="12"/>
      <c r="AZ41" s="12"/>
      <c r="BB41" s="1"/>
      <c r="BC41" s="1"/>
      <c r="BD41" s="6"/>
      <c r="BE41" s="6"/>
      <c r="BF41" s="12"/>
      <c r="BH41" s="6"/>
      <c r="BI41" s="1"/>
      <c r="BK41" s="6"/>
      <c r="BM41" s="1"/>
      <c r="BN41" s="12"/>
      <c r="BP41" s="4"/>
      <c r="BQ41" s="6"/>
      <c r="BR41" s="1"/>
      <c r="BS41" s="1"/>
    </row>
    <row r="42" spans="3:71">
      <c r="C42" s="6"/>
      <c r="E42" s="1"/>
      <c r="J42" s="6"/>
      <c r="K42" s="6"/>
      <c r="M42" s="12"/>
      <c r="N42" s="1"/>
      <c r="O42" s="1"/>
      <c r="Q42" s="6"/>
      <c r="R42" s="6"/>
      <c r="S42" s="1"/>
      <c r="T42" s="1"/>
      <c r="Y42" s="6"/>
      <c r="AB42" s="12"/>
      <c r="AC42" s="1"/>
      <c r="AD42" s="6"/>
      <c r="AF42" s="1"/>
      <c r="AJ42" s="12"/>
      <c r="AK42" s="12"/>
      <c r="AM42" s="1"/>
      <c r="AR42" s="6"/>
      <c r="AS42" s="12"/>
      <c r="AT42" s="1"/>
      <c r="AU42" s="1"/>
      <c r="AX42" s="6"/>
      <c r="AY42" s="12"/>
      <c r="AZ42" s="12"/>
      <c r="BB42" s="1"/>
      <c r="BC42" s="1"/>
      <c r="BD42" s="6"/>
      <c r="BE42" s="6"/>
      <c r="BF42" s="12"/>
      <c r="BH42" s="6"/>
      <c r="BI42" s="1"/>
      <c r="BK42" s="6"/>
      <c r="BM42" s="1"/>
      <c r="BN42" s="12"/>
      <c r="BP42" s="4"/>
      <c r="BQ42" s="6"/>
      <c r="BR42" s="1"/>
      <c r="BS42" s="1"/>
    </row>
    <row r="43" spans="3:71">
      <c r="C43" s="6"/>
      <c r="E43" s="1"/>
      <c r="J43" s="6"/>
      <c r="K43" s="6"/>
      <c r="M43" s="12"/>
      <c r="N43" s="1"/>
      <c r="O43" s="1"/>
      <c r="Q43" s="6"/>
      <c r="R43" s="6"/>
      <c r="S43" s="1"/>
      <c r="T43" s="1"/>
      <c r="Y43" s="6"/>
      <c r="AB43" s="12"/>
      <c r="AC43" s="1"/>
      <c r="AD43" s="6"/>
      <c r="AF43" s="1"/>
      <c r="AJ43" s="12"/>
      <c r="AK43" s="12"/>
      <c r="AM43" s="1"/>
      <c r="AR43" s="6"/>
      <c r="AS43" s="12"/>
      <c r="AT43" s="1"/>
      <c r="AU43" s="1"/>
      <c r="AX43" s="6"/>
      <c r="AY43" s="12"/>
      <c r="AZ43" s="12"/>
      <c r="BB43" s="1"/>
      <c r="BC43" s="1"/>
      <c r="BD43" s="6"/>
      <c r="BE43" s="6"/>
      <c r="BF43" s="12"/>
      <c r="BH43" s="6"/>
      <c r="BI43" s="1"/>
      <c r="BK43" s="6"/>
      <c r="BM43" s="1"/>
      <c r="BN43" s="12"/>
      <c r="BP43" s="4"/>
      <c r="BQ43" s="6"/>
      <c r="BR43" s="1"/>
      <c r="BS43" s="1"/>
    </row>
    <row r="44" spans="3:71">
      <c r="C44" s="6"/>
      <c r="E44" s="1"/>
      <c r="J44" s="6"/>
      <c r="K44" s="6"/>
      <c r="M44" s="12"/>
      <c r="N44" s="1"/>
      <c r="O44" s="1"/>
      <c r="Q44" s="6"/>
      <c r="R44" s="6"/>
      <c r="S44" s="1"/>
      <c r="T44" s="1"/>
      <c r="Y44" s="6"/>
      <c r="AB44" s="12"/>
      <c r="AC44" s="1"/>
      <c r="AD44" s="6"/>
      <c r="AF44" s="1"/>
      <c r="AJ44" s="12"/>
      <c r="AK44" s="12"/>
      <c r="AM44" s="1"/>
      <c r="AR44" s="6"/>
      <c r="AS44" s="12"/>
      <c r="AT44" s="1"/>
      <c r="AU44" s="1"/>
      <c r="AX44" s="6"/>
      <c r="AY44" s="12"/>
      <c r="AZ44" s="12"/>
      <c r="BB44" s="1"/>
      <c r="BC44" s="1"/>
      <c r="BD44" s="6"/>
      <c r="BE44" s="6"/>
      <c r="BF44" s="12"/>
      <c r="BH44" s="6"/>
      <c r="BI44" s="1"/>
      <c r="BK44" s="6"/>
      <c r="BM44" s="1"/>
      <c r="BN44" s="12"/>
      <c r="BP44" s="4"/>
      <c r="BQ44" s="6"/>
      <c r="BR44" s="1"/>
      <c r="BS44" s="1"/>
    </row>
    <row r="45" spans="3:71">
      <c r="C45" s="6"/>
      <c r="E45" s="1"/>
      <c r="J45" s="6"/>
      <c r="K45" s="6"/>
      <c r="M45" s="12"/>
      <c r="N45" s="1"/>
      <c r="O45" s="1"/>
      <c r="Q45" s="6"/>
      <c r="R45" s="6"/>
      <c r="S45" s="1"/>
      <c r="T45" s="1"/>
      <c r="Y45" s="6"/>
      <c r="AB45" s="12"/>
      <c r="AC45" s="1"/>
      <c r="AD45" s="6"/>
      <c r="AF45" s="1"/>
      <c r="AJ45" s="12"/>
      <c r="AK45" s="12"/>
      <c r="AM45" s="1"/>
      <c r="AR45" s="6"/>
      <c r="AS45" s="12"/>
      <c r="AT45" s="1"/>
      <c r="AU45" s="1"/>
      <c r="AX45" s="6"/>
      <c r="AY45" s="12"/>
      <c r="AZ45" s="12"/>
      <c r="BB45" s="1"/>
      <c r="BC45" s="1"/>
      <c r="BD45" s="6"/>
      <c r="BE45" s="6"/>
      <c r="BF45" s="12"/>
      <c r="BH45" s="6"/>
      <c r="BI45" s="1"/>
      <c r="BK45" s="6"/>
      <c r="BM45" s="1"/>
      <c r="BN45" s="12"/>
      <c r="BP45" s="4"/>
      <c r="BQ45" s="6"/>
      <c r="BR45" s="1"/>
      <c r="BS45" s="1"/>
    </row>
    <row r="46" spans="3:71">
      <c r="C46" s="6"/>
      <c r="E46" s="1"/>
      <c r="J46" s="6"/>
      <c r="K46" s="6"/>
      <c r="M46" s="12"/>
      <c r="N46" s="1"/>
      <c r="O46" s="1"/>
      <c r="Q46" s="6"/>
      <c r="R46" s="6"/>
      <c r="S46" s="1"/>
      <c r="T46" s="1"/>
      <c r="Y46" s="6"/>
      <c r="AB46" s="12"/>
      <c r="AC46" s="1"/>
      <c r="AD46" s="6"/>
      <c r="AF46" s="1"/>
      <c r="AJ46" s="12"/>
      <c r="AK46" s="12"/>
      <c r="AM46" s="1"/>
      <c r="AR46" s="6"/>
      <c r="AS46" s="12"/>
      <c r="AT46" s="1"/>
      <c r="AU46" s="1"/>
      <c r="AX46" s="6"/>
      <c r="AY46" s="12"/>
      <c r="AZ46" s="12"/>
      <c r="BB46" s="1"/>
      <c r="BC46" s="1"/>
      <c r="BD46" s="6"/>
      <c r="BE46" s="6"/>
      <c r="BF46" s="12"/>
      <c r="BH46" s="6"/>
      <c r="BI46" s="1"/>
      <c r="BK46" s="6"/>
      <c r="BM46" s="1"/>
      <c r="BN46" s="12"/>
      <c r="BP46" s="4"/>
      <c r="BQ46" s="6"/>
      <c r="BR46" s="1"/>
      <c r="BS46" s="1"/>
    </row>
    <row r="47" spans="3:71">
      <c r="C47" s="6"/>
      <c r="E47" s="1"/>
      <c r="J47" s="6"/>
      <c r="K47" s="6"/>
      <c r="M47" s="12"/>
      <c r="N47" s="1"/>
      <c r="O47" s="1"/>
      <c r="Q47" s="6"/>
      <c r="R47" s="6"/>
      <c r="S47" s="1"/>
      <c r="T47" s="1"/>
      <c r="Y47" s="6"/>
      <c r="AB47" s="12"/>
      <c r="AC47" s="1"/>
      <c r="AD47" s="6"/>
      <c r="AF47" s="1"/>
      <c r="AJ47" s="12"/>
      <c r="AK47" s="12"/>
      <c r="AM47" s="1"/>
      <c r="AR47" s="6"/>
      <c r="AS47" s="12"/>
      <c r="AT47" s="1"/>
      <c r="AU47" s="1"/>
      <c r="AX47" s="6"/>
      <c r="AY47" s="12"/>
      <c r="AZ47" s="12"/>
      <c r="BB47" s="1"/>
      <c r="BC47" s="1"/>
      <c r="BD47" s="6"/>
      <c r="BE47" s="6"/>
      <c r="BF47" s="12"/>
      <c r="BH47" s="6"/>
      <c r="BI47" s="1"/>
      <c r="BK47" s="6"/>
      <c r="BM47" s="1"/>
      <c r="BN47" s="12"/>
      <c r="BP47" s="4"/>
      <c r="BQ47" s="6"/>
      <c r="BR47" s="1"/>
      <c r="BS47" s="1"/>
    </row>
    <row r="48" spans="3:71">
      <c r="C48" s="6"/>
      <c r="E48" s="1"/>
      <c r="J48" s="6"/>
      <c r="K48" s="6"/>
      <c r="M48" s="12"/>
      <c r="N48" s="1"/>
      <c r="O48" s="1"/>
      <c r="Q48" s="6"/>
      <c r="R48" s="6"/>
      <c r="S48" s="1"/>
      <c r="T48" s="1"/>
      <c r="Y48" s="6"/>
      <c r="AB48" s="12"/>
      <c r="AC48" s="1"/>
      <c r="AD48" s="6"/>
      <c r="AF48" s="1"/>
      <c r="AJ48" s="12"/>
      <c r="AK48" s="12"/>
      <c r="AM48" s="1"/>
      <c r="AR48" s="6"/>
      <c r="AS48" s="12"/>
      <c r="AT48" s="1"/>
      <c r="AU48" s="1"/>
      <c r="AX48" s="6"/>
      <c r="AY48" s="12"/>
      <c r="AZ48" s="12"/>
      <c r="BC48" s="1"/>
      <c r="BD48" s="6"/>
      <c r="BE48" s="6"/>
      <c r="BF48" s="12"/>
      <c r="BH48" s="6"/>
      <c r="BI48" s="1"/>
      <c r="BK48" s="6"/>
      <c r="BM48" s="1"/>
      <c r="BN48" s="12"/>
      <c r="BP48" s="4"/>
      <c r="BQ48" s="6"/>
      <c r="BR48" s="1"/>
      <c r="BS48" s="1"/>
    </row>
    <row r="49" spans="74:75">
      <c r="BV49" s="1"/>
      <c r="BW49" s="1"/>
    </row>
    <row r="50" spans="74:75">
      <c r="BV50" s="1"/>
      <c r="BW50" s="1"/>
    </row>
    <row r="51" spans="74:75">
      <c r="BV51" s="1"/>
      <c r="BW51" s="1"/>
    </row>
    <row r="52" spans="74:75">
      <c r="BV52" s="1"/>
      <c r="BW52" s="1"/>
    </row>
    <row r="53" spans="74:75">
      <c r="BV53" s="1"/>
      <c r="BW53" s="1"/>
    </row>
  </sheetData>
  <mergeCells count="89">
    <mergeCell ref="Y27:Y28"/>
    <mergeCell ref="Z27:Z28"/>
    <mergeCell ref="AG21:AG25"/>
    <mergeCell ref="BA27:BA28"/>
    <mergeCell ref="BB27:BB28"/>
    <mergeCell ref="AV21:AV25"/>
    <mergeCell ref="AJ21:AJ25"/>
    <mergeCell ref="AK21:AK25"/>
    <mergeCell ref="AO21:AO25"/>
    <mergeCell ref="AU21:AU25"/>
    <mergeCell ref="AT21:AT25"/>
    <mergeCell ref="AN21:AN25"/>
    <mergeCell ref="AZ21:AZ25"/>
    <mergeCell ref="AW21:AW25"/>
    <mergeCell ref="AV27:AV28"/>
    <mergeCell ref="AW27:AW28"/>
    <mergeCell ref="AP21:AP25"/>
    <mergeCell ref="AQ21:AQ25"/>
    <mergeCell ref="AP27:AP28"/>
    <mergeCell ref="AQ27:AQ28"/>
    <mergeCell ref="BL26:BL28"/>
    <mergeCell ref="BL29:BL33"/>
    <mergeCell ref="BT18:BU25"/>
    <mergeCell ref="B18:BM20"/>
    <mergeCell ref="S21:S25"/>
    <mergeCell ref="T21:T25"/>
    <mergeCell ref="U21:U25"/>
    <mergeCell ref="BE21:BE25"/>
    <mergeCell ref="BF21:BF25"/>
    <mergeCell ref="Y21:Y25"/>
    <mergeCell ref="AL21:AL25"/>
    <mergeCell ref="AM21:AM25"/>
    <mergeCell ref="AR21:AR25"/>
    <mergeCell ref="AS21:AS25"/>
    <mergeCell ref="AX21:AX25"/>
    <mergeCell ref="AY21:AY25"/>
    <mergeCell ref="O21:O25"/>
    <mergeCell ref="P21:P25"/>
    <mergeCell ref="N21:N25"/>
    <mergeCell ref="Q21:Q25"/>
    <mergeCell ref="R21:R25"/>
    <mergeCell ref="BS21:BS25"/>
    <mergeCell ref="C21:C25"/>
    <mergeCell ref="D21:D25"/>
    <mergeCell ref="Z21:Z25"/>
    <mergeCell ref="AC21:AC25"/>
    <mergeCell ref="AA21:AA25"/>
    <mergeCell ref="AB21:AB25"/>
    <mergeCell ref="BK21:BK25"/>
    <mergeCell ref="BH21:BH25"/>
    <mergeCell ref="BG21:BG25"/>
    <mergeCell ref="BD21:BD25"/>
    <mergeCell ref="BC21:BC25"/>
    <mergeCell ref="BI21:BI25"/>
    <mergeCell ref="BJ21:BJ25"/>
    <mergeCell ref="M21:M25"/>
    <mergeCell ref="E21:E25"/>
    <mergeCell ref="A2:B2"/>
    <mergeCell ref="A3:B3"/>
    <mergeCell ref="W21:W25"/>
    <mergeCell ref="AH21:AH25"/>
    <mergeCell ref="AI21:AI25"/>
    <mergeCell ref="AE21:AE25"/>
    <mergeCell ref="AF21:AF25"/>
    <mergeCell ref="AD21:AD25"/>
    <mergeCell ref="B21:B25"/>
    <mergeCell ref="L21:L25"/>
    <mergeCell ref="V21:V25"/>
    <mergeCell ref="F21:F25"/>
    <mergeCell ref="G21:G25"/>
    <mergeCell ref="H21:H25"/>
    <mergeCell ref="I21:I25"/>
    <mergeCell ref="J21:J25"/>
    <mergeCell ref="BL21:BL25"/>
    <mergeCell ref="A21:A25"/>
    <mergeCell ref="BQ18:BQ20"/>
    <mergeCell ref="BQ21:BQ25"/>
    <mergeCell ref="BR18:BR20"/>
    <mergeCell ref="BR21:BR25"/>
    <mergeCell ref="BP21:BP25"/>
    <mergeCell ref="BO21:BO25"/>
    <mergeCell ref="BN21:BN25"/>
    <mergeCell ref="BN18:BN20"/>
    <mergeCell ref="BO18:BO20"/>
    <mergeCell ref="BP18:BP20"/>
    <mergeCell ref="X21:X25"/>
    <mergeCell ref="BA21:BA25"/>
    <mergeCell ref="BB21:BB25"/>
    <mergeCell ref="K21:K2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BW31"/>
  <sheetViews>
    <sheetView zoomScaleNormal="100" workbookViewId="0">
      <selection activeCell="B28" sqref="B28"/>
    </sheetView>
  </sheetViews>
  <sheetFormatPr defaultRowHeight="11.25"/>
  <cols>
    <col min="1" max="1" width="28.28515625" style="1" customWidth="1"/>
    <col min="2" max="2" width="29.85546875" style="1" customWidth="1"/>
    <col min="3" max="3" width="37.28515625" style="1" customWidth="1"/>
    <col min="4" max="4" width="36.85546875" style="1" customWidth="1"/>
    <col min="5" max="5" width="43.85546875" style="6" customWidth="1"/>
    <col min="6" max="6" width="41.57031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7.42578125" style="6" customWidth="1"/>
    <col min="28" max="28" width="39" style="1" customWidth="1"/>
    <col min="29" max="29" width="55.7109375" style="1" customWidth="1"/>
    <col min="30" max="30" width="47.140625" style="6" customWidth="1"/>
    <col min="31" max="31" width="39.5703125" style="1" customWidth="1"/>
    <col min="32" max="33" width="34.140625" style="1" customWidth="1"/>
    <col min="34" max="34" width="40.42578125" style="1" customWidth="1"/>
    <col min="35" max="35" width="34" style="1" customWidth="1"/>
    <col min="36" max="36" width="33.7109375" style="12" customWidth="1"/>
    <col min="37" max="37" width="36.28515625" style="12" customWidth="1"/>
    <col min="38" max="38" width="41.140625" style="12" customWidth="1"/>
    <col min="39" max="39" width="58.140625" style="1" customWidth="1"/>
    <col min="40" max="40" width="46" style="1" customWidth="1"/>
    <col min="41" max="41" width="57.42578125" style="1" customWidth="1"/>
    <col min="42" max="42" width="42.42578125" style="12" customWidth="1"/>
    <col min="43" max="43" width="41" style="1" customWidth="1"/>
    <col min="44" max="44" width="40" style="6" customWidth="1"/>
    <col min="45" max="45" width="57.42578125" style="12" customWidth="1"/>
    <col min="46" max="46" width="43.85546875" style="1" customWidth="1"/>
    <col min="47" max="47" width="55.85546875" style="1" customWidth="1"/>
    <col min="48" max="48" width="35.85546875" style="1" customWidth="1"/>
    <col min="49" max="49" width="34.5703125" style="1" customWidth="1"/>
    <col min="50" max="50" width="41.28515625" style="6" customWidth="1"/>
    <col min="51" max="51" width="47.28515625" style="12" customWidth="1"/>
    <col min="52" max="52" width="57.5703125" style="12" customWidth="1"/>
    <col min="53" max="53" width="41.5703125" style="12" customWidth="1"/>
    <col min="54" max="54" width="44.140625" style="1" customWidth="1"/>
    <col min="55" max="55" width="57.140625" style="1" customWidth="1"/>
    <col min="56" max="56" width="37.42578125" style="6" customWidth="1"/>
    <col min="57" max="57" width="36.28515625" style="6" customWidth="1"/>
    <col min="58" max="58" width="31.5703125" style="12" customWidth="1"/>
    <col min="59" max="59" width="55.42578125" style="6" customWidth="1"/>
    <col min="60" max="60" width="52.140625" style="6" customWidth="1"/>
    <col min="61" max="61" width="57.140625" style="1" customWidth="1"/>
    <col min="62" max="62" width="27.28515625" style="6" customWidth="1"/>
    <col min="63" max="63" width="24.85546875" style="6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J1" s="34"/>
      <c r="BV1" s="1"/>
      <c r="BW1" s="1"/>
    </row>
    <row r="2" spans="1:75" ht="21">
      <c r="A2" s="55" t="s">
        <v>5</v>
      </c>
      <c r="B2" s="55"/>
      <c r="C2" s="17" t="s">
        <v>824</v>
      </c>
      <c r="BJ2" s="34"/>
      <c r="BV2" s="1"/>
      <c r="BW2" s="1"/>
    </row>
    <row r="3" spans="1:75" ht="21">
      <c r="A3" s="56" t="s">
        <v>6</v>
      </c>
      <c r="B3" s="56"/>
      <c r="C3" s="17" t="s">
        <v>858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A5" s="1"/>
      <c r="AB5" s="6"/>
      <c r="AC5" s="6"/>
      <c r="AD5" s="1"/>
      <c r="AE5" s="12"/>
      <c r="AG5" s="12"/>
      <c r="AH5" s="12"/>
      <c r="AJ5" s="1"/>
      <c r="AL5" s="1"/>
      <c r="AO5" s="12"/>
      <c r="AP5" s="6"/>
      <c r="AQ5" s="12"/>
      <c r="AR5" s="1"/>
      <c r="AS5" s="1"/>
      <c r="AV5" s="6"/>
      <c r="AW5" s="12"/>
      <c r="AX5" s="1"/>
      <c r="AY5" s="1"/>
      <c r="BB5" s="6"/>
      <c r="BC5" s="6"/>
      <c r="BD5" s="12"/>
      <c r="BF5" s="6"/>
      <c r="BG5" s="1"/>
      <c r="BI5" s="6"/>
      <c r="BK5" s="1"/>
      <c r="BM5" s="1"/>
      <c r="BN5" s="12"/>
      <c r="BP5" s="1"/>
      <c r="BQ5" s="6"/>
      <c r="BR5" s="1"/>
      <c r="BS5" s="1"/>
      <c r="BT5" s="12"/>
      <c r="BU5" s="12"/>
    </row>
    <row r="6" spans="1:75">
      <c r="A6" s="3" t="s">
        <v>247</v>
      </c>
      <c r="B6" s="3" t="s">
        <v>827</v>
      </c>
      <c r="C6" s="3" t="s">
        <v>825</v>
      </c>
      <c r="D6" s="3" t="s">
        <v>826</v>
      </c>
      <c r="E6" s="3" t="s">
        <v>9</v>
      </c>
      <c r="F6" s="3" t="s">
        <v>8</v>
      </c>
      <c r="I6" s="6"/>
      <c r="J6" s="6"/>
      <c r="K6" s="6"/>
      <c r="L6" s="12"/>
      <c r="M6" s="1"/>
      <c r="N6" s="1"/>
      <c r="O6" s="1"/>
      <c r="P6" s="6"/>
      <c r="Q6" s="6"/>
      <c r="S6" s="1"/>
      <c r="T6" s="1"/>
      <c r="X6" s="6"/>
      <c r="AD6" s="1"/>
      <c r="AG6" s="12"/>
      <c r="AH6" s="12"/>
      <c r="AI6" s="12"/>
      <c r="AJ6" s="1"/>
      <c r="AL6" s="1"/>
      <c r="AM6" s="6"/>
      <c r="AR6" s="1"/>
      <c r="AS6" s="6"/>
      <c r="AV6" s="12"/>
      <c r="AW6" s="12"/>
      <c r="AX6" s="12"/>
      <c r="AY6" s="1"/>
      <c r="AZ6" s="1"/>
      <c r="BA6" s="6"/>
      <c r="BB6" s="6"/>
      <c r="BC6" s="12"/>
      <c r="BF6" s="1"/>
      <c r="BI6" s="6"/>
      <c r="BJ6" s="12"/>
      <c r="BL6" s="77" t="s">
        <v>816</v>
      </c>
      <c r="BN6" s="1"/>
      <c r="BO6" s="4"/>
      <c r="BP6" s="6"/>
      <c r="BR6" s="1"/>
      <c r="BS6" s="6"/>
    </row>
    <row r="7" spans="1:75">
      <c r="A7" s="7" t="s">
        <v>828</v>
      </c>
      <c r="B7" s="7" t="s">
        <v>845</v>
      </c>
      <c r="C7" s="7" t="s">
        <v>829</v>
      </c>
      <c r="D7" s="7" t="s">
        <v>628</v>
      </c>
      <c r="E7" s="7" t="s">
        <v>801</v>
      </c>
      <c r="F7" s="7" t="s">
        <v>1</v>
      </c>
      <c r="I7" s="6"/>
      <c r="J7" s="6"/>
      <c r="K7" s="6"/>
      <c r="L7" s="12"/>
      <c r="M7" s="1"/>
      <c r="N7" s="1"/>
      <c r="O7" s="1"/>
      <c r="P7" s="6"/>
      <c r="Q7" s="6"/>
      <c r="S7" s="1"/>
      <c r="T7" s="1"/>
      <c r="X7" s="6"/>
      <c r="AD7" s="1"/>
      <c r="AG7" s="12"/>
      <c r="AH7" s="12"/>
      <c r="AI7" s="12"/>
      <c r="AJ7" s="1"/>
      <c r="AL7" s="1"/>
      <c r="AM7" s="6"/>
      <c r="AR7" s="1"/>
      <c r="AS7" s="6"/>
      <c r="AV7" s="12"/>
      <c r="AW7" s="12"/>
      <c r="AX7" s="12"/>
      <c r="AY7" s="1"/>
      <c r="AZ7" s="1"/>
      <c r="BA7" s="6"/>
      <c r="BB7" s="6"/>
      <c r="BC7" s="12"/>
      <c r="BF7" s="1"/>
      <c r="BI7" s="6"/>
      <c r="BJ7" s="12"/>
      <c r="BL7" s="77"/>
      <c r="BN7" s="1"/>
      <c r="BO7" s="4"/>
      <c r="BP7" s="6"/>
      <c r="BR7" s="1"/>
      <c r="BS7" s="6"/>
    </row>
    <row r="8" spans="1:75">
      <c r="A8" s="1" t="s">
        <v>830</v>
      </c>
      <c r="B8" s="1" t="s">
        <v>846</v>
      </c>
      <c r="C8" s="1" t="s">
        <v>291</v>
      </c>
      <c r="D8" s="1" t="s">
        <v>831</v>
      </c>
      <c r="E8" s="1" t="s">
        <v>801</v>
      </c>
      <c r="F8" s="1" t="s">
        <v>1</v>
      </c>
      <c r="I8" s="6"/>
      <c r="J8" s="6"/>
      <c r="K8" s="6"/>
      <c r="L8" s="12"/>
      <c r="M8" s="1"/>
      <c r="N8" s="1"/>
      <c r="O8" s="1"/>
      <c r="P8" s="6"/>
      <c r="Q8" s="6"/>
      <c r="S8" s="1"/>
      <c r="T8" s="1"/>
      <c r="X8" s="6"/>
      <c r="AD8" s="1"/>
      <c r="AG8" s="12"/>
      <c r="AH8" s="12"/>
      <c r="AI8" s="12"/>
      <c r="AJ8" s="1"/>
      <c r="AL8" s="1"/>
      <c r="AM8" s="6"/>
      <c r="AR8" s="1"/>
      <c r="AS8" s="6"/>
      <c r="AV8" s="12"/>
      <c r="AW8" s="12"/>
      <c r="AX8" s="12"/>
      <c r="AY8" s="1"/>
      <c r="AZ8" s="1"/>
      <c r="BA8" s="6"/>
      <c r="BB8" s="6"/>
      <c r="BC8" s="12"/>
      <c r="BF8" s="1"/>
      <c r="BI8" s="6"/>
      <c r="BJ8" s="12"/>
      <c r="BL8" s="77"/>
      <c r="BN8" s="1"/>
      <c r="BO8" s="4"/>
      <c r="BP8" s="6"/>
      <c r="BR8" s="1"/>
      <c r="BS8" s="6"/>
    </row>
    <row r="9" spans="1:75">
      <c r="A9" s="1" t="s">
        <v>832</v>
      </c>
      <c r="B9" s="1" t="s">
        <v>847</v>
      </c>
      <c r="C9" s="1" t="s">
        <v>833</v>
      </c>
      <c r="D9" s="1" t="s">
        <v>648</v>
      </c>
      <c r="E9" s="1" t="s">
        <v>801</v>
      </c>
      <c r="F9" s="1" t="s">
        <v>1</v>
      </c>
      <c r="I9" s="6"/>
      <c r="J9" s="6"/>
      <c r="K9" s="6"/>
      <c r="L9" s="12"/>
      <c r="M9" s="1"/>
      <c r="N9" s="1"/>
      <c r="O9" s="1"/>
      <c r="P9" s="6"/>
      <c r="Q9" s="6"/>
      <c r="S9" s="1"/>
      <c r="T9" s="1"/>
      <c r="X9" s="6"/>
      <c r="AD9" s="1"/>
      <c r="AG9" s="12"/>
      <c r="AH9" s="12"/>
      <c r="AI9" s="12"/>
      <c r="AJ9" s="1"/>
      <c r="AL9" s="1"/>
      <c r="AM9" s="6"/>
      <c r="AR9" s="1"/>
      <c r="AS9" s="6"/>
      <c r="AV9" s="12"/>
      <c r="AW9" s="12"/>
      <c r="AX9" s="12"/>
      <c r="AY9" s="1"/>
      <c r="AZ9" s="1"/>
      <c r="BA9" s="6"/>
      <c r="BB9" s="6"/>
      <c r="BC9" s="12"/>
      <c r="BF9" s="1"/>
      <c r="BI9" s="6"/>
      <c r="BJ9" s="12"/>
      <c r="BL9" s="77"/>
      <c r="BN9" s="1"/>
      <c r="BO9" s="4"/>
      <c r="BP9" s="6"/>
      <c r="BR9" s="1"/>
      <c r="BS9" s="6"/>
    </row>
    <row r="10" spans="1:75" s="1" customFormat="1">
      <c r="A10" s="1" t="s">
        <v>834</v>
      </c>
      <c r="B10" s="1" t="s">
        <v>848</v>
      </c>
      <c r="C10" s="1" t="s">
        <v>835</v>
      </c>
      <c r="D10" s="1" t="s">
        <v>628</v>
      </c>
      <c r="E10" s="1" t="s">
        <v>801</v>
      </c>
      <c r="F10" s="1" t="s">
        <v>1</v>
      </c>
      <c r="I10" s="6"/>
      <c r="J10" s="6"/>
      <c r="K10" s="6"/>
      <c r="L10" s="12"/>
      <c r="P10" s="6"/>
      <c r="Q10" s="6"/>
      <c r="X10" s="6"/>
      <c r="AA10" s="6"/>
      <c r="AG10" s="12"/>
      <c r="AH10" s="12"/>
      <c r="AI10" s="12"/>
      <c r="AK10" s="12"/>
      <c r="AM10" s="6"/>
      <c r="AP10" s="12"/>
      <c r="AS10" s="6"/>
      <c r="AV10" s="12"/>
      <c r="AW10" s="12"/>
      <c r="AX10" s="12"/>
      <c r="BA10" s="6"/>
      <c r="BB10" s="6"/>
      <c r="BC10" s="12"/>
      <c r="BD10" s="6"/>
      <c r="BE10" s="6"/>
      <c r="BG10" s="6"/>
      <c r="BH10" s="6"/>
      <c r="BI10" s="6"/>
      <c r="BJ10" s="12"/>
      <c r="BK10" s="6"/>
      <c r="BL10" s="82"/>
      <c r="BM10" s="12"/>
      <c r="BO10" s="4"/>
      <c r="BP10" s="6"/>
      <c r="BS10" s="6"/>
      <c r="BV10" s="6"/>
      <c r="BW10" s="6"/>
    </row>
    <row r="11" spans="1:75" s="1" customFormat="1">
      <c r="A11" s="1" t="s">
        <v>836</v>
      </c>
      <c r="B11" s="1" t="s">
        <v>845</v>
      </c>
      <c r="C11" s="1" t="s">
        <v>837</v>
      </c>
      <c r="D11" s="1" t="s">
        <v>628</v>
      </c>
      <c r="E11" s="1" t="s">
        <v>801</v>
      </c>
      <c r="F11" s="1" t="s">
        <v>1</v>
      </c>
      <c r="I11" s="6"/>
      <c r="J11" s="6"/>
      <c r="K11" s="6"/>
      <c r="L11" s="12"/>
      <c r="P11" s="6"/>
      <c r="Q11" s="6"/>
      <c r="X11" s="6"/>
      <c r="AA11" s="6"/>
      <c r="AG11" s="12"/>
      <c r="AH11" s="12"/>
      <c r="AI11" s="12"/>
      <c r="AK11" s="12"/>
      <c r="AM11" s="6"/>
      <c r="AP11" s="12"/>
      <c r="AS11" s="6"/>
      <c r="AV11" s="12"/>
      <c r="AW11" s="12"/>
      <c r="AX11" s="12"/>
      <c r="BA11" s="6"/>
      <c r="BB11" s="6"/>
      <c r="BC11" s="12"/>
      <c r="BD11" s="6"/>
      <c r="BE11" s="6"/>
      <c r="BG11" s="6"/>
      <c r="BH11" s="6"/>
      <c r="BI11" s="6"/>
      <c r="BJ11" s="12"/>
      <c r="BK11" s="6"/>
      <c r="BM11" s="12"/>
      <c r="BO11" s="4"/>
      <c r="BP11" s="6"/>
      <c r="BS11" s="6"/>
      <c r="BV11" s="6"/>
      <c r="BW11" s="6"/>
    </row>
    <row r="12" spans="1:75" s="1" customFormat="1">
      <c r="A12" s="1" t="s">
        <v>838</v>
      </c>
      <c r="B12" s="1" t="s">
        <v>849</v>
      </c>
      <c r="C12" s="1" t="s">
        <v>843</v>
      </c>
      <c r="D12" s="1" t="s">
        <v>659</v>
      </c>
      <c r="E12" s="1" t="s">
        <v>801</v>
      </c>
      <c r="F12" s="1" t="s">
        <v>1</v>
      </c>
      <c r="I12" s="6"/>
      <c r="J12" s="6"/>
      <c r="K12" s="6"/>
      <c r="L12" s="12"/>
      <c r="P12" s="6"/>
      <c r="Q12" s="6"/>
      <c r="X12" s="6"/>
      <c r="AA12" s="6"/>
      <c r="AG12" s="12"/>
      <c r="AH12" s="12"/>
      <c r="AI12" s="12"/>
      <c r="AK12" s="12"/>
      <c r="AM12" s="6"/>
      <c r="AP12" s="12"/>
      <c r="AS12" s="6"/>
      <c r="AV12" s="12"/>
      <c r="AW12" s="12"/>
      <c r="AX12" s="12"/>
      <c r="BA12" s="6"/>
      <c r="BB12" s="6"/>
      <c r="BC12" s="12"/>
      <c r="BD12" s="6"/>
      <c r="BE12" s="6"/>
      <c r="BG12" s="6"/>
      <c r="BH12" s="6"/>
      <c r="BI12" s="6"/>
      <c r="BJ12" s="12"/>
      <c r="BK12" s="6"/>
      <c r="BM12" s="12"/>
      <c r="BO12" s="4"/>
      <c r="BP12" s="6"/>
      <c r="BS12" s="6"/>
      <c r="BV12" s="6"/>
      <c r="BW12" s="6"/>
    </row>
    <row r="13" spans="1:75" s="1" customFormat="1">
      <c r="A13" s="1" t="s">
        <v>839</v>
      </c>
      <c r="B13" s="1" t="s">
        <v>850</v>
      </c>
      <c r="C13" s="1" t="s">
        <v>840</v>
      </c>
      <c r="D13" s="1" t="s">
        <v>706</v>
      </c>
      <c r="E13" s="1" t="s">
        <v>801</v>
      </c>
      <c r="F13" s="1" t="s">
        <v>1</v>
      </c>
      <c r="I13" s="6"/>
      <c r="J13" s="6"/>
      <c r="K13" s="6"/>
      <c r="L13" s="12"/>
      <c r="P13" s="6"/>
      <c r="Q13" s="6"/>
      <c r="X13" s="6"/>
      <c r="AA13" s="6"/>
      <c r="AG13" s="12"/>
      <c r="AH13" s="12"/>
      <c r="AI13" s="12"/>
      <c r="AK13" s="12"/>
      <c r="AM13" s="6"/>
      <c r="AP13" s="12"/>
      <c r="AS13" s="6"/>
      <c r="AV13" s="12"/>
      <c r="AW13" s="12"/>
      <c r="AX13" s="12"/>
      <c r="BA13" s="6"/>
      <c r="BB13" s="6"/>
      <c r="BC13" s="12"/>
      <c r="BD13" s="6"/>
      <c r="BE13" s="6"/>
      <c r="BG13" s="6"/>
      <c r="BH13" s="6"/>
      <c r="BI13" s="6"/>
      <c r="BJ13" s="12"/>
      <c r="BK13" s="6"/>
      <c r="BM13" s="12"/>
      <c r="BO13" s="4"/>
      <c r="BP13" s="6"/>
      <c r="BS13" s="6"/>
      <c r="BV13" s="6"/>
      <c r="BW13" s="6"/>
    </row>
    <row r="14" spans="1:75" s="1" customFormat="1">
      <c r="I14" s="6"/>
      <c r="J14" s="6"/>
      <c r="K14" s="6"/>
      <c r="L14" s="12"/>
      <c r="P14" s="6"/>
      <c r="Q14" s="6"/>
      <c r="X14" s="6"/>
      <c r="AA14" s="6"/>
      <c r="AG14" s="12"/>
      <c r="AH14" s="12"/>
      <c r="AI14" s="12"/>
      <c r="AK14" s="12"/>
      <c r="AM14" s="6"/>
      <c r="AP14" s="12"/>
      <c r="AS14" s="6"/>
      <c r="AV14" s="12"/>
      <c r="AW14" s="12"/>
      <c r="AX14" s="12"/>
      <c r="AY14" s="12"/>
      <c r="BA14" s="6"/>
      <c r="BB14" s="6"/>
      <c r="BC14" s="12"/>
      <c r="BD14" s="6"/>
      <c r="BE14" s="6"/>
      <c r="BG14" s="6"/>
      <c r="BH14" s="6"/>
      <c r="BI14" s="6"/>
      <c r="BJ14" s="12"/>
      <c r="BK14" s="6"/>
      <c r="BM14" s="12"/>
      <c r="BO14" s="4"/>
      <c r="BP14" s="6"/>
      <c r="BS14" s="6"/>
      <c r="BV14" s="6"/>
      <c r="BW14" s="6"/>
    </row>
    <row r="15" spans="1:75" s="1" customFormat="1">
      <c r="A15" s="87" t="s">
        <v>852</v>
      </c>
      <c r="B15" s="88"/>
      <c r="C15" s="89"/>
      <c r="D15" s="69" t="s">
        <v>854</v>
      </c>
      <c r="E15" s="69" t="s">
        <v>856</v>
      </c>
      <c r="F15" s="69" t="s">
        <v>856</v>
      </c>
      <c r="I15" s="6"/>
      <c r="J15" s="6"/>
      <c r="K15" s="6"/>
      <c r="L15" s="12"/>
      <c r="P15" s="6"/>
      <c r="Q15" s="6"/>
      <c r="X15" s="6"/>
      <c r="AA15" s="6"/>
      <c r="AG15" s="12"/>
      <c r="AH15" s="12"/>
      <c r="AI15" s="12"/>
      <c r="AK15" s="12"/>
      <c r="AM15" s="6"/>
      <c r="AP15" s="12"/>
      <c r="AS15" s="6"/>
      <c r="AV15" s="12"/>
      <c r="AW15" s="12"/>
      <c r="AX15" s="12"/>
      <c r="AY15" s="12"/>
      <c r="BA15" s="6"/>
      <c r="BB15" s="6"/>
      <c r="BC15" s="12"/>
      <c r="BD15" s="6"/>
      <c r="BE15" s="6"/>
      <c r="BG15" s="6"/>
      <c r="BH15" s="6"/>
      <c r="BI15" s="6"/>
      <c r="BJ15" s="12"/>
      <c r="BK15" s="6"/>
      <c r="BM15" s="12"/>
      <c r="BO15" s="4"/>
      <c r="BP15" s="6"/>
      <c r="BS15" s="6"/>
      <c r="BV15" s="6"/>
      <c r="BW15" s="6"/>
    </row>
    <row r="16" spans="1:75" s="1" customFormat="1">
      <c r="A16" s="90"/>
      <c r="B16" s="91"/>
      <c r="C16" s="92"/>
      <c r="D16" s="69"/>
      <c r="E16" s="69"/>
      <c r="F16" s="69"/>
      <c r="I16" s="6"/>
      <c r="J16" s="6"/>
      <c r="K16" s="6"/>
      <c r="L16" s="12"/>
      <c r="P16" s="6"/>
      <c r="Q16" s="6"/>
      <c r="X16" s="6"/>
      <c r="AA16" s="6"/>
      <c r="AG16" s="12"/>
      <c r="AH16" s="12"/>
      <c r="AI16" s="12"/>
      <c r="AK16" s="12"/>
      <c r="AM16" s="6"/>
      <c r="AP16" s="12"/>
      <c r="AS16" s="6"/>
      <c r="AV16" s="12"/>
      <c r="AW16" s="12"/>
      <c r="AX16" s="12"/>
      <c r="AY16" s="12"/>
      <c r="BA16" s="6"/>
      <c r="BB16" s="6"/>
      <c r="BC16" s="12"/>
      <c r="BD16" s="6"/>
      <c r="BE16" s="6"/>
      <c r="BG16" s="6"/>
      <c r="BH16" s="6"/>
      <c r="BI16" s="6"/>
      <c r="BJ16" s="12"/>
      <c r="BK16" s="6"/>
      <c r="BM16" s="12"/>
      <c r="BO16" s="4"/>
      <c r="BP16" s="6"/>
      <c r="BS16" s="6"/>
      <c r="BV16" s="6"/>
      <c r="BW16" s="6"/>
    </row>
    <row r="17" spans="1:75" s="1" customFormat="1">
      <c r="A17" s="93"/>
      <c r="B17" s="94"/>
      <c r="C17" s="95"/>
      <c r="D17" s="69"/>
      <c r="E17" s="69"/>
      <c r="F17" s="69"/>
      <c r="J17" s="6"/>
      <c r="K17" s="6"/>
      <c r="L17" s="6"/>
      <c r="M17" s="12"/>
      <c r="Q17" s="6"/>
      <c r="R17" s="6"/>
      <c r="Y17" s="6"/>
      <c r="AB17" s="6"/>
      <c r="AH17" s="12"/>
      <c r="AI17" s="12"/>
      <c r="AJ17" s="12"/>
      <c r="AL17" s="12"/>
      <c r="AP17" s="6"/>
      <c r="AQ17" s="12"/>
      <c r="AV17" s="6"/>
      <c r="AW17" s="12"/>
      <c r="AX17" s="12"/>
      <c r="AY17" s="12"/>
      <c r="BB17" s="6"/>
      <c r="BC17" s="6"/>
      <c r="BD17" s="12"/>
      <c r="BE17" s="6"/>
      <c r="BF17" s="6"/>
      <c r="BH17" s="6"/>
      <c r="BI17" s="6"/>
      <c r="BJ17" s="6"/>
      <c r="BK17" s="12"/>
      <c r="BL17" s="6"/>
      <c r="BN17" s="12"/>
      <c r="BP17" s="4"/>
      <c r="BQ17" s="6"/>
      <c r="BV17" s="6"/>
      <c r="BW17" s="6"/>
    </row>
    <row r="18" spans="1:75" s="1" customFormat="1">
      <c r="A18" s="36" t="s">
        <v>844</v>
      </c>
      <c r="B18" s="36" t="s">
        <v>851</v>
      </c>
      <c r="C18" s="36" t="s">
        <v>860</v>
      </c>
      <c r="D18" s="36" t="s">
        <v>853</v>
      </c>
      <c r="E18" s="36" t="s">
        <v>855</v>
      </c>
      <c r="F18" s="36" t="s">
        <v>857</v>
      </c>
      <c r="J18" s="6"/>
      <c r="K18" s="6"/>
      <c r="L18" s="6"/>
      <c r="M18" s="12"/>
      <c r="Q18" s="6"/>
      <c r="R18" s="6"/>
      <c r="Y18" s="6"/>
      <c r="AB18" s="6"/>
      <c r="AH18" s="12"/>
      <c r="AI18" s="12"/>
      <c r="AJ18" s="12"/>
      <c r="AL18" s="12"/>
      <c r="AP18" s="6"/>
      <c r="AQ18" s="12"/>
      <c r="AV18" s="6"/>
      <c r="AW18" s="12"/>
      <c r="AX18" s="12"/>
      <c r="AY18" s="12"/>
      <c r="BB18" s="6"/>
      <c r="BC18" s="6"/>
      <c r="BD18" s="12"/>
      <c r="BE18" s="6"/>
      <c r="BF18" s="6"/>
      <c r="BH18" s="6"/>
      <c r="BI18" s="6"/>
      <c r="BJ18" s="6"/>
      <c r="BK18" s="12"/>
      <c r="BL18" s="6"/>
      <c r="BN18" s="12"/>
      <c r="BP18" s="4"/>
      <c r="BQ18" s="6"/>
      <c r="BV18" s="6"/>
      <c r="BW18" s="6"/>
    </row>
    <row r="19" spans="1:75" s="1" customFormat="1">
      <c r="A19" s="36"/>
      <c r="B19" s="36"/>
      <c r="C19" s="36"/>
      <c r="D19" s="36"/>
      <c r="E19" s="36"/>
      <c r="F19" s="36"/>
      <c r="J19" s="6"/>
      <c r="K19" s="6"/>
      <c r="L19" s="6"/>
      <c r="M19" s="12"/>
      <c r="Q19" s="6"/>
      <c r="R19" s="6"/>
      <c r="Y19" s="6"/>
      <c r="AB19" s="6"/>
      <c r="AH19" s="12"/>
      <c r="AI19" s="12"/>
      <c r="AJ19" s="12"/>
      <c r="AL19" s="12"/>
      <c r="AP19" s="6"/>
      <c r="AQ19" s="12"/>
      <c r="AV19" s="6"/>
      <c r="AW19" s="12"/>
      <c r="AX19" s="12"/>
      <c r="AY19" s="12"/>
      <c r="BB19" s="6"/>
      <c r="BC19" s="6"/>
      <c r="BD19" s="12"/>
      <c r="BE19" s="6"/>
      <c r="BF19" s="6"/>
      <c r="BH19" s="6"/>
      <c r="BI19" s="6"/>
      <c r="BJ19" s="6"/>
      <c r="BK19" s="12"/>
      <c r="BL19" s="6"/>
      <c r="BN19" s="12"/>
      <c r="BP19" s="4"/>
      <c r="BQ19" s="6"/>
      <c r="BV19" s="6"/>
      <c r="BW19" s="6"/>
    </row>
    <row r="20" spans="1:75" s="1" customFormat="1">
      <c r="A20" s="36"/>
      <c r="B20" s="36"/>
      <c r="C20" s="36"/>
      <c r="D20" s="36"/>
      <c r="E20" s="36"/>
      <c r="F20" s="36"/>
      <c r="J20" s="6"/>
      <c r="K20" s="6"/>
      <c r="L20" s="6"/>
      <c r="M20" s="12"/>
      <c r="Q20" s="6"/>
      <c r="R20" s="6"/>
      <c r="Y20" s="6"/>
      <c r="AB20" s="6"/>
      <c r="AH20" s="12"/>
      <c r="AI20" s="12"/>
      <c r="AJ20" s="12"/>
      <c r="AL20" s="12"/>
      <c r="AP20" s="6"/>
      <c r="AQ20" s="12"/>
      <c r="AV20" s="6"/>
      <c r="AW20" s="12"/>
      <c r="AX20" s="12"/>
      <c r="AY20" s="12"/>
      <c r="BB20" s="6"/>
      <c r="BC20" s="6"/>
      <c r="BD20" s="12"/>
      <c r="BE20" s="6"/>
      <c r="BF20" s="6"/>
      <c r="BH20" s="6"/>
      <c r="BI20" s="6"/>
      <c r="BJ20" s="6"/>
      <c r="BK20" s="12"/>
      <c r="BL20" s="6"/>
      <c r="BN20" s="12"/>
      <c r="BP20" s="4"/>
      <c r="BQ20" s="6"/>
      <c r="BV20" s="6"/>
      <c r="BW20" s="6"/>
    </row>
    <row r="21" spans="1:75" s="1" customFormat="1">
      <c r="A21" s="36"/>
      <c r="B21" s="36"/>
      <c r="C21" s="36"/>
      <c r="D21" s="36"/>
      <c r="E21" s="36"/>
      <c r="F21" s="36"/>
      <c r="J21" s="6"/>
      <c r="K21" s="6"/>
      <c r="L21" s="6"/>
      <c r="M21" s="12"/>
      <c r="Q21" s="6"/>
      <c r="R21" s="6"/>
      <c r="Y21" s="6"/>
      <c r="AB21" s="6"/>
      <c r="AH21" s="12"/>
      <c r="AI21" s="12"/>
      <c r="AJ21" s="12"/>
      <c r="AL21" s="12"/>
      <c r="AP21" s="6"/>
      <c r="AQ21" s="12"/>
      <c r="AV21" s="6"/>
      <c r="AW21" s="12"/>
      <c r="AX21" s="12"/>
      <c r="AY21" s="12"/>
      <c r="BB21" s="6"/>
      <c r="BC21" s="6"/>
      <c r="BD21" s="12"/>
      <c r="BE21" s="6"/>
      <c r="BF21" s="6"/>
      <c r="BH21" s="6"/>
      <c r="BI21" s="6"/>
      <c r="BJ21" s="6"/>
      <c r="BK21" s="12"/>
      <c r="BL21" s="6"/>
      <c r="BN21" s="12"/>
      <c r="BP21" s="4"/>
      <c r="BQ21" s="6"/>
      <c r="BV21" s="6"/>
      <c r="BW21" s="6"/>
    </row>
    <row r="22" spans="1:75" s="1" customFormat="1">
      <c r="C22" s="6"/>
      <c r="J22" s="6"/>
      <c r="K22" s="6"/>
      <c r="L22" s="6"/>
      <c r="M22" s="12"/>
      <c r="Q22" s="6"/>
      <c r="R22" s="6"/>
      <c r="Y22" s="6"/>
      <c r="AB22" s="6"/>
      <c r="AH22" s="12"/>
      <c r="AI22" s="12"/>
      <c r="AJ22" s="12"/>
      <c r="AL22" s="12"/>
      <c r="AP22" s="6"/>
      <c r="AQ22" s="12"/>
      <c r="AV22" s="6"/>
      <c r="AW22" s="12"/>
      <c r="AX22" s="12"/>
      <c r="AY22" s="12"/>
      <c r="BB22" s="6"/>
      <c r="BC22" s="6"/>
      <c r="BD22" s="12"/>
      <c r="BE22" s="6"/>
      <c r="BF22" s="6"/>
      <c r="BH22" s="6"/>
      <c r="BI22" s="6"/>
      <c r="BJ22" s="6"/>
      <c r="BK22" s="12"/>
      <c r="BL22" s="6"/>
      <c r="BN22" s="12"/>
      <c r="BP22" s="4"/>
      <c r="BQ22" s="6"/>
      <c r="BV22" s="6"/>
      <c r="BW22" s="6"/>
    </row>
    <row r="23" spans="1:75" s="1" customFormat="1">
      <c r="C23" s="6"/>
      <c r="J23" s="6"/>
      <c r="K23" s="6"/>
      <c r="L23" s="6"/>
      <c r="M23" s="12"/>
      <c r="Q23" s="6"/>
      <c r="R23" s="6"/>
      <c r="Y23" s="6"/>
      <c r="AB23" s="6"/>
      <c r="AH23" s="12"/>
      <c r="AI23" s="12"/>
      <c r="AJ23" s="12"/>
      <c r="AL23" s="12"/>
      <c r="AP23" s="6"/>
      <c r="AQ23" s="12"/>
      <c r="AV23" s="6"/>
      <c r="AW23" s="12"/>
      <c r="AX23" s="12"/>
      <c r="AY23" s="12"/>
      <c r="BB23" s="6"/>
      <c r="BC23" s="6"/>
      <c r="BD23" s="12"/>
      <c r="BE23" s="6"/>
      <c r="BF23" s="6"/>
      <c r="BH23" s="6"/>
      <c r="BI23" s="6"/>
      <c r="BJ23" s="6"/>
      <c r="BK23" s="12"/>
      <c r="BL23" s="6"/>
      <c r="BN23" s="12"/>
      <c r="BP23" s="4"/>
      <c r="BQ23" s="6"/>
      <c r="BV23" s="6"/>
      <c r="BW23" s="6"/>
    </row>
    <row r="24" spans="1:75" s="1" customFormat="1">
      <c r="A24" s="86" t="s">
        <v>859</v>
      </c>
      <c r="B24" s="86"/>
      <c r="C24" s="86"/>
      <c r="D24" s="86"/>
      <c r="J24" s="6"/>
      <c r="K24" s="6"/>
      <c r="L24" s="6"/>
      <c r="M24" s="12"/>
      <c r="Q24" s="6"/>
      <c r="R24" s="6"/>
      <c r="Y24" s="6"/>
      <c r="AB24" s="6"/>
      <c r="AH24" s="12"/>
      <c r="AI24" s="12"/>
      <c r="AJ24" s="12"/>
      <c r="AL24" s="12"/>
      <c r="AP24" s="6"/>
      <c r="AQ24" s="12"/>
      <c r="AV24" s="6"/>
      <c r="AW24" s="12"/>
      <c r="AX24" s="12"/>
      <c r="AY24" s="12"/>
      <c r="BB24" s="6"/>
      <c r="BC24" s="6"/>
      <c r="BD24" s="12"/>
      <c r="BE24" s="6"/>
      <c r="BF24" s="6"/>
      <c r="BH24" s="6"/>
      <c r="BI24" s="6"/>
      <c r="BJ24" s="6"/>
      <c r="BK24" s="12"/>
      <c r="BL24" s="6"/>
      <c r="BN24" s="12"/>
      <c r="BP24" s="4"/>
      <c r="BQ24" s="6"/>
      <c r="BV24" s="6"/>
      <c r="BW24" s="6"/>
    </row>
    <row r="25" spans="1:75" s="1" customFormat="1">
      <c r="C25" s="6"/>
      <c r="J25" s="6"/>
      <c r="K25" s="6"/>
      <c r="L25" s="6"/>
      <c r="M25" s="12"/>
      <c r="Q25" s="6"/>
      <c r="R25" s="6"/>
      <c r="Y25" s="6"/>
      <c r="AB25" s="6"/>
      <c r="AH25" s="12"/>
      <c r="AI25" s="12"/>
      <c r="AJ25" s="12"/>
      <c r="AL25" s="12"/>
      <c r="AP25" s="6"/>
      <c r="AQ25" s="12"/>
      <c r="AV25" s="6"/>
      <c r="AW25" s="12"/>
      <c r="AX25" s="12"/>
      <c r="AY25" s="12"/>
      <c r="BB25" s="6"/>
      <c r="BC25" s="6"/>
      <c r="BD25" s="12"/>
      <c r="BE25" s="6"/>
      <c r="BF25" s="6"/>
      <c r="BH25" s="6"/>
      <c r="BI25" s="6"/>
      <c r="BJ25" s="6"/>
      <c r="BK25" s="12"/>
      <c r="BL25" s="6"/>
      <c r="BN25" s="12"/>
      <c r="BP25" s="4"/>
      <c r="BQ25" s="6"/>
      <c r="BV25" s="6"/>
      <c r="BW25" s="6"/>
    </row>
    <row r="26" spans="1:75" s="1" customFormat="1">
      <c r="C26" s="6"/>
      <c r="J26" s="6"/>
      <c r="K26" s="6"/>
      <c r="L26" s="6"/>
      <c r="M26" s="12"/>
      <c r="Q26" s="6"/>
      <c r="R26" s="6"/>
      <c r="Y26" s="6"/>
      <c r="AB26" s="6"/>
      <c r="AH26" s="12"/>
      <c r="AI26" s="12"/>
      <c r="AJ26" s="12"/>
      <c r="AL26" s="12"/>
      <c r="AP26" s="6"/>
      <c r="AQ26" s="12"/>
      <c r="AV26" s="6"/>
      <c r="AW26" s="12"/>
      <c r="AX26" s="12"/>
      <c r="AY26" s="12"/>
      <c r="AZ26" s="12"/>
      <c r="BB26" s="6"/>
      <c r="BC26" s="6"/>
      <c r="BD26" s="12"/>
      <c r="BE26" s="6"/>
      <c r="BF26" s="6"/>
      <c r="BH26" s="6"/>
      <c r="BI26" s="6"/>
      <c r="BJ26" s="6"/>
      <c r="BK26" s="12"/>
      <c r="BL26" s="6"/>
      <c r="BN26" s="12"/>
      <c r="BP26" s="4"/>
      <c r="BQ26" s="6"/>
      <c r="BV26" s="6"/>
      <c r="BW26" s="6"/>
    </row>
    <row r="27" spans="1:75">
      <c r="BV27" s="1"/>
      <c r="BW27" s="1"/>
    </row>
    <row r="28" spans="1:75">
      <c r="BV28" s="1"/>
      <c r="BW28" s="1"/>
    </row>
    <row r="29" spans="1:75">
      <c r="BV29" s="1"/>
      <c r="BW29" s="1"/>
    </row>
    <row r="30" spans="1:75">
      <c r="BV30" s="1"/>
      <c r="BW30" s="1"/>
    </row>
    <row r="31" spans="1:75">
      <c r="BV31" s="1"/>
      <c r="BW31" s="1"/>
    </row>
  </sheetData>
  <mergeCells count="14">
    <mergeCell ref="A24:D24"/>
    <mergeCell ref="BL6:BL10"/>
    <mergeCell ref="A2:B2"/>
    <mergeCell ref="A3:B3"/>
    <mergeCell ref="A18:A21"/>
    <mergeCell ref="B18:B21"/>
    <mergeCell ref="C18:C21"/>
    <mergeCell ref="A15:C17"/>
    <mergeCell ref="D18:D21"/>
    <mergeCell ref="D15:D17"/>
    <mergeCell ref="E18:E21"/>
    <mergeCell ref="E15:E17"/>
    <mergeCell ref="F15:F17"/>
    <mergeCell ref="F18:F2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77"/>
  <sheetViews>
    <sheetView topLeftCell="A2" workbookViewId="0">
      <selection activeCell="M3" sqref="M3:M12"/>
    </sheetView>
  </sheetViews>
  <sheetFormatPr defaultRowHeight="15"/>
  <sheetData>
    <row r="3" spans="3:13">
      <c r="C3" s="3" t="s">
        <v>4</v>
      </c>
      <c r="F3" t="str">
        <f>CONCATENATE(C3,",")</f>
        <v>CD_CIA,</v>
      </c>
      <c r="K3" s="12" t="s">
        <v>392</v>
      </c>
      <c r="M3" t="str">
        <f>CONCATENATE("'",K3,"',")</f>
        <v>'R20000001',</v>
      </c>
    </row>
    <row r="4" spans="3:13">
      <c r="C4" s="3" t="s">
        <v>374</v>
      </c>
      <c r="F4" t="str">
        <f t="shared" ref="F4:F67" si="0">CONCATENATE(C4,",")</f>
        <v>NR_REFERENCIA_FISCAL,</v>
      </c>
      <c r="K4" s="12" t="s">
        <v>402</v>
      </c>
      <c r="M4" t="str">
        <f t="shared" ref="M4:M12" si="1">CONCATENATE("'",K4,"',")</f>
        <v>'R20000011',</v>
      </c>
    </row>
    <row r="5" spans="3:13">
      <c r="C5" s="3" t="s">
        <v>338</v>
      </c>
      <c r="F5" t="str">
        <f t="shared" si="0"/>
        <v>CD_TIPO_OPERACAO,</v>
      </c>
      <c r="K5" s="12" t="s">
        <v>412</v>
      </c>
      <c r="M5" t="str">
        <f t="shared" si="1"/>
        <v>'R20000019',</v>
      </c>
    </row>
    <row r="6" spans="3:13">
      <c r="C6" s="3" t="s">
        <v>359</v>
      </c>
      <c r="F6" t="str">
        <f t="shared" si="0"/>
        <v>CD_SITUACAO_NFR,</v>
      </c>
      <c r="K6" s="12" t="s">
        <v>426</v>
      </c>
      <c r="M6" t="str">
        <f t="shared" si="1"/>
        <v>'R20000020',</v>
      </c>
    </row>
    <row r="7" spans="3:13">
      <c r="C7" s="3" t="s">
        <v>337</v>
      </c>
      <c r="F7" t="str">
        <f t="shared" si="0"/>
        <v>DT_EMISSAO_NFR,</v>
      </c>
      <c r="K7" s="12" t="s">
        <v>431</v>
      </c>
      <c r="M7" t="str">
        <f t="shared" si="1"/>
        <v>'R20000021',</v>
      </c>
    </row>
    <row r="8" spans="3:13">
      <c r="C8" s="3" t="s">
        <v>342</v>
      </c>
      <c r="F8" t="str">
        <f t="shared" si="0"/>
        <v>DT_EMISSAO_NF_RECEBIDA,</v>
      </c>
      <c r="K8" s="12" t="s">
        <v>446</v>
      </c>
      <c r="M8" t="str">
        <f t="shared" si="1"/>
        <v>'R00000009',</v>
      </c>
    </row>
    <row r="9" spans="3:13">
      <c r="C9" s="3" t="s">
        <v>343</v>
      </c>
      <c r="F9" t="str">
        <f t="shared" si="0"/>
        <v>DT_SAIDA_NF_RECEBIDA,</v>
      </c>
      <c r="K9" s="12" t="s">
        <v>520</v>
      </c>
      <c r="M9" t="str">
        <f t="shared" si="1"/>
        <v>'R20000106',</v>
      </c>
    </row>
    <row r="10" spans="3:13">
      <c r="C10" s="3" t="s">
        <v>360</v>
      </c>
      <c r="F10" t="str">
        <f t="shared" si="0"/>
        <v>DT_SITUACAO,</v>
      </c>
      <c r="K10" s="12" t="s">
        <v>780</v>
      </c>
      <c r="M10" t="str">
        <f t="shared" si="1"/>
        <v>'R00000437',</v>
      </c>
    </row>
    <row r="11" spans="3:13">
      <c r="C11" s="3" t="s">
        <v>361</v>
      </c>
      <c r="F11" t="str">
        <f t="shared" si="0"/>
        <v>DT_ATUALIZACAO,</v>
      </c>
      <c r="K11" s="12" t="s">
        <v>565</v>
      </c>
      <c r="M11" t="str">
        <f t="shared" si="1"/>
        <v>'R20000345',</v>
      </c>
    </row>
    <row r="12" spans="3:13">
      <c r="C12" s="3" t="s">
        <v>25</v>
      </c>
      <c r="F12" t="str">
        <f t="shared" si="0"/>
        <v>CD_FORNECEDOR,</v>
      </c>
      <c r="K12" s="12" t="s">
        <v>571</v>
      </c>
      <c r="M12" t="str">
        <f t="shared" si="1"/>
        <v>'R20000404',</v>
      </c>
    </row>
    <row r="13" spans="3:13">
      <c r="C13" s="3" t="s">
        <v>339</v>
      </c>
      <c r="F13" t="str">
        <f t="shared" si="0"/>
        <v>NR_NF_RECEBIDA,</v>
      </c>
    </row>
    <row r="14" spans="3:13">
      <c r="C14" s="3" t="s">
        <v>340</v>
      </c>
      <c r="F14" t="str">
        <f t="shared" si="0"/>
        <v>NR_SERIE_NF_RECEBIDA,</v>
      </c>
    </row>
    <row r="15" spans="3:13">
      <c r="C15" s="3" t="s">
        <v>341</v>
      </c>
      <c r="F15" t="str">
        <f t="shared" si="0"/>
        <v>CD_TIPO_NF,</v>
      </c>
    </row>
    <row r="16" spans="3:13">
      <c r="C16" s="3" t="s">
        <v>344</v>
      </c>
      <c r="F16" t="str">
        <f t="shared" si="0"/>
        <v>CD_NATUREZA_OPERACAO,</v>
      </c>
    </row>
    <row r="17" spans="3:6">
      <c r="C17" s="3" t="s">
        <v>345</v>
      </c>
      <c r="F17" t="str">
        <f t="shared" si="0"/>
        <v>SQ_NATUREZA_OPERACAO,</v>
      </c>
    </row>
    <row r="18" spans="3:6">
      <c r="C18" s="3" t="s">
        <v>346</v>
      </c>
      <c r="F18" t="str">
        <f t="shared" si="0"/>
        <v>IN_MERC_UTILIZADA_CONSUMO,</v>
      </c>
    </row>
    <row r="19" spans="3:6">
      <c r="C19" s="3" t="s">
        <v>50</v>
      </c>
      <c r="F19" t="str">
        <f t="shared" si="0"/>
        <v>CD_CONDICAO_PAGAMENTO,</v>
      </c>
    </row>
    <row r="20" spans="3:6">
      <c r="C20" s="3" t="s">
        <v>348</v>
      </c>
      <c r="F20" t="str">
        <f t="shared" si="0"/>
        <v>VL_MERCADORIA,</v>
      </c>
    </row>
    <row r="21" spans="3:6">
      <c r="C21" s="3" t="s">
        <v>356</v>
      </c>
      <c r="F21" t="str">
        <f t="shared" si="0"/>
        <v>VL_TOTAL_NF,</v>
      </c>
    </row>
    <row r="22" spans="3:6">
      <c r="C22" s="3" t="s">
        <v>16</v>
      </c>
      <c r="F22" t="str">
        <f t="shared" si="0"/>
        <v>VL_DESPESA,</v>
      </c>
    </row>
    <row r="23" spans="3:6">
      <c r="C23" s="3" t="s">
        <v>31</v>
      </c>
      <c r="F23" t="str">
        <f t="shared" si="0"/>
        <v>VL_DESCONTO,</v>
      </c>
    </row>
    <row r="24" spans="3:6">
      <c r="C24" s="3" t="s">
        <v>15</v>
      </c>
      <c r="F24" t="str">
        <f t="shared" si="0"/>
        <v>VL_FRETE,</v>
      </c>
    </row>
    <row r="25" spans="3:6">
      <c r="C25" s="3" t="s">
        <v>52</v>
      </c>
      <c r="F25" t="str">
        <f t="shared" si="0"/>
        <v>VL_DESPESA_ADUANEIRA,</v>
      </c>
    </row>
    <row r="26" spans="3:6">
      <c r="C26" s="3" t="s">
        <v>357</v>
      </c>
      <c r="F26" t="str">
        <f t="shared" si="0"/>
        <v>VL_PESO_BRUTO,</v>
      </c>
    </row>
    <row r="27" spans="3:6">
      <c r="C27" s="3" t="s">
        <v>362</v>
      </c>
      <c r="F27" t="str">
        <f t="shared" si="0"/>
        <v>COD_CAMINHAO,</v>
      </c>
    </row>
    <row r="28" spans="3:6">
      <c r="C28" s="5" t="s">
        <v>353</v>
      </c>
      <c r="F28" t="str">
        <f t="shared" si="0"/>
        <v>VL_SERVICO,</v>
      </c>
    </row>
    <row r="29" spans="3:6">
      <c r="C29" s="3" t="s">
        <v>53</v>
      </c>
      <c r="F29" t="str">
        <f t="shared" si="0"/>
        <v>VL_ADICIONAL_IMPORTACAO,</v>
      </c>
    </row>
    <row r="30" spans="3:6">
      <c r="C30" s="3" t="s">
        <v>372</v>
      </c>
      <c r="F30" t="str">
        <f t="shared" si="0"/>
        <v>CD_TIPO_FRETE,</v>
      </c>
    </row>
    <row r="31" spans="3:6">
      <c r="C31" s="3" t="s">
        <v>370</v>
      </c>
      <c r="F31" t="str">
        <f t="shared" si="0"/>
        <v>VL_CIF,</v>
      </c>
    </row>
    <row r="32" spans="3:6">
      <c r="C32" s="3" t="s">
        <v>350</v>
      </c>
      <c r="F32" t="str">
        <f t="shared" si="0"/>
        <v>VL_ICMS_DESTACADO,</v>
      </c>
    </row>
    <row r="33" spans="3:6">
      <c r="C33" s="3" t="s">
        <v>352</v>
      </c>
      <c r="F33" t="str">
        <f t="shared" si="0"/>
        <v>VL_IPI_DESTACADO,</v>
      </c>
    </row>
    <row r="34" spans="3:6">
      <c r="C34" s="3" t="s">
        <v>54</v>
      </c>
      <c r="F34" t="str">
        <f t="shared" si="0"/>
        <v>VL_PIS_IMPORTACAO,</v>
      </c>
    </row>
    <row r="35" spans="3:6">
      <c r="C35" s="3" t="s">
        <v>55</v>
      </c>
      <c r="F35" t="str">
        <f t="shared" si="0"/>
        <v>VL_COFINS_IMPORTACAO,</v>
      </c>
    </row>
    <row r="36" spans="3:6">
      <c r="C36" s="3" t="s">
        <v>347</v>
      </c>
      <c r="F36" t="str">
        <f t="shared" si="0"/>
        <v>NR_NFR_COMPLEMENTO,</v>
      </c>
    </row>
    <row r="37" spans="3:6">
      <c r="C37" s="3" t="s">
        <v>336</v>
      </c>
      <c r="F37" t="str">
        <f t="shared" si="0"/>
        <v>NR_NFR,</v>
      </c>
    </row>
    <row r="38" spans="3:6">
      <c r="C38" s="3" t="s">
        <v>363</v>
      </c>
      <c r="F38" t="str">
        <f t="shared" si="0"/>
        <v>NR_LOTE,</v>
      </c>
    </row>
    <row r="39" spans="3:6">
      <c r="C39" s="3" t="s">
        <v>349</v>
      </c>
      <c r="F39" t="str">
        <f t="shared" si="0"/>
        <v>VL_BASE_ICMS,</v>
      </c>
    </row>
    <row r="40" spans="3:6">
      <c r="C40" s="3" t="s">
        <v>13</v>
      </c>
      <c r="F40" t="str">
        <f t="shared" si="0"/>
        <v>VL_ICMS,</v>
      </c>
    </row>
    <row r="41" spans="3:6">
      <c r="C41" s="3" t="s">
        <v>33</v>
      </c>
      <c r="F41" t="str">
        <f t="shared" si="0"/>
        <v>VL_ICMS_ST,</v>
      </c>
    </row>
    <row r="42" spans="3:6">
      <c r="C42" s="3" t="s">
        <v>351</v>
      </c>
      <c r="F42" t="str">
        <f t="shared" si="0"/>
        <v>VL_BASE_IPI,</v>
      </c>
    </row>
    <row r="43" spans="3:6">
      <c r="C43" s="3" t="s">
        <v>34</v>
      </c>
      <c r="F43" t="str">
        <f t="shared" si="0"/>
        <v>VL_IPI,</v>
      </c>
    </row>
    <row r="44" spans="3:6">
      <c r="C44" s="3" t="s">
        <v>354</v>
      </c>
      <c r="F44" t="str">
        <f t="shared" si="0"/>
        <v>VL_ISS,</v>
      </c>
    </row>
    <row r="45" spans="3:6">
      <c r="C45" s="3" t="s">
        <v>365</v>
      </c>
      <c r="F45" t="str">
        <f t="shared" si="0"/>
        <v>VL_PIS,</v>
      </c>
    </row>
    <row r="46" spans="3:6">
      <c r="C46" s="3" t="s">
        <v>366</v>
      </c>
      <c r="F46" t="str">
        <f t="shared" si="0"/>
        <v>VL_COFINS,</v>
      </c>
    </row>
    <row r="47" spans="3:6">
      <c r="C47" s="3" t="s">
        <v>367</v>
      </c>
      <c r="F47" t="str">
        <f t="shared" si="0"/>
        <v>VL_CSLL,</v>
      </c>
    </row>
    <row r="48" spans="3:6">
      <c r="C48" s="3" t="s">
        <v>369</v>
      </c>
      <c r="F48" t="str">
        <f t="shared" si="0"/>
        <v>VL_BASE_IMPOSTO_IMPORTACAO,</v>
      </c>
    </row>
    <row r="49" spans="3:6">
      <c r="C49" s="3" t="s">
        <v>51</v>
      </c>
      <c r="F49" t="str">
        <f t="shared" si="0"/>
        <v>VL_IMPOSTO_IMPORTACAO,</v>
      </c>
    </row>
    <row r="50" spans="3:6">
      <c r="C50" s="3" t="s">
        <v>373</v>
      </c>
      <c r="F50" t="str">
        <f t="shared" si="0"/>
        <v>IN_ICMS_ST_SEM_CONVENIO,</v>
      </c>
    </row>
    <row r="51" spans="3:6">
      <c r="C51" s="3" t="s">
        <v>364</v>
      </c>
      <c r="F51" t="str">
        <f t="shared" si="0"/>
        <v>IN_SUFRAMA,</v>
      </c>
    </row>
    <row r="52" spans="3:6">
      <c r="C52" s="3" t="s">
        <v>358</v>
      </c>
      <c r="F52" t="str">
        <f t="shared" si="0"/>
        <v>DS_OBSERVACAO_NFR,</v>
      </c>
    </row>
    <row r="53" spans="3:6">
      <c r="C53" s="3" t="s">
        <v>375</v>
      </c>
      <c r="F53" t="str">
        <f t="shared" si="0"/>
        <v>NR_RECEB_DOCTO_WMS,</v>
      </c>
    </row>
    <row r="54" spans="3:6">
      <c r="C54" s="3" t="s">
        <v>371</v>
      </c>
      <c r="F54" t="str">
        <f t="shared" si="0"/>
        <v>DS_MOTIVO_DEVOLUCAO_ATO,</v>
      </c>
    </row>
    <row r="55" spans="3:6">
      <c r="C55" s="3" t="s">
        <v>355</v>
      </c>
      <c r="F55" t="str">
        <f t="shared" si="0"/>
        <v>VL_DESPESA_ACESSORIA,</v>
      </c>
    </row>
    <row r="56" spans="3:6">
      <c r="C56" s="3" t="s">
        <v>368</v>
      </c>
      <c r="F56" t="str">
        <f t="shared" si="0"/>
        <v>VL_DESCONTO_CONDICIONAL,</v>
      </c>
    </row>
    <row r="57" spans="3:6">
      <c r="C57" s="3" t="s">
        <v>9</v>
      </c>
      <c r="F57" t="str">
        <f t="shared" si="0"/>
        <v>CD_UNIDADE_EMPRESARIAL,</v>
      </c>
    </row>
    <row r="58" spans="3:6">
      <c r="C58" s="3" t="s">
        <v>8</v>
      </c>
      <c r="F58" t="str">
        <f t="shared" si="0"/>
        <v>CD_FILIAL,</v>
      </c>
    </row>
    <row r="59" spans="3:6">
      <c r="C59" s="27" t="s">
        <v>353</v>
      </c>
      <c r="F59" t="str">
        <f t="shared" si="0"/>
        <v>VL_SERVICO,</v>
      </c>
    </row>
    <row r="60" spans="3:6">
      <c r="C60" s="27" t="s">
        <v>30</v>
      </c>
      <c r="F60" t="str">
        <f t="shared" si="0"/>
        <v>NR_PEDIDO_COMPRA,</v>
      </c>
    </row>
    <row r="61" spans="3:6">
      <c r="C61" s="27" t="s">
        <v>336</v>
      </c>
      <c r="F61" t="str">
        <f t="shared" si="0"/>
        <v>NR_NFR,</v>
      </c>
    </row>
    <row r="62" spans="3:6">
      <c r="C62" s="27" t="s">
        <v>591</v>
      </c>
      <c r="F62" t="str">
        <f t="shared" si="0"/>
        <v>QT_RECEBIDA,</v>
      </c>
    </row>
    <row r="63" spans="3:6">
      <c r="C63" s="27" t="s">
        <v>53</v>
      </c>
      <c r="F63" t="str">
        <f t="shared" si="0"/>
        <v>VL_ADICIONAL_IMPORTACAO,</v>
      </c>
    </row>
    <row r="64" spans="3:6">
      <c r="C64" s="27" t="s">
        <v>56</v>
      </c>
      <c r="F64" t="str">
        <f t="shared" si="0"/>
        <v>VL_CIF_IMPORTACAO,</v>
      </c>
    </row>
    <row r="65" spans="3:6">
      <c r="C65" s="27" t="s">
        <v>620</v>
      </c>
      <c r="F65" t="str">
        <f t="shared" si="0"/>
        <v>VL_CUSTO_IMPORTACAO,</v>
      </c>
    </row>
    <row r="66" spans="3:6">
      <c r="C66" s="27" t="s">
        <v>622</v>
      </c>
      <c r="F66" t="str">
        <f t="shared" si="0"/>
        <v>NR_CNPJ_CPF_ENTREGA,</v>
      </c>
    </row>
    <row r="67" spans="3:6">
      <c r="C67" s="27" t="s">
        <v>616</v>
      </c>
      <c r="F67" t="str">
        <f t="shared" si="0"/>
        <v>QT_NAO_RECEBIDA_DEVOLUCAO,</v>
      </c>
    </row>
    <row r="68" spans="3:6">
      <c r="C68" s="27" t="s">
        <v>588</v>
      </c>
      <c r="F68" t="str">
        <f t="shared" ref="F68:F77" si="2">CONCATENATE(C68,",")</f>
        <v>CD_NBM,</v>
      </c>
    </row>
    <row r="69" spans="3:6">
      <c r="C69" s="27" t="s">
        <v>589</v>
      </c>
      <c r="F69" t="str">
        <f t="shared" si="2"/>
        <v>SQ_NBM,</v>
      </c>
    </row>
    <row r="70" spans="3:6">
      <c r="C70" s="27" t="s">
        <v>621</v>
      </c>
      <c r="F70" t="str">
        <f t="shared" si="2"/>
        <v>QT_RECEBIDA_FISICA,</v>
      </c>
    </row>
    <row r="71" spans="3:6">
      <c r="C71" s="27" t="s">
        <v>9</v>
      </c>
      <c r="F71" t="str">
        <f t="shared" si="2"/>
        <v>CD_UNIDADE_EMPRESARIAL,</v>
      </c>
    </row>
    <row r="72" spans="3:6">
      <c r="C72" s="27" t="s">
        <v>8</v>
      </c>
      <c r="F72" t="str">
        <f t="shared" si="2"/>
        <v>CD_FILIAL,</v>
      </c>
    </row>
    <row r="73" spans="3:6">
      <c r="C73" s="27" t="s">
        <v>361</v>
      </c>
      <c r="F73" t="str">
        <f t="shared" si="2"/>
        <v>DT_ATUALIZACAO,</v>
      </c>
    </row>
    <row r="74" spans="3:6">
      <c r="C74" s="27" t="s">
        <v>598</v>
      </c>
      <c r="F74" t="str">
        <f t="shared" si="2"/>
        <v>NR_NFR_REFERENCIA,</v>
      </c>
    </row>
    <row r="75" spans="3:6">
      <c r="C75" s="27" t="s">
        <v>599</v>
      </c>
      <c r="F75" t="str">
        <f t="shared" si="2"/>
        <v>NR_ITEM_NFR_REFERENCIA,</v>
      </c>
    </row>
    <row r="76" spans="3:6">
      <c r="C76" s="27" t="s">
        <v>609</v>
      </c>
      <c r="F76" t="str">
        <f t="shared" si="2"/>
        <v>VL_PIS_OUTROS,</v>
      </c>
    </row>
    <row r="77" spans="3:6">
      <c r="C77" s="27" t="s">
        <v>609</v>
      </c>
      <c r="F77" t="str">
        <f t="shared" si="2"/>
        <v>VL_PIS_OUTROS,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stg_nfr_rascunho_cab</vt:lpstr>
      <vt:lpstr>stg_nfr_rascunho_det</vt:lpstr>
      <vt:lpstr>stg_nfr_cab</vt:lpstr>
      <vt:lpstr>stg_nfr_det</vt:lpstr>
      <vt:lpstr>stg_nfr_ultimo_recebimento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2014-08-15T11:49:26Z</dcterms:modified>
</cp:coreProperties>
</file>