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stg_nfr_rascunho_cab" sheetId="104" r:id="rId1"/>
    <sheet name="Plan1" sheetId="102" r:id="rId2"/>
  </sheets>
  <calcPr calcId="125725"/>
</workbook>
</file>

<file path=xl/calcChain.xml><?xml version="1.0" encoding="utf-8"?>
<calcChain xmlns="http://schemas.openxmlformats.org/spreadsheetml/2006/main">
  <c r="F3" i="10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</calcChain>
</file>

<file path=xl/sharedStrings.xml><?xml version="1.0" encoding="utf-8"?>
<sst xmlns="http://schemas.openxmlformats.org/spreadsheetml/2006/main" count="540" uniqueCount="218">
  <si>
    <t>1</t>
  </si>
  <si>
    <t>2</t>
  </si>
  <si>
    <t>201</t>
  </si>
  <si>
    <t>NULL</t>
  </si>
  <si>
    <t>CD_CIA</t>
  </si>
  <si>
    <t>Conferência dos dados da tabela:</t>
  </si>
  <si>
    <t>Sessões utilizadas:</t>
  </si>
  <si>
    <t>Fixo 201</t>
  </si>
  <si>
    <t>CD_FILIAL</t>
  </si>
  <si>
    <t>CD_UNIDADE_EMPRESARIAL</t>
  </si>
  <si>
    <t xml:space="preserve"> </t>
  </si>
  <si>
    <t>0.0000</t>
  </si>
  <si>
    <t>5</t>
  </si>
  <si>
    <t>VL_ICMS</t>
  </si>
  <si>
    <t>VL_PRODUTO</t>
  </si>
  <si>
    <t>VL_FRETE</t>
  </si>
  <si>
    <t>VL_DESPESA</t>
  </si>
  <si>
    <t>VL_DESCONTO_INCONDICIONAL</t>
  </si>
  <si>
    <t>10</t>
  </si>
  <si>
    <t>30</t>
  </si>
  <si>
    <t>0</t>
  </si>
  <si>
    <t>60</t>
  </si>
  <si>
    <t>da nf</t>
  </si>
  <si>
    <t>dbo.stg_nfr_rascunho_cab</t>
  </si>
  <si>
    <t>NR_NF_RASCUNHO</t>
  </si>
  <si>
    <t>CD_NATUREZA_OPERACAO_COMPRA</t>
  </si>
  <si>
    <t>SQ_NATUREZA_OPERACAO_COMPRA</t>
  </si>
  <si>
    <t>CD_FORNECEDOR</t>
  </si>
  <si>
    <t>NR_NF_REFERENCIA</t>
  </si>
  <si>
    <t>NR_SERIE_NFR_REFERENCIA</t>
  </si>
  <si>
    <t>DT_EMISSAO_NF</t>
  </si>
  <si>
    <t>DT_SAIDA_NF</t>
  </si>
  <si>
    <t>NR_PEDIDO_COMPRA</t>
  </si>
  <si>
    <t>VL_DESCONTO</t>
  </si>
  <si>
    <t>VL_SEGURO</t>
  </si>
  <si>
    <t>VL_ICMS_ST</t>
  </si>
  <si>
    <t>VL_IPI</t>
  </si>
  <si>
    <t>VL_TOTAL</t>
  </si>
  <si>
    <t>DT_GERACAO_REGISTRO</t>
  </si>
  <si>
    <t>DS_SITUACAO_ANALISE</t>
  </si>
  <si>
    <t>DT_ANALISE</t>
  </si>
  <si>
    <t>CD_SITUACAO_RASCUNHO</t>
  </si>
  <si>
    <t>DS_OBSERVACAO</t>
  </si>
  <si>
    <t>CD_USUARIO_INCLUSAO</t>
  </si>
  <si>
    <t>DT_INCLUSAO</t>
  </si>
  <si>
    <t>CD_USUARIO_ALTERACAO</t>
  </si>
  <si>
    <t>DT_ALTERACAO</t>
  </si>
  <si>
    <t>CD_USUARIO_CANCELAMENTO</t>
  </si>
  <si>
    <t>DT_CANCELAMENTO</t>
  </si>
  <si>
    <t>ESPECIE_NOTA_FISCAL_RECEBIDA</t>
  </si>
  <si>
    <t>NR_NOTA_RECEBIMENTO</t>
  </si>
  <si>
    <t>CD_DEPOSITO</t>
  </si>
  <si>
    <t>CD_CONDICAO_PAGAMENTO</t>
  </si>
  <si>
    <t>VL_IMPOSTO_IMPORTACAO</t>
  </si>
  <si>
    <t>VL_DESPESA_ADUANEIRA</t>
  </si>
  <si>
    <t>VL_ADICIONAL_IMPORTACAO</t>
  </si>
  <si>
    <t>VL_PIS_IMPORTACAO</t>
  </si>
  <si>
    <t>VL_COFINS_IMPORTACAO</t>
  </si>
  <si>
    <t>VL_CIF_IMPORTACAO</t>
  </si>
  <si>
    <t>PR0001341</t>
  </si>
  <si>
    <t>6101</t>
  </si>
  <si>
    <t>101</t>
  </si>
  <si>
    <t>000000067</t>
  </si>
  <si>
    <t>51821</t>
  </si>
  <si>
    <t>2014-05-02 00:00:00.000</t>
  </si>
  <si>
    <t>100000041</t>
  </si>
  <si>
    <t>4095.8500</t>
  </si>
  <si>
    <t>491.5100</t>
  </si>
  <si>
    <t>204.8000</t>
  </si>
  <si>
    <t>4300.6500</t>
  </si>
  <si>
    <t>2014-05-27 17:57:00.000</t>
  </si>
  <si>
    <t>Impostos divergentes!</t>
  </si>
  <si>
    <t>2014-06-15 08:57:27.000</t>
  </si>
  <si>
    <t>3</t>
  </si>
  <si>
    <t xml:space="preserve">Nosso Pedido 594936|PEDIDO470018|. . .|Nao Incidencia ICMS-ST, conf. dec.  Normat.CAT 5 de 17.07.08 </t>
  </si>
  <si>
    <t>jacquep</t>
  </si>
  <si>
    <t>2014-05-27 20:57:40.000</t>
  </si>
  <si>
    <t>2014-05-27 20:57:45.000</t>
  </si>
  <si>
    <t>VENDA INDUSTRIALIZADA - F</t>
  </si>
  <si>
    <t>CD0010</t>
  </si>
  <si>
    <t>090</t>
  </si>
  <si>
    <t>N00010</t>
  </si>
  <si>
    <t>PR0000028</t>
  </si>
  <si>
    <t>5101</t>
  </si>
  <si>
    <t>000000074</t>
  </si>
  <si>
    <t>4999</t>
  </si>
  <si>
    <t>2013-09-17 00:00:00.000</t>
  </si>
  <si>
    <t>C20000320</t>
  </si>
  <si>
    <t>9658.5300</t>
  </si>
  <si>
    <t>1474.6200</t>
  </si>
  <si>
    <t>131.9600</t>
  </si>
  <si>
    <t>9790.4900</t>
  </si>
  <si>
    <t>2014-02-12 09:58:00.000</t>
  </si>
  <si>
    <t>2014-06-09 18:37:45.000</t>
  </si>
  <si>
    <t xml:space="preserve">ORDEM DE COMPRA: C20000540 /*** IPI BANHEIRA ZERO CONFORME DECRETO 7660 NC 39-3  **** /**** ICMS REDUZIDO CONF. ART. 1. LEI 10.532 DE 30/03/00 ****. </t>
  </si>
  <si>
    <t>prissant</t>
  </si>
  <si>
    <t>2014-02-12 12:58:04.000</t>
  </si>
  <si>
    <t>2014-02-12 12:58:07.000</t>
  </si>
  <si>
    <t>VENDAS</t>
  </si>
  <si>
    <t>CD0002</t>
  </si>
  <si>
    <t>N00001</t>
  </si>
  <si>
    <t>PR0001343</t>
  </si>
  <si>
    <t>5102</t>
  </si>
  <si>
    <t>102</t>
  </si>
  <si>
    <t>000002636</t>
  </si>
  <si>
    <t>5624</t>
  </si>
  <si>
    <t>2014-04-28 00:00:00.000</t>
  </si>
  <si>
    <t>C20001212</t>
  </si>
  <si>
    <t>194.0000</t>
  </si>
  <si>
    <t>97.0000</t>
  </si>
  <si>
    <t>2014-05-27 17:55:00.000</t>
  </si>
  <si>
    <t>Recebimento Fiscal existe para o pré recebimento.</t>
  </si>
  <si>
    <t>2014-06-15 08:57:30.000</t>
  </si>
  <si>
    <t xml:space="preserve">90 DD </t>
  </si>
  <si>
    <t>2014-05-27 20:55:13.000</t>
  </si>
  <si>
    <t>2014-06-18 20:30:59.000</t>
  </si>
  <si>
    <t>Venda de Mercadoria no Estado</t>
  </si>
  <si>
    <t>R</t>
  </si>
  <si>
    <t>A00200</t>
  </si>
  <si>
    <t>PR0001342</t>
  </si>
  <si>
    <t>5606</t>
  </si>
  <si>
    <t>2014-05-06 00:00:00.000</t>
  </si>
  <si>
    <t>C20001213</t>
  </si>
  <si>
    <t>32136.7000</t>
  </si>
  <si>
    <t>5470.8600</t>
  </si>
  <si>
    <t>2899.9200</t>
  </si>
  <si>
    <t>35036.6200</t>
  </si>
  <si>
    <t>2014-06-15 08:57:28.000</t>
  </si>
  <si>
    <t xml:space="preserve">ORDEM DE COMPRA: 473757 /**** ICMS REDUZIDO CONF. ART. 1. LEI 10.532 DE 30/03/00 **** </t>
  </si>
  <si>
    <t>2014-05-27 20:55:49.000</t>
  </si>
  <si>
    <t>2014-05-27 20:55:54.000</t>
  </si>
  <si>
    <t>PR0001333</t>
  </si>
  <si>
    <t>6106</t>
  </si>
  <si>
    <t>106</t>
  </si>
  <si>
    <t>000000366</t>
  </si>
  <si>
    <t>2592</t>
  </si>
  <si>
    <t>2014-04-30 00:00:00.000</t>
  </si>
  <si>
    <t>C20001214</t>
  </si>
  <si>
    <t>358.8000</t>
  </si>
  <si>
    <t>14.3500</t>
  </si>
  <si>
    <t>35.8800</t>
  </si>
  <si>
    <t>394.6800</t>
  </si>
  <si>
    <t>Valor de imposto divergente!</t>
  </si>
  <si>
    <t>2014-06-15 08:56:54.000</t>
  </si>
  <si>
    <t>ENDERECO DE COBRANCA: R GOMES DE CARVALHO 1609 - ATE 1617 - 7 ANDAR - VL OLIMPIA - SAO PAULO - SP - 04.547-006 - Seu Pedido: C20001214  -  -   Nosso P</t>
  </si>
  <si>
    <t>2014-05-27 20:55:55.000</t>
  </si>
  <si>
    <t>2014-06-18 18:22:35.000</t>
  </si>
  <si>
    <t>VENDA DE MERCADORIA</t>
  </si>
  <si>
    <t>PR0001334</t>
  </si>
  <si>
    <t>2593</t>
  </si>
  <si>
    <t>14581.8200</t>
  </si>
  <si>
    <t>583.2700</t>
  </si>
  <si>
    <t>1458.1900</t>
  </si>
  <si>
    <t>16040.0100</t>
  </si>
  <si>
    <t>R20001461</t>
  </si>
  <si>
    <t>2014-06-15 08:56:56.000</t>
  </si>
  <si>
    <t>PR0001335</t>
  </si>
  <si>
    <t>2594</t>
  </si>
  <si>
    <t>5723.0800</t>
  </si>
  <si>
    <t>228.9200</t>
  </si>
  <si>
    <t>551.5200</t>
  </si>
  <si>
    <t>6274.6000</t>
  </si>
  <si>
    <t>R20001462</t>
  </si>
  <si>
    <t>2014-06-15 08:56:57.000</t>
  </si>
  <si>
    <t>PR0000110</t>
  </si>
  <si>
    <t>5106</t>
  </si>
  <si>
    <t>000000732</t>
  </si>
  <si>
    <t>4615</t>
  </si>
  <si>
    <t>2014-05-05 00:00:00.000</t>
  </si>
  <si>
    <t>C20001215</t>
  </si>
  <si>
    <t>10355.0000</t>
  </si>
  <si>
    <t>1242.6000</t>
  </si>
  <si>
    <t>414.2000</t>
  </si>
  <si>
    <t>10769.2000</t>
  </si>
  <si>
    <t>2014-05-27 17:56:00.000</t>
  </si>
  <si>
    <t>Diferença no emitente das ordens origem por linha do pré rec</t>
  </si>
  <si>
    <t>2014-05-29 10:09:49.000</t>
  </si>
  <si>
    <t>ICMS COM ALIQUOTA DE 12% CONFORME ART. 54 RICMS/SP&amp;lt;BR&amp;gt;IPI REDUZIDO A  ALIQUOTA DE 4,00% CONFORME DECRETO 8.169 DE 23/12/2013. NOTA EMITIDA CONFO</t>
  </si>
  <si>
    <t>2014-05-27 20:56:27.000</t>
  </si>
  <si>
    <t>antunes</t>
  </si>
  <si>
    <t>2014-06-16 20:49:35.000</t>
  </si>
  <si>
    <t>Venda de mercadoria adquirida ou recebida de terceiros, que</t>
  </si>
  <si>
    <t>PR0001338</t>
  </si>
  <si>
    <t>2014-06-15 08:57:24.000</t>
  </si>
  <si>
    <t>PR0001337</t>
  </si>
  <si>
    <t>6102</t>
  </si>
  <si>
    <t>000002637</t>
  </si>
  <si>
    <t>3677</t>
  </si>
  <si>
    <t>2014-04-24 00:00:00.000</t>
  </si>
  <si>
    <t>C20001580</t>
  </si>
  <si>
    <t>6840.0000</t>
  </si>
  <si>
    <t>273.6000</t>
  </si>
  <si>
    <t>2014-06-04 15:03:00.000</t>
  </si>
  <si>
    <t>2014-06-15 08:57:22.000</t>
  </si>
  <si>
    <t>ENTREGA AGENDADA PARA O DIA 30/04/2014 AS 8:00 HS$$SAC@KGHOME.COM.BR (11)  2424-4211$$PEDIDO:2942$$O.C.: 470739$$"Bolas licenciadas oficiais FIFA,  de</t>
  </si>
  <si>
    <t>2014-06-18 18:50:33.000</t>
  </si>
  <si>
    <t>2014-06-18 18:51:27.000</t>
  </si>
  <si>
    <t xml:space="preserve">Pedir o detalhamento da coluna "Dep.Compras" do pedido selecionado. Pegar a informação da coluna Unidade Empresarial do Dep Compras utilizado. </t>
  </si>
  <si>
    <t>Pedir o detalhamento da coluna "Dep.Compras" do pedido selecionado. Na sequência, pedir o detalhamento coluna "Unidade Empresarial" do Dep Compras Utilizado e pegar a informação da coluna "Cat da uni empresarial"</t>
  </si>
  <si>
    <t>tdpur4100m000</t>
  </si>
  <si>
    <t>Sessão tdpur4100m000</t>
  </si>
  <si>
    <t>brnfel504m00l [na lupinha, limpar todos os campos e informar o NR_NF_RASCUNHO desejado na Referência Fiscal]</t>
  </si>
  <si>
    <t>Pegar a informação da coluna Referência Fiscal</t>
  </si>
  <si>
    <t>Pegar a informação da coluna Nr Documento Fiscal</t>
  </si>
  <si>
    <t>Pegar a informação da coluna Série Docto Fiscal</t>
  </si>
  <si>
    <t>Pegar a informação da coluna Data da Emissão</t>
  </si>
  <si>
    <t>Pegar a informação da coluna Data Saída/Entrada Mercadoria</t>
  </si>
  <si>
    <t>Fazer o detalhamento da Referência Fiscal. Na aba Valores, pegar a informação do Valor da Mercadoria</t>
  </si>
  <si>
    <t>Fazer o detalhamento da Referência Fiscal. Na aba Valores, pegar a informação do Valor Total do Documento Fiscal</t>
  </si>
  <si>
    <t>Fazer o detalhamento da Referência Fiscal. Na aba Valores, pegar a informação do Valor de Despesas Gerais</t>
  </si>
  <si>
    <t>Fazer o detalhamento da Referência Fiscal. Na aba Valores, pegar a informação do Valor de Acréscimo/Desconto</t>
  </si>
  <si>
    <t>Fazer o detalhamento da Referência Fiscal. Na aba Valores, pegar a informação do Valor de Frete</t>
  </si>
  <si>
    <t>Fazer o detalhamento da Referência Fiscal. Na aba Valores, pegar a informação do Valor de Seguro</t>
  </si>
  <si>
    <t>Fazer o detalhamento da Referência Fiscal. Na aba Observações, pegar a informação de "Observação da Nfe"</t>
  </si>
  <si>
    <t>Fazer o detalhamento da Referência Fiscal. Na aba Geral, seção "Informações Gerais", pegar a informação da Descrição Natureza Operação</t>
  </si>
  <si>
    <t>Fazer o detalhamento da Referência Fiscal. Na aba inferior Linhas, detalhar a linha apresentada. Em seguida, escolher a aba "Ordens Origem por linha do pré Recebimento". Pegar a informação da coluna Ordem</t>
  </si>
  <si>
    <t>Fazer o detalhamento da Referência Fiscal. Na aba inferior Linhas, detalhar as linha apresentada. Em seguida, escolher a aba "Ordens Origem por linha do pré Recebimento". Copiar a informação da coluna Ordem. Em seguida, pedir o detalhamento da coluna ordem e colar a informação na coluna Ordem da tela apresentada. Pegar a segunda informação da coluna Origem</t>
  </si>
  <si>
    <t>Está pegando a mesma informação do VL_DESCONTO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</si>
</sst>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A7E7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center"/>
    </xf>
    <xf numFmtId="49" fontId="4" fillId="4" borderId="0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vertical="center" wrapText="1"/>
    </xf>
    <xf numFmtId="49" fontId="4" fillId="4" borderId="6" xfId="0" applyNumberFormat="1" applyFont="1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vertical="center" wrapText="1"/>
    </xf>
    <xf numFmtId="49" fontId="1" fillId="0" borderId="0" xfId="0" applyNumberFormat="1" applyFont="1" applyFill="1"/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4" fillId="4" borderId="5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1" fillId="6" borderId="0" xfId="0" applyNumberFormat="1" applyFont="1" applyFill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E7E"/>
      <color rgb="FF99FFCC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A7E7E"/>
  </sheetPr>
  <dimension ref="A2:AT27"/>
  <sheetViews>
    <sheetView tabSelected="1" topLeftCell="R1" workbookViewId="0">
      <selection activeCell="T27" sqref="T27"/>
    </sheetView>
  </sheetViews>
  <sheetFormatPr defaultRowHeight="11.25"/>
  <cols>
    <col min="1" max="1" width="20.42578125" style="1" customWidth="1"/>
    <col min="2" max="2" width="22.85546875" style="1" customWidth="1"/>
    <col min="3" max="3" width="28.85546875" style="1" customWidth="1"/>
    <col min="4" max="4" width="18.140625" style="1" customWidth="1"/>
    <col min="5" max="5" width="19.140625" style="1" customWidth="1"/>
    <col min="6" max="6" width="19.42578125" style="1" customWidth="1"/>
    <col min="7" max="7" width="20" style="1" bestFit="1" customWidth="1"/>
    <col min="8" max="8" width="20.42578125" style="1" customWidth="1"/>
    <col min="9" max="9" width="29.28515625" style="1" customWidth="1"/>
    <col min="10" max="10" width="24.140625" style="1" customWidth="1"/>
    <col min="11" max="11" width="21.5703125" style="1" customWidth="1"/>
    <col min="12" max="12" width="22.5703125" style="1" customWidth="1"/>
    <col min="13" max="13" width="23.140625" style="1" customWidth="1"/>
    <col min="14" max="14" width="24.85546875" style="1" customWidth="1"/>
    <col min="15" max="16" width="22.85546875" style="1" customWidth="1"/>
    <col min="17" max="17" width="34.42578125" style="1" customWidth="1"/>
    <col min="18" max="18" width="30.5703125" style="1" customWidth="1"/>
    <col min="19" max="19" width="44.42578125" style="1" customWidth="1"/>
    <col min="20" max="20" width="25.85546875" style="1" customWidth="1"/>
    <col min="21" max="21" width="30.42578125" style="1" customWidth="1"/>
    <col min="22" max="22" width="28" style="1" customWidth="1"/>
    <col min="23" max="23" width="25.140625" style="1" customWidth="1"/>
    <col min="24" max="24" width="34.140625" style="1" customWidth="1"/>
    <col min="25" max="25" width="25.85546875" style="1" bestFit="1" customWidth="1"/>
    <col min="26" max="26" width="18.7109375" style="1" bestFit="1" customWidth="1"/>
    <col min="27" max="27" width="19.7109375" style="1" bestFit="1" customWidth="1"/>
    <col min="28" max="28" width="25.85546875" style="1" bestFit="1" customWidth="1"/>
    <col min="29" max="29" width="20.42578125" style="1" customWidth="1"/>
    <col min="30" max="30" width="25.85546875" style="1" bestFit="1" customWidth="1"/>
    <col min="31" max="31" width="18.28515625" style="1" bestFit="1" customWidth="1"/>
    <col min="32" max="32" width="21.7109375" style="1" bestFit="1" customWidth="1"/>
    <col min="33" max="33" width="18.28515625" style="4" bestFit="1" customWidth="1"/>
    <col min="34" max="34" width="17.28515625" style="1" bestFit="1" customWidth="1"/>
    <col min="35" max="35" width="17.5703125" style="1" bestFit="1" customWidth="1"/>
    <col min="36" max="36" width="21.7109375" style="1" bestFit="1" customWidth="1"/>
    <col min="37" max="37" width="20.42578125" style="1" bestFit="1" customWidth="1"/>
    <col min="38" max="38" width="43.28515625" style="1" bestFit="1" customWidth="1"/>
    <col min="39" max="39" width="21" style="1" bestFit="1" customWidth="1"/>
    <col min="40" max="40" width="15.42578125" style="1" bestFit="1" customWidth="1"/>
    <col min="41" max="42" width="18.28515625" style="1" bestFit="1" customWidth="1"/>
    <col min="43" max="43" width="20" style="1" bestFit="1" customWidth="1"/>
    <col min="44" max="45" width="31.42578125" style="1" customWidth="1"/>
    <col min="46" max="46" width="100.42578125" style="1" customWidth="1"/>
    <col min="47" max="16384" width="9.140625" style="10"/>
  </cols>
  <sheetData>
    <row r="2" spans="1:46" ht="21">
      <c r="A2" s="16" t="s">
        <v>5</v>
      </c>
      <c r="B2" s="16"/>
      <c r="C2" s="2" t="s">
        <v>23</v>
      </c>
    </row>
    <row r="3" spans="1:46" ht="21">
      <c r="A3" s="16" t="s">
        <v>6</v>
      </c>
      <c r="B3" s="16"/>
      <c r="C3" s="2" t="s">
        <v>199</v>
      </c>
    </row>
    <row r="5" spans="1:46">
      <c r="AT5" s="1" t="s">
        <v>22</v>
      </c>
    </row>
    <row r="6" spans="1:46">
      <c r="A6" s="3" t="s">
        <v>4</v>
      </c>
      <c r="B6" s="3" t="s">
        <v>9</v>
      </c>
      <c r="C6" s="3" t="s">
        <v>8</v>
      </c>
      <c r="D6" s="3" t="s">
        <v>24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49</v>
      </c>
      <c r="J6" s="3" t="s">
        <v>14</v>
      </c>
      <c r="K6" s="3" t="s">
        <v>37</v>
      </c>
      <c r="L6" s="3" t="s">
        <v>16</v>
      </c>
      <c r="M6" s="3" t="s">
        <v>33</v>
      </c>
      <c r="N6" s="3" t="s">
        <v>17</v>
      </c>
      <c r="O6" s="3" t="s">
        <v>15</v>
      </c>
      <c r="P6" s="3" t="s">
        <v>34</v>
      </c>
      <c r="Q6" s="3" t="s">
        <v>42</v>
      </c>
      <c r="R6" s="3" t="s">
        <v>32</v>
      </c>
      <c r="S6" s="3" t="s">
        <v>27</v>
      </c>
      <c r="T6" s="3" t="s">
        <v>40</v>
      </c>
      <c r="U6" s="3" t="s">
        <v>41</v>
      </c>
      <c r="V6" s="3" t="s">
        <v>50</v>
      </c>
      <c r="W6" s="3" t="s">
        <v>51</v>
      </c>
      <c r="X6" s="3" t="s">
        <v>52</v>
      </c>
      <c r="Y6" s="3" t="s">
        <v>25</v>
      </c>
      <c r="Z6" s="3" t="s">
        <v>13</v>
      </c>
      <c r="AA6" s="3" t="s">
        <v>35</v>
      </c>
      <c r="AB6" s="3" t="s">
        <v>36</v>
      </c>
      <c r="AC6" s="3" t="s">
        <v>53</v>
      </c>
      <c r="AD6" s="3" t="s">
        <v>26</v>
      </c>
      <c r="AE6" s="3" t="s">
        <v>38</v>
      </c>
      <c r="AF6" s="3" t="s">
        <v>43</v>
      </c>
      <c r="AG6" s="3" t="s">
        <v>44</v>
      </c>
      <c r="AH6" s="3" t="s">
        <v>45</v>
      </c>
      <c r="AI6" s="3" t="s">
        <v>46</v>
      </c>
      <c r="AJ6" s="3" t="s">
        <v>47</v>
      </c>
      <c r="AK6" s="5" t="s">
        <v>48</v>
      </c>
      <c r="AL6" s="3" t="s">
        <v>39</v>
      </c>
      <c r="AM6" s="3" t="s">
        <v>54</v>
      </c>
      <c r="AN6" s="3" t="s">
        <v>55</v>
      </c>
      <c r="AO6" s="3" t="s">
        <v>56</v>
      </c>
      <c r="AP6" s="3" t="s">
        <v>57</v>
      </c>
      <c r="AQ6" s="3" t="s">
        <v>58</v>
      </c>
    </row>
    <row r="7" spans="1:46">
      <c r="A7" s="11" t="s">
        <v>2</v>
      </c>
      <c r="B7" s="11" t="s">
        <v>81</v>
      </c>
      <c r="C7" s="11" t="s">
        <v>18</v>
      </c>
      <c r="D7" s="11" t="s">
        <v>59</v>
      </c>
      <c r="E7" s="11" t="s">
        <v>63</v>
      </c>
      <c r="F7" s="11" t="s">
        <v>0</v>
      </c>
      <c r="G7" s="11" t="s">
        <v>64</v>
      </c>
      <c r="H7" s="11" t="s">
        <v>64</v>
      </c>
      <c r="I7" s="11" t="s">
        <v>78</v>
      </c>
      <c r="J7" s="11" t="s">
        <v>66</v>
      </c>
      <c r="K7" s="11" t="s">
        <v>69</v>
      </c>
      <c r="L7" s="11" t="s">
        <v>11</v>
      </c>
      <c r="M7" s="11" t="s">
        <v>11</v>
      </c>
      <c r="N7" s="19" t="s">
        <v>11</v>
      </c>
      <c r="O7" s="11" t="s">
        <v>11</v>
      </c>
      <c r="P7" s="11" t="s">
        <v>11</v>
      </c>
      <c r="Q7" s="11" t="s">
        <v>74</v>
      </c>
      <c r="R7" s="11" t="s">
        <v>65</v>
      </c>
      <c r="S7" s="11" t="s">
        <v>62</v>
      </c>
      <c r="T7" s="1" t="s">
        <v>72</v>
      </c>
      <c r="U7" s="1" t="s">
        <v>73</v>
      </c>
      <c r="V7" s="1" t="s">
        <v>10</v>
      </c>
      <c r="W7" s="1" t="s">
        <v>79</v>
      </c>
      <c r="X7" s="1" t="s">
        <v>80</v>
      </c>
      <c r="Y7" s="1" t="s">
        <v>60</v>
      </c>
      <c r="Z7" s="1" t="s">
        <v>67</v>
      </c>
      <c r="AA7" s="1" t="s">
        <v>3</v>
      </c>
      <c r="AB7" s="1" t="s">
        <v>68</v>
      </c>
      <c r="AC7" s="1" t="s">
        <v>11</v>
      </c>
      <c r="AD7" s="1" t="s">
        <v>61</v>
      </c>
      <c r="AE7" s="1" t="s">
        <v>70</v>
      </c>
      <c r="AF7" s="1" t="s">
        <v>75</v>
      </c>
      <c r="AG7" s="1" t="s">
        <v>76</v>
      </c>
      <c r="AH7" s="1" t="s">
        <v>75</v>
      </c>
      <c r="AI7" s="1" t="s">
        <v>77</v>
      </c>
      <c r="AJ7" s="1" t="s">
        <v>3</v>
      </c>
      <c r="AK7" s="4" t="s">
        <v>3</v>
      </c>
      <c r="AL7" s="1" t="s">
        <v>71</v>
      </c>
      <c r="AM7" s="1" t="s">
        <v>11</v>
      </c>
      <c r="AN7" s="1" t="s">
        <v>11</v>
      </c>
      <c r="AO7" s="1" t="s">
        <v>11</v>
      </c>
      <c r="AP7" s="1" t="s">
        <v>11</v>
      </c>
      <c r="AQ7" s="1" t="s">
        <v>11</v>
      </c>
    </row>
    <row r="8" spans="1:46">
      <c r="A8" s="1" t="s">
        <v>2</v>
      </c>
      <c r="B8" s="1" t="s">
        <v>100</v>
      </c>
      <c r="C8" s="1" t="s">
        <v>0</v>
      </c>
      <c r="D8" s="1" t="s">
        <v>82</v>
      </c>
      <c r="E8" s="1" t="s">
        <v>85</v>
      </c>
      <c r="F8" s="1" t="s">
        <v>20</v>
      </c>
      <c r="G8" s="1" t="s">
        <v>86</v>
      </c>
      <c r="H8" s="1" t="s">
        <v>86</v>
      </c>
      <c r="I8" s="1" t="s">
        <v>98</v>
      </c>
      <c r="J8" s="1" t="s">
        <v>88</v>
      </c>
      <c r="K8" s="1" t="s">
        <v>91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94</v>
      </c>
      <c r="R8" s="1" t="s">
        <v>87</v>
      </c>
      <c r="S8" s="1" t="s">
        <v>84</v>
      </c>
      <c r="T8" s="1" t="s">
        <v>93</v>
      </c>
      <c r="U8" s="1" t="s">
        <v>73</v>
      </c>
      <c r="V8" s="1" t="s">
        <v>10</v>
      </c>
      <c r="W8" s="1" t="s">
        <v>99</v>
      </c>
      <c r="X8" s="1" t="s">
        <v>21</v>
      </c>
      <c r="Y8" s="1" t="s">
        <v>83</v>
      </c>
      <c r="Z8" s="1" t="s">
        <v>89</v>
      </c>
      <c r="AA8" s="1" t="s">
        <v>3</v>
      </c>
      <c r="AB8" s="1" t="s">
        <v>90</v>
      </c>
      <c r="AC8" s="1" t="s">
        <v>11</v>
      </c>
      <c r="AD8" s="1" t="s">
        <v>61</v>
      </c>
      <c r="AE8" s="1" t="s">
        <v>92</v>
      </c>
      <c r="AF8" s="1" t="s">
        <v>95</v>
      </c>
      <c r="AG8" s="1" t="s">
        <v>96</v>
      </c>
      <c r="AH8" s="1" t="s">
        <v>95</v>
      </c>
      <c r="AI8" s="1" t="s">
        <v>97</v>
      </c>
      <c r="AJ8" s="1" t="s">
        <v>3</v>
      </c>
      <c r="AK8" s="4" t="s">
        <v>3</v>
      </c>
      <c r="AL8" s="1" t="s">
        <v>71</v>
      </c>
      <c r="AM8" s="1" t="s">
        <v>11</v>
      </c>
      <c r="AN8" s="1" t="s">
        <v>11</v>
      </c>
      <c r="AO8" s="1" t="s">
        <v>11</v>
      </c>
      <c r="AP8" s="1" t="s">
        <v>11</v>
      </c>
      <c r="AQ8" s="1" t="s">
        <v>11</v>
      </c>
    </row>
    <row r="9" spans="1:46">
      <c r="A9" s="1" t="s">
        <v>2</v>
      </c>
      <c r="B9" s="1" t="s">
        <v>100</v>
      </c>
      <c r="C9" s="1" t="s">
        <v>0</v>
      </c>
      <c r="D9" s="1" t="s">
        <v>101</v>
      </c>
      <c r="E9" s="1" t="s">
        <v>105</v>
      </c>
      <c r="F9" s="1" t="s">
        <v>0</v>
      </c>
      <c r="G9" s="1" t="s">
        <v>106</v>
      </c>
      <c r="H9" s="1" t="s">
        <v>106</v>
      </c>
      <c r="I9" s="1" t="s">
        <v>116</v>
      </c>
      <c r="J9" s="1" t="s">
        <v>108</v>
      </c>
      <c r="K9" s="1" t="s">
        <v>109</v>
      </c>
      <c r="L9" s="1" t="s">
        <v>11</v>
      </c>
      <c r="M9" s="1" t="s">
        <v>109</v>
      </c>
      <c r="N9" s="1" t="s">
        <v>109</v>
      </c>
      <c r="O9" s="1" t="s">
        <v>11</v>
      </c>
      <c r="P9" s="1" t="s">
        <v>11</v>
      </c>
      <c r="Q9" s="1" t="s">
        <v>113</v>
      </c>
      <c r="R9" s="1" t="s">
        <v>107</v>
      </c>
      <c r="S9" s="1" t="s">
        <v>104</v>
      </c>
      <c r="T9" s="1" t="s">
        <v>112</v>
      </c>
      <c r="U9" s="1" t="s">
        <v>12</v>
      </c>
      <c r="V9" s="1" t="s">
        <v>117</v>
      </c>
      <c r="W9" s="1" t="s">
        <v>118</v>
      </c>
      <c r="X9" s="1" t="s">
        <v>80</v>
      </c>
      <c r="Y9" s="1" t="s">
        <v>102</v>
      </c>
      <c r="Z9" s="1" t="s">
        <v>11</v>
      </c>
      <c r="AA9" s="1" t="s">
        <v>3</v>
      </c>
      <c r="AB9" s="1" t="s">
        <v>11</v>
      </c>
      <c r="AC9" s="1" t="s">
        <v>11</v>
      </c>
      <c r="AD9" s="1" t="s">
        <v>103</v>
      </c>
      <c r="AE9" s="1" t="s">
        <v>110</v>
      </c>
      <c r="AF9" s="1" t="s">
        <v>75</v>
      </c>
      <c r="AG9" s="1" t="s">
        <v>114</v>
      </c>
      <c r="AH9" s="1" t="s">
        <v>75</v>
      </c>
      <c r="AI9" s="1" t="s">
        <v>115</v>
      </c>
      <c r="AJ9" s="1" t="s">
        <v>3</v>
      </c>
      <c r="AK9" s="4" t="s">
        <v>3</v>
      </c>
      <c r="AL9" s="1" t="s">
        <v>111</v>
      </c>
      <c r="AM9" s="1" t="s">
        <v>11</v>
      </c>
      <c r="AN9" s="1" t="s">
        <v>11</v>
      </c>
      <c r="AO9" s="1" t="s">
        <v>11</v>
      </c>
      <c r="AP9" s="1" t="s">
        <v>11</v>
      </c>
      <c r="AQ9" s="1" t="s">
        <v>11</v>
      </c>
    </row>
    <row r="10" spans="1:46">
      <c r="A10" s="1" t="s">
        <v>2</v>
      </c>
      <c r="B10" s="1" t="s">
        <v>100</v>
      </c>
      <c r="C10" s="1" t="s">
        <v>0</v>
      </c>
      <c r="D10" s="1" t="s">
        <v>119</v>
      </c>
      <c r="E10" s="1" t="s">
        <v>120</v>
      </c>
      <c r="F10" s="1" t="s">
        <v>20</v>
      </c>
      <c r="G10" s="1" t="s">
        <v>121</v>
      </c>
      <c r="H10" s="1" t="s">
        <v>121</v>
      </c>
      <c r="I10" s="1" t="s">
        <v>98</v>
      </c>
      <c r="J10" s="1" t="s">
        <v>123</v>
      </c>
      <c r="K10" s="1" t="s">
        <v>126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128</v>
      </c>
      <c r="R10" s="1" t="s">
        <v>122</v>
      </c>
      <c r="S10" s="1" t="s">
        <v>84</v>
      </c>
      <c r="T10" s="1" t="s">
        <v>127</v>
      </c>
      <c r="U10" s="1" t="s">
        <v>73</v>
      </c>
      <c r="V10" s="1" t="s">
        <v>10</v>
      </c>
      <c r="W10" s="1" t="s">
        <v>118</v>
      </c>
      <c r="X10" s="1" t="s">
        <v>80</v>
      </c>
      <c r="Y10" s="1" t="s">
        <v>83</v>
      </c>
      <c r="Z10" s="1" t="s">
        <v>124</v>
      </c>
      <c r="AA10" s="1" t="s">
        <v>3</v>
      </c>
      <c r="AB10" s="1" t="s">
        <v>125</v>
      </c>
      <c r="AC10" s="1" t="s">
        <v>11</v>
      </c>
      <c r="AD10" s="1" t="s">
        <v>61</v>
      </c>
      <c r="AE10" s="1" t="s">
        <v>110</v>
      </c>
      <c r="AF10" s="1" t="s">
        <v>75</v>
      </c>
      <c r="AG10" s="1" t="s">
        <v>129</v>
      </c>
      <c r="AH10" s="1" t="s">
        <v>75</v>
      </c>
      <c r="AI10" s="1" t="s">
        <v>130</v>
      </c>
      <c r="AJ10" s="1" t="s">
        <v>3</v>
      </c>
      <c r="AK10" s="4" t="s">
        <v>3</v>
      </c>
      <c r="AL10" s="1" t="s">
        <v>71</v>
      </c>
      <c r="AM10" s="1" t="s">
        <v>11</v>
      </c>
      <c r="AN10" s="1" t="s">
        <v>11</v>
      </c>
      <c r="AO10" s="1" t="s">
        <v>11</v>
      </c>
      <c r="AP10" s="1" t="s">
        <v>11</v>
      </c>
      <c r="AQ10" s="1" t="s">
        <v>11</v>
      </c>
    </row>
    <row r="11" spans="1:46">
      <c r="A11" s="1" t="s">
        <v>2</v>
      </c>
      <c r="B11" s="1" t="s">
        <v>100</v>
      </c>
      <c r="C11" s="1" t="s">
        <v>0</v>
      </c>
      <c r="D11" s="1" t="s">
        <v>131</v>
      </c>
      <c r="E11" s="1" t="s">
        <v>135</v>
      </c>
      <c r="F11" s="1" t="s">
        <v>0</v>
      </c>
      <c r="G11" s="1" t="s">
        <v>136</v>
      </c>
      <c r="H11" s="1" t="s">
        <v>136</v>
      </c>
      <c r="I11" s="1" t="s">
        <v>147</v>
      </c>
      <c r="J11" s="1" t="s">
        <v>138</v>
      </c>
      <c r="K11" s="1" t="s">
        <v>141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144</v>
      </c>
      <c r="R11" s="1" t="s">
        <v>137</v>
      </c>
      <c r="S11" s="1" t="s">
        <v>134</v>
      </c>
      <c r="T11" s="1" t="s">
        <v>143</v>
      </c>
      <c r="U11" s="1" t="s">
        <v>73</v>
      </c>
      <c r="V11" s="1" t="s">
        <v>10</v>
      </c>
      <c r="W11" s="1" t="s">
        <v>118</v>
      </c>
      <c r="X11" s="1" t="s">
        <v>80</v>
      </c>
      <c r="Y11" s="1" t="s">
        <v>132</v>
      </c>
      <c r="Z11" s="1" t="s">
        <v>139</v>
      </c>
      <c r="AA11" s="1" t="s">
        <v>3</v>
      </c>
      <c r="AB11" s="1" t="s">
        <v>140</v>
      </c>
      <c r="AC11" s="1" t="s">
        <v>11</v>
      </c>
      <c r="AD11" s="1" t="s">
        <v>133</v>
      </c>
      <c r="AE11" s="1" t="s">
        <v>110</v>
      </c>
      <c r="AF11" s="1" t="s">
        <v>75</v>
      </c>
      <c r="AG11" s="1" t="s">
        <v>145</v>
      </c>
      <c r="AH11" s="1" t="s">
        <v>75</v>
      </c>
      <c r="AI11" s="1" t="s">
        <v>146</v>
      </c>
      <c r="AJ11" s="1" t="s">
        <v>3</v>
      </c>
      <c r="AK11" s="4" t="s">
        <v>3</v>
      </c>
      <c r="AL11" s="1" t="s">
        <v>142</v>
      </c>
      <c r="AM11" s="1" t="s">
        <v>11</v>
      </c>
      <c r="AN11" s="1" t="s">
        <v>11</v>
      </c>
      <c r="AO11" s="1" t="s">
        <v>11</v>
      </c>
      <c r="AP11" s="1" t="s">
        <v>11</v>
      </c>
      <c r="AQ11" s="1" t="s">
        <v>11</v>
      </c>
    </row>
    <row r="12" spans="1:46">
      <c r="A12" s="1" t="s">
        <v>2</v>
      </c>
      <c r="B12" s="1" t="s">
        <v>100</v>
      </c>
      <c r="C12" s="1" t="s">
        <v>0</v>
      </c>
      <c r="D12" s="1" t="s">
        <v>148</v>
      </c>
      <c r="E12" s="1" t="s">
        <v>149</v>
      </c>
      <c r="F12" s="1" t="s">
        <v>0</v>
      </c>
      <c r="G12" s="1" t="s">
        <v>136</v>
      </c>
      <c r="H12" s="1" t="s">
        <v>136</v>
      </c>
      <c r="I12" s="1" t="s">
        <v>147</v>
      </c>
      <c r="J12" s="1" t="s">
        <v>150</v>
      </c>
      <c r="K12" s="1" t="s">
        <v>153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144</v>
      </c>
      <c r="R12" s="1" t="s">
        <v>137</v>
      </c>
      <c r="S12" s="1" t="s">
        <v>134</v>
      </c>
      <c r="T12" s="1" t="s">
        <v>155</v>
      </c>
      <c r="U12" s="1" t="s">
        <v>12</v>
      </c>
      <c r="V12" s="1" t="s">
        <v>117</v>
      </c>
      <c r="W12" s="1" t="s">
        <v>118</v>
      </c>
      <c r="X12" s="1" t="s">
        <v>80</v>
      </c>
      <c r="Y12" s="1" t="s">
        <v>132</v>
      </c>
      <c r="Z12" s="1" t="s">
        <v>151</v>
      </c>
      <c r="AA12" s="1" t="s">
        <v>3</v>
      </c>
      <c r="AB12" s="1" t="s">
        <v>152</v>
      </c>
      <c r="AC12" s="1" t="s">
        <v>11</v>
      </c>
      <c r="AD12" s="1" t="s">
        <v>133</v>
      </c>
      <c r="AE12" s="1" t="s">
        <v>110</v>
      </c>
      <c r="AF12" s="1" t="s">
        <v>75</v>
      </c>
      <c r="AG12" s="1" t="s">
        <v>145</v>
      </c>
      <c r="AH12" s="1" t="s">
        <v>75</v>
      </c>
      <c r="AI12" s="1" t="s">
        <v>146</v>
      </c>
      <c r="AJ12" s="1" t="s">
        <v>3</v>
      </c>
      <c r="AK12" s="4" t="s">
        <v>3</v>
      </c>
      <c r="AL12" s="1" t="s">
        <v>154</v>
      </c>
      <c r="AM12" s="1" t="s">
        <v>11</v>
      </c>
      <c r="AN12" s="1" t="s">
        <v>11</v>
      </c>
      <c r="AO12" s="1" t="s">
        <v>11</v>
      </c>
      <c r="AP12" s="1" t="s">
        <v>11</v>
      </c>
      <c r="AQ12" s="1" t="s">
        <v>11</v>
      </c>
    </row>
    <row r="13" spans="1:46">
      <c r="A13" s="1" t="s">
        <v>2</v>
      </c>
      <c r="B13" s="1" t="s">
        <v>100</v>
      </c>
      <c r="C13" s="1" t="s">
        <v>0</v>
      </c>
      <c r="D13" s="1" t="s">
        <v>156</v>
      </c>
      <c r="E13" s="1" t="s">
        <v>157</v>
      </c>
      <c r="F13" s="1" t="s">
        <v>0</v>
      </c>
      <c r="G13" s="1" t="s">
        <v>136</v>
      </c>
      <c r="H13" s="1" t="s">
        <v>136</v>
      </c>
      <c r="I13" s="1" t="s">
        <v>147</v>
      </c>
      <c r="J13" s="1" t="s">
        <v>158</v>
      </c>
      <c r="K13" s="1" t="s">
        <v>161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144</v>
      </c>
      <c r="R13" s="1" t="s">
        <v>137</v>
      </c>
      <c r="S13" s="1" t="s">
        <v>134</v>
      </c>
      <c r="T13" s="1" t="s">
        <v>163</v>
      </c>
      <c r="U13" s="1" t="s">
        <v>12</v>
      </c>
      <c r="V13" s="1" t="s">
        <v>117</v>
      </c>
      <c r="W13" s="1" t="s">
        <v>118</v>
      </c>
      <c r="X13" s="1" t="s">
        <v>80</v>
      </c>
      <c r="Y13" s="1" t="s">
        <v>132</v>
      </c>
      <c r="Z13" s="1" t="s">
        <v>159</v>
      </c>
      <c r="AA13" s="1" t="s">
        <v>3</v>
      </c>
      <c r="AB13" s="1" t="s">
        <v>160</v>
      </c>
      <c r="AC13" s="1" t="s">
        <v>11</v>
      </c>
      <c r="AD13" s="1" t="s">
        <v>133</v>
      </c>
      <c r="AE13" s="1" t="s">
        <v>110</v>
      </c>
      <c r="AF13" s="1" t="s">
        <v>75</v>
      </c>
      <c r="AG13" s="1" t="s">
        <v>145</v>
      </c>
      <c r="AH13" s="1" t="s">
        <v>75</v>
      </c>
      <c r="AI13" s="1" t="s">
        <v>146</v>
      </c>
      <c r="AJ13" s="1" t="s">
        <v>3</v>
      </c>
      <c r="AK13" s="4" t="s">
        <v>3</v>
      </c>
      <c r="AL13" s="1" t="s">
        <v>162</v>
      </c>
      <c r="AM13" s="1" t="s">
        <v>11</v>
      </c>
      <c r="AN13" s="1" t="s">
        <v>11</v>
      </c>
      <c r="AO13" s="1" t="s">
        <v>11</v>
      </c>
      <c r="AP13" s="1" t="s">
        <v>11</v>
      </c>
      <c r="AQ13" s="1" t="s">
        <v>11</v>
      </c>
    </row>
    <row r="14" spans="1:46">
      <c r="A14" s="1" t="s">
        <v>2</v>
      </c>
      <c r="B14" s="1" t="s">
        <v>100</v>
      </c>
      <c r="C14" s="1" t="s">
        <v>0</v>
      </c>
      <c r="D14" s="1" t="s">
        <v>164</v>
      </c>
      <c r="E14" s="1" t="s">
        <v>167</v>
      </c>
      <c r="F14" s="1" t="s">
        <v>0</v>
      </c>
      <c r="G14" s="1" t="s">
        <v>168</v>
      </c>
      <c r="H14" s="1" t="s">
        <v>168</v>
      </c>
      <c r="I14" s="1" t="s">
        <v>181</v>
      </c>
      <c r="J14" s="1" t="s">
        <v>170</v>
      </c>
      <c r="K14" s="1" t="s">
        <v>173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1" t="s">
        <v>177</v>
      </c>
      <c r="R14" s="1" t="s">
        <v>169</v>
      </c>
      <c r="S14" s="1" t="s">
        <v>166</v>
      </c>
      <c r="T14" s="1" t="s">
        <v>176</v>
      </c>
      <c r="U14" s="1" t="s">
        <v>73</v>
      </c>
      <c r="V14" s="1" t="s">
        <v>10</v>
      </c>
      <c r="W14" s="1" t="s">
        <v>99</v>
      </c>
      <c r="X14" s="1" t="s">
        <v>80</v>
      </c>
      <c r="Y14" s="1" t="s">
        <v>165</v>
      </c>
      <c r="Z14" s="1" t="s">
        <v>171</v>
      </c>
      <c r="AA14" s="1" t="s">
        <v>3</v>
      </c>
      <c r="AB14" s="1" t="s">
        <v>172</v>
      </c>
      <c r="AC14" s="1" t="s">
        <v>11</v>
      </c>
      <c r="AD14" s="1" t="s">
        <v>133</v>
      </c>
      <c r="AE14" s="1" t="s">
        <v>174</v>
      </c>
      <c r="AF14" s="1" t="s">
        <v>75</v>
      </c>
      <c r="AG14" s="1" t="s">
        <v>178</v>
      </c>
      <c r="AH14" s="1" t="s">
        <v>179</v>
      </c>
      <c r="AI14" s="1" t="s">
        <v>180</v>
      </c>
      <c r="AJ14" s="1" t="s">
        <v>3</v>
      </c>
      <c r="AK14" s="4" t="s">
        <v>3</v>
      </c>
      <c r="AL14" s="1" t="s">
        <v>175</v>
      </c>
      <c r="AM14" s="1" t="s">
        <v>11</v>
      </c>
      <c r="AN14" s="1" t="s">
        <v>11</v>
      </c>
      <c r="AO14" s="1" t="s">
        <v>11</v>
      </c>
      <c r="AP14" s="1" t="s">
        <v>11</v>
      </c>
      <c r="AQ14" s="1" t="s">
        <v>11</v>
      </c>
    </row>
    <row r="15" spans="1:46">
      <c r="A15" s="1" t="s">
        <v>2</v>
      </c>
      <c r="B15" s="1" t="s">
        <v>100</v>
      </c>
      <c r="C15" s="1" t="s">
        <v>0</v>
      </c>
      <c r="D15" s="1" t="s">
        <v>182</v>
      </c>
      <c r="E15" s="1" t="s">
        <v>167</v>
      </c>
      <c r="F15" s="1" t="s">
        <v>1</v>
      </c>
      <c r="G15" s="1" t="s">
        <v>168</v>
      </c>
      <c r="H15" s="1" t="s">
        <v>168</v>
      </c>
      <c r="I15" s="1" t="s">
        <v>181</v>
      </c>
      <c r="J15" s="1" t="s">
        <v>170</v>
      </c>
      <c r="K15" s="1" t="s">
        <v>173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177</v>
      </c>
      <c r="R15" s="1" t="s">
        <v>169</v>
      </c>
      <c r="S15" s="1" t="s">
        <v>166</v>
      </c>
      <c r="T15" s="1" t="s">
        <v>183</v>
      </c>
      <c r="U15" s="1" t="s">
        <v>12</v>
      </c>
      <c r="V15" s="1" t="s">
        <v>10</v>
      </c>
      <c r="W15" s="1" t="s">
        <v>99</v>
      </c>
      <c r="X15" s="1" t="s">
        <v>80</v>
      </c>
      <c r="Y15" s="1" t="s">
        <v>165</v>
      </c>
      <c r="Z15" s="1" t="s">
        <v>171</v>
      </c>
      <c r="AA15" s="1" t="s">
        <v>3</v>
      </c>
      <c r="AB15" s="1" t="s">
        <v>172</v>
      </c>
      <c r="AC15" s="1" t="s">
        <v>11</v>
      </c>
      <c r="AD15" s="1" t="s">
        <v>133</v>
      </c>
      <c r="AE15" s="1" t="s">
        <v>174</v>
      </c>
      <c r="AF15" s="1" t="s">
        <v>75</v>
      </c>
      <c r="AG15" s="1" t="s">
        <v>178</v>
      </c>
      <c r="AH15" s="1" t="s">
        <v>179</v>
      </c>
      <c r="AI15" s="1" t="s">
        <v>180</v>
      </c>
      <c r="AJ15" s="1" t="s">
        <v>3</v>
      </c>
      <c r="AK15" s="4" t="s">
        <v>3</v>
      </c>
      <c r="AL15" s="1" t="s">
        <v>3</v>
      </c>
      <c r="AM15" s="1" t="s">
        <v>11</v>
      </c>
      <c r="AN15" s="1" t="s">
        <v>11</v>
      </c>
      <c r="AO15" s="1" t="s">
        <v>11</v>
      </c>
      <c r="AP15" s="1" t="s">
        <v>11</v>
      </c>
      <c r="AQ15" s="1" t="s">
        <v>11</v>
      </c>
    </row>
    <row r="16" spans="1:46">
      <c r="A16" s="1" t="s">
        <v>2</v>
      </c>
      <c r="B16" s="1" t="s">
        <v>100</v>
      </c>
      <c r="C16" s="1" t="s">
        <v>0</v>
      </c>
      <c r="D16" s="1" t="s">
        <v>184</v>
      </c>
      <c r="E16" s="1" t="s">
        <v>187</v>
      </c>
      <c r="F16" s="1" t="s">
        <v>1</v>
      </c>
      <c r="G16" s="1" t="s">
        <v>188</v>
      </c>
      <c r="H16" s="1" t="s">
        <v>188</v>
      </c>
      <c r="I16" s="1" t="s">
        <v>147</v>
      </c>
      <c r="J16" s="1" t="s">
        <v>190</v>
      </c>
      <c r="K16" s="1" t="s">
        <v>190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194</v>
      </c>
      <c r="R16" s="1" t="s">
        <v>189</v>
      </c>
      <c r="S16" s="1" t="s">
        <v>186</v>
      </c>
      <c r="T16" s="1" t="s">
        <v>193</v>
      </c>
      <c r="U16" s="1" t="s">
        <v>73</v>
      </c>
      <c r="V16" s="1" t="s">
        <v>10</v>
      </c>
      <c r="W16" s="1" t="s">
        <v>99</v>
      </c>
      <c r="X16" s="1" t="s">
        <v>19</v>
      </c>
      <c r="Y16" s="1" t="s">
        <v>185</v>
      </c>
      <c r="Z16" s="1" t="s">
        <v>191</v>
      </c>
      <c r="AA16" s="1" t="s">
        <v>3</v>
      </c>
      <c r="AB16" s="1" t="s">
        <v>11</v>
      </c>
      <c r="AC16" s="1" t="s">
        <v>11</v>
      </c>
      <c r="AD16" s="1" t="s">
        <v>103</v>
      </c>
      <c r="AE16" s="1" t="s">
        <v>192</v>
      </c>
      <c r="AF16" s="1" t="s">
        <v>75</v>
      </c>
      <c r="AG16" s="1" t="s">
        <v>195</v>
      </c>
      <c r="AH16" s="1" t="s">
        <v>75</v>
      </c>
      <c r="AI16" s="1" t="s">
        <v>196</v>
      </c>
      <c r="AJ16" s="1" t="s">
        <v>3</v>
      </c>
      <c r="AK16" s="4" t="s">
        <v>3</v>
      </c>
      <c r="AL16" s="1" t="s">
        <v>142</v>
      </c>
      <c r="AM16" s="1" t="s">
        <v>11</v>
      </c>
      <c r="AN16" s="1" t="s">
        <v>11</v>
      </c>
      <c r="AO16" s="1" t="s">
        <v>11</v>
      </c>
      <c r="AP16" s="1" t="s">
        <v>11</v>
      </c>
      <c r="AQ16" s="1" t="s">
        <v>11</v>
      </c>
    </row>
    <row r="17" spans="1:37">
      <c r="AG17" s="1"/>
      <c r="AK17" s="4"/>
    </row>
    <row r="18" spans="1:37">
      <c r="AG18" s="1"/>
      <c r="AK18" s="4"/>
    </row>
    <row r="19" spans="1:37" ht="11.25" customHeight="1">
      <c r="B19" s="13" t="s">
        <v>200</v>
      </c>
      <c r="C19" s="14"/>
      <c r="D19" s="12" t="s">
        <v>201</v>
      </c>
    </row>
    <row r="20" spans="1:37" ht="11.25" customHeight="1">
      <c r="B20" s="6"/>
      <c r="C20" s="7"/>
    </row>
    <row r="21" spans="1:37" ht="11.25" customHeight="1">
      <c r="B21" s="8"/>
      <c r="C21" s="9"/>
    </row>
    <row r="22" spans="1:37" ht="11.25" customHeight="1">
      <c r="A22" s="15" t="s">
        <v>7</v>
      </c>
      <c r="B22" s="15" t="s">
        <v>197</v>
      </c>
      <c r="C22" s="15" t="s">
        <v>198</v>
      </c>
      <c r="D22" s="17" t="s">
        <v>202</v>
      </c>
      <c r="E22" s="17" t="s">
        <v>203</v>
      </c>
      <c r="F22" s="17" t="s">
        <v>204</v>
      </c>
      <c r="G22" s="17" t="s">
        <v>205</v>
      </c>
      <c r="H22" s="17" t="s">
        <v>206</v>
      </c>
      <c r="I22" s="17" t="s">
        <v>214</v>
      </c>
      <c r="J22" s="17" t="s">
        <v>207</v>
      </c>
      <c r="K22" s="17" t="s">
        <v>208</v>
      </c>
      <c r="L22" s="17" t="s">
        <v>209</v>
      </c>
      <c r="M22" s="17" t="s">
        <v>210</v>
      </c>
      <c r="N22" s="20" t="s">
        <v>217</v>
      </c>
      <c r="O22" s="17" t="s">
        <v>211</v>
      </c>
      <c r="P22" s="17" t="s">
        <v>212</v>
      </c>
      <c r="Q22" s="17" t="s">
        <v>213</v>
      </c>
      <c r="R22" s="17" t="s">
        <v>215</v>
      </c>
      <c r="S22" s="18" t="s">
        <v>216</v>
      </c>
    </row>
    <row r="23" spans="1:37">
      <c r="A23" s="15"/>
      <c r="B23" s="15"/>
      <c r="C23" s="15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0"/>
      <c r="O23" s="17"/>
      <c r="P23" s="17"/>
      <c r="Q23" s="17"/>
      <c r="R23" s="17"/>
      <c r="S23" s="18"/>
    </row>
    <row r="24" spans="1:37">
      <c r="A24" s="15"/>
      <c r="B24" s="15"/>
      <c r="C24" s="15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0"/>
      <c r="O24" s="17"/>
      <c r="P24" s="17"/>
      <c r="Q24" s="17"/>
      <c r="R24" s="17"/>
      <c r="S24" s="18"/>
    </row>
    <row r="25" spans="1:37">
      <c r="A25" s="15"/>
      <c r="B25" s="15"/>
      <c r="C25" s="15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0"/>
      <c r="O25" s="17"/>
      <c r="P25" s="17"/>
      <c r="Q25" s="17"/>
      <c r="R25" s="17"/>
      <c r="S25" s="18"/>
    </row>
    <row r="26" spans="1:37">
      <c r="A26" s="15"/>
      <c r="B26" s="15"/>
      <c r="C26" s="15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0"/>
      <c r="O26" s="17"/>
      <c r="P26" s="17"/>
      <c r="Q26" s="17"/>
      <c r="R26" s="17"/>
      <c r="S26" s="18"/>
    </row>
    <row r="27" spans="1:37">
      <c r="A27" s="15"/>
      <c r="B27" s="15"/>
      <c r="C27" s="1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0"/>
      <c r="O27" s="17"/>
      <c r="P27" s="17"/>
      <c r="Q27" s="17"/>
      <c r="R27" s="17"/>
      <c r="S27" s="18"/>
    </row>
  </sheetData>
  <mergeCells count="21">
    <mergeCell ref="R22:R27"/>
    <mergeCell ref="S22:S27"/>
    <mergeCell ref="N22:N27"/>
    <mergeCell ref="A2:B2"/>
    <mergeCell ref="A3:B3"/>
    <mergeCell ref="B22:B27"/>
    <mergeCell ref="A22:A27"/>
    <mergeCell ref="D22:D27"/>
    <mergeCell ref="E22:E27"/>
    <mergeCell ref="F22:F27"/>
    <mergeCell ref="G22:G27"/>
    <mergeCell ref="H22:H27"/>
    <mergeCell ref="J22:J27"/>
    <mergeCell ref="K22:K27"/>
    <mergeCell ref="C22:C27"/>
    <mergeCell ref="L22:L27"/>
    <mergeCell ref="M22:M27"/>
    <mergeCell ref="O22:O27"/>
    <mergeCell ref="P22:P27"/>
    <mergeCell ref="Q22:Q27"/>
    <mergeCell ref="I22:I2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F48"/>
  <sheetViews>
    <sheetView topLeftCell="A23" workbookViewId="0">
      <selection activeCell="F3" sqref="F3:F43"/>
    </sheetView>
  </sheetViews>
  <sheetFormatPr defaultRowHeight="15"/>
  <sheetData>
    <row r="3" spans="3:6">
      <c r="C3" s="3" t="s">
        <v>8</v>
      </c>
      <c r="F3" t="str">
        <f>CONCATENATE(C3,",")</f>
        <v>CD_FILIAL,</v>
      </c>
    </row>
    <row r="4" spans="3:6">
      <c r="C4" s="3" t="s">
        <v>24</v>
      </c>
      <c r="F4" t="str">
        <f t="shared" ref="F4:F48" si="0">CONCATENATE(C4,",")</f>
        <v>NR_NF_RASCUNHO,</v>
      </c>
    </row>
    <row r="5" spans="3:6">
      <c r="C5" s="3" t="s">
        <v>28</v>
      </c>
      <c r="F5" t="str">
        <f t="shared" si="0"/>
        <v>NR_NF_REFERENCIA,</v>
      </c>
    </row>
    <row r="6" spans="3:6">
      <c r="C6" s="3" t="s">
        <v>29</v>
      </c>
      <c r="F6" t="str">
        <f t="shared" si="0"/>
        <v>NR_SERIE_NFR_REFERENCIA,</v>
      </c>
    </row>
    <row r="7" spans="3:6">
      <c r="C7" s="3" t="s">
        <v>32</v>
      </c>
      <c r="F7" t="str">
        <f t="shared" si="0"/>
        <v>NR_PEDIDO_COMPRA,</v>
      </c>
    </row>
    <row r="8" spans="3:6">
      <c r="C8" s="3" t="s">
        <v>27</v>
      </c>
      <c r="F8" t="str">
        <f t="shared" si="0"/>
        <v>CD_FORNECEDOR,</v>
      </c>
    </row>
    <row r="9" spans="3:6">
      <c r="C9" s="3" t="s">
        <v>30</v>
      </c>
      <c r="F9" t="str">
        <f t="shared" si="0"/>
        <v>DT_EMISSAO_NF,</v>
      </c>
    </row>
    <row r="10" spans="3:6">
      <c r="C10" s="3" t="s">
        <v>31</v>
      </c>
      <c r="F10" t="str">
        <f t="shared" si="0"/>
        <v>DT_SAIDA_NF,</v>
      </c>
    </row>
    <row r="11" spans="3:6">
      <c r="C11" s="3" t="s">
        <v>14</v>
      </c>
      <c r="F11" t="str">
        <f t="shared" si="0"/>
        <v>VL_PRODUTO,</v>
      </c>
    </row>
    <row r="12" spans="3:6">
      <c r="C12" s="3" t="s">
        <v>16</v>
      </c>
      <c r="F12" t="str">
        <f t="shared" si="0"/>
        <v>VL_DESPESA,</v>
      </c>
    </row>
    <row r="13" spans="3:6">
      <c r="C13" s="3" t="s">
        <v>33</v>
      </c>
      <c r="F13" t="str">
        <f t="shared" si="0"/>
        <v>VL_DESCONTO,</v>
      </c>
    </row>
    <row r="14" spans="3:6">
      <c r="C14" s="3" t="s">
        <v>15</v>
      </c>
      <c r="F14" t="str">
        <f t="shared" si="0"/>
        <v>VL_FRETE,</v>
      </c>
    </row>
    <row r="15" spans="3:6">
      <c r="C15" s="3" t="s">
        <v>34</v>
      </c>
      <c r="F15" t="str">
        <f t="shared" si="0"/>
        <v>VL_SEGURO,</v>
      </c>
    </row>
    <row r="16" spans="3:6">
      <c r="C16" s="3" t="s">
        <v>17</v>
      </c>
      <c r="F16" t="str">
        <f t="shared" si="0"/>
        <v>VL_DESCONTO_INCONDICIONAL,</v>
      </c>
    </row>
    <row r="17" spans="3:6">
      <c r="C17" s="3" t="s">
        <v>37</v>
      </c>
      <c r="F17" t="str">
        <f t="shared" si="0"/>
        <v>VL_TOTAL,</v>
      </c>
    </row>
    <row r="18" spans="3:6">
      <c r="C18" s="3" t="s">
        <v>40</v>
      </c>
      <c r="F18" t="str">
        <f t="shared" si="0"/>
        <v>DT_ANALISE,</v>
      </c>
    </row>
    <row r="19" spans="3:6">
      <c r="C19" s="3" t="s">
        <v>41</v>
      </c>
      <c r="F19" t="str">
        <f t="shared" si="0"/>
        <v>CD_SITUACAO_RASCUNHO,</v>
      </c>
    </row>
    <row r="20" spans="3:6">
      <c r="C20" s="3" t="s">
        <v>49</v>
      </c>
      <c r="F20" t="str">
        <f t="shared" si="0"/>
        <v>ESPECIE_NOTA_FISCAL_RECEBIDA,</v>
      </c>
    </row>
    <row r="21" spans="3:6">
      <c r="C21" s="3" t="s">
        <v>50</v>
      </c>
      <c r="F21" t="str">
        <f t="shared" si="0"/>
        <v>NR_NOTA_RECEBIMENTO,</v>
      </c>
    </row>
    <row r="22" spans="3:6">
      <c r="C22" s="3" t="s">
        <v>51</v>
      </c>
      <c r="F22" t="str">
        <f t="shared" si="0"/>
        <v>CD_DEPOSITO,</v>
      </c>
    </row>
    <row r="23" spans="3:6">
      <c r="C23" s="3" t="s">
        <v>52</v>
      </c>
      <c r="F23" t="str">
        <f t="shared" si="0"/>
        <v>CD_CONDICAO_PAGAMENTO,</v>
      </c>
    </row>
    <row r="24" spans="3:6">
      <c r="C24" s="3" t="s">
        <v>25</v>
      </c>
      <c r="F24" t="str">
        <f t="shared" si="0"/>
        <v>CD_NATUREZA_OPERACAO_COMPRA,</v>
      </c>
    </row>
    <row r="25" spans="3:6">
      <c r="C25" s="3" t="s">
        <v>13</v>
      </c>
      <c r="F25" t="str">
        <f t="shared" si="0"/>
        <v>VL_ICMS,</v>
      </c>
    </row>
    <row r="26" spans="3:6">
      <c r="C26" s="3" t="s">
        <v>35</v>
      </c>
      <c r="F26" t="str">
        <f t="shared" si="0"/>
        <v>VL_ICMS_ST,</v>
      </c>
    </row>
    <row r="27" spans="3:6">
      <c r="C27" s="3" t="s">
        <v>36</v>
      </c>
      <c r="F27" t="str">
        <f t="shared" si="0"/>
        <v>VL_IPI,</v>
      </c>
    </row>
    <row r="28" spans="3:6">
      <c r="C28" s="3" t="s">
        <v>53</v>
      </c>
      <c r="F28" t="str">
        <f t="shared" si="0"/>
        <v>VL_IMPOSTO_IMPORTACAO,</v>
      </c>
    </row>
    <row r="29" spans="3:6">
      <c r="C29" s="3" t="s">
        <v>26</v>
      </c>
      <c r="F29" t="str">
        <f t="shared" si="0"/>
        <v>SQ_NATUREZA_OPERACAO_COMPRA,</v>
      </c>
    </row>
    <row r="30" spans="3:6">
      <c r="C30" s="3" t="s">
        <v>38</v>
      </c>
      <c r="F30" t="str">
        <f t="shared" si="0"/>
        <v>DT_GERACAO_REGISTRO,</v>
      </c>
    </row>
    <row r="31" spans="3:6">
      <c r="C31" s="3" t="s">
        <v>43</v>
      </c>
      <c r="F31" t="str">
        <f t="shared" si="0"/>
        <v>CD_USUARIO_INCLUSAO,</v>
      </c>
    </row>
    <row r="32" spans="3:6">
      <c r="C32" s="3" t="s">
        <v>44</v>
      </c>
      <c r="F32" t="str">
        <f t="shared" si="0"/>
        <v>DT_INCLUSAO,</v>
      </c>
    </row>
    <row r="33" spans="3:6">
      <c r="C33" s="3" t="s">
        <v>45</v>
      </c>
      <c r="F33" t="str">
        <f t="shared" si="0"/>
        <v>CD_USUARIO_ALTERACAO,</v>
      </c>
    </row>
    <row r="34" spans="3:6">
      <c r="C34" s="3" t="s">
        <v>46</v>
      </c>
      <c r="F34" t="str">
        <f t="shared" si="0"/>
        <v>DT_ALTERACAO,</v>
      </c>
    </row>
    <row r="35" spans="3:6">
      <c r="C35" s="3" t="s">
        <v>47</v>
      </c>
      <c r="F35" t="str">
        <f t="shared" si="0"/>
        <v>CD_USUARIO_CANCELAMENTO,</v>
      </c>
    </row>
    <row r="36" spans="3:6">
      <c r="C36" s="5" t="s">
        <v>48</v>
      </c>
      <c r="F36" t="str">
        <f t="shared" si="0"/>
        <v>DT_CANCELAMENTO,</v>
      </c>
    </row>
    <row r="37" spans="3:6">
      <c r="C37" s="3" t="s">
        <v>39</v>
      </c>
      <c r="F37" t="str">
        <f t="shared" si="0"/>
        <v>DS_SITUACAO_ANALISE,</v>
      </c>
    </row>
    <row r="38" spans="3:6">
      <c r="C38" s="3" t="s">
        <v>42</v>
      </c>
      <c r="F38" t="str">
        <f t="shared" si="0"/>
        <v>DS_OBSERVACAO,</v>
      </c>
    </row>
    <row r="39" spans="3:6">
      <c r="C39" s="3" t="s">
        <v>54</v>
      </c>
      <c r="F39" t="str">
        <f t="shared" si="0"/>
        <v>VL_DESPESA_ADUANEIRA,</v>
      </c>
    </row>
    <row r="40" spans="3:6">
      <c r="C40" s="3" t="s">
        <v>55</v>
      </c>
      <c r="F40" t="str">
        <f t="shared" si="0"/>
        <v>VL_ADICIONAL_IMPORTACAO,</v>
      </c>
    </row>
    <row r="41" spans="3:6">
      <c r="C41" s="3" t="s">
        <v>56</v>
      </c>
      <c r="F41" t="str">
        <f t="shared" si="0"/>
        <v>VL_PIS_IMPORTACAO,</v>
      </c>
    </row>
    <row r="42" spans="3:6">
      <c r="C42" s="3" t="s">
        <v>57</v>
      </c>
      <c r="F42" t="str">
        <f t="shared" si="0"/>
        <v>VL_COFINS_IMPORTACAO,</v>
      </c>
    </row>
    <row r="43" spans="3:6">
      <c r="C43" s="3" t="s">
        <v>58</v>
      </c>
      <c r="F43" t="str">
        <f t="shared" si="0"/>
        <v>VL_CIF_IMPORTACAO,</v>
      </c>
    </row>
    <row r="44" spans="3:6">
      <c r="C44" s="3"/>
      <c r="F44" t="str">
        <f t="shared" si="0"/>
        <v>,</v>
      </c>
    </row>
    <row r="45" spans="3:6">
      <c r="C45" s="3"/>
      <c r="F45" t="str">
        <f t="shared" si="0"/>
        <v>,</v>
      </c>
    </row>
    <row r="46" spans="3:6">
      <c r="C46" s="3"/>
      <c r="F46" t="str">
        <f t="shared" si="0"/>
        <v>,</v>
      </c>
    </row>
    <row r="47" spans="3:6">
      <c r="C47" s="3"/>
      <c r="F47" t="str">
        <f t="shared" si="0"/>
        <v>,</v>
      </c>
    </row>
    <row r="48" spans="3:6">
      <c r="C48" s="3"/>
      <c r="F48" t="str">
        <f t="shared" si="0"/>
        <v>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stg_nfr_rascunho_cab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2014-07-18T18:56:23Z</dcterms:modified>
</cp:coreProperties>
</file>