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3"/>
  </bookViews>
  <sheets>
    <sheet name="stg_dev_devolucao" sheetId="104" r:id="rId1"/>
    <sheet name="Plan1" sheetId="102" r:id="rId2"/>
    <sheet name="Confere STG-ODS" sheetId="106" r:id="rId3"/>
    <sheet name="stg_dev_devolucao (2)" sheetId="108" r:id="rId4"/>
    <sheet name="Plan4" sheetId="107" r:id="rId5"/>
  </sheets>
  <calcPr calcId="125725"/>
</workbook>
</file>

<file path=xl/calcChain.xml><?xml version="1.0" encoding="utf-8"?>
<calcChain xmlns="http://schemas.openxmlformats.org/spreadsheetml/2006/main">
  <c r="F62" i="102"/>
  <c r="F61"/>
  <c r="I5" i="106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J4"/>
  <c r="K4"/>
  <c r="I4"/>
  <c r="F49" i="102"/>
  <c r="F50"/>
  <c r="F51"/>
  <c r="F52"/>
  <c r="F53"/>
  <c r="F54"/>
  <c r="F55"/>
  <c r="F56"/>
  <c r="F57"/>
  <c r="F58"/>
  <c r="F59"/>
  <c r="F60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3"/>
</calcChain>
</file>

<file path=xl/sharedStrings.xml><?xml version="1.0" encoding="utf-8"?>
<sst xmlns="http://schemas.openxmlformats.org/spreadsheetml/2006/main" count="1042" uniqueCount="345">
  <si>
    <t>1</t>
  </si>
  <si>
    <t>2</t>
  </si>
  <si>
    <t>NULL</t>
  </si>
  <si>
    <t>CD_CIA</t>
  </si>
  <si>
    <t>Conferência dos dados da tabela:</t>
  </si>
  <si>
    <t>Sessões utilizadas:</t>
  </si>
  <si>
    <t>CD_FILIAL</t>
  </si>
  <si>
    <t>NR_NF</t>
  </si>
  <si>
    <t>NR_SERIE_NF</t>
  </si>
  <si>
    <t>CD_UNIDADE_EMPRESARIAL</t>
  </si>
  <si>
    <t>NR_PEDIDO</t>
  </si>
  <si>
    <t xml:space="preserve"> </t>
  </si>
  <si>
    <t>CD_TIPO_NF</t>
  </si>
  <si>
    <t>5</t>
  </si>
  <si>
    <t>Os códigos utilizados são:</t>
  </si>
  <si>
    <t>dbo.stg_dev_devolucao</t>
  </si>
  <si>
    <t>CD_NATUREZA_OPERACAO</t>
  </si>
  <si>
    <t>SQ_NATUREZA_OPERACAO</t>
  </si>
  <si>
    <t>DT_FATURA</t>
  </si>
  <si>
    <t>CD_CLIENTE_FATURA</t>
  </si>
  <si>
    <t>CD_CLIENTE_ENTREGA</t>
  </si>
  <si>
    <t>SQ_ENTREGA</t>
  </si>
  <si>
    <t>CD_STATUS</t>
  </si>
  <si>
    <t>DT_STATUS</t>
  </si>
  <si>
    <t>CD_ITEM</t>
  </si>
  <si>
    <t>QT_DEVOLUCAO</t>
  </si>
  <si>
    <t>VL_ICMS</t>
  </si>
  <si>
    <t>VL_PRODUTO</t>
  </si>
  <si>
    <t>VL_FRETE</t>
  </si>
  <si>
    <t>VL_DESPESA</t>
  </si>
  <si>
    <t>VL_DESCONTO_INCONDICIONAL</t>
  </si>
  <si>
    <t>VL_TOTAL_ITEM</t>
  </si>
  <si>
    <t>NR_PEDIDO_ORIGINAL</t>
  </si>
  <si>
    <t>DT_PEDIDO</t>
  </si>
  <si>
    <t>CD_TIPO_CLIENTE</t>
  </si>
  <si>
    <t>CD_CIDADE</t>
  </si>
  <si>
    <t>CD_PAIS</t>
  </si>
  <si>
    <t>CD_ESTADO</t>
  </si>
  <si>
    <t>VL_CMV</t>
  </si>
  <si>
    <t>NR_NF_FATURA</t>
  </si>
  <si>
    <t>NR_SERIE_NF_FATURA</t>
  </si>
  <si>
    <t>NR_NF_REMESSA</t>
  </si>
  <si>
    <t>NR_SERIE_NF_REMESSA</t>
  </si>
  <si>
    <t>VL_PIS</t>
  </si>
  <si>
    <t>VL_COFINS</t>
  </si>
  <si>
    <t>CD_UNIDADE_NEGOCIO</t>
  </si>
  <si>
    <t>IN_REPOSICAO</t>
  </si>
  <si>
    <t>NR_REC_DEVOLUCAO</t>
  </si>
  <si>
    <t>NM_MOTIVO_CATEGORIA</t>
  </si>
  <si>
    <t>NM_MOTIVO_ASSUNTO</t>
  </si>
  <si>
    <t>NM_MOTIVO_ETIQUETA</t>
  </si>
  <si>
    <t>ID_FORCADO</t>
  </si>
  <si>
    <t>411</t>
  </si>
  <si>
    <t>10</t>
  </si>
  <si>
    <t>SIT</t>
  </si>
  <si>
    <t>PF</t>
  </si>
  <si>
    <t>BRA</t>
  </si>
  <si>
    <t>30</t>
  </si>
  <si>
    <t>N00002</t>
  </si>
  <si>
    <t>De posse do código da "Unidade Empresarial", ir para a sessão "tcemm0130m000"  e informar o Cód da Unidade Empresarial na coluna "Unid Empresarial"
Pegar a informação da coluna "Cat da uni empresarial"</t>
  </si>
  <si>
    <t>1411</t>
  </si>
  <si>
    <t>SP</t>
  </si>
  <si>
    <t>TESTE</t>
  </si>
  <si>
    <t>Pegar as informações da coluna "Tipo doc. Fiscal recebimento"</t>
  </si>
  <si>
    <t>1-Compra com pedido
2-Compra sem pedido
3-Prestação de serviços
4-Transferência mercadoria
5-Remessa
6-Complemento de ICMS
7-Complemento de IPI
8-Complemento de preço
10-Retorno de mercadoria
11-Nota fiscal de cliente
13-Estorno
14-Nota de débito
15-Energia elétrica
16-Serviço de transporte
17-Serviço de telecomunicações
18-Serviço de comunicação
19-Conhec. Aéreo
20-Conhec. Transp. Ferroviário
21-Conhec. Transp. Aquaviário
22-Conhec. Transp. Rodoviário
23-Conhec. Transp. Multimodal
24-Remessa Op. Triangular
25-Fatura Op. Triangular</t>
  </si>
  <si>
    <t>26-Remessa de Terceiros
27-Retorno de Remessa para Terceiros
28-Retorno Real de Rem. para Terceiros
29-Remessa simb. op. triangular
30-Remessa simbólica NPT
31-Complemento
32-Retorno de remessa para conserto
33-Remessa consignada
34-Remessa simb. consignada
35-Compra consignada
36-Retorno mat. consignado
37-Importação
38-Retorno em carro
39-Retorno fora estabelecimento
40-Retorno emprestimo
41-Crédito de imposto
42-Recebimento p/ Conserto (Service)
43-Compra de Conserto (Service)
44-Retorno Conserto (WCS)
45-Remessa Dep. Fechado
46-Retorno Real Dep. Fechado
47-Retorno Simb. Dep. Fechado
48-Saída Simb. Dep. Fechado
50-Outros</t>
  </si>
  <si>
    <t>51-Remessa Arm. Geral
52-Retorno Real Arm. Geral
53-Retorno Simb. Arm. Geral
54-Saída Simb. Arm. Geral
55-RA Simples faturamento
56-RA Simples remessa
57-CRF Simples faturamento
58-CRF Simples remessa
59-Devolução Ficta
100-Não aplicável</t>
  </si>
  <si>
    <t>Fazer o detalhamento da NF e Série desejada na sessão "tdrecl504m50l". Na aba Geral, seção Referência, pegar o código do Departamento.
Ir para a sessão "tcmcs0565m000"  e informar o Cód Departamento na coluna "Departamento"
Pegar a informação da coluna "Unidade Empresarial"</t>
  </si>
  <si>
    <t>NFE</t>
  </si>
  <si>
    <t>Pegar as informações da coluna "Referência Fiscal"</t>
  </si>
  <si>
    <t>Na aba inferior "Linhas - Nota Fiscal", pegar a informação da coluna item [que não seja FRETE]</t>
  </si>
  <si>
    <t>Na aba inferior "Linhas - Nota Fiscal", pegar a informação da coluna Valor da Mercadoria [que não seja FRETE]</t>
  </si>
  <si>
    <t>Na aba inferior Linhas, pedir o detalhamento da linha do item desejado. Na aba inferior " Imposto por Linha Rec Fiscal", pegar a informação da coluna "Valor" referente ao Tipo de Imposto = ICMS</t>
  </si>
  <si>
    <t>Na aba inferior Linhas, pedir o detalhamento da linha do item desejado. Na aba inferior " Imposto por Linha Rec Fiscal", pegar a informação da coluna "Valor" referente ao Tipo de Imposto = PIS</t>
  </si>
  <si>
    <t>Na aba inferior Linhas, pedir o detalhamento da linha do item desejado. Na aba inferior " Imposto por Linha Rec Fiscal", pegar a informação da coluna "Valor" referente ao Tipo de Imposto = COFINS</t>
  </si>
  <si>
    <t>Na aba inferior "Linhas - Nota Fiscal", pedir o detalhamento da linha [diferente de Frete]. Na aba superior "Outros", seção "Despesas Gerais" pegar a informação do Frete</t>
  </si>
  <si>
    <t>Na aba inferior "Linhas - Nota Fiscal", pedir o detalhamento da linha [diferente de Frete]. Na aba superior "Outros", seção "Despesas Gerais" pegar a informação de Despesas Gerais</t>
  </si>
  <si>
    <t>Na aba inferior "Linhas - Nota Fiscal", pedir o detalhamento da linha [diferente de Frete]. Na aba superior "Geral", seção "Dados de Vendas" pegar a informação de Valor Total de Desconto</t>
  </si>
  <si>
    <t>Pegar a informação da Unidade de Negócio existente no cabeçalho da tela quando o registro for encontrado</t>
  </si>
  <si>
    <t xml:space="preserve"> Pegar a informação da coluna "Nr do pedido  de cliente a ser devolvido ou trocado"</t>
  </si>
  <si>
    <t>Encontrando a informação, retirar o filtro feito na coluna "Ordem de Venda LN" e pegar a informação da coluna  Nr Entrega a ser devolvida ou trocada. Em seguida, procurar esse número na coluna "Entrega". Encontrando o mesmo, pegar a informação da coluna "Nr Ordem de Venda LN"</t>
  </si>
  <si>
    <t>Pegar a informação da coluna "Sequencial"</t>
  </si>
  <si>
    <t>Pegar a informação da coluna "Qtde Vendida"</t>
  </si>
  <si>
    <t>Fazer o detalhamento da linha encontrada. Na aba "Devoluçao ou Troca", pegar a informação de "Laudo Motivo - Etiqueta WMS"</t>
  </si>
  <si>
    <t>Informar o NR_PEDIDO no campo Pedido do Cliente. Pedir o detalhamento de uma linha apresentada. Na aba Geral, pegar a informação de Canal de Venda</t>
  </si>
  <si>
    <t>Informar o NR_PEDIDO no campo Pedido do Cliente. Pedir o detalhamento de uma linha apresentada. Na aba Geral, pegar a informação de Data da Inclusão</t>
  </si>
  <si>
    <t>Na aba Relações, seção "Relação - Até", pegar a informação do PN Faturado</t>
  </si>
  <si>
    <t>Na aba Relações, seção "Relação - Até", pegar a informação do PN Receptor</t>
  </si>
  <si>
    <t>Na aba Geral, seção "Dados do Documento", pegar a informação de Número do Documento</t>
  </si>
  <si>
    <t>Na aba Geral, seção "Dados do Documento", pegar a informação de Série</t>
  </si>
  <si>
    <t>Fazer o detalhamento da linha apresentada. Clicar na aba inferior Monitor e na sequência na aba Faturamento. Pegar a informação da coluna "Série"</t>
  </si>
  <si>
    <t>da devolucao</t>
  </si>
  <si>
    <t>da nf</t>
  </si>
  <si>
    <t>Na aba inferior "Linhas - Nota Fiscal", pegar a informação da coluna Valor [que não seja FRETE]</t>
  </si>
  <si>
    <t>Informar o NR_PEDIDO no campo "Pedido do Cliente". Pedir o detalhamento da linha apresentada. Na aba "Pedido de Vendas Site Linhas", se tiver mais de uma "Entrega" para o mesmo sequencial com a soma das quantidades diferente de zero, retornará 1, caso contrário, 2</t>
  </si>
  <si>
    <t>Informar o NR_PEDIDO no campo "Pedido do Cliente". Pedir o detalhamento da linha apresentada. Na aba "Display Tracking - Pedidos", informar o Nr Entrega no campo Entrega. Pegar a primeira informação da coluna ponto de controle da data de ocorrência mais recente para a Entrega utilizada no filtro</t>
  </si>
  <si>
    <t>Informar o NR_PEDIDO no campo "Pedido do Cliente". Pedir o detalhamento da linha apresentada. Na aba "Display Tracking - Pedidos", informar o Nr Entrega no campo Entrega. Pegar a da data mais recente para a Entrega utilizada no filtro do campo "Data e hora de inserção de registro"</t>
  </si>
  <si>
    <t>Selecionar o Pedido do cliente (NR_PEDIDO) na coluna Pedido Cliente.  Se a coluna Cód Lista Compra for zero, retornará 1. Caso contrário, retornará 2</t>
  </si>
  <si>
    <t>NR_ENTREGA_ORIGINAL</t>
  </si>
  <si>
    <t>NR_ENTREGA_DEVOLUCAO</t>
  </si>
  <si>
    <t>CD_ARMAZEM</t>
  </si>
  <si>
    <t>Pegar a informação da coluna "Número da entrega a ser devolvida ou trocada"</t>
  </si>
  <si>
    <t>Na aba inferior "Linhas - Nota Fiscal", pedir o detalhamento da linha [diferente de Frete]. Na aba superior "Geral", seção "Dados Item" pegar a informação do Armazém</t>
  </si>
  <si>
    <t>tdrecl504m50l, cislil504m00l, znslsc501m000, tdsls4100m000, tcmcs0565m000, tcemm0130m000, tccom4530m000, znslsc500s000, whina1512m000, znslsc507m000</t>
  </si>
  <si>
    <t xml:space="preserve">Sessão tcmcs0565m000 (Departamentos) </t>
  </si>
  <si>
    <t>Sessão tcemm0130m000 (Unidade Empresarial)</t>
  </si>
  <si>
    <t>Sessão znslsc500s000 (Pedidos de Vendas Integrados)</t>
  </si>
  <si>
    <t>Sessão whina1512m000 (Transação Receb Inventário)</t>
  </si>
  <si>
    <t>Sessão znslsc507m000 (Liberar Entregas - Lista de Compras)</t>
  </si>
  <si>
    <t>NR_REFERENCIA_FISCAL_FATURA</t>
  </si>
  <si>
    <t>CD_MOTIVO_CATEGORIA</t>
  </si>
  <si>
    <t>CD_MOTIVO_ASSUNTO</t>
  </si>
  <si>
    <t>CD_MOTIVO_ETIQUETA</t>
  </si>
  <si>
    <t>Quando não tiver NR_NF, NR_SERIE_NF, CD_TIPO_NF, NR_NFR_DEVOLUCAO indica que o recebimento da devolução ainda não foi feito. Para esses casos,  foram criadas as ordens de venda de devolução mas ainda não foi feito o recebimento do produto devolvido. Sendo assim, devemos fazer a validação a partir do NR_ENTREGA_ORIGINAL</t>
  </si>
  <si>
    <t>NR_ORDEM_VENDA_DEVOLUCAO</t>
  </si>
  <si>
    <t>CD_STATUS_ORDEM_VDA_DEV</t>
  </si>
  <si>
    <t>Pegar a informação da coluna Status da Ordem</t>
  </si>
  <si>
    <t>DT_ORDEM_VENDA_DEVOLUCAO</t>
  </si>
  <si>
    <t>Pegar a informação da coluna Data da Ordem</t>
  </si>
  <si>
    <t>CD_PARCEIRO_TRANSPORTADORA_FAT</t>
  </si>
  <si>
    <t>NR_REFERENCIA_FISCAL</t>
  </si>
  <si>
    <t>NR_REFERENCIA_FISCAL_DEVOLUCAO</t>
  </si>
  <si>
    <t>CD_CANAL_VENDA</t>
  </si>
  <si>
    <t>DT_ULT_ATUALIZACAO</t>
  </si>
  <si>
    <t>372</t>
  </si>
  <si>
    <t>120</t>
  </si>
  <si>
    <t>R60000565</t>
  </si>
  <si>
    <t>F20027401</t>
  </si>
  <si>
    <t>000002872</t>
  </si>
  <si>
    <t>2040</t>
  </si>
  <si>
    <t>2015-03-20 16:55:33.000</t>
  </si>
  <si>
    <t>353072</t>
  </si>
  <si>
    <t>-34.90</t>
  </si>
  <si>
    <t>0.00</t>
  </si>
  <si>
    <t>-6.28</t>
  </si>
  <si>
    <t>-0.58</t>
  </si>
  <si>
    <t>-2.65</t>
  </si>
  <si>
    <t>000002179</t>
  </si>
  <si>
    <t>5023379402</t>
  </si>
  <si>
    <t>-1.00</t>
  </si>
  <si>
    <t>5023379401</t>
  </si>
  <si>
    <t>010001052</t>
  </si>
  <si>
    <t>010001053</t>
  </si>
  <si>
    <t>20</t>
  </si>
  <si>
    <t>2015-03-20 17:24:23.000</t>
  </si>
  <si>
    <t>09000</t>
  </si>
  <si>
    <t>2015-01-07 15:40:00.000</t>
  </si>
  <si>
    <t>2015-11-11 09:47:38.000</t>
  </si>
  <si>
    <t>000002430</t>
  </si>
  <si>
    <t>2015-11-19 15:11:45.000</t>
  </si>
  <si>
    <t>373</t>
  </si>
  <si>
    <t>R60000564</t>
  </si>
  <si>
    <t>F20027410</t>
  </si>
  <si>
    <t>2043</t>
  </si>
  <si>
    <t>2015-03-21 09:28:53.000</t>
  </si>
  <si>
    <t>-3.49</t>
  </si>
  <si>
    <t>-0.63</t>
  </si>
  <si>
    <t>-0.06</t>
  </si>
  <si>
    <t>-0.27</t>
  </si>
  <si>
    <t>000002180</t>
  </si>
  <si>
    <t>010001054</t>
  </si>
  <si>
    <t>010001055</t>
  </si>
  <si>
    <t>2015-03-21 09:34:45.000</t>
  </si>
  <si>
    <t>2015-11-11 09:45:23.000</t>
  </si>
  <si>
    <t>R60000568</t>
  </si>
  <si>
    <t>F20027498</t>
  </si>
  <si>
    <t>R60000792</t>
  </si>
  <si>
    <t>F20029711</t>
  </si>
  <si>
    <t>R60000791</t>
  </si>
  <si>
    <t>F20029724</t>
  </si>
  <si>
    <t>R60000790</t>
  </si>
  <si>
    <t>F20029745</t>
  </si>
  <si>
    <t>R60000789</t>
  </si>
  <si>
    <t>F20029755</t>
  </si>
  <si>
    <t>R60000788</t>
  </si>
  <si>
    <t>F20029763</t>
  </si>
  <si>
    <t>F20029785</t>
  </si>
  <si>
    <t>Fixo 1</t>
  </si>
  <si>
    <t>R60000787</t>
  </si>
  <si>
    <t>F20029788</t>
  </si>
  <si>
    <t>Sessão tdrecl504m50l (Recebimento Fiscal - Sumário) [informar o NR_REFERENCIA_FISCAL_DEVOLUCAO na coluna Referência Fiscal]</t>
  </si>
  <si>
    <t>Pegar os dados da primeira lacuna da coluna Documento Fiscal</t>
  </si>
  <si>
    <t>Pegar os dados da segunda lacuna da coluna Documento Fiscal</t>
  </si>
  <si>
    <t>Fazer o detalhamento da Referência Fiscal desejada. Na aba Geral, seção  Informações Gerais, pegar o código da Operação Fiscal</t>
  </si>
  <si>
    <t>Fazer o detalhamentoda Referência Fiscal desejada. Na aba Geral, seção  Informações Gerais, pegar o código da Natur.Operação</t>
  </si>
  <si>
    <t xml:space="preserve">Fazer o detalhamento da Referência fiscal desejada. Selecionar a aba inferior Linhas e pedir o detalhamento da linha apresentada. Na aba superior NOVA, pegar a informação de "Dev. Venda - Referência" </t>
  </si>
  <si>
    <t>F20027402</t>
  </si>
  <si>
    <t>Fazer o detalhamento da Referência fiscal desejada. Selecionar a aba inferior Linhas e pedir o detalhamento da linha apresentada. Na aba inferior "Dados de Origem", pegar a informação da coluna "Ordem"</t>
  </si>
  <si>
    <t>Recebimento</t>
  </si>
  <si>
    <t>NR_REF_FISCAL_DEV</t>
  </si>
  <si>
    <t>Nota Fiscal</t>
  </si>
  <si>
    <t>F20030215</t>
  </si>
  <si>
    <t>Sessão cislil504m00l (Nota Fiscal) [Pegar a informação de "NR_REF_FISCAL_DEV" e informá-la na coluna Referência Fiscal, fazendo o detalhamento da mesma]</t>
  </si>
  <si>
    <t>724</t>
  </si>
  <si>
    <t>2015-11-11 09:47:00:000</t>
  </si>
  <si>
    <t xml:space="preserve"> Pegar a informação da coluna "Entrega", cujo CD_ITEM seja o que estamos conferindo</t>
  </si>
  <si>
    <t>Fazer o detalhamento da linha encontrada. Na aba "Devoluçao ou Troca", seção "Etiqueta WMS", pegar a informação de "Laudo Categoria - Etiqueta WMS"</t>
  </si>
  <si>
    <t>Fazer o detalhamento da linha encontrada. Na aba "Devoluçao ou Troca", seção "Etiqueta WMS", pegar a informação de "Categoria"</t>
  </si>
  <si>
    <t>Fazer o detalhamento da linha encontrada. Na aba "Devoluçao ou Troca", seção "Etiqueta WMS", pegar a informação de "Assunto"</t>
  </si>
  <si>
    <t>Fazer o detalhamento da linha encontrada. Na aba "Devoluçao ou Troca", seção "Etiqueta WMS", pegar a informação de "Laudo Assunto - Etiqueta WMS"</t>
  </si>
  <si>
    <t>Fazer o detalhamento da linha encontrada. Na aba "Devoluçao ou Troca", seção "Etiqueta WMS", pegar a informação de "Motivo"</t>
  </si>
  <si>
    <t>Os Códigos utilizados são:</t>
  </si>
  <si>
    <t xml:space="preserve">2-Suspenso
5-Livre
10-Aprovado
20-Em processamento
25-Modificado
30-Fechado
35-Cancelado
40-Bloqueado
45-Liber.
50-Não aplicável
</t>
  </si>
  <si>
    <t>Fazer o detalhamento da linha apresentada. Clicar na aba inferior Monitor e na sequência na aba Faturamento. Pegar a informação da coluna "Nota Fiscal", referente ao item que estamos analisando</t>
  </si>
  <si>
    <t>Fazer o detalhamento da linha apresentada. Clicar na aba inferior "Linhas de Entrega Reais" e detalhar a linha apresentada para a devolução que estamos analisando. Na aba Expedição, seção "Ordem de Devolução", pegar a informação "Identificação do Recebimento"</t>
  </si>
  <si>
    <t>Na Lupinha, após limpar todos os campos, selecionar o CD_ITEM  e armazem desejado e pegar a informação da coluna MAUC [BRL] para a data mais recente. Caso não tenha registros, retornará NULL</t>
  </si>
  <si>
    <t>Fazer o detalhamento linha desejada. Na aba Geral, seção Datas, pegar a Data Emissão</t>
  </si>
  <si>
    <t>Fazer o detalhamento linha desejada. Na aba Transportadora, seção "Transportadora", pegar a informação de Transportadora. Ir para a Sessão tcmcs0580m000 (Transportadora) e informar o código na primeira lacuna da coluna "Transportadora/LSP". Pegar a informação da coluna "Parceiro de Negócios  Fornecedor"</t>
  </si>
  <si>
    <t>Fazer o detalhamento linha desejada. Na aba inferior "Referências Relativas", pegar a informação da coluna "Ref.fiscal relativa"</t>
  </si>
  <si>
    <t>F20027411</t>
  </si>
  <si>
    <t>F20030216</t>
  </si>
  <si>
    <t>2015-11-11 09:45:00:000</t>
  </si>
  <si>
    <t>723</t>
  </si>
  <si>
    <t>Sessão znslsc501m000 (Pedido de Venda Site - Linhas) [Pegar a informação da coluna "NR_ORDEM_VENDA_DEVOLUCAO" e informá-la na coluna "Ordem de Venda LN" nesta sessão. Com a seta "Next Group" ir procurando até encontrar a mesma]</t>
  </si>
  <si>
    <t>Sessão tdsls4100m000 (Ordens de Vendas) [Pegar a informação da coluna "NR_ORDEM_VENDA_DEVOLUCAO" e informá-la na coluna "Ordem"]</t>
  </si>
  <si>
    <t>Fazer o detalhamento da referência fiscal desejada. Na aba superior Relações, seção "Relação - Para" pegar o código do "Endereço Enviado Para:" Ir para a sessão tccom4530m000 (Endereços), informar o código na coluna "Código do Endereço" e fazer o detalhamento. Na aba Geral, seção Endereço, pegar a primeira informação de "Cidade"</t>
  </si>
  <si>
    <t>Fazer o detalhamento da referência fiscal desejada. Na aba superior Relações, seção "Relação - Para" pegar o código do "Endereço Enviado Para:" Ir para a sessão tccom4530m000 (Endereços), informar o código na coluna "Código do Endereço" e fazer o detalhamento. Na aba Geral, seção Endereço, pegar a primeira informação de "País"</t>
  </si>
  <si>
    <t>Fazer o detalhamento da referência fiscal desejada. Na aba superior Relações, seção "Relação - Para" pegar o código do "Endereço Enviado Para:" Ir para a sessão tccom4530m000 (Endereços), informar o código na coluna "Código do Endereço" e fazer o detalhamento. Na aba Geral, seção Endereço, pegar a primeira informação de "Estado/Província"</t>
  </si>
  <si>
    <t>Fazer o detalhamento da referência fiscal desejada. Na aba superior Relações, seção "Relação - Para" pegar o código do "Endereço Enviado Para:" Ir para a sessão tccom4530m000 (Endereços), informar o código na coluna "Código do Endereço" e fazer o detalhamento. Na aba Detalhado, seção Identificação de Imposto, pegar a primeira informação de Tipo de Identificador Fiscal</t>
  </si>
  <si>
    <t>Na lupinha, informar o NR_ORDEM_VENDA_DEVOLUCAO, limpando primeiramente todos os campos. Pegar a informação da Coluna Referência Fiscal da linha que está com os valores negativos. Essa informação não existe na tabela, porém a mesma é utilizada para buscar outras informações</t>
  </si>
  <si>
    <t>Sessão cisli2545m000 (Dados de Fatura de Vendas e Armazém - Linhas)</t>
  </si>
  <si>
    <t>F20030132</t>
  </si>
  <si>
    <t>F20030574</t>
  </si>
  <si>
    <t>F20030580</t>
  </si>
  <si>
    <t>F20030594</t>
  </si>
  <si>
    <t>F20030598</t>
  </si>
  <si>
    <t>F20030600</t>
  </si>
  <si>
    <t>F20030604</t>
  </si>
  <si>
    <t>F20030606</t>
  </si>
  <si>
    <t>F20030614</t>
  </si>
  <si>
    <t>F20030619</t>
  </si>
  <si>
    <t>F20030821</t>
  </si>
  <si>
    <t>F20030826</t>
  </si>
  <si>
    <t>F20030836</t>
  </si>
  <si>
    <t>F20030838</t>
  </si>
  <si>
    <t>F20030851</t>
  </si>
  <si>
    <t>F20030857</t>
  </si>
  <si>
    <t>F20030864</t>
  </si>
  <si>
    <t>F20030866</t>
  </si>
  <si>
    <t>F20030869</t>
  </si>
  <si>
    <t>F20030930</t>
  </si>
  <si>
    <t>F20030942</t>
  </si>
  <si>
    <t>F20030965</t>
  </si>
  <si>
    <t>F20030967</t>
  </si>
  <si>
    <t>F20030977</t>
  </si>
  <si>
    <t>F20030987</t>
  </si>
  <si>
    <t>F20030994</t>
  </si>
  <si>
    <t>F20031020</t>
  </si>
  <si>
    <t>F20031023</t>
  </si>
  <si>
    <t>F20031053</t>
  </si>
  <si>
    <t>F70000016</t>
  </si>
  <si>
    <t>F70000063</t>
  </si>
  <si>
    <t>F70000160</t>
  </si>
  <si>
    <t>F70000339</t>
  </si>
  <si>
    <t>F70000358</t>
  </si>
  <si>
    <t>F70000360</t>
  </si>
  <si>
    <t>R00002003</t>
  </si>
  <si>
    <t>F20030842</t>
  </si>
  <si>
    <t>R60000690</t>
  </si>
  <si>
    <t>F20030065</t>
  </si>
  <si>
    <t>R60000692</t>
  </si>
  <si>
    <t>F20030089</t>
  </si>
  <si>
    <t>R60000693</t>
  </si>
  <si>
    <t>F20030090</t>
  </si>
  <si>
    <t>R60000696</t>
  </si>
  <si>
    <t>F20030098</t>
  </si>
  <si>
    <t>R60000709</t>
  </si>
  <si>
    <t>F20030161</t>
  </si>
  <si>
    <t>R60000714</t>
  </si>
  <si>
    <t>F20030170</t>
  </si>
  <si>
    <t>R60000715</t>
  </si>
  <si>
    <t>F20030172</t>
  </si>
  <si>
    <t>R60000716</t>
  </si>
  <si>
    <t>F20030174</t>
  </si>
  <si>
    <t>R60000724</t>
  </si>
  <si>
    <t>F20030208</t>
  </si>
  <si>
    <t>R60000769</t>
  </si>
  <si>
    <t>F20029801</t>
  </si>
  <si>
    <t>R60000770</t>
  </si>
  <si>
    <t>F20029806</t>
  </si>
  <si>
    <t>R60000771</t>
  </si>
  <si>
    <t>F20029989</t>
  </si>
  <si>
    <t>R60000772</t>
  </si>
  <si>
    <t>F20030103</t>
  </si>
  <si>
    <t>R60000773</t>
  </si>
  <si>
    <t>F20030100</t>
  </si>
  <si>
    <t>R60000774</t>
  </si>
  <si>
    <t>F20030107</t>
  </si>
  <si>
    <t>R60000775</t>
  </si>
  <si>
    <t>F20030101</t>
  </si>
  <si>
    <t>R60000776</t>
  </si>
  <si>
    <t>F20030109</t>
  </si>
  <si>
    <t>R60000777</t>
  </si>
  <si>
    <t>F20030091</t>
  </si>
  <si>
    <t>R60000778</t>
  </si>
  <si>
    <t>F20030111</t>
  </si>
  <si>
    <t>R60000779</t>
  </si>
  <si>
    <t>F20030159</t>
  </si>
  <si>
    <t>R60000780</t>
  </si>
  <si>
    <t>F20030135</t>
  </si>
  <si>
    <t>R60000781</t>
  </si>
  <si>
    <t>F20030134</t>
  </si>
  <si>
    <t>R60000782</t>
  </si>
  <si>
    <t>F20030130</t>
  </si>
  <si>
    <t>R60000783</t>
  </si>
  <si>
    <t>F20030127</t>
  </si>
  <si>
    <t>R60000784</t>
  </si>
  <si>
    <t>F20029798</t>
  </si>
  <si>
    <t>R60000786</t>
  </si>
  <si>
    <t>F20029789</t>
  </si>
  <si>
    <t>STG</t>
  </si>
  <si>
    <t>ODS</t>
  </si>
  <si>
    <t>Confere</t>
  </si>
  <si>
    <t>Está pegando a data interna da tabela "t$rcd_utc"</t>
  </si>
  <si>
    <t>NR_REFERENCIA_FISCAL_REMESSA</t>
  </si>
  <si>
    <t>Está pegando a data interna "t$rcd_utc" da tabela cisli940</t>
  </si>
  <si>
    <t>NR_REF_FISCAL_FATURA</t>
  </si>
  <si>
    <t>Sessão cislil504m00l (Nota Fiscal) [Pegar a informação de "NR_REFERENCIA_FISCAL" e informá-la na coluna Referência Fiscal, fazendo o detalhamento da mesma]</t>
  </si>
  <si>
    <t>Na aba Transportadora, seção "Transportadora", pegar a informação de Transportadora. Ir para a Sessão tcmcs0580m000 (Transportadora) e informar o código na primeira lacuna da coluna "Transportadora/LSP". Pegar a informação da coluna "Parceiro de Negócios  Fornecedor"</t>
  </si>
  <si>
    <t>Pegar a NR_REFERENCIA_FISCAL_FATURA e fazer o detalhamento da mesma.  Na aba superior "Geral", seção "Dados do documento", pegar o Número do Documento</t>
  </si>
  <si>
    <t>Pegar a NR_REFERENCIA_FISCAL_FATURA e fazer o detalhamento da mesma.  Na aba superior "Geral", seção "Dados do documento", pegar a Série</t>
  </si>
  <si>
    <t>0</t>
  </si>
  <si>
    <t>Na lupinha, informar o NR_ORDEM_VENDA_DEVOLUCAO, limpando primeiramente todos os campos. Pegar a informação da Coluna Referência Fiscal da linha que está com os valores negativos.</t>
  </si>
  <si>
    <t>Verificar se o Tipo Doc Fiscal Recebimento é igual a Remessa Op. Triangular ou Fatura Op. Triangular. Se for, pegar a informação da coluna Referência Fiscal</t>
  </si>
  <si>
    <t>???</t>
  </si>
  <si>
    <t>Verificar se o Tipo Doc Fiscal Recebimento é igual a Remessa Op. Triangular ou Fatura Op. Triangular. Se for, Pegar os dados da primeira lacuna da coluna Documento Fiscal</t>
  </si>
  <si>
    <t>Verificar se o Tipo Doc Fiscal Recebimento é igual a Remessa Op. Triangular ou Fatura Op. Triangular. Se for, Pegar os dados da segunda lacuna da coluna Documento Fiscal</t>
  </si>
  <si>
    <t>Fazer o detalhamento da Referência Fiscal desejada. Na aba Geral, seção  Informações Gerais, pegar o código da Natur.Operação</t>
  </si>
  <si>
    <t>2015-03-20 16:55:35.000</t>
  </si>
  <si>
    <t>Pegar a NR_REFERENCIA_FISCAL_FATURA e fazer o detalhamento da mesma. Na aba superior "Geral", seção Datas, pegar a Data Emissão</t>
  </si>
  <si>
    <t>Pegar a informação da coluna "Sequencial", cujo CD_ITEM seja o que estamos conferindo</t>
  </si>
  <si>
    <t>Pegar a informação da coluna "Qtde Vendida", cujo CD_ITEM seja o que estamos conferindo</t>
  </si>
  <si>
    <t>Pegar a informação da coluna "Número do pedido  de cliente a ser devolvido ou trocado", cujo CD_ITEM seja o que estamos conferindo</t>
  </si>
  <si>
    <t>Pegar a informação da coluna "Número da entrega a ser devolvida ou trocada, cujo CD_ITEM seja o que estamos conferindo</t>
  </si>
  <si>
    <t>Pegar a informação da coluna  "Nr Entrega a ser devolvida ou trocada". Limpar todos os filtros realizados e em seguida, procurar esse número na coluna "Entrega". Encontrando o mesmo, pegar a informação da coluna "Nr Ordem de Venda LN", cujo CD_ITEM seja o que estamos conferindo</t>
  </si>
  <si>
    <t>Fazer o detalhamento da Referência Fiscal desejada. Na aba Geral, seção Referência, pegar o código do Departamento. Ir para a sessão "tcmcs0565m000"  e informar o Cód Departamento na coluna "Departamento". Pegar a informação da coluna "Unidade Empresarial"</t>
  </si>
  <si>
    <t>Sessão znslsc500s000 (Pedidos de Vendas Integrados) [Informar o NR_PEDIDO no campo "Pedido do Cliente". Pedir o detalhamento da linha referente à devolução]</t>
  </si>
  <si>
    <t>2015-01-09 14:34:00:000</t>
  </si>
  <si>
    <r>
      <t xml:space="preserve">NFE / </t>
    </r>
    <r>
      <rPr>
        <sz val="8"/>
        <color rgb="FFFF0000"/>
        <rFont val="Calibri"/>
        <family val="2"/>
        <scheme val="minor"/>
      </rPr>
      <t>NULL</t>
    </r>
  </si>
  <si>
    <r>
      <rPr>
        <sz val="8"/>
        <color rgb="FFFF0000"/>
        <rFont val="Calibri"/>
        <family val="2"/>
        <scheme val="minor"/>
      </rPr>
      <t>2015-11-11 09:47:00:000</t>
    </r>
    <r>
      <rPr>
        <sz val="8"/>
        <color theme="1"/>
        <rFont val="Calibri"/>
        <family val="2"/>
        <scheme val="minor"/>
      </rPr>
      <t xml:space="preserve"> /  NULL</t>
    </r>
  </si>
  <si>
    <t>Na aba Geral, pegar a informação de Canal de Venda</t>
  </si>
  <si>
    <t>Na aba Geral, pegar a informação de Data da Inclusão</t>
  </si>
  <si>
    <t>Na aba "Pedido de Vendas Site Linhas", se tiver mais de uma "Entrega" para o mesmo sequencial com a soma das quantidades diferente de zero, retornará 1, caso contrário, 2</t>
  </si>
  <si>
    <t>Na aba "Display Tracking - Pedidos", informar o Nr Entrega no campo Entrega. Pegar a primeira informação da coluna ponto de controle da data de ocorrência mais recente para a Entrega utilizada no filtro</t>
  </si>
  <si>
    <t>Na aba "Display Tracking - Pedidos", informar o Nr Entrega no campo Entrega. Pegar a da data mais recente para a Entrega utilizada no filtro do campo "Data e hora de inserção de registro"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</si>
</sst>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Helvetica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9" fillId="0" borderId="0" xfId="0" applyFont="1"/>
    <xf numFmtId="49" fontId="1" fillId="2" borderId="3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/>
    <xf numFmtId="0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1" fillId="2" borderId="3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right"/>
    </xf>
    <xf numFmtId="49" fontId="1" fillId="5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4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left"/>
    </xf>
    <xf numFmtId="49" fontId="1" fillId="6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8" fillId="4" borderId="6" xfId="0" applyNumberFormat="1" applyFont="1" applyFill="1" applyBorder="1" applyAlignment="1">
      <alignment horizontal="left" vertical="center" wrapText="1"/>
    </xf>
    <xf numFmtId="0" fontId="8" fillId="4" borderId="11" xfId="0" applyNumberFormat="1" applyFont="1" applyFill="1" applyBorder="1" applyAlignment="1">
      <alignment horizontal="left" vertical="center" wrapText="1"/>
    </xf>
    <xf numFmtId="0" fontId="8" fillId="4" borderId="7" xfId="0" applyNumberFormat="1" applyFont="1" applyFill="1" applyBorder="1" applyAlignment="1">
      <alignment horizontal="left" vertical="center" wrapText="1"/>
    </xf>
    <xf numFmtId="0" fontId="8" fillId="4" borderId="5" xfId="0" applyNumberFormat="1" applyFont="1" applyFill="1" applyBorder="1" applyAlignment="1">
      <alignment horizontal="left" vertical="center" wrapText="1"/>
    </xf>
    <xf numFmtId="0" fontId="8" fillId="4" borderId="0" xfId="0" applyNumberFormat="1" applyFont="1" applyFill="1" applyBorder="1" applyAlignment="1">
      <alignment horizontal="left" vertical="center" wrapText="1"/>
    </xf>
    <xf numFmtId="0" fontId="8" fillId="4" borderId="8" xfId="0" applyNumberFormat="1" applyFont="1" applyFill="1" applyBorder="1" applyAlignment="1">
      <alignment horizontal="left" vertical="center" wrapText="1"/>
    </xf>
    <xf numFmtId="0" fontId="8" fillId="4" borderId="9" xfId="0" applyNumberFormat="1" applyFont="1" applyFill="1" applyBorder="1" applyAlignment="1">
      <alignment horizontal="left" vertical="center" wrapText="1"/>
    </xf>
    <xf numFmtId="0" fontId="8" fillId="4" borderId="12" xfId="0" applyNumberFormat="1" applyFont="1" applyFill="1" applyBorder="1" applyAlignment="1">
      <alignment horizontal="left" vertical="center" wrapText="1"/>
    </xf>
    <xf numFmtId="0" fontId="8" fillId="4" borderId="10" xfId="0" applyNumberFormat="1" applyFont="1" applyFill="1" applyBorder="1" applyAlignment="1">
      <alignment horizontal="left" vertical="center" wrapText="1"/>
    </xf>
    <xf numFmtId="0" fontId="4" fillId="4" borderId="6" xfId="0" applyNumberFormat="1" applyFont="1" applyFill="1" applyBorder="1" applyAlignment="1">
      <alignment horizontal="left" vertical="center" wrapText="1"/>
    </xf>
    <xf numFmtId="0" fontId="4" fillId="4" borderId="11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4" fillId="4" borderId="5" xfId="0" applyNumberFormat="1" applyFont="1" applyFill="1" applyBorder="1" applyAlignment="1">
      <alignment horizontal="left" vertical="center" wrapText="1"/>
    </xf>
    <xf numFmtId="0" fontId="4" fillId="4" borderId="0" xfId="0" applyNumberFormat="1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left" vertical="center" wrapText="1"/>
    </xf>
    <xf numFmtId="0" fontId="4" fillId="4" borderId="9" xfId="0" applyNumberFormat="1" applyFont="1" applyFill="1" applyBorder="1" applyAlignment="1">
      <alignment horizontal="left" vertical="center" wrapText="1"/>
    </xf>
    <xf numFmtId="0" fontId="4" fillId="4" borderId="12" xfId="0" applyNumberFormat="1" applyFont="1" applyFill="1" applyBorder="1" applyAlignment="1">
      <alignment horizontal="left" vertical="center" wrapText="1"/>
    </xf>
    <xf numFmtId="0" fontId="4" fillId="4" borderId="10" xfId="0" applyNumberFormat="1" applyFont="1" applyFill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6" fillId="8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99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A7E7E"/>
  </sheetPr>
  <dimension ref="A2:BG46"/>
  <sheetViews>
    <sheetView topLeftCell="BE1" zoomScaleNormal="100" workbookViewId="0">
      <selection activeCell="BG17" sqref="BG17:BG19"/>
    </sheetView>
  </sheetViews>
  <sheetFormatPr defaultRowHeight="11.25"/>
  <cols>
    <col min="1" max="1" width="20.42578125" style="2" customWidth="1"/>
    <col min="2" max="2" width="28.85546875" style="2" customWidth="1"/>
    <col min="3" max="3" width="21.5703125" style="2" customWidth="1"/>
    <col min="4" max="4" width="23.7109375" style="2" customWidth="1"/>
    <col min="5" max="5" width="28.28515625" style="2" customWidth="1"/>
    <col min="6" max="6" width="21.85546875" style="2" customWidth="1"/>
    <col min="7" max="7" width="20" style="2" bestFit="1" customWidth="1"/>
    <col min="8" max="9" width="26.85546875" style="2" customWidth="1"/>
    <col min="10" max="10" width="41.140625" style="2" customWidth="1"/>
    <col min="11" max="11" width="41.42578125" style="2" customWidth="1"/>
    <col min="12" max="12" width="43.42578125" style="2" customWidth="1"/>
    <col min="13" max="13" width="46" style="2" customWidth="1"/>
    <col min="14" max="14" width="43.28515625" style="2" customWidth="1"/>
    <col min="15" max="15" width="22.5703125" style="2" customWidth="1"/>
    <col min="16" max="16" width="23.140625" style="2" customWidth="1"/>
    <col min="17" max="17" width="41.85546875" style="2" customWidth="1"/>
    <col min="18" max="18" width="31.42578125" style="2" customWidth="1"/>
    <col min="19" max="20" width="22.85546875" style="2" customWidth="1"/>
    <col min="21" max="21" width="25" style="15" customWidth="1"/>
    <col min="22" max="22" width="24.85546875" style="2" customWidth="1"/>
    <col min="23" max="23" width="25" style="2" customWidth="1"/>
    <col min="24" max="24" width="25.85546875" style="2" customWidth="1"/>
    <col min="25" max="25" width="30.42578125" style="2" customWidth="1"/>
    <col min="26" max="26" width="29.28515625" style="2" customWidth="1"/>
    <col min="27" max="27" width="28" style="2" customWidth="1"/>
    <col min="28" max="28" width="25.140625" style="2" customWidth="1"/>
    <col min="29" max="29" width="22.7109375" style="2" customWidth="1"/>
    <col min="30" max="30" width="22.5703125" style="15" customWidth="1"/>
    <col min="31" max="31" width="28.28515625" style="2" bestFit="1" customWidth="1"/>
    <col min="32" max="32" width="17.28515625" style="2" customWidth="1"/>
    <col min="33" max="33" width="16.5703125" style="15" bestFit="1" customWidth="1"/>
    <col min="34" max="34" width="17.7109375" style="15" bestFit="1" customWidth="1"/>
    <col min="35" max="36" width="21.85546875" style="2" customWidth="1"/>
    <col min="37" max="38" width="21" style="2" customWidth="1"/>
    <col min="39" max="39" width="20.42578125" style="2" customWidth="1"/>
    <col min="40" max="40" width="23.85546875" style="2" customWidth="1"/>
    <col min="41" max="41" width="36.42578125" style="2" customWidth="1"/>
    <col min="42" max="42" width="24.85546875" style="2" customWidth="1"/>
    <col min="43" max="43" width="26.140625" style="2" customWidth="1"/>
    <col min="44" max="44" width="42" style="2" customWidth="1"/>
    <col min="45" max="45" width="35.140625" style="2" customWidth="1"/>
    <col min="46" max="46" width="37.28515625" style="9" customWidth="1"/>
    <col min="47" max="47" width="25" style="2" customWidth="1"/>
    <col min="48" max="48" width="29.42578125" style="2" customWidth="1"/>
    <col min="49" max="49" width="24.5703125" style="2" customWidth="1"/>
    <col min="50" max="50" width="34.5703125" style="2" customWidth="1"/>
    <col min="51" max="51" width="28.5703125" style="2" customWidth="1"/>
    <col min="52" max="52" width="26" style="2" customWidth="1"/>
    <col min="53" max="53" width="23.85546875" style="2" customWidth="1"/>
    <col min="54" max="54" width="25" style="2" customWidth="1"/>
    <col min="55" max="55" width="36" style="1" customWidth="1"/>
    <col min="56" max="56" width="39.140625" style="2" customWidth="1"/>
    <col min="57" max="57" width="40.42578125" style="2" customWidth="1"/>
    <col min="58" max="59" width="31.42578125" style="2" customWidth="1"/>
    <col min="60" max="16384" width="9.140625" style="15"/>
  </cols>
  <sheetData>
    <row r="2" spans="1:59" ht="21">
      <c r="A2" s="73" t="s">
        <v>4</v>
      </c>
      <c r="B2" s="73"/>
      <c r="C2" s="3" t="s">
        <v>15</v>
      </c>
      <c r="BC2" s="2"/>
    </row>
    <row r="3" spans="1:59" ht="21">
      <c r="A3" s="73" t="s">
        <v>5</v>
      </c>
      <c r="B3" s="73"/>
      <c r="C3" s="3" t="s">
        <v>103</v>
      </c>
    </row>
    <row r="4" spans="1:59" ht="21">
      <c r="A4" s="12"/>
      <c r="B4" s="12"/>
      <c r="C4" s="3"/>
    </row>
    <row r="5" spans="1:59" ht="21">
      <c r="A5" s="12"/>
      <c r="B5" s="18" t="s">
        <v>113</v>
      </c>
      <c r="C5" s="3"/>
    </row>
    <row r="7" spans="1:59">
      <c r="B7" s="2" t="s">
        <v>188</v>
      </c>
      <c r="J7" s="2" t="s">
        <v>190</v>
      </c>
      <c r="K7" s="2" t="s">
        <v>92</v>
      </c>
      <c r="O7" s="2" t="s">
        <v>91</v>
      </c>
    </row>
    <row r="8" spans="1:59">
      <c r="A8" s="4" t="s">
        <v>3</v>
      </c>
      <c r="B8" s="4" t="s">
        <v>121</v>
      </c>
      <c r="C8" s="4" t="s">
        <v>7</v>
      </c>
      <c r="D8" s="4" t="s">
        <v>8</v>
      </c>
      <c r="E8" s="4" t="s">
        <v>12</v>
      </c>
      <c r="F8" s="4" t="s">
        <v>16</v>
      </c>
      <c r="G8" s="4" t="s">
        <v>17</v>
      </c>
      <c r="H8" s="4" t="s">
        <v>109</v>
      </c>
      <c r="I8" s="4" t="s">
        <v>114</v>
      </c>
      <c r="J8" s="4" t="s">
        <v>35</v>
      </c>
      <c r="K8" s="4" t="s">
        <v>36</v>
      </c>
      <c r="L8" s="4" t="s">
        <v>37</v>
      </c>
      <c r="M8" s="4" t="s">
        <v>34</v>
      </c>
      <c r="N8" s="4" t="s">
        <v>189</v>
      </c>
      <c r="O8" s="4" t="s">
        <v>123</v>
      </c>
      <c r="P8" s="4" t="s">
        <v>19</v>
      </c>
      <c r="Q8" s="4" t="s">
        <v>20</v>
      </c>
      <c r="R8" s="4" t="s">
        <v>39</v>
      </c>
      <c r="S8" s="4" t="s">
        <v>40</v>
      </c>
      <c r="T8" s="4" t="s">
        <v>18</v>
      </c>
      <c r="U8" s="4" t="s">
        <v>119</v>
      </c>
      <c r="V8" s="4" t="s">
        <v>120</v>
      </c>
      <c r="W8" s="4" t="s">
        <v>24</v>
      </c>
      <c r="X8" s="4" t="s">
        <v>27</v>
      </c>
      <c r="Y8" s="4" t="s">
        <v>31</v>
      </c>
      <c r="Z8" s="4" t="s">
        <v>100</v>
      </c>
      <c r="AA8" s="4" t="s">
        <v>28</v>
      </c>
      <c r="AB8" s="4" t="s">
        <v>29</v>
      </c>
      <c r="AC8" s="4" t="s">
        <v>30</v>
      </c>
      <c r="AD8" s="4" t="s">
        <v>26</v>
      </c>
      <c r="AE8" s="4" t="s">
        <v>43</v>
      </c>
      <c r="AF8" s="4" t="s">
        <v>44</v>
      </c>
      <c r="AG8" s="4" t="s">
        <v>45</v>
      </c>
      <c r="AH8" s="4" t="s">
        <v>10</v>
      </c>
      <c r="AI8" s="4" t="s">
        <v>99</v>
      </c>
      <c r="AJ8" s="4" t="s">
        <v>21</v>
      </c>
      <c r="AK8" s="4" t="s">
        <v>25</v>
      </c>
      <c r="AL8" s="4" t="s">
        <v>98</v>
      </c>
      <c r="AM8" s="4" t="s">
        <v>110</v>
      </c>
      <c r="AN8" s="4" t="s">
        <v>48</v>
      </c>
      <c r="AO8" s="4" t="s">
        <v>111</v>
      </c>
      <c r="AP8" s="4" t="s">
        <v>49</v>
      </c>
      <c r="AQ8" s="4" t="s">
        <v>112</v>
      </c>
      <c r="AR8" s="4" t="s">
        <v>50</v>
      </c>
      <c r="AS8" s="4" t="s">
        <v>32</v>
      </c>
      <c r="AT8" s="4" t="s">
        <v>115</v>
      </c>
      <c r="AU8" s="4" t="s">
        <v>117</v>
      </c>
      <c r="AV8" s="10" t="s">
        <v>41</v>
      </c>
      <c r="AW8" s="4" t="s">
        <v>42</v>
      </c>
      <c r="AX8" s="4" t="s">
        <v>47</v>
      </c>
      <c r="AY8" s="4" t="s">
        <v>9</v>
      </c>
      <c r="AZ8" s="4" t="s">
        <v>6</v>
      </c>
      <c r="BA8" s="4" t="s">
        <v>122</v>
      </c>
      <c r="BB8" s="4" t="s">
        <v>33</v>
      </c>
      <c r="BC8" s="4" t="s">
        <v>46</v>
      </c>
      <c r="BD8" s="4" t="s">
        <v>22</v>
      </c>
      <c r="BE8" s="4" t="s">
        <v>23</v>
      </c>
      <c r="BF8" s="4" t="s">
        <v>38</v>
      </c>
      <c r="BG8" s="4" t="s">
        <v>51</v>
      </c>
    </row>
    <row r="9" spans="1:59">
      <c r="A9" s="13" t="s">
        <v>0</v>
      </c>
      <c r="B9" s="13" t="s">
        <v>126</v>
      </c>
      <c r="C9" s="13" t="s">
        <v>124</v>
      </c>
      <c r="D9" s="13" t="s">
        <v>125</v>
      </c>
      <c r="E9" s="13" t="s">
        <v>53</v>
      </c>
      <c r="F9" s="13" t="s">
        <v>60</v>
      </c>
      <c r="G9" s="13" t="s">
        <v>52</v>
      </c>
      <c r="H9" s="28" t="s">
        <v>127</v>
      </c>
      <c r="I9" s="13" t="s">
        <v>142</v>
      </c>
      <c r="J9" s="13" t="s">
        <v>145</v>
      </c>
      <c r="K9" s="13" t="s">
        <v>56</v>
      </c>
      <c r="L9" s="13" t="s">
        <v>61</v>
      </c>
      <c r="M9" s="13" t="s">
        <v>55</v>
      </c>
      <c r="N9" s="13"/>
      <c r="O9" s="28" t="s">
        <v>149</v>
      </c>
      <c r="P9" s="13" t="s">
        <v>128</v>
      </c>
      <c r="Q9" s="13" t="s">
        <v>128</v>
      </c>
      <c r="R9" s="28" t="s">
        <v>129</v>
      </c>
      <c r="S9" s="28" t="s">
        <v>57</v>
      </c>
      <c r="T9" s="28" t="s">
        <v>130</v>
      </c>
      <c r="U9" s="13" t="s">
        <v>148</v>
      </c>
      <c r="V9" s="13" t="s">
        <v>11</v>
      </c>
      <c r="W9" s="13" t="s">
        <v>131</v>
      </c>
      <c r="X9" s="13" t="s">
        <v>132</v>
      </c>
      <c r="Y9" s="13" t="s">
        <v>132</v>
      </c>
      <c r="Z9" s="13" t="s">
        <v>11</v>
      </c>
      <c r="AA9" s="13" t="s">
        <v>133</v>
      </c>
      <c r="AB9" s="13" t="s">
        <v>133</v>
      </c>
      <c r="AC9" s="13" t="s">
        <v>133</v>
      </c>
      <c r="AD9" s="13" t="s">
        <v>134</v>
      </c>
      <c r="AE9" s="13" t="s">
        <v>135</v>
      </c>
      <c r="AF9" s="13" t="s">
        <v>136</v>
      </c>
      <c r="AG9" s="13" t="s">
        <v>13</v>
      </c>
      <c r="AH9" s="13" t="s">
        <v>137</v>
      </c>
      <c r="AI9" s="13" t="s">
        <v>138</v>
      </c>
      <c r="AJ9" s="28" t="s">
        <v>0</v>
      </c>
      <c r="AK9" s="13" t="s">
        <v>139</v>
      </c>
      <c r="AL9" s="13" t="s">
        <v>140</v>
      </c>
      <c r="AM9" s="13" t="s">
        <v>0</v>
      </c>
      <c r="AN9" s="13" t="s">
        <v>62</v>
      </c>
      <c r="AO9" s="13" t="s">
        <v>0</v>
      </c>
      <c r="AP9" s="13" t="s">
        <v>62</v>
      </c>
      <c r="AQ9" s="13" t="s">
        <v>0</v>
      </c>
      <c r="AR9" s="13" t="s">
        <v>62</v>
      </c>
      <c r="AS9" s="13" t="s">
        <v>141</v>
      </c>
      <c r="AT9" s="13" t="s">
        <v>143</v>
      </c>
      <c r="AU9" s="13" t="s">
        <v>144</v>
      </c>
      <c r="AV9" s="23">
        <v>724</v>
      </c>
      <c r="AW9" s="24" t="s">
        <v>0</v>
      </c>
      <c r="AX9" s="13" t="s">
        <v>2</v>
      </c>
      <c r="AY9" s="13" t="s">
        <v>58</v>
      </c>
      <c r="AZ9" s="13" t="s">
        <v>1</v>
      </c>
      <c r="BA9" s="13" t="s">
        <v>54</v>
      </c>
      <c r="BB9" s="13" t="s">
        <v>146</v>
      </c>
      <c r="BC9" s="13" t="s">
        <v>1</v>
      </c>
      <c r="BD9" s="24" t="s">
        <v>68</v>
      </c>
      <c r="BE9" s="24" t="s">
        <v>147</v>
      </c>
      <c r="BF9" s="13" t="s">
        <v>2</v>
      </c>
      <c r="BG9" s="13" t="s">
        <v>1</v>
      </c>
    </row>
    <row r="10" spans="1:59">
      <c r="A10" s="13" t="s">
        <v>0</v>
      </c>
      <c r="B10" s="27" t="s">
        <v>126</v>
      </c>
      <c r="C10" s="27" t="s">
        <v>124</v>
      </c>
      <c r="D10" s="27" t="s">
        <v>125</v>
      </c>
      <c r="E10" s="27" t="s">
        <v>53</v>
      </c>
      <c r="F10" s="27" t="s">
        <v>60</v>
      </c>
      <c r="G10" s="27" t="s">
        <v>52</v>
      </c>
      <c r="H10" s="29" t="s">
        <v>186</v>
      </c>
      <c r="I10" s="27" t="s">
        <v>142</v>
      </c>
      <c r="J10" s="27" t="s">
        <v>145</v>
      </c>
      <c r="K10" s="27" t="s">
        <v>56</v>
      </c>
      <c r="L10" s="27" t="s">
        <v>61</v>
      </c>
      <c r="M10" s="27" t="s">
        <v>55</v>
      </c>
      <c r="N10" s="27" t="s">
        <v>191</v>
      </c>
      <c r="O10" s="27" t="s">
        <v>194</v>
      </c>
      <c r="P10" s="27" t="s">
        <v>128</v>
      </c>
      <c r="Q10" s="27" t="s">
        <v>128</v>
      </c>
      <c r="R10" s="29" t="s">
        <v>193</v>
      </c>
      <c r="S10" s="29" t="s">
        <v>0</v>
      </c>
      <c r="T10" s="27" t="s">
        <v>194</v>
      </c>
      <c r="U10" s="27" t="s">
        <v>148</v>
      </c>
      <c r="V10" s="27"/>
      <c r="W10" s="27" t="s">
        <v>131</v>
      </c>
      <c r="X10" s="27" t="s">
        <v>132</v>
      </c>
      <c r="Y10" s="27" t="s">
        <v>132</v>
      </c>
      <c r="Z10" s="27"/>
      <c r="AA10" s="27" t="s">
        <v>133</v>
      </c>
      <c r="AB10" s="27" t="s">
        <v>133</v>
      </c>
      <c r="AC10" s="27" t="s">
        <v>133</v>
      </c>
      <c r="AD10" s="27" t="s">
        <v>134</v>
      </c>
      <c r="AE10" s="27" t="s">
        <v>135</v>
      </c>
      <c r="AF10" s="27" t="s">
        <v>136</v>
      </c>
      <c r="AG10" s="27" t="s">
        <v>13</v>
      </c>
      <c r="AH10" s="27" t="s">
        <v>137</v>
      </c>
      <c r="AI10" s="27" t="s">
        <v>138</v>
      </c>
      <c r="AJ10" s="27" t="s">
        <v>1</v>
      </c>
      <c r="AK10" s="27" t="s">
        <v>139</v>
      </c>
      <c r="AL10" s="27" t="s">
        <v>140</v>
      </c>
      <c r="AM10" s="27" t="s">
        <v>0</v>
      </c>
      <c r="AN10" s="27" t="s">
        <v>62</v>
      </c>
      <c r="AO10" s="27" t="s">
        <v>0</v>
      </c>
      <c r="AP10" s="27" t="s">
        <v>62</v>
      </c>
      <c r="AQ10" s="27" t="s">
        <v>0</v>
      </c>
      <c r="AR10" s="27" t="s">
        <v>62</v>
      </c>
      <c r="AS10" s="27" t="s">
        <v>141</v>
      </c>
      <c r="AT10" s="27" t="s">
        <v>143</v>
      </c>
      <c r="AU10" s="27" t="s">
        <v>144</v>
      </c>
      <c r="AV10" s="30">
        <v>724</v>
      </c>
      <c r="AW10" s="29" t="s">
        <v>0</v>
      </c>
      <c r="AX10" s="27" t="s">
        <v>2</v>
      </c>
      <c r="AY10" s="27" t="s">
        <v>58</v>
      </c>
      <c r="AZ10" s="27" t="s">
        <v>1</v>
      </c>
      <c r="BA10" s="27" t="s">
        <v>54</v>
      </c>
      <c r="BB10" s="27" t="s">
        <v>146</v>
      </c>
      <c r="BC10" s="27" t="s">
        <v>1</v>
      </c>
      <c r="BD10" s="29" t="s">
        <v>68</v>
      </c>
      <c r="BE10" s="29" t="s">
        <v>147</v>
      </c>
      <c r="BF10" s="27" t="s">
        <v>2</v>
      </c>
      <c r="BG10" s="27" t="s">
        <v>1</v>
      </c>
    </row>
    <row r="11" spans="1:59">
      <c r="A11" s="13" t="s">
        <v>0</v>
      </c>
      <c r="B11" s="13" t="s">
        <v>151</v>
      </c>
      <c r="C11" s="13" t="s">
        <v>150</v>
      </c>
      <c r="D11" s="13" t="s">
        <v>125</v>
      </c>
      <c r="E11" s="13" t="s">
        <v>53</v>
      </c>
      <c r="F11" s="13" t="s">
        <v>60</v>
      </c>
      <c r="G11" s="13" t="s">
        <v>52</v>
      </c>
      <c r="H11" s="28" t="s">
        <v>152</v>
      </c>
      <c r="I11" s="13" t="s">
        <v>161</v>
      </c>
      <c r="J11" s="13" t="s">
        <v>145</v>
      </c>
      <c r="K11" s="13" t="s">
        <v>56</v>
      </c>
      <c r="L11" s="13" t="s">
        <v>61</v>
      </c>
      <c r="M11" s="13" t="s">
        <v>55</v>
      </c>
      <c r="N11" s="13"/>
      <c r="O11" s="28" t="s">
        <v>149</v>
      </c>
      <c r="P11" s="13" t="s">
        <v>128</v>
      </c>
      <c r="Q11" s="13" t="s">
        <v>128</v>
      </c>
      <c r="R11" s="28" t="s">
        <v>153</v>
      </c>
      <c r="S11" s="28" t="s">
        <v>57</v>
      </c>
      <c r="T11" s="28" t="s">
        <v>154</v>
      </c>
      <c r="U11" s="13" t="s">
        <v>148</v>
      </c>
      <c r="V11" s="13" t="s">
        <v>11</v>
      </c>
      <c r="W11" s="13" t="s">
        <v>131</v>
      </c>
      <c r="X11" s="13" t="s">
        <v>155</v>
      </c>
      <c r="Y11" s="13" t="s">
        <v>155</v>
      </c>
      <c r="Z11" s="13" t="s">
        <v>11</v>
      </c>
      <c r="AA11" s="13" t="s">
        <v>133</v>
      </c>
      <c r="AB11" s="13" t="s">
        <v>133</v>
      </c>
      <c r="AC11" s="13" t="s">
        <v>133</v>
      </c>
      <c r="AD11" s="13" t="s">
        <v>156</v>
      </c>
      <c r="AE11" s="13" t="s">
        <v>157</v>
      </c>
      <c r="AF11" s="13" t="s">
        <v>158</v>
      </c>
      <c r="AG11" s="13" t="s">
        <v>13</v>
      </c>
      <c r="AH11" s="13" t="s">
        <v>159</v>
      </c>
      <c r="AI11" s="13" t="s">
        <v>138</v>
      </c>
      <c r="AJ11" s="28" t="s">
        <v>0</v>
      </c>
      <c r="AK11" s="13" t="s">
        <v>139</v>
      </c>
      <c r="AL11" s="13" t="s">
        <v>140</v>
      </c>
      <c r="AM11" s="13" t="s">
        <v>0</v>
      </c>
      <c r="AN11" s="13" t="s">
        <v>62</v>
      </c>
      <c r="AO11" s="13" t="s">
        <v>0</v>
      </c>
      <c r="AP11" s="13" t="s">
        <v>62</v>
      </c>
      <c r="AQ11" s="13" t="s">
        <v>0</v>
      </c>
      <c r="AR11" s="13" t="s">
        <v>62</v>
      </c>
      <c r="AS11" s="13" t="s">
        <v>160</v>
      </c>
      <c r="AT11" s="13" t="s">
        <v>143</v>
      </c>
      <c r="AU11" s="13" t="s">
        <v>162</v>
      </c>
      <c r="AV11" s="14">
        <v>723</v>
      </c>
      <c r="AW11" s="13" t="s">
        <v>0</v>
      </c>
      <c r="AX11" s="13" t="s">
        <v>2</v>
      </c>
      <c r="AY11" s="13" t="s">
        <v>58</v>
      </c>
      <c r="AZ11" s="13" t="s">
        <v>1</v>
      </c>
      <c r="BA11" s="13" t="s">
        <v>54</v>
      </c>
      <c r="BB11" s="13" t="s">
        <v>146</v>
      </c>
      <c r="BC11" s="13" t="s">
        <v>1</v>
      </c>
      <c r="BD11" s="24" t="s">
        <v>68</v>
      </c>
      <c r="BE11" s="13" t="s">
        <v>163</v>
      </c>
      <c r="BF11" s="13" t="s">
        <v>2</v>
      </c>
      <c r="BG11" s="13" t="s">
        <v>1</v>
      </c>
    </row>
    <row r="12" spans="1:59">
      <c r="A12" s="13" t="s">
        <v>0</v>
      </c>
      <c r="B12" s="27" t="s">
        <v>151</v>
      </c>
      <c r="C12" s="27" t="s">
        <v>150</v>
      </c>
      <c r="D12" s="27" t="s">
        <v>125</v>
      </c>
      <c r="E12" s="27" t="s">
        <v>53</v>
      </c>
      <c r="F12" s="27" t="s">
        <v>60</v>
      </c>
      <c r="G12" s="27" t="s">
        <v>52</v>
      </c>
      <c r="H12" s="27" t="s">
        <v>209</v>
      </c>
      <c r="I12" s="27" t="s">
        <v>161</v>
      </c>
      <c r="J12" s="27" t="s">
        <v>145</v>
      </c>
      <c r="K12" s="27" t="s">
        <v>56</v>
      </c>
      <c r="L12" s="27" t="s">
        <v>61</v>
      </c>
      <c r="M12" s="27" t="s">
        <v>55</v>
      </c>
      <c r="N12" s="27" t="s">
        <v>210</v>
      </c>
      <c r="O12" s="27" t="s">
        <v>211</v>
      </c>
      <c r="P12" s="27" t="s">
        <v>128</v>
      </c>
      <c r="Q12" s="27" t="s">
        <v>128</v>
      </c>
      <c r="R12" s="27" t="s">
        <v>212</v>
      </c>
      <c r="S12" s="27" t="s">
        <v>0</v>
      </c>
      <c r="T12" s="27" t="s">
        <v>211</v>
      </c>
      <c r="U12" s="27" t="s">
        <v>148</v>
      </c>
      <c r="V12" s="27"/>
      <c r="W12" s="27" t="s">
        <v>131</v>
      </c>
      <c r="X12" s="27" t="s">
        <v>155</v>
      </c>
      <c r="Y12" s="27" t="s">
        <v>155</v>
      </c>
      <c r="Z12" s="27"/>
      <c r="AA12" s="27" t="s">
        <v>133</v>
      </c>
      <c r="AB12" s="27" t="s">
        <v>133</v>
      </c>
      <c r="AC12" s="27" t="s">
        <v>133</v>
      </c>
      <c r="AD12" s="27" t="s">
        <v>156</v>
      </c>
      <c r="AE12" s="27" t="s">
        <v>157</v>
      </c>
      <c r="AF12" s="27" t="s">
        <v>158</v>
      </c>
      <c r="AG12" s="27" t="s">
        <v>13</v>
      </c>
      <c r="AH12" s="27" t="s">
        <v>159</v>
      </c>
      <c r="AI12" s="27" t="s">
        <v>138</v>
      </c>
      <c r="AJ12" s="27" t="s">
        <v>1</v>
      </c>
      <c r="AK12" s="27" t="s">
        <v>139</v>
      </c>
      <c r="AL12" s="27" t="s">
        <v>140</v>
      </c>
      <c r="AM12" s="27" t="s">
        <v>0</v>
      </c>
      <c r="AN12" s="27" t="s">
        <v>62</v>
      </c>
      <c r="AO12" s="27" t="s">
        <v>0</v>
      </c>
      <c r="AP12" s="27" t="s">
        <v>62</v>
      </c>
      <c r="AQ12" s="27" t="s">
        <v>0</v>
      </c>
      <c r="AR12" s="27" t="s">
        <v>62</v>
      </c>
      <c r="AS12" s="27" t="s">
        <v>160</v>
      </c>
      <c r="AT12" s="27" t="s">
        <v>143</v>
      </c>
      <c r="AU12" s="27" t="s">
        <v>162</v>
      </c>
      <c r="AV12" s="31">
        <v>723</v>
      </c>
      <c r="AW12" s="27" t="s">
        <v>0</v>
      </c>
      <c r="AX12" s="27" t="s">
        <v>2</v>
      </c>
      <c r="AY12" s="27" t="s">
        <v>58</v>
      </c>
      <c r="AZ12" s="27" t="s">
        <v>1</v>
      </c>
      <c r="BA12" s="27" t="s">
        <v>54</v>
      </c>
      <c r="BB12" s="27" t="s">
        <v>146</v>
      </c>
      <c r="BC12" s="27" t="s">
        <v>1</v>
      </c>
      <c r="BD12" s="29" t="s">
        <v>68</v>
      </c>
      <c r="BE12" s="27" t="s">
        <v>163</v>
      </c>
      <c r="BF12" s="27" t="s">
        <v>2</v>
      </c>
      <c r="BG12" s="27" t="s">
        <v>1</v>
      </c>
    </row>
    <row r="13" spans="1:59">
      <c r="U13" s="2"/>
      <c r="Z13" s="15"/>
      <c r="AD13" s="2"/>
      <c r="AG13" s="2"/>
      <c r="AH13" s="2"/>
      <c r="AI13" s="15"/>
      <c r="AL13" s="15"/>
      <c r="AM13" s="15"/>
      <c r="AT13" s="2"/>
      <c r="AX13" s="9"/>
    </row>
    <row r="14" spans="1:59">
      <c r="A14" s="2" t="s">
        <v>0</v>
      </c>
      <c r="B14" s="35" t="s">
        <v>126</v>
      </c>
      <c r="C14" s="35" t="s">
        <v>124</v>
      </c>
      <c r="D14" s="35" t="s">
        <v>125</v>
      </c>
      <c r="E14" s="35" t="s">
        <v>53</v>
      </c>
      <c r="F14" s="35" t="s">
        <v>60</v>
      </c>
      <c r="G14" s="35" t="s">
        <v>52</v>
      </c>
      <c r="H14" s="35" t="s">
        <v>186</v>
      </c>
      <c r="I14" s="35" t="s">
        <v>142</v>
      </c>
      <c r="J14" s="35" t="s">
        <v>145</v>
      </c>
      <c r="K14" s="35" t="s">
        <v>56</v>
      </c>
      <c r="L14" s="35" t="s">
        <v>61</v>
      </c>
      <c r="M14" s="35" t="s">
        <v>55</v>
      </c>
      <c r="N14" s="2" t="s">
        <v>191</v>
      </c>
      <c r="O14" s="35" t="s">
        <v>149</v>
      </c>
      <c r="P14" s="35" t="s">
        <v>128</v>
      </c>
      <c r="Q14" s="35" t="s">
        <v>128</v>
      </c>
      <c r="R14" s="2" t="s">
        <v>129</v>
      </c>
      <c r="S14" s="2" t="s">
        <v>57</v>
      </c>
      <c r="T14" s="2" t="s">
        <v>130</v>
      </c>
      <c r="U14" s="2" t="s">
        <v>148</v>
      </c>
      <c r="V14" s="2" t="s">
        <v>191</v>
      </c>
      <c r="W14" s="2" t="s">
        <v>131</v>
      </c>
      <c r="X14" s="2" t="s">
        <v>132</v>
      </c>
      <c r="Y14" s="2" t="s">
        <v>132</v>
      </c>
      <c r="Z14" s="15" t="s">
        <v>11</v>
      </c>
      <c r="AA14" s="2" t="s">
        <v>133</v>
      </c>
      <c r="AB14" s="2" t="s">
        <v>133</v>
      </c>
      <c r="AC14" s="2" t="s">
        <v>133</v>
      </c>
      <c r="AD14" s="2" t="s">
        <v>134</v>
      </c>
      <c r="AE14" s="2" t="s">
        <v>135</v>
      </c>
      <c r="AF14" s="2" t="s">
        <v>136</v>
      </c>
      <c r="AG14" s="2" t="s">
        <v>13</v>
      </c>
      <c r="AH14" s="2" t="s">
        <v>137</v>
      </c>
      <c r="AI14" s="15" t="s">
        <v>138</v>
      </c>
      <c r="AJ14" s="2" t="s">
        <v>0</v>
      </c>
      <c r="AK14" s="2" t="s">
        <v>139</v>
      </c>
      <c r="AL14" s="15" t="s">
        <v>140</v>
      </c>
      <c r="AM14" s="15" t="s">
        <v>0</v>
      </c>
      <c r="AN14" s="2" t="s">
        <v>62</v>
      </c>
      <c r="AO14" s="2" t="s">
        <v>0</v>
      </c>
      <c r="AP14" s="2" t="s">
        <v>62</v>
      </c>
      <c r="AQ14" s="2" t="s">
        <v>0</v>
      </c>
      <c r="AR14" s="2" t="s">
        <v>62</v>
      </c>
      <c r="AS14" s="2" t="s">
        <v>141</v>
      </c>
      <c r="AT14" s="2" t="s">
        <v>143</v>
      </c>
      <c r="AU14" s="2" t="s">
        <v>144</v>
      </c>
      <c r="AV14" s="2" t="s">
        <v>2</v>
      </c>
      <c r="AW14" s="2" t="s">
        <v>2</v>
      </c>
      <c r="AX14" s="9" t="s">
        <v>2</v>
      </c>
      <c r="AY14" s="2" t="s">
        <v>58</v>
      </c>
      <c r="AZ14" s="2" t="s">
        <v>13</v>
      </c>
      <c r="BA14" s="2" t="s">
        <v>54</v>
      </c>
      <c r="BB14" s="2" t="s">
        <v>146</v>
      </c>
      <c r="BC14" s="1" t="s">
        <v>1</v>
      </c>
      <c r="BD14" s="2" t="s">
        <v>2</v>
      </c>
      <c r="BE14" s="2" t="s">
        <v>2</v>
      </c>
      <c r="BF14" s="2" t="s">
        <v>2</v>
      </c>
      <c r="BG14" s="2" t="s">
        <v>1</v>
      </c>
    </row>
    <row r="15" spans="1:59">
      <c r="A15" s="2" t="s">
        <v>0</v>
      </c>
      <c r="B15" s="2" t="s">
        <v>126</v>
      </c>
      <c r="C15" s="2" t="s">
        <v>124</v>
      </c>
      <c r="D15" s="2" t="s">
        <v>125</v>
      </c>
      <c r="E15" s="2" t="s">
        <v>53</v>
      </c>
      <c r="F15" s="2" t="s">
        <v>60</v>
      </c>
      <c r="G15" s="2" t="s">
        <v>52</v>
      </c>
      <c r="H15" s="2" t="s">
        <v>186</v>
      </c>
      <c r="I15" s="2" t="s">
        <v>142</v>
      </c>
      <c r="J15" s="2" t="s">
        <v>145</v>
      </c>
      <c r="K15" s="2" t="s">
        <v>56</v>
      </c>
      <c r="L15" s="2" t="s">
        <v>61</v>
      </c>
      <c r="M15" s="2" t="s">
        <v>55</v>
      </c>
      <c r="O15" s="2" t="s">
        <v>149</v>
      </c>
      <c r="P15" s="11">
        <v>2872</v>
      </c>
      <c r="Q15" s="2" t="s">
        <v>128</v>
      </c>
      <c r="R15" s="2" t="s">
        <v>129</v>
      </c>
      <c r="S15" s="2" t="s">
        <v>57</v>
      </c>
      <c r="T15" s="2" t="s">
        <v>130</v>
      </c>
      <c r="U15" s="2" t="s">
        <v>148</v>
      </c>
      <c r="V15" s="2" t="s">
        <v>191</v>
      </c>
      <c r="W15" s="2" t="s">
        <v>131</v>
      </c>
      <c r="X15" s="2" t="s">
        <v>132</v>
      </c>
      <c r="Y15" s="2" t="s">
        <v>132</v>
      </c>
      <c r="Z15" s="15" t="s">
        <v>11</v>
      </c>
      <c r="AA15" s="2" t="s">
        <v>133</v>
      </c>
      <c r="AB15" s="2" t="s">
        <v>133</v>
      </c>
      <c r="AC15" s="2" t="s">
        <v>133</v>
      </c>
      <c r="AD15" s="2" t="s">
        <v>134</v>
      </c>
      <c r="AE15" s="2" t="s">
        <v>135</v>
      </c>
      <c r="AF15" s="2" t="s">
        <v>136</v>
      </c>
      <c r="AG15" s="11">
        <v>5</v>
      </c>
      <c r="AH15" s="2" t="s">
        <v>137</v>
      </c>
      <c r="AI15" s="15" t="s">
        <v>138</v>
      </c>
      <c r="AJ15" s="2" t="s">
        <v>0</v>
      </c>
      <c r="AK15" s="2" t="s">
        <v>139</v>
      </c>
      <c r="AL15" s="15" t="s">
        <v>140</v>
      </c>
      <c r="AM15" s="15" t="s">
        <v>0</v>
      </c>
      <c r="AN15" s="2" t="s">
        <v>62</v>
      </c>
      <c r="AO15" s="2" t="s">
        <v>0</v>
      </c>
      <c r="AP15" s="2" t="s">
        <v>62</v>
      </c>
      <c r="AQ15" s="2" t="s">
        <v>0</v>
      </c>
      <c r="AR15" s="2" t="s">
        <v>62</v>
      </c>
      <c r="AS15" s="2" t="s">
        <v>141</v>
      </c>
      <c r="AT15" s="2" t="s">
        <v>143</v>
      </c>
      <c r="AU15" s="2" t="s">
        <v>144</v>
      </c>
      <c r="AV15" s="2" t="s">
        <v>2</v>
      </c>
      <c r="AW15" s="2" t="s">
        <v>2</v>
      </c>
      <c r="AX15" s="9" t="s">
        <v>2</v>
      </c>
      <c r="AY15" s="2" t="s">
        <v>58</v>
      </c>
      <c r="AZ15" s="2" t="s">
        <v>13</v>
      </c>
      <c r="BA15" s="2" t="s">
        <v>54</v>
      </c>
      <c r="BB15" s="2" t="s">
        <v>146</v>
      </c>
      <c r="BC15" s="1" t="s">
        <v>1</v>
      </c>
      <c r="BD15" s="2" t="s">
        <v>2</v>
      </c>
      <c r="BE15" s="2" t="s">
        <v>2</v>
      </c>
      <c r="BF15" s="2" t="s">
        <v>2</v>
      </c>
      <c r="BG15" s="2" t="s">
        <v>1</v>
      </c>
    </row>
    <row r="16" spans="1:59">
      <c r="U16" s="2"/>
      <c r="Z16" s="15"/>
      <c r="AD16" s="2"/>
      <c r="AG16" s="2"/>
      <c r="AH16" s="2"/>
      <c r="AI16" s="15"/>
      <c r="AL16" s="15"/>
      <c r="AM16" s="15"/>
      <c r="AT16" s="2"/>
      <c r="AX16" s="9"/>
    </row>
    <row r="17" spans="1:59" ht="11.25" customHeight="1">
      <c r="A17" s="1"/>
      <c r="B17" s="62" t="s">
        <v>180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4"/>
      <c r="N17" s="58" t="s">
        <v>220</v>
      </c>
      <c r="O17" s="83" t="s">
        <v>192</v>
      </c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5"/>
      <c r="AG17" s="74" t="s">
        <v>213</v>
      </c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6"/>
      <c r="AT17" s="74" t="s">
        <v>214</v>
      </c>
      <c r="AU17" s="75"/>
      <c r="AV17" s="75"/>
      <c r="AW17" s="75"/>
      <c r="AX17" s="76"/>
      <c r="AY17" s="61" t="s">
        <v>104</v>
      </c>
      <c r="AZ17" s="61" t="s">
        <v>105</v>
      </c>
      <c r="BA17" s="62" t="s">
        <v>106</v>
      </c>
      <c r="BB17" s="63"/>
      <c r="BC17" s="63"/>
      <c r="BD17" s="63"/>
      <c r="BE17" s="64"/>
      <c r="BF17" s="58" t="s">
        <v>107</v>
      </c>
      <c r="BG17" s="58" t="s">
        <v>108</v>
      </c>
    </row>
    <row r="18" spans="1:59" ht="11.25" customHeight="1">
      <c r="A18" s="1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7"/>
      <c r="N18" s="59"/>
      <c r="O18" s="86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8"/>
      <c r="AG18" s="77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77"/>
      <c r="AU18" s="78"/>
      <c r="AV18" s="78"/>
      <c r="AW18" s="78"/>
      <c r="AX18" s="79"/>
      <c r="AY18" s="61"/>
      <c r="AZ18" s="61"/>
      <c r="BA18" s="65"/>
      <c r="BB18" s="66"/>
      <c r="BC18" s="66"/>
      <c r="BD18" s="66"/>
      <c r="BE18" s="67"/>
      <c r="BF18" s="59"/>
      <c r="BG18" s="59"/>
    </row>
    <row r="19" spans="1:59" ht="18" customHeight="1">
      <c r="A19" s="1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70"/>
      <c r="N19" s="60"/>
      <c r="O19" s="89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1"/>
      <c r="AG19" s="80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2"/>
      <c r="AT19" s="80"/>
      <c r="AU19" s="81"/>
      <c r="AV19" s="81"/>
      <c r="AW19" s="81"/>
      <c r="AX19" s="82"/>
      <c r="AY19" s="61"/>
      <c r="AZ19" s="61"/>
      <c r="BA19" s="68"/>
      <c r="BB19" s="69"/>
      <c r="BC19" s="69"/>
      <c r="BD19" s="69"/>
      <c r="BE19" s="70"/>
      <c r="BF19" s="60"/>
      <c r="BG19" s="60"/>
    </row>
    <row r="20" spans="1:59" ht="11.25" customHeight="1">
      <c r="A20" s="43" t="s">
        <v>177</v>
      </c>
      <c r="B20" s="43" t="s">
        <v>69</v>
      </c>
      <c r="C20" s="43" t="s">
        <v>181</v>
      </c>
      <c r="D20" s="43" t="s">
        <v>182</v>
      </c>
      <c r="E20" s="43" t="s">
        <v>63</v>
      </c>
      <c r="F20" s="43" t="s">
        <v>183</v>
      </c>
      <c r="G20" s="43" t="s">
        <v>184</v>
      </c>
      <c r="H20" s="43" t="s">
        <v>185</v>
      </c>
      <c r="I20" s="43" t="s">
        <v>187</v>
      </c>
      <c r="J20" s="51" t="s">
        <v>215</v>
      </c>
      <c r="K20" s="51" t="s">
        <v>216</v>
      </c>
      <c r="L20" s="51" t="s">
        <v>217</v>
      </c>
      <c r="M20" s="51" t="s">
        <v>218</v>
      </c>
      <c r="N20" s="46" t="s">
        <v>219</v>
      </c>
      <c r="O20" s="43" t="s">
        <v>313</v>
      </c>
      <c r="P20" s="43" t="s">
        <v>86</v>
      </c>
      <c r="Q20" s="43" t="s">
        <v>87</v>
      </c>
      <c r="R20" s="43" t="s">
        <v>88</v>
      </c>
      <c r="S20" s="43" t="s">
        <v>89</v>
      </c>
      <c r="T20" s="43" t="s">
        <v>206</v>
      </c>
      <c r="U20" s="46" t="s">
        <v>207</v>
      </c>
      <c r="V20" s="43" t="s">
        <v>208</v>
      </c>
      <c r="W20" s="43" t="s">
        <v>70</v>
      </c>
      <c r="X20" s="43" t="s">
        <v>71</v>
      </c>
      <c r="Y20" s="43" t="s">
        <v>93</v>
      </c>
      <c r="Z20" s="43" t="s">
        <v>102</v>
      </c>
      <c r="AA20" s="43" t="s">
        <v>75</v>
      </c>
      <c r="AB20" s="72" t="s">
        <v>76</v>
      </c>
      <c r="AC20" s="72" t="s">
        <v>77</v>
      </c>
      <c r="AD20" s="72" t="s">
        <v>72</v>
      </c>
      <c r="AE20" s="72" t="s">
        <v>73</v>
      </c>
      <c r="AF20" s="72" t="s">
        <v>74</v>
      </c>
      <c r="AG20" s="46" t="s">
        <v>78</v>
      </c>
      <c r="AH20" s="46" t="s">
        <v>79</v>
      </c>
      <c r="AI20" s="46" t="s">
        <v>195</v>
      </c>
      <c r="AJ20" s="46" t="s">
        <v>81</v>
      </c>
      <c r="AK20" s="72" t="s">
        <v>82</v>
      </c>
      <c r="AL20" s="72" t="s">
        <v>101</v>
      </c>
      <c r="AM20" s="72" t="s">
        <v>197</v>
      </c>
      <c r="AN20" s="72" t="s">
        <v>196</v>
      </c>
      <c r="AO20" s="72" t="s">
        <v>198</v>
      </c>
      <c r="AP20" s="72" t="s">
        <v>199</v>
      </c>
      <c r="AQ20" s="72" t="s">
        <v>200</v>
      </c>
      <c r="AR20" s="43" t="s">
        <v>83</v>
      </c>
      <c r="AS20" s="71" t="s">
        <v>80</v>
      </c>
      <c r="AT20" s="43" t="s">
        <v>116</v>
      </c>
      <c r="AU20" s="43" t="s">
        <v>118</v>
      </c>
      <c r="AV20" s="43" t="s">
        <v>203</v>
      </c>
      <c r="AW20" s="43" t="s">
        <v>90</v>
      </c>
      <c r="AX20" s="46" t="s">
        <v>204</v>
      </c>
      <c r="AY20" s="52" t="s">
        <v>67</v>
      </c>
      <c r="AZ20" s="55" t="s">
        <v>59</v>
      </c>
      <c r="BA20" s="46" t="s">
        <v>84</v>
      </c>
      <c r="BB20" s="46" t="s">
        <v>85</v>
      </c>
      <c r="BC20" s="46" t="s">
        <v>94</v>
      </c>
      <c r="BD20" s="46" t="s">
        <v>95</v>
      </c>
      <c r="BE20" s="46" t="s">
        <v>96</v>
      </c>
      <c r="BF20" s="43" t="s">
        <v>205</v>
      </c>
      <c r="BG20" s="43" t="s">
        <v>97</v>
      </c>
    </row>
    <row r="21" spans="1:59" ht="11.25" customHeight="1">
      <c r="A21" s="44"/>
      <c r="B21" s="44"/>
      <c r="C21" s="44"/>
      <c r="D21" s="44"/>
      <c r="E21" s="44"/>
      <c r="F21" s="44"/>
      <c r="G21" s="44"/>
      <c r="H21" s="44"/>
      <c r="I21" s="44"/>
      <c r="J21" s="51"/>
      <c r="K21" s="51"/>
      <c r="L21" s="51"/>
      <c r="M21" s="51"/>
      <c r="N21" s="49"/>
      <c r="O21" s="44"/>
      <c r="P21" s="44"/>
      <c r="Q21" s="44"/>
      <c r="R21" s="44"/>
      <c r="S21" s="44"/>
      <c r="T21" s="44"/>
      <c r="U21" s="49"/>
      <c r="V21" s="44"/>
      <c r="W21" s="44"/>
      <c r="X21" s="44"/>
      <c r="Y21" s="44"/>
      <c r="Z21" s="44"/>
      <c r="AA21" s="44"/>
      <c r="AB21" s="72"/>
      <c r="AC21" s="72"/>
      <c r="AD21" s="72"/>
      <c r="AE21" s="72"/>
      <c r="AF21" s="72"/>
      <c r="AG21" s="49"/>
      <c r="AH21" s="49"/>
      <c r="AI21" s="49"/>
      <c r="AJ21" s="49"/>
      <c r="AK21" s="72"/>
      <c r="AL21" s="72"/>
      <c r="AM21" s="72"/>
      <c r="AN21" s="72"/>
      <c r="AO21" s="72"/>
      <c r="AP21" s="72"/>
      <c r="AQ21" s="72"/>
      <c r="AR21" s="44"/>
      <c r="AS21" s="71"/>
      <c r="AT21" s="44"/>
      <c r="AU21" s="44"/>
      <c r="AV21" s="44"/>
      <c r="AW21" s="44"/>
      <c r="AX21" s="49"/>
      <c r="AY21" s="53"/>
      <c r="AZ21" s="56"/>
      <c r="BA21" s="49"/>
      <c r="BB21" s="49"/>
      <c r="BC21" s="47"/>
      <c r="BD21" s="49"/>
      <c r="BE21" s="49"/>
      <c r="BF21" s="44"/>
      <c r="BG21" s="44"/>
    </row>
    <row r="22" spans="1:59" ht="11.25" customHeight="1">
      <c r="A22" s="44"/>
      <c r="B22" s="44"/>
      <c r="C22" s="44"/>
      <c r="D22" s="44"/>
      <c r="E22" s="44"/>
      <c r="F22" s="44"/>
      <c r="G22" s="44"/>
      <c r="H22" s="44"/>
      <c r="I22" s="44"/>
      <c r="J22" s="51"/>
      <c r="K22" s="51"/>
      <c r="L22" s="51"/>
      <c r="M22" s="51"/>
      <c r="N22" s="49"/>
      <c r="O22" s="44"/>
      <c r="P22" s="44"/>
      <c r="Q22" s="44"/>
      <c r="R22" s="44"/>
      <c r="S22" s="44"/>
      <c r="T22" s="44"/>
      <c r="U22" s="49"/>
      <c r="V22" s="44"/>
      <c r="W22" s="44"/>
      <c r="X22" s="44"/>
      <c r="Y22" s="44"/>
      <c r="Z22" s="44"/>
      <c r="AA22" s="44"/>
      <c r="AB22" s="72"/>
      <c r="AC22" s="72"/>
      <c r="AD22" s="72"/>
      <c r="AE22" s="72"/>
      <c r="AF22" s="72"/>
      <c r="AG22" s="49"/>
      <c r="AH22" s="49"/>
      <c r="AI22" s="49"/>
      <c r="AJ22" s="49"/>
      <c r="AK22" s="72"/>
      <c r="AL22" s="72"/>
      <c r="AM22" s="72"/>
      <c r="AN22" s="72"/>
      <c r="AO22" s="72"/>
      <c r="AP22" s="72"/>
      <c r="AQ22" s="72"/>
      <c r="AR22" s="44"/>
      <c r="AS22" s="71"/>
      <c r="AT22" s="44"/>
      <c r="AU22" s="44"/>
      <c r="AV22" s="44"/>
      <c r="AW22" s="44"/>
      <c r="AX22" s="49"/>
      <c r="AY22" s="53"/>
      <c r="AZ22" s="56"/>
      <c r="BA22" s="49"/>
      <c r="BB22" s="49"/>
      <c r="BC22" s="47"/>
      <c r="BD22" s="49"/>
      <c r="BE22" s="49"/>
      <c r="BF22" s="44"/>
      <c r="BG22" s="44"/>
    </row>
    <row r="23" spans="1:59" ht="11.25" customHeight="1">
      <c r="A23" s="44"/>
      <c r="B23" s="44"/>
      <c r="C23" s="44"/>
      <c r="D23" s="44"/>
      <c r="E23" s="44"/>
      <c r="F23" s="44"/>
      <c r="G23" s="44"/>
      <c r="H23" s="44"/>
      <c r="I23" s="44"/>
      <c r="J23" s="51"/>
      <c r="K23" s="51"/>
      <c r="L23" s="51"/>
      <c r="M23" s="51"/>
      <c r="N23" s="49"/>
      <c r="O23" s="44"/>
      <c r="P23" s="44"/>
      <c r="Q23" s="44"/>
      <c r="R23" s="44"/>
      <c r="S23" s="44"/>
      <c r="T23" s="44"/>
      <c r="U23" s="49"/>
      <c r="V23" s="44"/>
      <c r="W23" s="44"/>
      <c r="X23" s="44"/>
      <c r="Y23" s="44"/>
      <c r="Z23" s="44"/>
      <c r="AA23" s="44"/>
      <c r="AB23" s="72"/>
      <c r="AC23" s="72"/>
      <c r="AD23" s="72"/>
      <c r="AE23" s="72"/>
      <c r="AF23" s="72"/>
      <c r="AG23" s="49"/>
      <c r="AH23" s="49"/>
      <c r="AI23" s="49"/>
      <c r="AJ23" s="49"/>
      <c r="AK23" s="72"/>
      <c r="AL23" s="72"/>
      <c r="AM23" s="72"/>
      <c r="AN23" s="72"/>
      <c r="AO23" s="72"/>
      <c r="AP23" s="72"/>
      <c r="AQ23" s="72"/>
      <c r="AR23" s="44"/>
      <c r="AS23" s="71"/>
      <c r="AT23" s="44"/>
      <c r="AU23" s="44"/>
      <c r="AV23" s="44"/>
      <c r="AW23" s="44"/>
      <c r="AX23" s="49"/>
      <c r="AY23" s="53"/>
      <c r="AZ23" s="56"/>
      <c r="BA23" s="49"/>
      <c r="BB23" s="49"/>
      <c r="BC23" s="47"/>
      <c r="BD23" s="49"/>
      <c r="BE23" s="49"/>
      <c r="BF23" s="44"/>
      <c r="BG23" s="44"/>
    </row>
    <row r="24" spans="1:59" ht="11.25" customHeight="1">
      <c r="A24" s="44"/>
      <c r="B24" s="44"/>
      <c r="C24" s="44"/>
      <c r="D24" s="44"/>
      <c r="E24" s="44"/>
      <c r="F24" s="44"/>
      <c r="G24" s="44"/>
      <c r="H24" s="44"/>
      <c r="I24" s="44"/>
      <c r="J24" s="51"/>
      <c r="K24" s="51"/>
      <c r="L24" s="51"/>
      <c r="M24" s="51"/>
      <c r="N24" s="49"/>
      <c r="O24" s="44"/>
      <c r="P24" s="44"/>
      <c r="Q24" s="44"/>
      <c r="R24" s="44"/>
      <c r="S24" s="44"/>
      <c r="T24" s="44"/>
      <c r="U24" s="49"/>
      <c r="V24" s="44"/>
      <c r="W24" s="44"/>
      <c r="X24" s="44"/>
      <c r="Y24" s="44"/>
      <c r="Z24" s="44"/>
      <c r="AA24" s="44"/>
      <c r="AB24" s="72"/>
      <c r="AC24" s="72"/>
      <c r="AD24" s="72"/>
      <c r="AE24" s="72"/>
      <c r="AF24" s="72"/>
      <c r="AG24" s="49"/>
      <c r="AH24" s="49"/>
      <c r="AI24" s="49"/>
      <c r="AJ24" s="49"/>
      <c r="AK24" s="72"/>
      <c r="AL24" s="72"/>
      <c r="AM24" s="72"/>
      <c r="AN24" s="72"/>
      <c r="AO24" s="72"/>
      <c r="AP24" s="72"/>
      <c r="AQ24" s="72"/>
      <c r="AR24" s="44"/>
      <c r="AS24" s="71"/>
      <c r="AT24" s="44"/>
      <c r="AU24" s="44"/>
      <c r="AV24" s="44"/>
      <c r="AW24" s="44"/>
      <c r="AX24" s="49"/>
      <c r="AY24" s="53"/>
      <c r="AZ24" s="56"/>
      <c r="BA24" s="49"/>
      <c r="BB24" s="49"/>
      <c r="BC24" s="47"/>
      <c r="BD24" s="49"/>
      <c r="BE24" s="49"/>
      <c r="BF24" s="44"/>
      <c r="BG24" s="44"/>
    </row>
    <row r="25" spans="1:59" ht="11.25" customHeight="1">
      <c r="A25" s="45"/>
      <c r="B25" s="45"/>
      <c r="C25" s="45"/>
      <c r="D25" s="45"/>
      <c r="E25" s="45"/>
      <c r="F25" s="45"/>
      <c r="G25" s="45"/>
      <c r="H25" s="45"/>
      <c r="I25" s="45"/>
      <c r="J25" s="51"/>
      <c r="K25" s="51"/>
      <c r="L25" s="51"/>
      <c r="M25" s="51"/>
      <c r="N25" s="50"/>
      <c r="O25" s="45"/>
      <c r="P25" s="45"/>
      <c r="Q25" s="45"/>
      <c r="R25" s="45"/>
      <c r="S25" s="45"/>
      <c r="T25" s="45"/>
      <c r="U25" s="50"/>
      <c r="V25" s="45"/>
      <c r="W25" s="45"/>
      <c r="X25" s="45"/>
      <c r="Y25" s="45"/>
      <c r="Z25" s="45"/>
      <c r="AA25" s="45"/>
      <c r="AB25" s="72"/>
      <c r="AC25" s="72"/>
      <c r="AD25" s="72"/>
      <c r="AE25" s="72"/>
      <c r="AF25" s="72"/>
      <c r="AG25" s="50"/>
      <c r="AH25" s="50"/>
      <c r="AI25" s="50"/>
      <c r="AJ25" s="50"/>
      <c r="AK25" s="72"/>
      <c r="AL25" s="72"/>
      <c r="AM25" s="72"/>
      <c r="AN25" s="72"/>
      <c r="AO25" s="72"/>
      <c r="AP25" s="72"/>
      <c r="AQ25" s="72"/>
      <c r="AR25" s="45"/>
      <c r="AS25" s="71"/>
      <c r="AT25" s="45"/>
      <c r="AU25" s="45"/>
      <c r="AV25" s="45"/>
      <c r="AW25" s="45"/>
      <c r="AX25" s="50"/>
      <c r="AY25" s="53"/>
      <c r="AZ25" s="56"/>
      <c r="BA25" s="50"/>
      <c r="BB25" s="50"/>
      <c r="BC25" s="48"/>
      <c r="BD25" s="50"/>
      <c r="BE25" s="50"/>
      <c r="BF25" s="45"/>
      <c r="BG25" s="45"/>
    </row>
    <row r="26" spans="1:59">
      <c r="U26" s="2"/>
      <c r="Z26" s="15"/>
      <c r="AD26" s="2"/>
      <c r="AG26" s="2"/>
      <c r="AH26" s="2"/>
      <c r="AI26" s="15"/>
      <c r="AL26" s="15"/>
      <c r="AM26" s="15"/>
      <c r="AT26" s="2"/>
      <c r="AX26" s="9"/>
      <c r="AY26" s="53"/>
      <c r="AZ26" s="56"/>
    </row>
    <row r="27" spans="1:59">
      <c r="E27" s="5" t="s">
        <v>14</v>
      </c>
      <c r="U27" s="2"/>
      <c r="Z27" s="15"/>
      <c r="AD27" s="2"/>
      <c r="AG27" s="2"/>
      <c r="AH27" s="2"/>
      <c r="AI27" s="15"/>
      <c r="AL27" s="15"/>
      <c r="AM27" s="15"/>
      <c r="AR27" s="16"/>
      <c r="AT27" s="5" t="s">
        <v>201</v>
      </c>
      <c r="AX27" s="9"/>
      <c r="AY27" s="53"/>
      <c r="AZ27" s="56"/>
    </row>
    <row r="28" spans="1:59" ht="258.75">
      <c r="E28" s="7" t="s">
        <v>64</v>
      </c>
      <c r="U28" s="2"/>
      <c r="Z28" s="15"/>
      <c r="AD28" s="2"/>
      <c r="AG28" s="2"/>
      <c r="AH28" s="2"/>
      <c r="AI28" s="15"/>
      <c r="AL28" s="15"/>
      <c r="AM28" s="15"/>
      <c r="AR28" s="17"/>
      <c r="AT28" s="19" t="s">
        <v>202</v>
      </c>
      <c r="AX28" s="9"/>
      <c r="AY28" s="54"/>
      <c r="AZ28" s="57"/>
    </row>
    <row r="29" spans="1:59" ht="270">
      <c r="E29" s="8" t="s">
        <v>65</v>
      </c>
      <c r="U29" s="2"/>
      <c r="Z29" s="15"/>
      <c r="AD29" s="2"/>
      <c r="AG29" s="2"/>
      <c r="AH29" s="2"/>
      <c r="AI29" s="15"/>
      <c r="AL29" s="15"/>
      <c r="AM29" s="15"/>
      <c r="AT29" s="2"/>
      <c r="AX29" s="9"/>
    </row>
    <row r="30" spans="1:59" ht="112.5">
      <c r="E30" s="6" t="s">
        <v>66</v>
      </c>
      <c r="U30" s="2"/>
      <c r="Z30" s="15"/>
      <c r="AD30" s="2"/>
      <c r="AG30" s="2"/>
      <c r="AH30" s="2"/>
      <c r="AI30" s="15"/>
      <c r="AL30" s="15"/>
      <c r="AM30" s="15"/>
      <c r="AT30" s="2"/>
      <c r="AX30" s="9"/>
    </row>
    <row r="31" spans="1:59">
      <c r="U31" s="2"/>
      <c r="Z31" s="15"/>
      <c r="AD31" s="2"/>
      <c r="AG31" s="2"/>
      <c r="AH31" s="2"/>
      <c r="AI31" s="15"/>
      <c r="AL31" s="15"/>
      <c r="AM31" s="15"/>
      <c r="AT31" s="2"/>
      <c r="AX31" s="9"/>
    </row>
    <row r="32" spans="1:59">
      <c r="U32" s="2"/>
      <c r="Z32" s="15"/>
      <c r="AD32" s="2"/>
      <c r="AG32" s="2"/>
      <c r="AH32" s="2"/>
      <c r="AI32" s="15"/>
      <c r="AL32" s="15"/>
      <c r="AM32" s="15"/>
      <c r="AT32" s="2"/>
      <c r="AX32" s="9"/>
    </row>
    <row r="33" spans="21:50">
      <c r="U33" s="2"/>
      <c r="Z33" s="15"/>
      <c r="AD33" s="2"/>
      <c r="AG33" s="2"/>
      <c r="AH33" s="2"/>
      <c r="AI33" s="15"/>
      <c r="AL33" s="15"/>
      <c r="AM33" s="15"/>
      <c r="AT33" s="2"/>
      <c r="AX33" s="9"/>
    </row>
    <row r="34" spans="21:50">
      <c r="U34" s="2"/>
      <c r="Z34" s="15"/>
      <c r="AD34" s="2"/>
      <c r="AG34" s="2"/>
      <c r="AH34" s="2"/>
      <c r="AI34" s="15"/>
      <c r="AL34" s="15"/>
      <c r="AM34" s="15"/>
      <c r="AT34" s="2"/>
      <c r="AX34" s="9"/>
    </row>
    <row r="35" spans="21:50">
      <c r="U35" s="2"/>
      <c r="Z35" s="15"/>
      <c r="AD35" s="2"/>
      <c r="AG35" s="2"/>
      <c r="AH35" s="2"/>
      <c r="AI35" s="15"/>
      <c r="AL35" s="15"/>
      <c r="AM35" s="15"/>
      <c r="AT35" s="2"/>
      <c r="AX35" s="9"/>
    </row>
    <row r="36" spans="21:50">
      <c r="U36" s="2"/>
      <c r="Z36" s="15"/>
      <c r="AD36" s="2"/>
      <c r="AG36" s="2"/>
      <c r="AH36" s="2"/>
      <c r="AI36" s="15"/>
      <c r="AL36" s="15"/>
      <c r="AM36" s="15"/>
      <c r="AT36" s="2"/>
      <c r="AX36" s="9"/>
    </row>
    <row r="37" spans="21:50">
      <c r="U37" s="2"/>
      <c r="Z37" s="15"/>
      <c r="AD37" s="2"/>
      <c r="AG37" s="2"/>
      <c r="AH37" s="2"/>
      <c r="AI37" s="15"/>
      <c r="AL37" s="15"/>
      <c r="AM37" s="15"/>
      <c r="AT37" s="2"/>
      <c r="AX37" s="9"/>
    </row>
    <row r="38" spans="21:50">
      <c r="U38" s="2"/>
      <c r="Z38" s="15"/>
      <c r="AD38" s="2"/>
      <c r="AG38" s="2"/>
      <c r="AH38" s="2"/>
      <c r="AI38" s="15"/>
      <c r="AL38" s="15"/>
      <c r="AM38" s="15"/>
      <c r="AT38" s="2"/>
      <c r="AX38" s="9"/>
    </row>
    <row r="39" spans="21:50">
      <c r="U39" s="2"/>
      <c r="Z39" s="15"/>
      <c r="AD39" s="2"/>
      <c r="AG39" s="2"/>
      <c r="AH39" s="2"/>
      <c r="AI39" s="15"/>
      <c r="AL39" s="15"/>
      <c r="AM39" s="15"/>
      <c r="AT39" s="2"/>
      <c r="AX39" s="9"/>
    </row>
    <row r="40" spans="21:50">
      <c r="U40" s="2"/>
      <c r="Z40" s="15"/>
      <c r="AD40" s="2"/>
      <c r="AG40" s="2"/>
      <c r="AH40" s="2"/>
      <c r="AI40" s="15"/>
      <c r="AL40" s="15"/>
      <c r="AM40" s="15"/>
      <c r="AT40" s="2"/>
      <c r="AX40" s="9"/>
    </row>
    <row r="41" spans="21:50">
      <c r="U41" s="2"/>
      <c r="Z41" s="15"/>
      <c r="AD41" s="2"/>
      <c r="AG41" s="2"/>
      <c r="AH41" s="2"/>
      <c r="AI41" s="15"/>
      <c r="AL41" s="15"/>
      <c r="AM41" s="15"/>
      <c r="AT41" s="2"/>
      <c r="AX41" s="9"/>
    </row>
    <row r="42" spans="21:50">
      <c r="U42" s="2"/>
      <c r="Z42" s="15"/>
      <c r="AD42" s="2"/>
      <c r="AG42" s="2"/>
      <c r="AH42" s="2"/>
      <c r="AI42" s="15"/>
      <c r="AL42" s="15"/>
      <c r="AM42" s="15"/>
      <c r="AT42" s="2"/>
      <c r="AX42" s="9"/>
    </row>
    <row r="43" spans="21:50">
      <c r="U43" s="2"/>
      <c r="Z43" s="15"/>
      <c r="AD43" s="2"/>
      <c r="AG43" s="2"/>
      <c r="AH43" s="2"/>
      <c r="AI43" s="15"/>
      <c r="AL43" s="15"/>
      <c r="AM43" s="15"/>
      <c r="AT43" s="2"/>
      <c r="AX43" s="9"/>
    </row>
    <row r="44" spans="21:50">
      <c r="U44" s="2"/>
      <c r="Z44" s="15"/>
      <c r="AD44" s="2"/>
      <c r="AG44" s="2"/>
      <c r="AH44" s="2"/>
      <c r="AI44" s="15"/>
      <c r="AL44" s="15"/>
      <c r="AM44" s="15"/>
      <c r="AT44" s="2"/>
      <c r="AX44" s="9"/>
    </row>
    <row r="45" spans="21:50">
      <c r="U45" s="2"/>
      <c r="V45" s="15"/>
      <c r="AD45" s="2"/>
      <c r="AE45" s="15"/>
      <c r="AG45" s="2"/>
      <c r="AI45" s="15"/>
    </row>
    <row r="46" spans="21:50">
      <c r="U46" s="2"/>
      <c r="V46" s="15"/>
      <c r="AD46" s="2"/>
      <c r="AE46" s="15"/>
      <c r="AG46" s="2"/>
      <c r="AI46" s="15"/>
    </row>
  </sheetData>
  <mergeCells count="71">
    <mergeCell ref="H20:H25"/>
    <mergeCell ref="AF20:AF25"/>
    <mergeCell ref="AA20:AA25"/>
    <mergeCell ref="AB20:AB25"/>
    <mergeCell ref="O20:O25"/>
    <mergeCell ref="N17:N19"/>
    <mergeCell ref="O17:AF19"/>
    <mergeCell ref="I20:I25"/>
    <mergeCell ref="N20:N25"/>
    <mergeCell ref="AJ20:AJ25"/>
    <mergeCell ref="AK20:AK25"/>
    <mergeCell ref="AN20:AN25"/>
    <mergeCell ref="A2:B2"/>
    <mergeCell ref="A3:B3"/>
    <mergeCell ref="S20:S25"/>
    <mergeCell ref="R20:R25"/>
    <mergeCell ref="Z20:Z25"/>
    <mergeCell ref="X20:X25"/>
    <mergeCell ref="T20:T25"/>
    <mergeCell ref="L20:L25"/>
    <mergeCell ref="J20:J25"/>
    <mergeCell ref="B17:M19"/>
    <mergeCell ref="AG17:AS19"/>
    <mergeCell ref="U20:U25"/>
    <mergeCell ref="V20:V25"/>
    <mergeCell ref="AM20:AM25"/>
    <mergeCell ref="AP20:AP25"/>
    <mergeCell ref="AR20:AR25"/>
    <mergeCell ref="AO20:AO25"/>
    <mergeCell ref="AQ20:AQ25"/>
    <mergeCell ref="BG17:BG19"/>
    <mergeCell ref="A20:A25"/>
    <mergeCell ref="C20:C25"/>
    <mergeCell ref="D20:D25"/>
    <mergeCell ref="E20:E25"/>
    <mergeCell ref="B20:B25"/>
    <mergeCell ref="BA17:BE19"/>
    <mergeCell ref="F20:F25"/>
    <mergeCell ref="G20:G25"/>
    <mergeCell ref="P20:P25"/>
    <mergeCell ref="Q20:Q25"/>
    <mergeCell ref="W20:W25"/>
    <mergeCell ref="AH20:AH25"/>
    <mergeCell ref="AS20:AS25"/>
    <mergeCell ref="AZ17:AZ19"/>
    <mergeCell ref="K20:K25"/>
    <mergeCell ref="BF17:BF19"/>
    <mergeCell ref="AY17:AY19"/>
    <mergeCell ref="AT20:AT25"/>
    <mergeCell ref="AU20:AU25"/>
    <mergeCell ref="BE20:BE25"/>
    <mergeCell ref="BF20:BF25"/>
    <mergeCell ref="AT17:AX19"/>
    <mergeCell ref="AV20:AV25"/>
    <mergeCell ref="AW20:AW25"/>
    <mergeCell ref="BG20:BG25"/>
    <mergeCell ref="BC20:BC25"/>
    <mergeCell ref="BD20:BD25"/>
    <mergeCell ref="AX20:AX25"/>
    <mergeCell ref="M20:M25"/>
    <mergeCell ref="BA20:BA25"/>
    <mergeCell ref="BB20:BB25"/>
    <mergeCell ref="AY20:AY28"/>
    <mergeCell ref="AZ20:AZ28"/>
    <mergeCell ref="AC20:AC25"/>
    <mergeCell ref="AG20:AG25"/>
    <mergeCell ref="Y20:Y25"/>
    <mergeCell ref="AD20:AD25"/>
    <mergeCell ref="AE20:AE25"/>
    <mergeCell ref="AI20:AI25"/>
    <mergeCell ref="AL20:AL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F62"/>
  <sheetViews>
    <sheetView topLeftCell="A2" workbookViewId="0">
      <selection activeCell="F62" sqref="F3:F62"/>
    </sheetView>
  </sheetViews>
  <sheetFormatPr defaultRowHeight="15"/>
  <cols>
    <col min="3" max="3" width="36.42578125" style="22" bestFit="1" customWidth="1"/>
  </cols>
  <sheetData>
    <row r="3" spans="3:6">
      <c r="C3" s="20" t="s">
        <v>3</v>
      </c>
      <c r="F3" t="str">
        <f>CONCATENATE(C3,",")</f>
        <v>CD_CIA,</v>
      </c>
    </row>
    <row r="4" spans="3:6">
      <c r="C4" s="20" t="s">
        <v>121</v>
      </c>
      <c r="F4" t="str">
        <f t="shared" ref="F4:F62" si="0">CONCATENATE(C4,",")</f>
        <v>NR_REFERENCIA_FISCAL_DEVOLUCAO,</v>
      </c>
    </row>
    <row r="5" spans="3:6">
      <c r="C5" s="20" t="s">
        <v>7</v>
      </c>
      <c r="F5" t="str">
        <f t="shared" si="0"/>
        <v>NR_NF,</v>
      </c>
    </row>
    <row r="6" spans="3:6">
      <c r="C6" s="20" t="s">
        <v>8</v>
      </c>
      <c r="F6" t="str">
        <f t="shared" si="0"/>
        <v>NR_SERIE_NF,</v>
      </c>
    </row>
    <row r="7" spans="3:6">
      <c r="C7" s="20" t="s">
        <v>12</v>
      </c>
      <c r="F7" t="str">
        <f t="shared" si="0"/>
        <v>CD_TIPO_NF,</v>
      </c>
    </row>
    <row r="8" spans="3:6">
      <c r="C8" s="20" t="s">
        <v>314</v>
      </c>
      <c r="F8" t="str">
        <f t="shared" si="0"/>
        <v>NR_REFERENCIA_FISCAL_REMESSA,</v>
      </c>
    </row>
    <row r="9" spans="3:6">
      <c r="C9" s="20" t="s">
        <v>41</v>
      </c>
      <c r="F9" t="str">
        <f t="shared" si="0"/>
        <v>NR_NF_REMESSA,</v>
      </c>
    </row>
    <row r="10" spans="3:6">
      <c r="C10" s="20" t="s">
        <v>42</v>
      </c>
      <c r="F10" t="str">
        <f t="shared" si="0"/>
        <v>NR_SERIE_NF_REMESSA,</v>
      </c>
    </row>
    <row r="11" spans="3:6">
      <c r="C11" s="20" t="s">
        <v>16</v>
      </c>
      <c r="F11" t="str">
        <f t="shared" si="0"/>
        <v>CD_NATUREZA_OPERACAO,</v>
      </c>
    </row>
    <row r="12" spans="3:6">
      <c r="C12" s="20" t="s">
        <v>17</v>
      </c>
      <c r="F12" t="str">
        <f t="shared" si="0"/>
        <v>SQ_NATUREZA_OPERACAO,</v>
      </c>
    </row>
    <row r="13" spans="3:6">
      <c r="C13" s="20" t="s">
        <v>109</v>
      </c>
      <c r="F13" t="str">
        <f t="shared" si="0"/>
        <v>NR_REFERENCIA_FISCAL_FATURA,</v>
      </c>
    </row>
    <row r="14" spans="3:6">
      <c r="C14" s="20" t="s">
        <v>114</v>
      </c>
      <c r="F14" t="str">
        <f t="shared" si="0"/>
        <v>NR_ORDEM_VENDA_DEVOLUCAO,</v>
      </c>
    </row>
    <row r="15" spans="3:6">
      <c r="C15" s="20" t="s">
        <v>35</v>
      </c>
      <c r="F15" t="str">
        <f t="shared" si="0"/>
        <v>CD_CIDADE,</v>
      </c>
    </row>
    <row r="16" spans="3:6">
      <c r="C16" s="20" t="s">
        <v>36</v>
      </c>
      <c r="F16" t="str">
        <f t="shared" si="0"/>
        <v>CD_PAIS,</v>
      </c>
    </row>
    <row r="17" spans="3:6">
      <c r="C17" s="20" t="s">
        <v>37</v>
      </c>
      <c r="F17" t="str">
        <f t="shared" si="0"/>
        <v>CD_ESTADO,</v>
      </c>
    </row>
    <row r="18" spans="3:6">
      <c r="C18" s="20" t="s">
        <v>34</v>
      </c>
      <c r="F18" t="str">
        <f t="shared" si="0"/>
        <v>CD_TIPO_CLIENTE,</v>
      </c>
    </row>
    <row r="19" spans="3:6">
      <c r="C19" s="20" t="s">
        <v>120</v>
      </c>
      <c r="F19" t="str">
        <f t="shared" si="0"/>
        <v>NR_REFERENCIA_FISCAL,</v>
      </c>
    </row>
    <row r="20" spans="3:6">
      <c r="C20" s="20" t="s">
        <v>19</v>
      </c>
      <c r="F20" t="str">
        <f t="shared" si="0"/>
        <v>CD_CLIENTE_FATURA,</v>
      </c>
    </row>
    <row r="21" spans="3:6">
      <c r="C21" s="20" t="s">
        <v>20</v>
      </c>
      <c r="F21" t="str">
        <f t="shared" si="0"/>
        <v>CD_CLIENTE_ENTREGA,</v>
      </c>
    </row>
    <row r="22" spans="3:6">
      <c r="C22" s="20" t="s">
        <v>119</v>
      </c>
      <c r="F22" t="str">
        <f t="shared" si="0"/>
        <v>CD_PARCEIRO_TRANSPORTADORA_FAT,</v>
      </c>
    </row>
    <row r="23" spans="3:6">
      <c r="C23" s="20" t="s">
        <v>24</v>
      </c>
      <c r="F23" t="str">
        <f t="shared" si="0"/>
        <v>CD_ITEM,</v>
      </c>
    </row>
    <row r="24" spans="3:6">
      <c r="C24" s="20" t="s">
        <v>27</v>
      </c>
      <c r="F24" t="str">
        <f t="shared" si="0"/>
        <v>VL_PRODUTO,</v>
      </c>
    </row>
    <row r="25" spans="3:6">
      <c r="C25" s="20" t="s">
        <v>31</v>
      </c>
      <c r="F25" t="str">
        <f t="shared" si="0"/>
        <v>VL_TOTAL_ITEM,</v>
      </c>
    </row>
    <row r="26" spans="3:6">
      <c r="C26" s="20" t="s">
        <v>100</v>
      </c>
      <c r="F26" t="str">
        <f t="shared" si="0"/>
        <v>CD_ARMAZEM,</v>
      </c>
    </row>
    <row r="27" spans="3:6">
      <c r="C27" s="20" t="s">
        <v>28</v>
      </c>
      <c r="F27" t="str">
        <f t="shared" si="0"/>
        <v>VL_FRETE,</v>
      </c>
    </row>
    <row r="28" spans="3:6">
      <c r="C28" s="20" t="s">
        <v>29</v>
      </c>
      <c r="F28" t="str">
        <f t="shared" si="0"/>
        <v>VL_DESPESA,</v>
      </c>
    </row>
    <row r="29" spans="3:6">
      <c r="C29" s="20" t="s">
        <v>30</v>
      </c>
      <c r="F29" t="str">
        <f t="shared" si="0"/>
        <v>VL_DESCONTO_INCONDICIONAL,</v>
      </c>
    </row>
    <row r="30" spans="3:6">
      <c r="C30" s="20" t="s">
        <v>26</v>
      </c>
      <c r="F30" t="str">
        <f t="shared" si="0"/>
        <v>VL_ICMS,</v>
      </c>
    </row>
    <row r="31" spans="3:6">
      <c r="C31" s="20" t="s">
        <v>43</v>
      </c>
      <c r="F31" t="str">
        <f t="shared" si="0"/>
        <v>VL_PIS,</v>
      </c>
    </row>
    <row r="32" spans="3:6">
      <c r="C32" s="21" t="s">
        <v>44</v>
      </c>
      <c r="F32" t="str">
        <f t="shared" si="0"/>
        <v>VL_COFINS,</v>
      </c>
    </row>
    <row r="33" spans="3:6">
      <c r="C33" s="20" t="s">
        <v>18</v>
      </c>
      <c r="F33" t="str">
        <f t="shared" si="0"/>
        <v>DT_FATURA,</v>
      </c>
    </row>
    <row r="34" spans="3:6">
      <c r="C34" s="20" t="s">
        <v>39</v>
      </c>
      <c r="F34" t="str">
        <f t="shared" si="0"/>
        <v>NR_NF_FATURA,</v>
      </c>
    </row>
    <row r="35" spans="3:6">
      <c r="C35" s="20" t="s">
        <v>40</v>
      </c>
      <c r="F35" t="str">
        <f t="shared" si="0"/>
        <v>NR_SERIE_NF_FATURA,</v>
      </c>
    </row>
    <row r="36" spans="3:6">
      <c r="C36" s="20" t="s">
        <v>45</v>
      </c>
      <c r="F36" t="str">
        <f t="shared" si="0"/>
        <v>CD_UNIDADE_NEGOCIO,</v>
      </c>
    </row>
    <row r="37" spans="3:6">
      <c r="C37" s="20" t="s">
        <v>99</v>
      </c>
      <c r="F37" t="str">
        <f t="shared" si="0"/>
        <v>NR_ENTREGA_DEVOLUCAO,</v>
      </c>
    </row>
    <row r="38" spans="3:6">
      <c r="C38" s="20" t="s">
        <v>21</v>
      </c>
      <c r="F38" t="str">
        <f t="shared" si="0"/>
        <v>SQ_ENTREGA,</v>
      </c>
    </row>
    <row r="39" spans="3:6">
      <c r="C39" s="20" t="s">
        <v>25</v>
      </c>
      <c r="F39" t="str">
        <f t="shared" si="0"/>
        <v>QT_DEVOLUCAO,</v>
      </c>
    </row>
    <row r="40" spans="3:6">
      <c r="C40" s="20" t="s">
        <v>10</v>
      </c>
      <c r="F40" t="str">
        <f t="shared" si="0"/>
        <v>NR_PEDIDO,</v>
      </c>
    </row>
    <row r="41" spans="3:6">
      <c r="C41" s="20" t="s">
        <v>98</v>
      </c>
      <c r="F41" t="str">
        <f t="shared" si="0"/>
        <v>NR_ENTREGA_ORIGINAL,</v>
      </c>
    </row>
    <row r="42" spans="3:6">
      <c r="C42" s="20" t="s">
        <v>110</v>
      </c>
      <c r="F42" t="str">
        <f t="shared" si="0"/>
        <v>CD_MOTIVO_CATEGORIA,</v>
      </c>
    </row>
    <row r="43" spans="3:6">
      <c r="C43" s="20" t="s">
        <v>48</v>
      </c>
      <c r="F43" t="str">
        <f t="shared" si="0"/>
        <v>NM_MOTIVO_CATEGORIA,</v>
      </c>
    </row>
    <row r="44" spans="3:6">
      <c r="C44" s="20" t="s">
        <v>111</v>
      </c>
      <c r="F44" t="str">
        <f t="shared" si="0"/>
        <v>CD_MOTIVO_ASSUNTO,</v>
      </c>
    </row>
    <row r="45" spans="3:6">
      <c r="C45" s="20" t="s">
        <v>49</v>
      </c>
      <c r="F45" t="str">
        <f t="shared" si="0"/>
        <v>NM_MOTIVO_ASSUNTO,</v>
      </c>
    </row>
    <row r="46" spans="3:6">
      <c r="C46" s="20" t="s">
        <v>112</v>
      </c>
      <c r="F46" t="str">
        <f t="shared" si="0"/>
        <v>CD_MOTIVO_ETIQUETA,</v>
      </c>
    </row>
    <row r="47" spans="3:6">
      <c r="C47" s="20" t="s">
        <v>50</v>
      </c>
      <c r="F47" t="str">
        <f t="shared" si="0"/>
        <v>NM_MOTIVO_ETIQUETA,</v>
      </c>
    </row>
    <row r="48" spans="3:6">
      <c r="C48" s="20" t="s">
        <v>32</v>
      </c>
      <c r="F48" t="str">
        <f t="shared" si="0"/>
        <v>NR_PEDIDO_ORIGINAL,</v>
      </c>
    </row>
    <row r="49" spans="3:6">
      <c r="C49" s="20" t="s">
        <v>115</v>
      </c>
      <c r="F49" t="str">
        <f t="shared" si="0"/>
        <v>CD_STATUS_ORDEM_VDA_DEV,</v>
      </c>
    </row>
    <row r="50" spans="3:6">
      <c r="C50" s="20" t="s">
        <v>117</v>
      </c>
      <c r="F50" t="str">
        <f t="shared" si="0"/>
        <v>DT_ORDEM_VENDA_DEVOLUCAO,</v>
      </c>
    </row>
    <row r="51" spans="3:6">
      <c r="C51" s="20" t="s">
        <v>47</v>
      </c>
      <c r="F51" t="str">
        <f t="shared" si="0"/>
        <v>NR_REC_DEVOLUCAO,</v>
      </c>
    </row>
    <row r="52" spans="3:6">
      <c r="C52" s="20" t="s">
        <v>9</v>
      </c>
      <c r="F52" t="str">
        <f t="shared" si="0"/>
        <v>CD_UNIDADE_EMPRESARIAL,</v>
      </c>
    </row>
    <row r="53" spans="3:6">
      <c r="C53" s="20" t="s">
        <v>6</v>
      </c>
      <c r="F53" t="str">
        <f t="shared" si="0"/>
        <v>CD_FILIAL,</v>
      </c>
    </row>
    <row r="54" spans="3:6">
      <c r="C54" s="20" t="s">
        <v>122</v>
      </c>
      <c r="F54" t="str">
        <f t="shared" si="0"/>
        <v>CD_CANAL_VENDA,</v>
      </c>
    </row>
    <row r="55" spans="3:6">
      <c r="C55" s="20" t="s">
        <v>33</v>
      </c>
      <c r="F55" t="str">
        <f t="shared" si="0"/>
        <v>DT_PEDIDO,</v>
      </c>
    </row>
    <row r="56" spans="3:6">
      <c r="C56" s="20" t="s">
        <v>46</v>
      </c>
      <c r="F56" t="str">
        <f t="shared" si="0"/>
        <v>IN_REPOSICAO,</v>
      </c>
    </row>
    <row r="57" spans="3:6">
      <c r="C57" s="20" t="s">
        <v>22</v>
      </c>
      <c r="F57" t="str">
        <f t="shared" si="0"/>
        <v>CD_STATUS,</v>
      </c>
    </row>
    <row r="58" spans="3:6">
      <c r="C58" s="20" t="s">
        <v>23</v>
      </c>
      <c r="F58" t="str">
        <f t="shared" si="0"/>
        <v>DT_STATUS,</v>
      </c>
    </row>
    <row r="59" spans="3:6">
      <c r="C59" s="20" t="s">
        <v>38</v>
      </c>
      <c r="F59" t="str">
        <f t="shared" si="0"/>
        <v>VL_CMV,</v>
      </c>
    </row>
    <row r="60" spans="3:6">
      <c r="C60" s="20" t="s">
        <v>51</v>
      </c>
      <c r="F60" t="str">
        <f t="shared" si="0"/>
        <v>ID_FORCADO,</v>
      </c>
    </row>
    <row r="61" spans="3:6">
      <c r="C61" s="22" t="s">
        <v>123</v>
      </c>
      <c r="F61" t="str">
        <f t="shared" si="0"/>
        <v>DT_ULT_ATUALIZACAO,</v>
      </c>
    </row>
    <row r="62" spans="3:6">
      <c r="C62" s="22" t="s">
        <v>316</v>
      </c>
      <c r="F62" t="str">
        <f t="shared" si="0"/>
        <v>NR_REF_FISCAL_FATURA,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K75"/>
  <sheetViews>
    <sheetView topLeftCell="A25" workbookViewId="0">
      <selection activeCell="A40" sqref="A40:A75"/>
    </sheetView>
  </sheetViews>
  <sheetFormatPr defaultRowHeight="11.25"/>
  <cols>
    <col min="1" max="1" width="25.5703125" style="1" bestFit="1" customWidth="1"/>
    <col min="2" max="2" width="22.42578125" style="1" bestFit="1" customWidth="1"/>
    <col min="3" max="3" width="9.7109375" style="32" bestFit="1" customWidth="1"/>
    <col min="4" max="4" width="3" style="1" customWidth="1"/>
    <col min="5" max="5" width="25.5703125" style="1" bestFit="1" customWidth="1"/>
    <col min="6" max="6" width="22.42578125" style="1" bestFit="1" customWidth="1"/>
    <col min="7" max="7" width="9.7109375" style="32" bestFit="1" customWidth="1"/>
    <col min="8" max="8" width="2.5703125" style="1" customWidth="1"/>
    <col min="9" max="11" width="9.140625" style="33"/>
    <col min="12" max="16384" width="9.140625" style="1"/>
  </cols>
  <sheetData>
    <row r="2" spans="1:11" ht="22.5" customHeight="1">
      <c r="A2" s="92" t="s">
        <v>310</v>
      </c>
      <c r="B2" s="92"/>
      <c r="C2" s="92"/>
      <c r="E2" s="92" t="s">
        <v>311</v>
      </c>
      <c r="F2" s="92"/>
      <c r="G2" s="92"/>
      <c r="I2" s="92" t="s">
        <v>312</v>
      </c>
      <c r="J2" s="92"/>
      <c r="K2" s="92"/>
    </row>
    <row r="3" spans="1:11">
      <c r="A3" s="1" t="s">
        <v>121</v>
      </c>
      <c r="B3" s="1" t="s">
        <v>109</v>
      </c>
      <c r="C3" s="32" t="s">
        <v>27</v>
      </c>
      <c r="E3" s="1" t="s">
        <v>121</v>
      </c>
      <c r="F3" s="1" t="s">
        <v>109</v>
      </c>
      <c r="G3" s="32" t="s">
        <v>27</v>
      </c>
    </row>
    <row r="4" spans="1:11">
      <c r="A4" s="1" t="s">
        <v>2</v>
      </c>
      <c r="B4" s="1" t="s">
        <v>176</v>
      </c>
      <c r="C4" s="32">
        <v>100</v>
      </c>
      <c r="E4" s="1" t="s">
        <v>2</v>
      </c>
      <c r="F4" s="1" t="s">
        <v>176</v>
      </c>
      <c r="G4" s="32">
        <v>100</v>
      </c>
      <c r="I4" s="33">
        <f>IF(A4=E4,0,999)</f>
        <v>0</v>
      </c>
      <c r="J4" s="33">
        <f t="shared" ref="J4:K4" si="0">IF(B4=F4,0,999)</f>
        <v>0</v>
      </c>
      <c r="K4" s="33">
        <f t="shared" si="0"/>
        <v>0</v>
      </c>
    </row>
    <row r="5" spans="1:11">
      <c r="A5" s="1" t="s">
        <v>2</v>
      </c>
      <c r="B5" s="1" t="s">
        <v>221</v>
      </c>
      <c r="C5" s="32">
        <v>100</v>
      </c>
      <c r="E5" s="1" t="s">
        <v>2</v>
      </c>
      <c r="F5" s="1" t="s">
        <v>221</v>
      </c>
      <c r="G5" s="32">
        <v>100</v>
      </c>
      <c r="I5" s="33">
        <f t="shared" ref="I5:I68" si="1">IF(A5=E5,0,999)</f>
        <v>0</v>
      </c>
      <c r="J5" s="33">
        <f t="shared" ref="J5:J68" si="2">IF(B5=F5,0,999)</f>
        <v>0</v>
      </c>
      <c r="K5" s="33">
        <f t="shared" ref="K5:K68" si="3">IF(C5=G5,0,999)</f>
        <v>0</v>
      </c>
    </row>
    <row r="6" spans="1:11">
      <c r="A6" s="1" t="s">
        <v>2</v>
      </c>
      <c r="B6" s="1" t="s">
        <v>222</v>
      </c>
      <c r="C6" s="32">
        <v>100</v>
      </c>
      <c r="E6" s="1" t="s">
        <v>2</v>
      </c>
      <c r="F6" s="1" t="s">
        <v>222</v>
      </c>
      <c r="G6" s="32">
        <v>100</v>
      </c>
      <c r="I6" s="33">
        <f t="shared" si="1"/>
        <v>0</v>
      </c>
      <c r="J6" s="33">
        <f t="shared" si="2"/>
        <v>0</v>
      </c>
      <c r="K6" s="33">
        <f t="shared" si="3"/>
        <v>0</v>
      </c>
    </row>
    <row r="7" spans="1:11">
      <c r="A7" s="1" t="s">
        <v>2</v>
      </c>
      <c r="B7" s="1" t="s">
        <v>223</v>
      </c>
      <c r="C7" s="32">
        <v>100</v>
      </c>
      <c r="E7" s="1" t="s">
        <v>2</v>
      </c>
      <c r="F7" s="1" t="s">
        <v>223</v>
      </c>
      <c r="G7" s="32">
        <v>100</v>
      </c>
      <c r="I7" s="33">
        <f t="shared" si="1"/>
        <v>0</v>
      </c>
      <c r="J7" s="33">
        <f t="shared" si="2"/>
        <v>0</v>
      </c>
      <c r="K7" s="33">
        <f t="shared" si="3"/>
        <v>0</v>
      </c>
    </row>
    <row r="8" spans="1:11">
      <c r="A8" s="1" t="s">
        <v>2</v>
      </c>
      <c r="B8" s="1" t="s">
        <v>224</v>
      </c>
      <c r="C8" s="32">
        <v>100</v>
      </c>
      <c r="E8" s="1" t="s">
        <v>2</v>
      </c>
      <c r="F8" s="1" t="s">
        <v>224</v>
      </c>
      <c r="G8" s="32">
        <v>100</v>
      </c>
      <c r="I8" s="33">
        <f t="shared" si="1"/>
        <v>0</v>
      </c>
      <c r="J8" s="33">
        <f t="shared" si="2"/>
        <v>0</v>
      </c>
      <c r="K8" s="33">
        <f t="shared" si="3"/>
        <v>0</v>
      </c>
    </row>
    <row r="9" spans="1:11">
      <c r="A9" s="1" t="s">
        <v>2</v>
      </c>
      <c r="B9" s="1" t="s">
        <v>225</v>
      </c>
      <c r="C9" s="32">
        <v>100</v>
      </c>
      <c r="E9" s="1" t="s">
        <v>2</v>
      </c>
      <c r="F9" s="1" t="s">
        <v>225</v>
      </c>
      <c r="G9" s="32">
        <v>100</v>
      </c>
      <c r="I9" s="33">
        <f t="shared" si="1"/>
        <v>0</v>
      </c>
      <c r="J9" s="33">
        <f t="shared" si="2"/>
        <v>0</v>
      </c>
      <c r="K9" s="33">
        <f t="shared" si="3"/>
        <v>0</v>
      </c>
    </row>
    <row r="10" spans="1:11">
      <c r="A10" s="1" t="s">
        <v>2</v>
      </c>
      <c r="B10" s="1" t="s">
        <v>226</v>
      </c>
      <c r="C10" s="32">
        <v>100</v>
      </c>
      <c r="E10" s="1" t="s">
        <v>2</v>
      </c>
      <c r="F10" s="1" t="s">
        <v>226</v>
      </c>
      <c r="G10" s="32">
        <v>100</v>
      </c>
      <c r="I10" s="33">
        <f t="shared" si="1"/>
        <v>0</v>
      </c>
      <c r="J10" s="33">
        <f t="shared" si="2"/>
        <v>0</v>
      </c>
      <c r="K10" s="33">
        <f t="shared" si="3"/>
        <v>0</v>
      </c>
    </row>
    <row r="11" spans="1:11">
      <c r="A11" s="1" t="s">
        <v>2</v>
      </c>
      <c r="B11" s="1" t="s">
        <v>227</v>
      </c>
      <c r="C11" s="32">
        <v>100</v>
      </c>
      <c r="E11" s="1" t="s">
        <v>2</v>
      </c>
      <c r="F11" s="1" t="s">
        <v>227</v>
      </c>
      <c r="G11" s="32">
        <v>100</v>
      </c>
      <c r="I11" s="33">
        <f t="shared" si="1"/>
        <v>0</v>
      </c>
      <c r="J11" s="33">
        <f t="shared" si="2"/>
        <v>0</v>
      </c>
      <c r="K11" s="33">
        <f t="shared" si="3"/>
        <v>0</v>
      </c>
    </row>
    <row r="12" spans="1:11">
      <c r="A12" s="1" t="s">
        <v>2</v>
      </c>
      <c r="B12" s="1" t="s">
        <v>228</v>
      </c>
      <c r="C12" s="32">
        <v>100</v>
      </c>
      <c r="E12" s="1" t="s">
        <v>2</v>
      </c>
      <c r="F12" s="1" t="s">
        <v>228</v>
      </c>
      <c r="G12" s="32">
        <v>100</v>
      </c>
      <c r="I12" s="33">
        <f t="shared" si="1"/>
        <v>0</v>
      </c>
      <c r="J12" s="33">
        <f t="shared" si="2"/>
        <v>0</v>
      </c>
      <c r="K12" s="33">
        <f t="shared" si="3"/>
        <v>0</v>
      </c>
    </row>
    <row r="13" spans="1:11">
      <c r="A13" s="1" t="s">
        <v>2</v>
      </c>
      <c r="B13" s="1" t="s">
        <v>229</v>
      </c>
      <c r="C13" s="32">
        <v>100</v>
      </c>
      <c r="E13" s="1" t="s">
        <v>2</v>
      </c>
      <c r="F13" s="1" t="s">
        <v>229</v>
      </c>
      <c r="G13" s="32">
        <v>100</v>
      </c>
      <c r="I13" s="33">
        <f t="shared" si="1"/>
        <v>0</v>
      </c>
      <c r="J13" s="33">
        <f t="shared" si="2"/>
        <v>0</v>
      </c>
      <c r="K13" s="33">
        <f t="shared" si="3"/>
        <v>0</v>
      </c>
    </row>
    <row r="14" spans="1:11">
      <c r="A14" s="1" t="s">
        <v>2</v>
      </c>
      <c r="B14" s="1" t="s">
        <v>230</v>
      </c>
      <c r="C14" s="32">
        <v>100</v>
      </c>
      <c r="E14" s="1" t="s">
        <v>2</v>
      </c>
      <c r="F14" s="1" t="s">
        <v>230</v>
      </c>
      <c r="G14" s="32">
        <v>100</v>
      </c>
      <c r="I14" s="33">
        <f t="shared" si="1"/>
        <v>0</v>
      </c>
      <c r="J14" s="33">
        <f t="shared" si="2"/>
        <v>0</v>
      </c>
      <c r="K14" s="33">
        <f t="shared" si="3"/>
        <v>0</v>
      </c>
    </row>
    <row r="15" spans="1:11">
      <c r="A15" s="1" t="s">
        <v>2</v>
      </c>
      <c r="B15" s="1" t="s">
        <v>231</v>
      </c>
      <c r="C15" s="32">
        <v>100</v>
      </c>
      <c r="E15" s="1" t="s">
        <v>2</v>
      </c>
      <c r="F15" s="1" t="s">
        <v>231</v>
      </c>
      <c r="G15" s="32">
        <v>100</v>
      </c>
      <c r="I15" s="33">
        <f t="shared" si="1"/>
        <v>0</v>
      </c>
      <c r="J15" s="33">
        <f t="shared" si="2"/>
        <v>0</v>
      </c>
      <c r="K15" s="33">
        <f t="shared" si="3"/>
        <v>0</v>
      </c>
    </row>
    <row r="16" spans="1:11">
      <c r="A16" s="1" t="s">
        <v>2</v>
      </c>
      <c r="B16" s="1" t="s">
        <v>232</v>
      </c>
      <c r="C16" s="32">
        <v>100</v>
      </c>
      <c r="E16" s="1" t="s">
        <v>2</v>
      </c>
      <c r="F16" s="1" t="s">
        <v>232</v>
      </c>
      <c r="G16" s="32">
        <v>100</v>
      </c>
      <c r="I16" s="33">
        <f t="shared" si="1"/>
        <v>0</v>
      </c>
      <c r="J16" s="33">
        <f t="shared" si="2"/>
        <v>0</v>
      </c>
      <c r="K16" s="33">
        <f t="shared" si="3"/>
        <v>0</v>
      </c>
    </row>
    <row r="17" spans="1:11">
      <c r="A17" s="1" t="s">
        <v>2</v>
      </c>
      <c r="B17" s="1" t="s">
        <v>233</v>
      </c>
      <c r="C17" s="32">
        <v>100</v>
      </c>
      <c r="E17" s="1" t="s">
        <v>2</v>
      </c>
      <c r="F17" s="1" t="s">
        <v>233</v>
      </c>
      <c r="G17" s="32">
        <v>100</v>
      </c>
      <c r="I17" s="33">
        <f t="shared" si="1"/>
        <v>0</v>
      </c>
      <c r="J17" s="33">
        <f t="shared" si="2"/>
        <v>0</v>
      </c>
      <c r="K17" s="33">
        <f t="shared" si="3"/>
        <v>0</v>
      </c>
    </row>
    <row r="18" spans="1:11">
      <c r="A18" s="1" t="s">
        <v>2</v>
      </c>
      <c r="B18" s="1" t="s">
        <v>234</v>
      </c>
      <c r="C18" s="32">
        <v>100</v>
      </c>
      <c r="E18" s="1" t="s">
        <v>2</v>
      </c>
      <c r="F18" s="1" t="s">
        <v>234</v>
      </c>
      <c r="G18" s="32">
        <v>100</v>
      </c>
      <c r="I18" s="33">
        <f t="shared" si="1"/>
        <v>0</v>
      </c>
      <c r="J18" s="33">
        <f t="shared" si="2"/>
        <v>0</v>
      </c>
      <c r="K18" s="33">
        <f t="shared" si="3"/>
        <v>0</v>
      </c>
    </row>
    <row r="19" spans="1:11">
      <c r="A19" s="1" t="s">
        <v>2</v>
      </c>
      <c r="B19" s="1" t="s">
        <v>235</v>
      </c>
      <c r="C19" s="32">
        <v>100</v>
      </c>
      <c r="E19" s="1" t="s">
        <v>2</v>
      </c>
      <c r="F19" s="1" t="s">
        <v>235</v>
      </c>
      <c r="G19" s="32">
        <v>100</v>
      </c>
      <c r="I19" s="33">
        <f t="shared" si="1"/>
        <v>0</v>
      </c>
      <c r="J19" s="33">
        <f t="shared" si="2"/>
        <v>0</v>
      </c>
      <c r="K19" s="33">
        <f t="shared" si="3"/>
        <v>0</v>
      </c>
    </row>
    <row r="20" spans="1:11">
      <c r="A20" s="1" t="s">
        <v>2</v>
      </c>
      <c r="B20" s="1" t="s">
        <v>236</v>
      </c>
      <c r="C20" s="32">
        <v>100</v>
      </c>
      <c r="E20" s="1" t="s">
        <v>2</v>
      </c>
      <c r="F20" s="1" t="s">
        <v>236</v>
      </c>
      <c r="G20" s="32">
        <v>100</v>
      </c>
      <c r="I20" s="33">
        <f t="shared" si="1"/>
        <v>0</v>
      </c>
      <c r="J20" s="33">
        <f t="shared" si="2"/>
        <v>0</v>
      </c>
      <c r="K20" s="33">
        <f t="shared" si="3"/>
        <v>0</v>
      </c>
    </row>
    <row r="21" spans="1:11">
      <c r="A21" s="1" t="s">
        <v>2</v>
      </c>
      <c r="B21" s="1" t="s">
        <v>237</v>
      </c>
      <c r="C21" s="32">
        <v>100</v>
      </c>
      <c r="E21" s="1" t="s">
        <v>2</v>
      </c>
      <c r="F21" s="1" t="s">
        <v>237</v>
      </c>
      <c r="G21" s="32">
        <v>100</v>
      </c>
      <c r="I21" s="33">
        <f t="shared" si="1"/>
        <v>0</v>
      </c>
      <c r="J21" s="33">
        <f t="shared" si="2"/>
        <v>0</v>
      </c>
      <c r="K21" s="33">
        <f t="shared" si="3"/>
        <v>0</v>
      </c>
    </row>
    <row r="22" spans="1:11">
      <c r="A22" s="1" t="s">
        <v>2</v>
      </c>
      <c r="B22" s="1" t="s">
        <v>238</v>
      </c>
      <c r="C22" s="32">
        <v>100</v>
      </c>
      <c r="E22" s="1" t="s">
        <v>2</v>
      </c>
      <c r="F22" s="1" t="s">
        <v>238</v>
      </c>
      <c r="G22" s="32">
        <v>100</v>
      </c>
      <c r="I22" s="33">
        <f t="shared" si="1"/>
        <v>0</v>
      </c>
      <c r="J22" s="33">
        <f t="shared" si="2"/>
        <v>0</v>
      </c>
      <c r="K22" s="33">
        <f t="shared" si="3"/>
        <v>0</v>
      </c>
    </row>
    <row r="23" spans="1:11">
      <c r="A23" s="1" t="s">
        <v>2</v>
      </c>
      <c r="B23" s="1" t="s">
        <v>239</v>
      </c>
      <c r="C23" s="32">
        <v>100</v>
      </c>
      <c r="E23" s="1" t="s">
        <v>2</v>
      </c>
      <c r="F23" s="1" t="s">
        <v>239</v>
      </c>
      <c r="G23" s="32">
        <v>100</v>
      </c>
      <c r="I23" s="33">
        <f t="shared" si="1"/>
        <v>0</v>
      </c>
      <c r="J23" s="33">
        <f t="shared" si="2"/>
        <v>0</v>
      </c>
      <c r="K23" s="33">
        <f t="shared" si="3"/>
        <v>0</v>
      </c>
    </row>
    <row r="24" spans="1:11">
      <c r="A24" s="1" t="s">
        <v>2</v>
      </c>
      <c r="B24" s="1" t="s">
        <v>240</v>
      </c>
      <c r="C24" s="32">
        <v>100</v>
      </c>
      <c r="E24" s="1" t="s">
        <v>2</v>
      </c>
      <c r="F24" s="1" t="s">
        <v>240</v>
      </c>
      <c r="G24" s="32">
        <v>100</v>
      </c>
      <c r="I24" s="33">
        <f t="shared" si="1"/>
        <v>0</v>
      </c>
      <c r="J24" s="33">
        <f t="shared" si="2"/>
        <v>0</v>
      </c>
      <c r="K24" s="33">
        <f t="shared" si="3"/>
        <v>0</v>
      </c>
    </row>
    <row r="25" spans="1:11">
      <c r="A25" s="1" t="s">
        <v>2</v>
      </c>
      <c r="B25" s="1" t="s">
        <v>241</v>
      </c>
      <c r="C25" s="32">
        <v>100</v>
      </c>
      <c r="E25" s="1" t="s">
        <v>2</v>
      </c>
      <c r="F25" s="1" t="s">
        <v>241</v>
      </c>
      <c r="G25" s="32">
        <v>100</v>
      </c>
      <c r="I25" s="33">
        <f t="shared" si="1"/>
        <v>0</v>
      </c>
      <c r="J25" s="33">
        <f t="shared" si="2"/>
        <v>0</v>
      </c>
      <c r="K25" s="33">
        <f t="shared" si="3"/>
        <v>0</v>
      </c>
    </row>
    <row r="26" spans="1:11">
      <c r="A26" s="1" t="s">
        <v>2</v>
      </c>
      <c r="B26" s="1" t="s">
        <v>242</v>
      </c>
      <c r="C26" s="32">
        <v>101</v>
      </c>
      <c r="E26" s="1" t="s">
        <v>2</v>
      </c>
      <c r="F26" s="1" t="s">
        <v>242</v>
      </c>
      <c r="G26" s="32">
        <v>101</v>
      </c>
      <c r="I26" s="33">
        <f t="shared" si="1"/>
        <v>0</v>
      </c>
      <c r="J26" s="33">
        <f t="shared" si="2"/>
        <v>0</v>
      </c>
      <c r="K26" s="33">
        <f t="shared" si="3"/>
        <v>0</v>
      </c>
    </row>
    <row r="27" spans="1:11">
      <c r="A27" s="1" t="s">
        <v>2</v>
      </c>
      <c r="B27" s="1" t="s">
        <v>243</v>
      </c>
      <c r="C27" s="32">
        <v>100</v>
      </c>
      <c r="E27" s="1" t="s">
        <v>2</v>
      </c>
      <c r="F27" s="1" t="s">
        <v>243</v>
      </c>
      <c r="G27" s="32">
        <v>100</v>
      </c>
      <c r="I27" s="33">
        <f t="shared" si="1"/>
        <v>0</v>
      </c>
      <c r="J27" s="33">
        <f t="shared" si="2"/>
        <v>0</v>
      </c>
      <c r="K27" s="33">
        <f t="shared" si="3"/>
        <v>0</v>
      </c>
    </row>
    <row r="28" spans="1:11">
      <c r="A28" s="1" t="s">
        <v>2</v>
      </c>
      <c r="B28" s="1" t="s">
        <v>244</v>
      </c>
      <c r="C28" s="32">
        <v>94.9</v>
      </c>
      <c r="E28" s="1" t="s">
        <v>2</v>
      </c>
      <c r="F28" s="1" t="s">
        <v>244</v>
      </c>
      <c r="G28" s="32">
        <v>94.9</v>
      </c>
      <c r="I28" s="33">
        <f t="shared" si="1"/>
        <v>0</v>
      </c>
      <c r="J28" s="33">
        <f t="shared" si="2"/>
        <v>0</v>
      </c>
      <c r="K28" s="33">
        <f t="shared" si="3"/>
        <v>0</v>
      </c>
    </row>
    <row r="29" spans="1:11">
      <c r="A29" s="1" t="s">
        <v>2</v>
      </c>
      <c r="B29" s="1" t="s">
        <v>245</v>
      </c>
      <c r="C29" s="32">
        <v>100</v>
      </c>
      <c r="E29" s="1" t="s">
        <v>2</v>
      </c>
      <c r="F29" s="1" t="s">
        <v>245</v>
      </c>
      <c r="G29" s="32">
        <v>100</v>
      </c>
      <c r="I29" s="33">
        <f t="shared" si="1"/>
        <v>0</v>
      </c>
      <c r="J29" s="33">
        <f t="shared" si="2"/>
        <v>0</v>
      </c>
      <c r="K29" s="33">
        <f t="shared" si="3"/>
        <v>0</v>
      </c>
    </row>
    <row r="30" spans="1:11">
      <c r="A30" s="1" t="s">
        <v>2</v>
      </c>
      <c r="B30" s="1" t="s">
        <v>246</v>
      </c>
      <c r="C30" s="32">
        <v>100</v>
      </c>
      <c r="E30" s="1" t="s">
        <v>2</v>
      </c>
      <c r="F30" s="1" t="s">
        <v>246</v>
      </c>
      <c r="G30" s="32">
        <v>100</v>
      </c>
      <c r="I30" s="33">
        <f t="shared" si="1"/>
        <v>0</v>
      </c>
      <c r="J30" s="33">
        <f t="shared" si="2"/>
        <v>0</v>
      </c>
      <c r="K30" s="33">
        <f t="shared" si="3"/>
        <v>0</v>
      </c>
    </row>
    <row r="31" spans="1:11">
      <c r="A31" s="1" t="s">
        <v>2</v>
      </c>
      <c r="B31" s="1" t="s">
        <v>247</v>
      </c>
      <c r="C31" s="32">
        <v>100</v>
      </c>
      <c r="E31" s="1" t="s">
        <v>2</v>
      </c>
      <c r="F31" s="1" t="s">
        <v>247</v>
      </c>
      <c r="G31" s="32">
        <v>100</v>
      </c>
      <c r="I31" s="33">
        <f t="shared" si="1"/>
        <v>0</v>
      </c>
      <c r="J31" s="33">
        <f t="shared" si="2"/>
        <v>0</v>
      </c>
      <c r="K31" s="33">
        <f t="shared" si="3"/>
        <v>0</v>
      </c>
    </row>
    <row r="32" spans="1:11">
      <c r="A32" s="1" t="s">
        <v>2</v>
      </c>
      <c r="B32" s="1" t="s">
        <v>248</v>
      </c>
      <c r="C32" s="32">
        <v>67.8</v>
      </c>
      <c r="E32" s="1" t="s">
        <v>2</v>
      </c>
      <c r="F32" s="1" t="s">
        <v>248</v>
      </c>
      <c r="G32" s="32">
        <v>67.8</v>
      </c>
      <c r="I32" s="33">
        <f t="shared" si="1"/>
        <v>0</v>
      </c>
      <c r="J32" s="33">
        <f t="shared" si="2"/>
        <v>0</v>
      </c>
      <c r="K32" s="33">
        <f t="shared" si="3"/>
        <v>0</v>
      </c>
    </row>
    <row r="33" spans="1:11">
      <c r="A33" s="1" t="s">
        <v>2</v>
      </c>
      <c r="B33" s="1" t="s">
        <v>249</v>
      </c>
      <c r="C33" s="32">
        <v>94.9</v>
      </c>
      <c r="E33" s="1" t="s">
        <v>2</v>
      </c>
      <c r="F33" s="1" t="s">
        <v>249</v>
      </c>
      <c r="G33" s="32">
        <v>94.9</v>
      </c>
      <c r="I33" s="33">
        <f t="shared" si="1"/>
        <v>0</v>
      </c>
      <c r="J33" s="33">
        <f t="shared" si="2"/>
        <v>0</v>
      </c>
      <c r="K33" s="33">
        <f t="shared" si="3"/>
        <v>0</v>
      </c>
    </row>
    <row r="34" spans="1:11">
      <c r="A34" s="1" t="s">
        <v>2</v>
      </c>
      <c r="B34" s="1" t="s">
        <v>250</v>
      </c>
      <c r="C34" s="32">
        <v>0</v>
      </c>
      <c r="E34" s="1" t="s">
        <v>2</v>
      </c>
      <c r="F34" s="1" t="s">
        <v>250</v>
      </c>
      <c r="G34" s="32">
        <v>0</v>
      </c>
      <c r="I34" s="33">
        <f t="shared" si="1"/>
        <v>0</v>
      </c>
      <c r="J34" s="33">
        <f t="shared" si="2"/>
        <v>0</v>
      </c>
      <c r="K34" s="33">
        <f t="shared" si="3"/>
        <v>0</v>
      </c>
    </row>
    <row r="35" spans="1:11">
      <c r="A35" s="1" t="s">
        <v>2</v>
      </c>
      <c r="B35" s="1" t="s">
        <v>251</v>
      </c>
      <c r="C35" s="32">
        <v>0</v>
      </c>
      <c r="E35" s="1" t="s">
        <v>2</v>
      </c>
      <c r="F35" s="1" t="s">
        <v>251</v>
      </c>
      <c r="G35" s="32">
        <v>0</v>
      </c>
      <c r="I35" s="33">
        <f t="shared" si="1"/>
        <v>0</v>
      </c>
      <c r="J35" s="33">
        <f t="shared" si="2"/>
        <v>0</v>
      </c>
      <c r="K35" s="33">
        <f t="shared" si="3"/>
        <v>0</v>
      </c>
    </row>
    <row r="36" spans="1:11">
      <c r="A36" s="1" t="s">
        <v>2</v>
      </c>
      <c r="B36" s="1" t="s">
        <v>252</v>
      </c>
      <c r="C36" s="32">
        <v>0</v>
      </c>
      <c r="E36" s="1" t="s">
        <v>2</v>
      </c>
      <c r="F36" s="1" t="s">
        <v>252</v>
      </c>
      <c r="G36" s="32">
        <v>0</v>
      </c>
      <c r="I36" s="33">
        <f t="shared" si="1"/>
        <v>0</v>
      </c>
      <c r="J36" s="33">
        <f t="shared" si="2"/>
        <v>0</v>
      </c>
      <c r="K36" s="33">
        <f t="shared" si="3"/>
        <v>0</v>
      </c>
    </row>
    <row r="37" spans="1:11">
      <c r="A37" s="1" t="s">
        <v>2</v>
      </c>
      <c r="B37" s="1" t="s">
        <v>253</v>
      </c>
      <c r="C37" s="32">
        <v>399</v>
      </c>
      <c r="E37" s="1" t="s">
        <v>2</v>
      </c>
      <c r="F37" s="1" t="s">
        <v>253</v>
      </c>
      <c r="G37" s="32">
        <v>399</v>
      </c>
      <c r="I37" s="33">
        <f t="shared" si="1"/>
        <v>0</v>
      </c>
      <c r="J37" s="33">
        <f t="shared" si="2"/>
        <v>0</v>
      </c>
      <c r="K37" s="33">
        <f t="shared" si="3"/>
        <v>0</v>
      </c>
    </row>
    <row r="38" spans="1:11">
      <c r="A38" s="1" t="s">
        <v>2</v>
      </c>
      <c r="B38" s="1" t="s">
        <v>254</v>
      </c>
      <c r="C38" s="32">
        <v>399</v>
      </c>
      <c r="E38" s="1" t="s">
        <v>2</v>
      </c>
      <c r="F38" s="1" t="s">
        <v>254</v>
      </c>
      <c r="G38" s="32">
        <v>399</v>
      </c>
      <c r="I38" s="33">
        <f t="shared" si="1"/>
        <v>0</v>
      </c>
      <c r="J38" s="33">
        <f t="shared" si="2"/>
        <v>0</v>
      </c>
      <c r="K38" s="33">
        <f t="shared" si="3"/>
        <v>0</v>
      </c>
    </row>
    <row r="39" spans="1:11">
      <c r="A39" s="1" t="s">
        <v>2</v>
      </c>
      <c r="B39" s="1" t="s">
        <v>255</v>
      </c>
      <c r="C39" s="32">
        <v>399</v>
      </c>
      <c r="E39" s="1" t="s">
        <v>2</v>
      </c>
      <c r="F39" s="1" t="s">
        <v>255</v>
      </c>
      <c r="G39" s="32">
        <v>399</v>
      </c>
      <c r="I39" s="33">
        <f t="shared" si="1"/>
        <v>0</v>
      </c>
      <c r="J39" s="33">
        <f t="shared" si="2"/>
        <v>0</v>
      </c>
      <c r="K39" s="33">
        <f t="shared" si="3"/>
        <v>0</v>
      </c>
    </row>
    <row r="40" spans="1:11">
      <c r="A40" s="1" t="s">
        <v>256</v>
      </c>
      <c r="B40" s="1" t="s">
        <v>257</v>
      </c>
      <c r="C40" s="32">
        <v>1399</v>
      </c>
      <c r="E40" s="1" t="s">
        <v>256</v>
      </c>
      <c r="F40" s="1" t="s">
        <v>257</v>
      </c>
      <c r="G40" s="32">
        <v>1399</v>
      </c>
      <c r="I40" s="33">
        <f t="shared" si="1"/>
        <v>0</v>
      </c>
      <c r="J40" s="33">
        <f t="shared" si="2"/>
        <v>0</v>
      </c>
      <c r="K40" s="33">
        <f t="shared" si="3"/>
        <v>0</v>
      </c>
    </row>
    <row r="41" spans="1:11">
      <c r="A41" s="1" t="s">
        <v>151</v>
      </c>
      <c r="B41" s="1" t="s">
        <v>152</v>
      </c>
      <c r="C41" s="32">
        <v>-3.49</v>
      </c>
      <c r="E41" s="1" t="s">
        <v>151</v>
      </c>
      <c r="F41" s="1" t="s">
        <v>152</v>
      </c>
      <c r="G41" s="32">
        <v>-3.49</v>
      </c>
      <c r="I41" s="33">
        <f t="shared" si="1"/>
        <v>0</v>
      </c>
      <c r="J41" s="33">
        <f t="shared" si="2"/>
        <v>0</v>
      </c>
      <c r="K41" s="33">
        <f t="shared" si="3"/>
        <v>0</v>
      </c>
    </row>
    <row r="42" spans="1:11">
      <c r="A42" s="1" t="s">
        <v>126</v>
      </c>
      <c r="B42" s="1" t="s">
        <v>127</v>
      </c>
      <c r="C42" s="32">
        <v>-34.9</v>
      </c>
      <c r="E42" s="1" t="s">
        <v>126</v>
      </c>
      <c r="F42" s="1" t="s">
        <v>127</v>
      </c>
      <c r="G42" s="32">
        <v>-34.9</v>
      </c>
      <c r="I42" s="33">
        <f t="shared" si="1"/>
        <v>0</v>
      </c>
      <c r="J42" s="33">
        <f t="shared" si="2"/>
        <v>0</v>
      </c>
      <c r="K42" s="33">
        <f t="shared" si="3"/>
        <v>0</v>
      </c>
    </row>
    <row r="43" spans="1:11">
      <c r="A43" s="1" t="s">
        <v>164</v>
      </c>
      <c r="B43" s="1" t="s">
        <v>165</v>
      </c>
      <c r="C43" s="32">
        <v>-34.9</v>
      </c>
      <c r="E43" s="1" t="s">
        <v>164</v>
      </c>
      <c r="F43" s="1" t="s">
        <v>165</v>
      </c>
      <c r="G43" s="32">
        <v>-34.9</v>
      </c>
      <c r="I43" s="33">
        <f t="shared" si="1"/>
        <v>0</v>
      </c>
      <c r="J43" s="33">
        <f t="shared" si="2"/>
        <v>0</v>
      </c>
      <c r="K43" s="33">
        <f t="shared" si="3"/>
        <v>0</v>
      </c>
    </row>
    <row r="44" spans="1:11">
      <c r="A44" s="1" t="s">
        <v>258</v>
      </c>
      <c r="B44" s="1" t="s">
        <v>259</v>
      </c>
      <c r="C44" s="32">
        <v>929.9</v>
      </c>
      <c r="E44" s="1" t="s">
        <v>258</v>
      </c>
      <c r="F44" s="1" t="s">
        <v>259</v>
      </c>
      <c r="G44" s="32">
        <v>929.9</v>
      </c>
      <c r="I44" s="33">
        <f t="shared" si="1"/>
        <v>0</v>
      </c>
      <c r="J44" s="33">
        <f t="shared" si="2"/>
        <v>0</v>
      </c>
      <c r="K44" s="33">
        <f t="shared" si="3"/>
        <v>0</v>
      </c>
    </row>
    <row r="45" spans="1:11">
      <c r="A45" s="1" t="s">
        <v>260</v>
      </c>
      <c r="B45" s="1" t="s">
        <v>261</v>
      </c>
      <c r="C45" s="32">
        <v>929.9</v>
      </c>
      <c r="E45" s="1" t="s">
        <v>260</v>
      </c>
      <c r="F45" s="1" t="s">
        <v>261</v>
      </c>
      <c r="G45" s="32">
        <v>929.9</v>
      </c>
      <c r="I45" s="33">
        <f t="shared" si="1"/>
        <v>0</v>
      </c>
      <c r="J45" s="33">
        <f t="shared" si="2"/>
        <v>0</v>
      </c>
      <c r="K45" s="33">
        <f t="shared" si="3"/>
        <v>0</v>
      </c>
    </row>
    <row r="46" spans="1:11">
      <c r="A46" s="1" t="s">
        <v>262</v>
      </c>
      <c r="B46" s="1" t="s">
        <v>263</v>
      </c>
      <c r="C46" s="32">
        <v>929.9</v>
      </c>
      <c r="E46" s="1" t="s">
        <v>262</v>
      </c>
      <c r="F46" s="1" t="s">
        <v>263</v>
      </c>
      <c r="G46" s="32">
        <v>929.9</v>
      </c>
      <c r="I46" s="33">
        <f t="shared" si="1"/>
        <v>0</v>
      </c>
      <c r="J46" s="33">
        <f t="shared" si="2"/>
        <v>0</v>
      </c>
      <c r="K46" s="33">
        <f t="shared" si="3"/>
        <v>0</v>
      </c>
    </row>
    <row r="47" spans="1:11">
      <c r="A47" s="1" t="s">
        <v>264</v>
      </c>
      <c r="B47" s="1" t="s">
        <v>265</v>
      </c>
      <c r="C47" s="32">
        <v>929.9</v>
      </c>
      <c r="E47" s="1" t="s">
        <v>264</v>
      </c>
      <c r="F47" s="1" t="s">
        <v>265</v>
      </c>
      <c r="G47" s="32">
        <v>929.9</v>
      </c>
      <c r="I47" s="33">
        <f t="shared" si="1"/>
        <v>0</v>
      </c>
      <c r="J47" s="33">
        <f t="shared" si="2"/>
        <v>0</v>
      </c>
      <c r="K47" s="33">
        <f t="shared" si="3"/>
        <v>0</v>
      </c>
    </row>
    <row r="48" spans="1:11">
      <c r="A48" s="1" t="s">
        <v>266</v>
      </c>
      <c r="B48" s="1" t="s">
        <v>267</v>
      </c>
      <c r="C48" s="32">
        <v>929.9</v>
      </c>
      <c r="E48" s="1" t="s">
        <v>266</v>
      </c>
      <c r="F48" s="1" t="s">
        <v>267</v>
      </c>
      <c r="G48" s="32">
        <v>929.9</v>
      </c>
      <c r="I48" s="33">
        <f t="shared" si="1"/>
        <v>0</v>
      </c>
      <c r="J48" s="33">
        <f t="shared" si="2"/>
        <v>0</v>
      </c>
      <c r="K48" s="33">
        <f t="shared" si="3"/>
        <v>0</v>
      </c>
    </row>
    <row r="49" spans="1:11">
      <c r="A49" s="1" t="s">
        <v>268</v>
      </c>
      <c r="B49" s="1" t="s">
        <v>269</v>
      </c>
      <c r="C49" s="32">
        <v>929.9</v>
      </c>
      <c r="E49" s="1" t="s">
        <v>268</v>
      </c>
      <c r="F49" s="1" t="s">
        <v>269</v>
      </c>
      <c r="G49" s="32">
        <v>929.9</v>
      </c>
      <c r="I49" s="33">
        <f t="shared" si="1"/>
        <v>0</v>
      </c>
      <c r="J49" s="33">
        <f t="shared" si="2"/>
        <v>0</v>
      </c>
      <c r="K49" s="33">
        <f t="shared" si="3"/>
        <v>0</v>
      </c>
    </row>
    <row r="50" spans="1:11">
      <c r="A50" s="1" t="s">
        <v>270</v>
      </c>
      <c r="B50" s="1" t="s">
        <v>271</v>
      </c>
      <c r="C50" s="32">
        <v>929.9</v>
      </c>
      <c r="E50" s="1" t="s">
        <v>270</v>
      </c>
      <c r="F50" s="1" t="s">
        <v>271</v>
      </c>
      <c r="G50" s="32">
        <v>929.9</v>
      </c>
      <c r="I50" s="33">
        <f t="shared" si="1"/>
        <v>0</v>
      </c>
      <c r="J50" s="33">
        <f t="shared" si="2"/>
        <v>0</v>
      </c>
      <c r="K50" s="33">
        <f t="shared" si="3"/>
        <v>0</v>
      </c>
    </row>
    <row r="51" spans="1:11">
      <c r="A51" s="1" t="s">
        <v>272</v>
      </c>
      <c r="B51" s="1" t="s">
        <v>273</v>
      </c>
      <c r="C51" s="32">
        <v>929.9</v>
      </c>
      <c r="E51" s="1" t="s">
        <v>272</v>
      </c>
      <c r="F51" s="1" t="s">
        <v>273</v>
      </c>
      <c r="G51" s="32">
        <v>929.9</v>
      </c>
      <c r="I51" s="33">
        <f t="shared" si="1"/>
        <v>0</v>
      </c>
      <c r="J51" s="33">
        <f t="shared" si="2"/>
        <v>0</v>
      </c>
      <c r="K51" s="33">
        <f t="shared" si="3"/>
        <v>0</v>
      </c>
    </row>
    <row r="52" spans="1:11">
      <c r="A52" s="1" t="s">
        <v>274</v>
      </c>
      <c r="B52" s="1" t="s">
        <v>275</v>
      </c>
      <c r="C52" s="32">
        <v>929.9</v>
      </c>
      <c r="E52" s="1" t="s">
        <v>274</v>
      </c>
      <c r="F52" s="1" t="s">
        <v>275</v>
      </c>
      <c r="G52" s="32">
        <v>929.9</v>
      </c>
      <c r="I52" s="33">
        <f t="shared" si="1"/>
        <v>0</v>
      </c>
      <c r="J52" s="33">
        <f t="shared" si="2"/>
        <v>0</v>
      </c>
      <c r="K52" s="33">
        <f t="shared" si="3"/>
        <v>0</v>
      </c>
    </row>
    <row r="53" spans="1:11">
      <c r="A53" s="1" t="s">
        <v>276</v>
      </c>
      <c r="B53" s="1" t="s">
        <v>277</v>
      </c>
      <c r="C53" s="32">
        <v>100</v>
      </c>
      <c r="E53" s="1" t="s">
        <v>276</v>
      </c>
      <c r="F53" s="1" t="s">
        <v>277</v>
      </c>
      <c r="G53" s="32">
        <v>100</v>
      </c>
      <c r="I53" s="33">
        <f t="shared" si="1"/>
        <v>0</v>
      </c>
      <c r="J53" s="33">
        <f t="shared" si="2"/>
        <v>0</v>
      </c>
      <c r="K53" s="33">
        <f t="shared" si="3"/>
        <v>0</v>
      </c>
    </row>
    <row r="54" spans="1:11">
      <c r="A54" s="1" t="s">
        <v>278</v>
      </c>
      <c r="B54" s="1" t="s">
        <v>279</v>
      </c>
      <c r="C54" s="32">
        <v>100</v>
      </c>
      <c r="E54" s="1" t="s">
        <v>278</v>
      </c>
      <c r="F54" s="1" t="s">
        <v>279</v>
      </c>
      <c r="G54" s="32">
        <v>100</v>
      </c>
      <c r="I54" s="33">
        <f t="shared" si="1"/>
        <v>0</v>
      </c>
      <c r="J54" s="33">
        <f t="shared" si="2"/>
        <v>0</v>
      </c>
      <c r="K54" s="33">
        <f t="shared" si="3"/>
        <v>0</v>
      </c>
    </row>
    <row r="55" spans="1:11">
      <c r="A55" s="1" t="s">
        <v>280</v>
      </c>
      <c r="B55" s="1" t="s">
        <v>281</v>
      </c>
      <c r="C55" s="32">
        <v>100</v>
      </c>
      <c r="E55" s="1" t="s">
        <v>280</v>
      </c>
      <c r="F55" s="1" t="s">
        <v>281</v>
      </c>
      <c r="G55" s="32">
        <v>100</v>
      </c>
      <c r="I55" s="33">
        <f t="shared" si="1"/>
        <v>0</v>
      </c>
      <c r="J55" s="33">
        <f t="shared" si="2"/>
        <v>0</v>
      </c>
      <c r="K55" s="33">
        <f t="shared" si="3"/>
        <v>0</v>
      </c>
    </row>
    <row r="56" spans="1:11">
      <c r="A56" s="1" t="s">
        <v>282</v>
      </c>
      <c r="B56" s="1" t="s">
        <v>283</v>
      </c>
      <c r="C56" s="32">
        <v>100</v>
      </c>
      <c r="E56" s="1" t="s">
        <v>282</v>
      </c>
      <c r="F56" s="1" t="s">
        <v>283</v>
      </c>
      <c r="G56" s="32">
        <v>100</v>
      </c>
      <c r="I56" s="33">
        <f t="shared" si="1"/>
        <v>0</v>
      </c>
      <c r="J56" s="33">
        <f t="shared" si="2"/>
        <v>0</v>
      </c>
      <c r="K56" s="33">
        <f t="shared" si="3"/>
        <v>0</v>
      </c>
    </row>
    <row r="57" spans="1:11">
      <c r="A57" s="1" t="s">
        <v>284</v>
      </c>
      <c r="B57" s="1" t="s">
        <v>285</v>
      </c>
      <c r="C57" s="32">
        <v>100</v>
      </c>
      <c r="E57" s="1" t="s">
        <v>284</v>
      </c>
      <c r="F57" s="1" t="s">
        <v>285</v>
      </c>
      <c r="G57" s="32">
        <v>100</v>
      </c>
      <c r="I57" s="33">
        <f t="shared" si="1"/>
        <v>0</v>
      </c>
      <c r="J57" s="33">
        <f t="shared" si="2"/>
        <v>0</v>
      </c>
      <c r="K57" s="33">
        <f t="shared" si="3"/>
        <v>0</v>
      </c>
    </row>
    <row r="58" spans="1:11">
      <c r="A58" s="1" t="s">
        <v>286</v>
      </c>
      <c r="B58" s="1" t="s">
        <v>287</v>
      </c>
      <c r="C58" s="32">
        <v>100</v>
      </c>
      <c r="E58" s="1" t="s">
        <v>286</v>
      </c>
      <c r="F58" s="1" t="s">
        <v>287</v>
      </c>
      <c r="G58" s="32">
        <v>100</v>
      </c>
      <c r="I58" s="33">
        <f t="shared" si="1"/>
        <v>0</v>
      </c>
      <c r="J58" s="33">
        <f t="shared" si="2"/>
        <v>0</v>
      </c>
      <c r="K58" s="33">
        <f t="shared" si="3"/>
        <v>0</v>
      </c>
    </row>
    <row r="59" spans="1:11">
      <c r="A59" s="1" t="s">
        <v>288</v>
      </c>
      <c r="B59" s="1" t="s">
        <v>289</v>
      </c>
      <c r="C59" s="32">
        <v>929.9</v>
      </c>
      <c r="E59" s="1" t="s">
        <v>288</v>
      </c>
      <c r="F59" s="1" t="s">
        <v>289</v>
      </c>
      <c r="G59" s="32">
        <v>929.9</v>
      </c>
      <c r="I59" s="33">
        <f t="shared" si="1"/>
        <v>0</v>
      </c>
      <c r="J59" s="33">
        <f t="shared" si="2"/>
        <v>0</v>
      </c>
      <c r="K59" s="33">
        <f t="shared" si="3"/>
        <v>0</v>
      </c>
    </row>
    <row r="60" spans="1:11">
      <c r="A60" s="1" t="s">
        <v>290</v>
      </c>
      <c r="B60" s="1" t="s">
        <v>291</v>
      </c>
      <c r="C60" s="32">
        <v>100</v>
      </c>
      <c r="E60" s="1" t="s">
        <v>290</v>
      </c>
      <c r="F60" s="1" t="s">
        <v>291</v>
      </c>
      <c r="G60" s="32">
        <v>100</v>
      </c>
      <c r="I60" s="33">
        <f t="shared" si="1"/>
        <v>0</v>
      </c>
      <c r="J60" s="33">
        <f t="shared" si="2"/>
        <v>0</v>
      </c>
      <c r="K60" s="33">
        <f t="shared" si="3"/>
        <v>0</v>
      </c>
    </row>
    <row r="61" spans="1:11">
      <c r="A61" s="1" t="s">
        <v>292</v>
      </c>
      <c r="B61" s="1" t="s">
        <v>293</v>
      </c>
      <c r="C61" s="32">
        <v>929.9</v>
      </c>
      <c r="E61" s="1" t="s">
        <v>292</v>
      </c>
      <c r="F61" s="1" t="s">
        <v>293</v>
      </c>
      <c r="G61" s="32">
        <v>929.9</v>
      </c>
      <c r="I61" s="33">
        <f t="shared" si="1"/>
        <v>0</v>
      </c>
      <c r="J61" s="33">
        <f t="shared" si="2"/>
        <v>0</v>
      </c>
      <c r="K61" s="33">
        <f t="shared" si="3"/>
        <v>0</v>
      </c>
    </row>
    <row r="62" spans="1:11">
      <c r="A62" s="1" t="s">
        <v>294</v>
      </c>
      <c r="B62" s="1" t="s">
        <v>295</v>
      </c>
      <c r="C62" s="32">
        <v>100</v>
      </c>
      <c r="E62" s="1" t="s">
        <v>294</v>
      </c>
      <c r="F62" s="1" t="s">
        <v>295</v>
      </c>
      <c r="G62" s="32">
        <v>100</v>
      </c>
      <c r="I62" s="33">
        <f t="shared" si="1"/>
        <v>0</v>
      </c>
      <c r="J62" s="33">
        <f t="shared" si="2"/>
        <v>0</v>
      </c>
      <c r="K62" s="33">
        <f t="shared" si="3"/>
        <v>0</v>
      </c>
    </row>
    <row r="63" spans="1:11">
      <c r="A63" s="1" t="s">
        <v>296</v>
      </c>
      <c r="B63" s="1" t="s">
        <v>297</v>
      </c>
      <c r="C63" s="32">
        <v>929.9</v>
      </c>
      <c r="E63" s="1" t="s">
        <v>296</v>
      </c>
      <c r="F63" s="1" t="s">
        <v>297</v>
      </c>
      <c r="G63" s="32">
        <v>929.9</v>
      </c>
      <c r="I63" s="33">
        <f t="shared" si="1"/>
        <v>0</v>
      </c>
      <c r="J63" s="33">
        <f t="shared" si="2"/>
        <v>0</v>
      </c>
      <c r="K63" s="33">
        <f t="shared" si="3"/>
        <v>0</v>
      </c>
    </row>
    <row r="64" spans="1:11">
      <c r="A64" s="1" t="s">
        <v>298</v>
      </c>
      <c r="B64" s="1" t="s">
        <v>299</v>
      </c>
      <c r="C64" s="32">
        <v>929.9</v>
      </c>
      <c r="E64" s="1" t="s">
        <v>298</v>
      </c>
      <c r="F64" s="1" t="s">
        <v>299</v>
      </c>
      <c r="G64" s="32">
        <v>929.9</v>
      </c>
      <c r="I64" s="33">
        <f t="shared" si="1"/>
        <v>0</v>
      </c>
      <c r="J64" s="33">
        <f t="shared" si="2"/>
        <v>0</v>
      </c>
      <c r="K64" s="33">
        <f t="shared" si="3"/>
        <v>0</v>
      </c>
    </row>
    <row r="65" spans="1:11">
      <c r="A65" s="1" t="s">
        <v>300</v>
      </c>
      <c r="B65" s="1" t="s">
        <v>301</v>
      </c>
      <c r="C65" s="32">
        <v>929.9</v>
      </c>
      <c r="E65" s="1" t="s">
        <v>300</v>
      </c>
      <c r="F65" s="1" t="s">
        <v>301</v>
      </c>
      <c r="G65" s="32">
        <v>929.9</v>
      </c>
      <c r="I65" s="33">
        <f t="shared" si="1"/>
        <v>0</v>
      </c>
      <c r="J65" s="33">
        <f t="shared" si="2"/>
        <v>0</v>
      </c>
      <c r="K65" s="33">
        <f t="shared" si="3"/>
        <v>0</v>
      </c>
    </row>
    <row r="66" spans="1:11">
      <c r="A66" s="1" t="s">
        <v>302</v>
      </c>
      <c r="B66" s="1" t="s">
        <v>303</v>
      </c>
      <c r="C66" s="32">
        <v>100</v>
      </c>
      <c r="E66" s="1" t="s">
        <v>302</v>
      </c>
      <c r="F66" s="1" t="s">
        <v>303</v>
      </c>
      <c r="G66" s="32">
        <v>100</v>
      </c>
      <c r="I66" s="33">
        <f t="shared" si="1"/>
        <v>0</v>
      </c>
      <c r="J66" s="33">
        <f t="shared" si="2"/>
        <v>0</v>
      </c>
      <c r="K66" s="33">
        <f t="shared" si="3"/>
        <v>0</v>
      </c>
    </row>
    <row r="67" spans="1:11">
      <c r="A67" s="1" t="s">
        <v>304</v>
      </c>
      <c r="B67" s="1" t="s">
        <v>305</v>
      </c>
      <c r="C67" s="32">
        <v>929.9</v>
      </c>
      <c r="E67" s="1" t="s">
        <v>304</v>
      </c>
      <c r="F67" s="1" t="s">
        <v>305</v>
      </c>
      <c r="G67" s="32">
        <v>929.9</v>
      </c>
      <c r="I67" s="33">
        <f t="shared" si="1"/>
        <v>0</v>
      </c>
      <c r="J67" s="33">
        <f t="shared" si="2"/>
        <v>0</v>
      </c>
      <c r="K67" s="33">
        <f t="shared" si="3"/>
        <v>0</v>
      </c>
    </row>
    <row r="68" spans="1:11">
      <c r="A68" s="1" t="s">
        <v>306</v>
      </c>
      <c r="B68" s="1" t="s">
        <v>307</v>
      </c>
      <c r="C68" s="32">
        <v>100</v>
      </c>
      <c r="E68" s="1" t="s">
        <v>306</v>
      </c>
      <c r="F68" s="1" t="s">
        <v>307</v>
      </c>
      <c r="G68" s="32">
        <v>100</v>
      </c>
      <c r="I68" s="33">
        <f t="shared" si="1"/>
        <v>0</v>
      </c>
      <c r="J68" s="33">
        <f t="shared" si="2"/>
        <v>0</v>
      </c>
      <c r="K68" s="33">
        <f t="shared" si="3"/>
        <v>0</v>
      </c>
    </row>
    <row r="69" spans="1:11">
      <c r="A69" s="1" t="s">
        <v>308</v>
      </c>
      <c r="B69" s="1" t="s">
        <v>309</v>
      </c>
      <c r="C69" s="32">
        <v>100</v>
      </c>
      <c r="E69" s="1" t="s">
        <v>308</v>
      </c>
      <c r="F69" s="1" t="s">
        <v>309</v>
      </c>
      <c r="G69" s="32">
        <v>100</v>
      </c>
      <c r="I69" s="33">
        <f t="shared" ref="I69:I75" si="4">IF(A69=E69,0,999)</f>
        <v>0</v>
      </c>
      <c r="J69" s="33">
        <f t="shared" ref="J69:J75" si="5">IF(B69=F69,0,999)</f>
        <v>0</v>
      </c>
      <c r="K69" s="33">
        <f t="shared" ref="K69:K75" si="6">IF(C69=G69,0,999)</f>
        <v>0</v>
      </c>
    </row>
    <row r="70" spans="1:11">
      <c r="A70" s="1" t="s">
        <v>178</v>
      </c>
      <c r="B70" s="1" t="s">
        <v>179</v>
      </c>
      <c r="C70" s="32">
        <v>100</v>
      </c>
      <c r="E70" s="1" t="s">
        <v>178</v>
      </c>
      <c r="F70" s="1" t="s">
        <v>179</v>
      </c>
      <c r="G70" s="32">
        <v>100</v>
      </c>
      <c r="I70" s="33">
        <f t="shared" si="4"/>
        <v>0</v>
      </c>
      <c r="J70" s="33">
        <f t="shared" si="5"/>
        <v>0</v>
      </c>
      <c r="K70" s="33">
        <f t="shared" si="6"/>
        <v>0</v>
      </c>
    </row>
    <row r="71" spans="1:11">
      <c r="A71" s="1" t="s">
        <v>174</v>
      </c>
      <c r="B71" s="1" t="s">
        <v>175</v>
      </c>
      <c r="C71" s="32">
        <v>100</v>
      </c>
      <c r="E71" s="1" t="s">
        <v>174</v>
      </c>
      <c r="F71" s="1" t="s">
        <v>175</v>
      </c>
      <c r="G71" s="32">
        <v>100</v>
      </c>
      <c r="I71" s="33">
        <f t="shared" si="4"/>
        <v>0</v>
      </c>
      <c r="J71" s="33">
        <f t="shared" si="5"/>
        <v>0</v>
      </c>
      <c r="K71" s="33">
        <f t="shared" si="6"/>
        <v>0</v>
      </c>
    </row>
    <row r="72" spans="1:11">
      <c r="A72" s="1" t="s">
        <v>172</v>
      </c>
      <c r="B72" s="1" t="s">
        <v>173</v>
      </c>
      <c r="C72" s="32">
        <v>100</v>
      </c>
      <c r="E72" s="1" t="s">
        <v>172</v>
      </c>
      <c r="F72" s="1" t="s">
        <v>173</v>
      </c>
      <c r="G72" s="32">
        <v>100</v>
      </c>
      <c r="I72" s="33">
        <f t="shared" si="4"/>
        <v>0</v>
      </c>
      <c r="J72" s="33">
        <f t="shared" si="5"/>
        <v>0</v>
      </c>
      <c r="K72" s="33">
        <f t="shared" si="6"/>
        <v>0</v>
      </c>
    </row>
    <row r="73" spans="1:11">
      <c r="A73" s="1" t="s">
        <v>170</v>
      </c>
      <c r="B73" s="1" t="s">
        <v>171</v>
      </c>
      <c r="C73" s="32">
        <v>100</v>
      </c>
      <c r="E73" s="1" t="s">
        <v>170</v>
      </c>
      <c r="F73" s="1" t="s">
        <v>171</v>
      </c>
      <c r="G73" s="32">
        <v>100</v>
      </c>
      <c r="I73" s="33">
        <f t="shared" si="4"/>
        <v>0</v>
      </c>
      <c r="J73" s="33">
        <f t="shared" si="5"/>
        <v>0</v>
      </c>
      <c r="K73" s="33">
        <f t="shared" si="6"/>
        <v>0</v>
      </c>
    </row>
    <row r="74" spans="1:11">
      <c r="A74" s="1" t="s">
        <v>168</v>
      </c>
      <c r="B74" s="1" t="s">
        <v>169</v>
      </c>
      <c r="C74" s="32">
        <v>100</v>
      </c>
      <c r="E74" s="1" t="s">
        <v>168</v>
      </c>
      <c r="F74" s="1" t="s">
        <v>169</v>
      </c>
      <c r="G74" s="32">
        <v>100</v>
      </c>
      <c r="I74" s="33">
        <f t="shared" si="4"/>
        <v>0</v>
      </c>
      <c r="J74" s="33">
        <f t="shared" si="5"/>
        <v>0</v>
      </c>
      <c r="K74" s="33">
        <f t="shared" si="6"/>
        <v>0</v>
      </c>
    </row>
    <row r="75" spans="1:11">
      <c r="A75" s="1" t="s">
        <v>166</v>
      </c>
      <c r="B75" s="1" t="s">
        <v>167</v>
      </c>
      <c r="C75" s="32">
        <v>100</v>
      </c>
      <c r="E75" s="1" t="s">
        <v>166</v>
      </c>
      <c r="F75" s="1" t="s">
        <v>167</v>
      </c>
      <c r="G75" s="32">
        <v>100</v>
      </c>
      <c r="I75" s="33">
        <f t="shared" si="4"/>
        <v>0</v>
      </c>
      <c r="J75" s="33">
        <f t="shared" si="5"/>
        <v>0</v>
      </c>
      <c r="K75" s="33">
        <f t="shared" si="6"/>
        <v>0</v>
      </c>
    </row>
  </sheetData>
  <mergeCells count="3">
    <mergeCell ref="A2:C2"/>
    <mergeCell ref="E2:G2"/>
    <mergeCell ref="I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A7E7E"/>
  </sheetPr>
  <dimension ref="A1:BH72"/>
  <sheetViews>
    <sheetView tabSelected="1" topLeftCell="AY1" zoomScaleNormal="100" workbookViewId="0">
      <selection activeCell="BC9" sqref="BC9"/>
    </sheetView>
  </sheetViews>
  <sheetFormatPr defaultRowHeight="11.25"/>
  <cols>
    <col min="1" max="1" width="20.42578125" style="2" customWidth="1"/>
    <col min="2" max="2" width="28.85546875" style="2" customWidth="1"/>
    <col min="3" max="3" width="18.5703125" style="2" customWidth="1"/>
    <col min="4" max="4" width="17.42578125" style="2" customWidth="1"/>
    <col min="5" max="5" width="27.42578125" style="2" customWidth="1"/>
    <col min="6" max="6" width="25.28515625" style="2" customWidth="1"/>
    <col min="7" max="7" width="23.5703125" style="2" customWidth="1"/>
    <col min="8" max="8" width="20.42578125" style="2" customWidth="1"/>
    <col min="9" max="9" width="28.7109375" style="2" customWidth="1"/>
    <col min="10" max="10" width="24.85546875" style="2" customWidth="1"/>
    <col min="11" max="11" width="23.140625" style="2" customWidth="1"/>
    <col min="12" max="12" width="21.42578125" style="2" customWidth="1"/>
    <col min="13" max="14" width="26.85546875" style="2" customWidth="1"/>
    <col min="15" max="15" width="32.7109375" style="2" customWidth="1"/>
    <col min="16" max="17" width="33.140625" style="2" customWidth="1"/>
    <col min="18" max="18" width="36.140625" style="2" customWidth="1"/>
    <col min="19" max="19" width="30.5703125" style="2" customWidth="1"/>
    <col min="20" max="20" width="21.140625" style="2" customWidth="1"/>
    <col min="21" max="21" width="20.85546875" style="2" customWidth="1"/>
    <col min="22" max="22" width="30.7109375" style="2" customWidth="1"/>
    <col min="23" max="23" width="20.140625" style="2" customWidth="1"/>
    <col min="24" max="24" width="19.85546875" style="2" customWidth="1"/>
    <col min="25" max="25" width="19" style="2" customWidth="1"/>
    <col min="26" max="26" width="22" style="2" customWidth="1"/>
    <col min="27" max="27" width="25.140625" style="2" customWidth="1"/>
    <col min="28" max="28" width="22.7109375" style="2" customWidth="1"/>
    <col min="29" max="29" width="22.5703125" style="15" customWidth="1"/>
    <col min="30" max="30" width="21.140625" style="2" customWidth="1"/>
    <col min="31" max="31" width="21.28515625" style="2" customWidth="1"/>
    <col min="32" max="32" width="21.42578125" style="2" customWidth="1"/>
    <col min="33" max="33" width="24.85546875" style="2" customWidth="1"/>
    <col min="34" max="34" width="24" style="2" customWidth="1"/>
    <col min="35" max="35" width="23.28515625" style="2" customWidth="1"/>
    <col min="36" max="36" width="18.85546875" style="2" customWidth="1"/>
    <col min="37" max="37" width="20.85546875" style="2" customWidth="1"/>
    <col min="38" max="38" width="15.42578125" style="2" customWidth="1"/>
    <col min="39" max="39" width="15.5703125" style="2" customWidth="1"/>
    <col min="40" max="40" width="17.28515625" style="15" customWidth="1"/>
    <col min="41" max="41" width="21.42578125" style="2" customWidth="1"/>
    <col min="42" max="42" width="19.28515625" style="2" customWidth="1"/>
    <col min="43" max="43" width="21" style="9" customWidth="1"/>
    <col min="44" max="44" width="20" style="2" customWidth="1"/>
    <col min="45" max="45" width="19.7109375" style="2" customWidth="1"/>
    <col min="46" max="46" width="19.42578125" style="1" customWidth="1"/>
    <col min="47" max="47" width="18.140625" style="2" customWidth="1"/>
    <col min="48" max="48" width="27.5703125" style="2" customWidth="1"/>
    <col min="49" max="49" width="24.85546875" style="2" customWidth="1"/>
    <col min="50" max="50" width="24.5703125" style="2" customWidth="1"/>
    <col min="51" max="51" width="27.140625" style="2" customWidth="1"/>
    <col min="52" max="52" width="20.140625" style="15" customWidth="1"/>
    <col min="53" max="53" width="20.42578125" style="15" customWidth="1"/>
    <col min="54" max="54" width="22.85546875" style="2" customWidth="1"/>
    <col min="55" max="55" width="24.140625" style="2" customWidth="1"/>
    <col min="56" max="56" width="25.140625" style="2" customWidth="1"/>
    <col min="57" max="57" width="29.28515625" style="2" customWidth="1"/>
    <col min="58" max="58" width="26.28515625" style="2" customWidth="1"/>
    <col min="59" max="59" width="20.42578125" style="2" customWidth="1"/>
    <col min="60" max="60" width="36.140625" style="2" customWidth="1"/>
    <col min="61" max="16384" width="9.140625" style="15"/>
  </cols>
  <sheetData>
    <row r="1" spans="1:60">
      <c r="AW1" s="2" t="s">
        <v>321</v>
      </c>
    </row>
    <row r="2" spans="1:60" ht="21">
      <c r="A2" s="73" t="s">
        <v>4</v>
      </c>
      <c r="B2" s="73"/>
      <c r="C2" s="3" t="s">
        <v>15</v>
      </c>
      <c r="AT2" s="2"/>
    </row>
    <row r="3" spans="1:60" ht="21">
      <c r="A3" s="73" t="s">
        <v>5</v>
      </c>
      <c r="B3" s="73"/>
      <c r="C3" s="3"/>
    </row>
    <row r="4" spans="1:60" ht="21">
      <c r="A4" s="26"/>
      <c r="B4" s="26"/>
      <c r="C4" s="3"/>
      <c r="BA4" s="13" t="s">
        <v>337</v>
      </c>
    </row>
    <row r="5" spans="1:60">
      <c r="A5" s="4" t="s">
        <v>3</v>
      </c>
      <c r="B5" s="4" t="s">
        <v>121</v>
      </c>
      <c r="C5" s="4" t="s">
        <v>7</v>
      </c>
      <c r="D5" s="4" t="s">
        <v>8</v>
      </c>
      <c r="E5" s="4" t="s">
        <v>12</v>
      </c>
      <c r="F5" s="4" t="s">
        <v>314</v>
      </c>
      <c r="G5" s="4" t="s">
        <v>41</v>
      </c>
      <c r="H5" s="4" t="s">
        <v>42</v>
      </c>
      <c r="I5" s="4" t="s">
        <v>9</v>
      </c>
      <c r="J5" s="4" t="s">
        <v>6</v>
      </c>
      <c r="K5" s="4" t="s">
        <v>16</v>
      </c>
      <c r="L5" s="4" t="s">
        <v>17</v>
      </c>
      <c r="M5" s="4" t="s">
        <v>109</v>
      </c>
      <c r="N5" s="4" t="s">
        <v>114</v>
      </c>
      <c r="O5" s="4" t="s">
        <v>35</v>
      </c>
      <c r="P5" s="4" t="s">
        <v>36</v>
      </c>
      <c r="Q5" s="4" t="s">
        <v>37</v>
      </c>
      <c r="R5" s="4" t="s">
        <v>34</v>
      </c>
      <c r="S5" s="4" t="s">
        <v>120</v>
      </c>
      <c r="T5" s="4" t="s">
        <v>19</v>
      </c>
      <c r="U5" s="4" t="s">
        <v>20</v>
      </c>
      <c r="V5" s="4" t="s">
        <v>119</v>
      </c>
      <c r="W5" s="4" t="s">
        <v>24</v>
      </c>
      <c r="X5" s="4" t="s">
        <v>27</v>
      </c>
      <c r="Y5" s="4" t="s">
        <v>31</v>
      </c>
      <c r="Z5" s="4" t="s">
        <v>100</v>
      </c>
      <c r="AA5" s="4" t="s">
        <v>28</v>
      </c>
      <c r="AB5" s="4" t="s">
        <v>29</v>
      </c>
      <c r="AC5" s="4" t="s">
        <v>30</v>
      </c>
      <c r="AD5" s="4" t="s">
        <v>26</v>
      </c>
      <c r="AE5" s="4" t="s">
        <v>43</v>
      </c>
      <c r="AF5" s="4" t="s">
        <v>44</v>
      </c>
      <c r="AG5" s="4" t="s">
        <v>18</v>
      </c>
      <c r="AH5" s="4" t="s">
        <v>39</v>
      </c>
      <c r="AI5" s="4" t="s">
        <v>40</v>
      </c>
      <c r="AJ5" s="4" t="s">
        <v>45</v>
      </c>
      <c r="AK5" s="4" t="s">
        <v>99</v>
      </c>
      <c r="AL5" s="4" t="s">
        <v>21</v>
      </c>
      <c r="AM5" s="4" t="s">
        <v>25</v>
      </c>
      <c r="AN5" s="4" t="s">
        <v>10</v>
      </c>
      <c r="AO5" s="10" t="s">
        <v>98</v>
      </c>
      <c r="AP5" s="4" t="s">
        <v>110</v>
      </c>
      <c r="AQ5" s="4" t="s">
        <v>48</v>
      </c>
      <c r="AR5" s="4" t="s">
        <v>111</v>
      </c>
      <c r="AS5" s="4" t="s">
        <v>49</v>
      </c>
      <c r="AT5" s="4" t="s">
        <v>112</v>
      </c>
      <c r="AU5" s="4" t="s">
        <v>50</v>
      </c>
      <c r="AV5" s="4" t="s">
        <v>32</v>
      </c>
      <c r="AW5" s="4" t="s">
        <v>115</v>
      </c>
      <c r="AX5" s="4" t="s">
        <v>117</v>
      </c>
      <c r="AY5" s="4" t="s">
        <v>47</v>
      </c>
      <c r="AZ5" s="4" t="s">
        <v>122</v>
      </c>
      <c r="BA5" s="4" t="s">
        <v>33</v>
      </c>
      <c r="BB5" s="4" t="s">
        <v>46</v>
      </c>
      <c r="BC5" s="4" t="s">
        <v>22</v>
      </c>
      <c r="BD5" s="4" t="s">
        <v>23</v>
      </c>
      <c r="BE5" s="4" t="s">
        <v>38</v>
      </c>
      <c r="BF5" s="4" t="s">
        <v>51</v>
      </c>
      <c r="BG5" s="4" t="s">
        <v>123</v>
      </c>
      <c r="BH5" s="4" t="s">
        <v>316</v>
      </c>
    </row>
    <row r="6" spans="1:60" s="38" customFormat="1">
      <c r="A6" s="37" t="s">
        <v>0</v>
      </c>
      <c r="B6" s="95" t="s">
        <v>126</v>
      </c>
      <c r="C6" s="95" t="s">
        <v>124</v>
      </c>
      <c r="D6" s="95" t="s">
        <v>125</v>
      </c>
      <c r="E6" s="95" t="s">
        <v>53</v>
      </c>
      <c r="F6" s="95" t="s">
        <v>2</v>
      </c>
      <c r="G6" s="95" t="s">
        <v>2</v>
      </c>
      <c r="H6" s="95" t="s">
        <v>2</v>
      </c>
      <c r="I6" s="95" t="s">
        <v>58</v>
      </c>
      <c r="J6" s="95" t="s">
        <v>13</v>
      </c>
      <c r="K6" s="95" t="s">
        <v>60</v>
      </c>
      <c r="L6" s="95" t="s">
        <v>52</v>
      </c>
      <c r="M6" s="95" t="s">
        <v>186</v>
      </c>
      <c r="N6" s="95" t="s">
        <v>142</v>
      </c>
      <c r="O6" s="95" t="s">
        <v>145</v>
      </c>
      <c r="P6" s="95" t="s">
        <v>56</v>
      </c>
      <c r="Q6" s="95" t="s">
        <v>61</v>
      </c>
      <c r="R6" s="95" t="s">
        <v>55</v>
      </c>
      <c r="S6" s="95" t="s">
        <v>191</v>
      </c>
      <c r="T6" s="95" t="s">
        <v>128</v>
      </c>
      <c r="U6" s="95" t="s">
        <v>128</v>
      </c>
      <c r="V6" s="95" t="s">
        <v>148</v>
      </c>
      <c r="W6" s="95" t="s">
        <v>131</v>
      </c>
      <c r="X6" s="95" t="s">
        <v>132</v>
      </c>
      <c r="Y6" s="95" t="s">
        <v>132</v>
      </c>
      <c r="Z6" s="96" t="s">
        <v>11</v>
      </c>
      <c r="AA6" s="95" t="s">
        <v>133</v>
      </c>
      <c r="AB6" s="95" t="s">
        <v>133</v>
      </c>
      <c r="AC6" s="95" t="s">
        <v>133</v>
      </c>
      <c r="AD6" s="95" t="s">
        <v>134</v>
      </c>
      <c r="AE6" s="95" t="s">
        <v>135</v>
      </c>
      <c r="AF6" s="95" t="s">
        <v>136</v>
      </c>
      <c r="AG6" s="95" t="s">
        <v>328</v>
      </c>
      <c r="AH6" s="95" t="s">
        <v>124</v>
      </c>
      <c r="AI6" s="95" t="s">
        <v>0</v>
      </c>
      <c r="AJ6" s="95" t="s">
        <v>13</v>
      </c>
      <c r="AK6" s="95" t="s">
        <v>138</v>
      </c>
      <c r="AL6" s="95" t="s">
        <v>1</v>
      </c>
      <c r="AM6" s="95" t="s">
        <v>139</v>
      </c>
      <c r="AN6" s="95" t="s">
        <v>137</v>
      </c>
      <c r="AO6" s="95" t="s">
        <v>140</v>
      </c>
      <c r="AP6" s="95" t="s">
        <v>0</v>
      </c>
      <c r="AQ6" s="95" t="s">
        <v>62</v>
      </c>
      <c r="AR6" s="95" t="s">
        <v>0</v>
      </c>
      <c r="AS6" s="95" t="s">
        <v>62</v>
      </c>
      <c r="AT6" s="95" t="s">
        <v>0</v>
      </c>
      <c r="AU6" s="95" t="s">
        <v>62</v>
      </c>
      <c r="AV6" s="95" t="s">
        <v>141</v>
      </c>
      <c r="AW6" s="95" t="s">
        <v>143</v>
      </c>
      <c r="AX6" s="95" t="s">
        <v>144</v>
      </c>
      <c r="AY6" s="95" t="s">
        <v>2</v>
      </c>
      <c r="AZ6" s="95" t="s">
        <v>54</v>
      </c>
      <c r="BA6" s="116" t="s">
        <v>146</v>
      </c>
      <c r="BB6" s="95" t="s">
        <v>1</v>
      </c>
      <c r="BC6" s="117" t="s">
        <v>338</v>
      </c>
      <c r="BD6" s="117" t="s">
        <v>339</v>
      </c>
      <c r="BE6" s="95" t="s">
        <v>2</v>
      </c>
      <c r="BF6" s="95" t="s">
        <v>1</v>
      </c>
      <c r="BG6" s="37" t="s">
        <v>149</v>
      </c>
      <c r="BH6" s="37" t="s">
        <v>127</v>
      </c>
    </row>
    <row r="7" spans="1:60">
      <c r="B7" s="15"/>
      <c r="G7" s="15"/>
      <c r="N7" s="1"/>
      <c r="AC7" s="2"/>
      <c r="AD7" s="15"/>
      <c r="AN7" s="2"/>
      <c r="AQ7" s="2"/>
      <c r="AT7" s="2"/>
      <c r="AU7" s="9"/>
      <c r="AZ7" s="2"/>
      <c r="BA7" s="2"/>
      <c r="BE7" s="15"/>
    </row>
    <row r="8" spans="1:60">
      <c r="B8" s="15"/>
      <c r="G8" s="15"/>
      <c r="N8" s="1"/>
      <c r="AC8" s="2"/>
      <c r="AD8" s="15"/>
      <c r="AN8" s="2"/>
      <c r="AQ8" s="2"/>
      <c r="AT8" s="2"/>
      <c r="AU8" s="9"/>
      <c r="AZ8" s="2"/>
      <c r="BA8" s="2"/>
      <c r="BE8" s="15"/>
    </row>
    <row r="9" spans="1:60">
      <c r="B9" s="15"/>
      <c r="N9" s="1"/>
      <c r="AC9" s="2"/>
      <c r="AI9" s="15"/>
      <c r="AM9" s="15"/>
      <c r="AN9" s="2"/>
      <c r="AQ9" s="2"/>
      <c r="AT9" s="2"/>
      <c r="AU9" s="9"/>
      <c r="BA9" s="2"/>
    </row>
    <row r="10" spans="1:60">
      <c r="B10" s="15"/>
      <c r="N10" s="1"/>
      <c r="AC10" s="2"/>
      <c r="AI10" s="15"/>
      <c r="AM10" s="15"/>
      <c r="AN10" s="2"/>
      <c r="AQ10" s="2"/>
      <c r="AT10" s="2"/>
      <c r="AU10" s="9"/>
      <c r="BA10" s="2"/>
    </row>
    <row r="11" spans="1:60">
      <c r="B11" s="15"/>
      <c r="N11" s="1"/>
      <c r="AC11" s="2"/>
      <c r="AI11" s="15"/>
      <c r="AM11" s="15"/>
      <c r="AN11" s="2"/>
      <c r="AQ11" s="2"/>
      <c r="AT11" s="2"/>
      <c r="AU11" s="9"/>
      <c r="BA11" s="2"/>
    </row>
    <row r="12" spans="1:60">
      <c r="B12" s="15"/>
      <c r="N12" s="1"/>
      <c r="AC12" s="2"/>
      <c r="AI12" s="15"/>
      <c r="AM12" s="15"/>
      <c r="AN12" s="2"/>
      <c r="AQ12" s="2"/>
      <c r="AT12" s="2"/>
      <c r="AU12" s="9"/>
      <c r="BA12" s="2"/>
    </row>
    <row r="13" spans="1:60">
      <c r="B13" s="15"/>
      <c r="N13" s="1"/>
      <c r="AC13" s="2"/>
      <c r="AI13" s="15"/>
      <c r="AM13" s="15"/>
      <c r="AN13" s="2"/>
      <c r="AQ13" s="2"/>
      <c r="AT13" s="2"/>
      <c r="AU13" s="9"/>
      <c r="BA13" s="2"/>
    </row>
    <row r="14" spans="1:60">
      <c r="B14" s="15"/>
      <c r="N14" s="1"/>
      <c r="AC14" s="2"/>
      <c r="AI14" s="15"/>
      <c r="AM14" s="15"/>
      <c r="AN14" s="2"/>
      <c r="AQ14" s="2"/>
      <c r="AT14" s="2"/>
      <c r="AU14" s="9"/>
      <c r="BA14" s="2"/>
    </row>
    <row r="15" spans="1:60">
      <c r="B15" s="15"/>
      <c r="N15" s="1"/>
      <c r="AC15" s="2"/>
      <c r="AI15" s="15"/>
      <c r="AM15" s="15"/>
      <c r="AN15" s="2"/>
      <c r="AQ15" s="2"/>
      <c r="AT15" s="2"/>
      <c r="AU15" s="9"/>
      <c r="BA15" s="2"/>
    </row>
    <row r="16" spans="1:60">
      <c r="B16" s="15"/>
      <c r="N16" s="1"/>
      <c r="AC16" s="2"/>
      <c r="AI16" s="15"/>
      <c r="AM16" s="15"/>
      <c r="AN16" s="2"/>
      <c r="AQ16" s="2"/>
      <c r="AT16" s="2"/>
      <c r="AU16" s="9"/>
      <c r="BA16" s="2"/>
    </row>
    <row r="17" spans="1:60" ht="11.25" customHeight="1">
      <c r="B17" s="62" t="s">
        <v>180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4"/>
      <c r="S17" s="97" t="s">
        <v>220</v>
      </c>
      <c r="T17" s="62" t="s">
        <v>317</v>
      </c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4"/>
      <c r="AJ17" s="62" t="s">
        <v>213</v>
      </c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4"/>
      <c r="AW17" s="107" t="s">
        <v>214</v>
      </c>
      <c r="AX17" s="108"/>
      <c r="AY17" s="109"/>
      <c r="AZ17" s="100" t="s">
        <v>336</v>
      </c>
      <c r="BA17" s="118"/>
      <c r="BB17" s="118"/>
      <c r="BC17" s="118"/>
      <c r="BD17" s="119"/>
      <c r="BE17" s="97" t="s">
        <v>107</v>
      </c>
      <c r="BF17" s="97" t="s">
        <v>108</v>
      </c>
    </row>
    <row r="18" spans="1:60" ht="11.25" customHeight="1"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/>
      <c r="S18" s="98"/>
      <c r="T18" s="65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7"/>
      <c r="AJ18" s="65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7"/>
      <c r="AW18" s="110"/>
      <c r="AX18" s="111"/>
      <c r="AY18" s="112"/>
      <c r="AZ18" s="101"/>
      <c r="BA18" s="102"/>
      <c r="BB18" s="102"/>
      <c r="BC18" s="102"/>
      <c r="BD18" s="103"/>
      <c r="BE18" s="98"/>
      <c r="BF18" s="98"/>
    </row>
    <row r="19" spans="1:60" ht="11.25" customHeight="1"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70"/>
      <c r="S19" s="99"/>
      <c r="T19" s="68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70"/>
      <c r="AJ19" s="68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70"/>
      <c r="AW19" s="113"/>
      <c r="AX19" s="114"/>
      <c r="AY19" s="115"/>
      <c r="AZ19" s="104"/>
      <c r="BA19" s="105"/>
      <c r="BB19" s="105"/>
      <c r="BC19" s="105"/>
      <c r="BD19" s="106"/>
      <c r="BE19" s="99"/>
      <c r="BF19" s="99"/>
    </row>
    <row r="20" spans="1:60" ht="11.25" customHeight="1">
      <c r="A20" s="72" t="s">
        <v>177</v>
      </c>
      <c r="B20" s="72" t="s">
        <v>69</v>
      </c>
      <c r="C20" s="72" t="s">
        <v>181</v>
      </c>
      <c r="D20" s="72" t="s">
        <v>182</v>
      </c>
      <c r="E20" s="72" t="s">
        <v>63</v>
      </c>
      <c r="F20" s="72" t="s">
        <v>323</v>
      </c>
      <c r="G20" s="72" t="s">
        <v>325</v>
      </c>
      <c r="H20" s="72" t="s">
        <v>326</v>
      </c>
      <c r="I20" s="71" t="s">
        <v>335</v>
      </c>
      <c r="J20" s="93" t="s">
        <v>59</v>
      </c>
      <c r="K20" s="72" t="s">
        <v>183</v>
      </c>
      <c r="L20" s="72" t="s">
        <v>327</v>
      </c>
      <c r="M20" s="72" t="s">
        <v>185</v>
      </c>
      <c r="N20" s="72" t="s">
        <v>187</v>
      </c>
      <c r="O20" s="51" t="s">
        <v>215</v>
      </c>
      <c r="P20" s="51" t="s">
        <v>216</v>
      </c>
      <c r="Q20" s="51" t="s">
        <v>217</v>
      </c>
      <c r="R20" s="51" t="s">
        <v>218</v>
      </c>
      <c r="S20" s="51" t="s">
        <v>322</v>
      </c>
      <c r="T20" s="72" t="s">
        <v>86</v>
      </c>
      <c r="U20" s="72" t="s">
        <v>87</v>
      </c>
      <c r="V20" s="51" t="s">
        <v>318</v>
      </c>
      <c r="W20" s="72" t="s">
        <v>70</v>
      </c>
      <c r="X20" s="72" t="s">
        <v>71</v>
      </c>
      <c r="Y20" s="72" t="s">
        <v>93</v>
      </c>
      <c r="Z20" s="72" t="s">
        <v>102</v>
      </c>
      <c r="AA20" s="72" t="s">
        <v>75</v>
      </c>
      <c r="AB20" s="72" t="s">
        <v>76</v>
      </c>
      <c r="AC20" s="72" t="s">
        <v>77</v>
      </c>
      <c r="AD20" s="72" t="s">
        <v>72</v>
      </c>
      <c r="AE20" s="72" t="s">
        <v>73</v>
      </c>
      <c r="AF20" s="94" t="s">
        <v>74</v>
      </c>
      <c r="AG20" s="72" t="s">
        <v>329</v>
      </c>
      <c r="AH20" s="72" t="s">
        <v>319</v>
      </c>
      <c r="AI20" s="72" t="s">
        <v>320</v>
      </c>
      <c r="AJ20" s="51" t="s">
        <v>78</v>
      </c>
      <c r="AK20" s="51" t="s">
        <v>195</v>
      </c>
      <c r="AL20" s="51" t="s">
        <v>330</v>
      </c>
      <c r="AM20" s="72" t="s">
        <v>331</v>
      </c>
      <c r="AN20" s="72" t="s">
        <v>332</v>
      </c>
      <c r="AO20" s="72" t="s">
        <v>333</v>
      </c>
      <c r="AP20" s="72" t="s">
        <v>197</v>
      </c>
      <c r="AQ20" s="72" t="s">
        <v>196</v>
      </c>
      <c r="AR20" s="72" t="s">
        <v>198</v>
      </c>
      <c r="AS20" s="72" t="s">
        <v>199</v>
      </c>
      <c r="AT20" s="72" t="s">
        <v>200</v>
      </c>
      <c r="AU20" s="72" t="s">
        <v>83</v>
      </c>
      <c r="AV20" s="46" t="s">
        <v>334</v>
      </c>
      <c r="AW20" s="72" t="s">
        <v>116</v>
      </c>
      <c r="AX20" s="72" t="s">
        <v>118</v>
      </c>
      <c r="AY20" s="51" t="s">
        <v>204</v>
      </c>
      <c r="AZ20" s="51" t="s">
        <v>340</v>
      </c>
      <c r="BA20" s="51" t="s">
        <v>341</v>
      </c>
      <c r="BB20" s="51" t="s">
        <v>342</v>
      </c>
      <c r="BC20" s="51" t="s">
        <v>343</v>
      </c>
      <c r="BD20" s="51" t="s">
        <v>344</v>
      </c>
      <c r="BE20" s="72" t="s">
        <v>205</v>
      </c>
      <c r="BF20" s="43" t="s">
        <v>97</v>
      </c>
      <c r="BG20" s="43" t="s">
        <v>315</v>
      </c>
      <c r="BH20" s="39"/>
    </row>
    <row r="21" spans="1:60" ht="11.25" customHeight="1">
      <c r="A21" s="72"/>
      <c r="B21" s="72"/>
      <c r="C21" s="72"/>
      <c r="D21" s="72"/>
      <c r="E21" s="72"/>
      <c r="F21" s="72"/>
      <c r="G21" s="72"/>
      <c r="H21" s="72"/>
      <c r="I21" s="71"/>
      <c r="J21" s="93"/>
      <c r="K21" s="72"/>
      <c r="L21" s="72"/>
      <c r="M21" s="72"/>
      <c r="N21" s="72"/>
      <c r="O21" s="51"/>
      <c r="P21" s="51"/>
      <c r="Q21" s="51"/>
      <c r="R21" s="51"/>
      <c r="S21" s="51"/>
      <c r="T21" s="72"/>
      <c r="U21" s="72"/>
      <c r="V21" s="51"/>
      <c r="W21" s="72"/>
      <c r="X21" s="72"/>
      <c r="Y21" s="72"/>
      <c r="Z21" s="72"/>
      <c r="AA21" s="72"/>
      <c r="AB21" s="72"/>
      <c r="AC21" s="72"/>
      <c r="AD21" s="72"/>
      <c r="AE21" s="72"/>
      <c r="AF21" s="94"/>
      <c r="AG21" s="72"/>
      <c r="AH21" s="72"/>
      <c r="AI21" s="72"/>
      <c r="AJ21" s="51"/>
      <c r="AK21" s="51"/>
      <c r="AL21" s="51"/>
      <c r="AM21" s="72"/>
      <c r="AN21" s="72"/>
      <c r="AO21" s="72"/>
      <c r="AP21" s="72"/>
      <c r="AQ21" s="72"/>
      <c r="AR21" s="72"/>
      <c r="AS21" s="72"/>
      <c r="AT21" s="72"/>
      <c r="AU21" s="72"/>
      <c r="AV21" s="49"/>
      <c r="AW21" s="72"/>
      <c r="AX21" s="72"/>
      <c r="AY21" s="51"/>
      <c r="AZ21" s="51"/>
      <c r="BA21" s="51"/>
      <c r="BB21" s="51"/>
      <c r="BC21" s="51"/>
      <c r="BD21" s="51"/>
      <c r="BE21" s="72"/>
      <c r="BF21" s="44"/>
      <c r="BG21" s="44"/>
      <c r="BH21" s="39"/>
    </row>
    <row r="22" spans="1:60" ht="11.25" customHeight="1">
      <c r="A22" s="72"/>
      <c r="B22" s="72"/>
      <c r="C22" s="72"/>
      <c r="D22" s="72"/>
      <c r="E22" s="72"/>
      <c r="F22" s="72"/>
      <c r="G22" s="72"/>
      <c r="H22" s="72"/>
      <c r="I22" s="71"/>
      <c r="J22" s="93"/>
      <c r="K22" s="72"/>
      <c r="L22" s="72"/>
      <c r="M22" s="72"/>
      <c r="N22" s="72"/>
      <c r="O22" s="51"/>
      <c r="P22" s="51"/>
      <c r="Q22" s="51"/>
      <c r="R22" s="51"/>
      <c r="S22" s="51"/>
      <c r="T22" s="72"/>
      <c r="U22" s="72"/>
      <c r="V22" s="51"/>
      <c r="W22" s="72"/>
      <c r="X22" s="72"/>
      <c r="Y22" s="72"/>
      <c r="Z22" s="72"/>
      <c r="AA22" s="72"/>
      <c r="AB22" s="72"/>
      <c r="AC22" s="72"/>
      <c r="AD22" s="72"/>
      <c r="AE22" s="72"/>
      <c r="AF22" s="94"/>
      <c r="AG22" s="72"/>
      <c r="AH22" s="72"/>
      <c r="AI22" s="72"/>
      <c r="AJ22" s="51"/>
      <c r="AK22" s="51"/>
      <c r="AL22" s="51"/>
      <c r="AM22" s="72"/>
      <c r="AN22" s="72"/>
      <c r="AO22" s="72"/>
      <c r="AP22" s="72"/>
      <c r="AQ22" s="72"/>
      <c r="AR22" s="72"/>
      <c r="AS22" s="72"/>
      <c r="AT22" s="72"/>
      <c r="AU22" s="72"/>
      <c r="AV22" s="49"/>
      <c r="AW22" s="72"/>
      <c r="AX22" s="72"/>
      <c r="AY22" s="51"/>
      <c r="AZ22" s="51"/>
      <c r="BA22" s="51"/>
      <c r="BB22" s="51"/>
      <c r="BC22" s="51"/>
      <c r="BD22" s="51"/>
      <c r="BE22" s="72"/>
      <c r="BF22" s="44"/>
      <c r="BG22" s="44"/>
      <c r="BH22" s="39"/>
    </row>
    <row r="23" spans="1:60" ht="11.25" customHeight="1">
      <c r="A23" s="72"/>
      <c r="B23" s="72"/>
      <c r="C23" s="72"/>
      <c r="D23" s="72"/>
      <c r="E23" s="72"/>
      <c r="F23" s="72"/>
      <c r="G23" s="72"/>
      <c r="H23" s="72"/>
      <c r="I23" s="71"/>
      <c r="J23" s="93"/>
      <c r="K23" s="72"/>
      <c r="L23" s="72"/>
      <c r="M23" s="72"/>
      <c r="N23" s="72"/>
      <c r="O23" s="51"/>
      <c r="P23" s="51"/>
      <c r="Q23" s="51"/>
      <c r="R23" s="51"/>
      <c r="S23" s="51"/>
      <c r="T23" s="72"/>
      <c r="U23" s="72"/>
      <c r="V23" s="51"/>
      <c r="W23" s="72"/>
      <c r="X23" s="72"/>
      <c r="Y23" s="72"/>
      <c r="Z23" s="72"/>
      <c r="AA23" s="72"/>
      <c r="AB23" s="72"/>
      <c r="AC23" s="72"/>
      <c r="AD23" s="72"/>
      <c r="AE23" s="72"/>
      <c r="AF23" s="94"/>
      <c r="AG23" s="72"/>
      <c r="AH23" s="72"/>
      <c r="AI23" s="72"/>
      <c r="AJ23" s="51"/>
      <c r="AK23" s="51"/>
      <c r="AL23" s="51"/>
      <c r="AM23" s="72"/>
      <c r="AN23" s="72"/>
      <c r="AO23" s="72"/>
      <c r="AP23" s="72"/>
      <c r="AQ23" s="72"/>
      <c r="AR23" s="72"/>
      <c r="AS23" s="72"/>
      <c r="AT23" s="72"/>
      <c r="AU23" s="72"/>
      <c r="AV23" s="49"/>
      <c r="AW23" s="72"/>
      <c r="AX23" s="72"/>
      <c r="AY23" s="51"/>
      <c r="AZ23" s="51"/>
      <c r="BA23" s="51"/>
      <c r="BB23" s="51"/>
      <c r="BC23" s="51"/>
      <c r="BD23" s="51"/>
      <c r="BE23" s="72"/>
      <c r="BF23" s="44"/>
      <c r="BG23" s="44"/>
      <c r="BH23" s="39"/>
    </row>
    <row r="24" spans="1:60" ht="11.25" customHeight="1">
      <c r="A24" s="72"/>
      <c r="B24" s="72"/>
      <c r="C24" s="72"/>
      <c r="D24" s="72"/>
      <c r="E24" s="72"/>
      <c r="F24" s="72"/>
      <c r="G24" s="72"/>
      <c r="H24" s="72"/>
      <c r="I24" s="71"/>
      <c r="J24" s="93"/>
      <c r="K24" s="72"/>
      <c r="L24" s="72"/>
      <c r="M24" s="72"/>
      <c r="N24" s="72"/>
      <c r="O24" s="51"/>
      <c r="P24" s="51"/>
      <c r="Q24" s="51"/>
      <c r="R24" s="51"/>
      <c r="S24" s="51"/>
      <c r="T24" s="72"/>
      <c r="U24" s="72"/>
      <c r="V24" s="51"/>
      <c r="W24" s="72"/>
      <c r="X24" s="72"/>
      <c r="Y24" s="72"/>
      <c r="Z24" s="72"/>
      <c r="AA24" s="72"/>
      <c r="AB24" s="72"/>
      <c r="AC24" s="72"/>
      <c r="AD24" s="72"/>
      <c r="AE24" s="72"/>
      <c r="AF24" s="94"/>
      <c r="AG24" s="72"/>
      <c r="AH24" s="72"/>
      <c r="AI24" s="72"/>
      <c r="AJ24" s="51"/>
      <c r="AK24" s="51"/>
      <c r="AL24" s="51"/>
      <c r="AM24" s="72"/>
      <c r="AN24" s="72"/>
      <c r="AO24" s="72"/>
      <c r="AP24" s="72"/>
      <c r="AQ24" s="72"/>
      <c r="AR24" s="72"/>
      <c r="AS24" s="72"/>
      <c r="AT24" s="72"/>
      <c r="AU24" s="72"/>
      <c r="AV24" s="49"/>
      <c r="AW24" s="72"/>
      <c r="AX24" s="72"/>
      <c r="AY24" s="51"/>
      <c r="AZ24" s="51"/>
      <c r="BA24" s="51"/>
      <c r="BB24" s="51"/>
      <c r="BC24" s="51"/>
      <c r="BD24" s="51"/>
      <c r="BE24" s="72"/>
      <c r="BF24" s="44"/>
      <c r="BG24" s="44"/>
      <c r="BH24" s="39"/>
    </row>
    <row r="25" spans="1:60" ht="11.25" customHeight="1">
      <c r="A25" s="72"/>
      <c r="B25" s="72"/>
      <c r="C25" s="72"/>
      <c r="D25" s="72"/>
      <c r="E25" s="72"/>
      <c r="F25" s="72"/>
      <c r="G25" s="72"/>
      <c r="H25" s="72"/>
      <c r="I25" s="71"/>
      <c r="J25" s="93"/>
      <c r="K25" s="72"/>
      <c r="L25" s="72"/>
      <c r="M25" s="72"/>
      <c r="N25" s="72"/>
      <c r="O25" s="51"/>
      <c r="P25" s="51"/>
      <c r="Q25" s="51"/>
      <c r="R25" s="51"/>
      <c r="S25" s="51"/>
      <c r="T25" s="72"/>
      <c r="U25" s="72"/>
      <c r="V25" s="51"/>
      <c r="W25" s="72"/>
      <c r="X25" s="72"/>
      <c r="Y25" s="72"/>
      <c r="Z25" s="72"/>
      <c r="AA25" s="72"/>
      <c r="AB25" s="72"/>
      <c r="AC25" s="72"/>
      <c r="AD25" s="72"/>
      <c r="AE25" s="72"/>
      <c r="AF25" s="94"/>
      <c r="AG25" s="72"/>
      <c r="AH25" s="72"/>
      <c r="AI25" s="72"/>
      <c r="AJ25" s="51"/>
      <c r="AK25" s="51"/>
      <c r="AL25" s="51"/>
      <c r="AM25" s="72"/>
      <c r="AN25" s="72"/>
      <c r="AO25" s="72"/>
      <c r="AP25" s="72"/>
      <c r="AQ25" s="72"/>
      <c r="AR25" s="72"/>
      <c r="AS25" s="72"/>
      <c r="AT25" s="72"/>
      <c r="AU25" s="72"/>
      <c r="AV25" s="49"/>
      <c r="AW25" s="72"/>
      <c r="AX25" s="72"/>
      <c r="AY25" s="51"/>
      <c r="AZ25" s="51"/>
      <c r="BA25" s="51"/>
      <c r="BB25" s="51"/>
      <c r="BC25" s="51"/>
      <c r="BD25" s="51"/>
      <c r="BE25" s="72"/>
      <c r="BF25" s="44"/>
      <c r="BG25" s="44"/>
      <c r="BH25" s="39"/>
    </row>
    <row r="26" spans="1:60">
      <c r="A26" s="72"/>
      <c r="B26" s="72"/>
      <c r="C26" s="72"/>
      <c r="D26" s="72"/>
      <c r="E26" s="72"/>
      <c r="F26" s="72"/>
      <c r="G26" s="72"/>
      <c r="H26" s="72"/>
      <c r="I26" s="71"/>
      <c r="J26" s="93"/>
      <c r="K26" s="72"/>
      <c r="L26" s="72"/>
      <c r="M26" s="72"/>
      <c r="N26" s="72"/>
      <c r="O26" s="51"/>
      <c r="P26" s="51"/>
      <c r="Q26" s="51"/>
      <c r="R26" s="51"/>
      <c r="S26" s="51"/>
      <c r="T26" s="72"/>
      <c r="U26" s="72"/>
      <c r="V26" s="51"/>
      <c r="W26" s="72"/>
      <c r="X26" s="72"/>
      <c r="Y26" s="72"/>
      <c r="Z26" s="72"/>
      <c r="AA26" s="72"/>
      <c r="AB26" s="72"/>
      <c r="AC26" s="72"/>
      <c r="AD26" s="72"/>
      <c r="AE26" s="72"/>
      <c r="AF26" s="94"/>
      <c r="AG26" s="72"/>
      <c r="AH26" s="72"/>
      <c r="AI26" s="72"/>
      <c r="AJ26" s="51"/>
      <c r="AK26" s="51"/>
      <c r="AL26" s="51"/>
      <c r="AM26" s="72"/>
      <c r="AN26" s="72"/>
      <c r="AO26" s="72"/>
      <c r="AP26" s="72"/>
      <c r="AQ26" s="72"/>
      <c r="AR26" s="72"/>
      <c r="AS26" s="72"/>
      <c r="AT26" s="72"/>
      <c r="AU26" s="72"/>
      <c r="AV26" s="49"/>
      <c r="AW26" s="72"/>
      <c r="AX26" s="72"/>
      <c r="AY26" s="51"/>
      <c r="AZ26" s="51"/>
      <c r="BA26" s="51"/>
      <c r="BB26" s="51"/>
      <c r="BC26" s="51"/>
      <c r="BD26" s="51"/>
      <c r="BE26" s="72"/>
      <c r="BF26" s="44"/>
      <c r="BG26" s="44"/>
      <c r="BH26" s="39"/>
    </row>
    <row r="27" spans="1:60">
      <c r="A27" s="72"/>
      <c r="B27" s="72"/>
      <c r="C27" s="72"/>
      <c r="D27" s="72"/>
      <c r="E27" s="72"/>
      <c r="F27" s="72"/>
      <c r="G27" s="72"/>
      <c r="H27" s="72"/>
      <c r="I27" s="71"/>
      <c r="J27" s="93"/>
      <c r="K27" s="72"/>
      <c r="L27" s="72"/>
      <c r="M27" s="72"/>
      <c r="N27" s="72"/>
      <c r="O27" s="51"/>
      <c r="P27" s="51"/>
      <c r="Q27" s="51"/>
      <c r="R27" s="51"/>
      <c r="S27" s="51"/>
      <c r="T27" s="72"/>
      <c r="U27" s="72"/>
      <c r="V27" s="51"/>
      <c r="W27" s="72"/>
      <c r="X27" s="72"/>
      <c r="Y27" s="72"/>
      <c r="Z27" s="72"/>
      <c r="AA27" s="72"/>
      <c r="AB27" s="72"/>
      <c r="AC27" s="72"/>
      <c r="AD27" s="72"/>
      <c r="AE27" s="72"/>
      <c r="AF27" s="94"/>
      <c r="AG27" s="72"/>
      <c r="AH27" s="72"/>
      <c r="AI27" s="72"/>
      <c r="AJ27" s="51"/>
      <c r="AK27" s="51"/>
      <c r="AL27" s="51"/>
      <c r="AM27" s="72"/>
      <c r="AN27" s="72"/>
      <c r="AO27" s="72"/>
      <c r="AP27" s="72"/>
      <c r="AQ27" s="72"/>
      <c r="AR27" s="72"/>
      <c r="AS27" s="72"/>
      <c r="AT27" s="72"/>
      <c r="AU27" s="72"/>
      <c r="AV27" s="50"/>
      <c r="AW27" s="72"/>
      <c r="AX27" s="72"/>
      <c r="AY27" s="51"/>
      <c r="AZ27" s="51"/>
      <c r="BA27" s="51"/>
      <c r="BB27" s="51"/>
      <c r="BC27" s="51"/>
      <c r="BD27" s="51"/>
      <c r="BE27" s="72"/>
      <c r="BF27" s="45"/>
      <c r="BG27" s="45"/>
      <c r="BH27" s="39"/>
    </row>
    <row r="28" spans="1:60">
      <c r="B28" s="15"/>
      <c r="AC28" s="2"/>
      <c r="AM28" s="15"/>
      <c r="AN28" s="2"/>
      <c r="AQ28" s="2"/>
      <c r="AT28" s="2"/>
      <c r="AU28" s="9"/>
      <c r="AW28" s="1"/>
      <c r="AX28" s="40"/>
      <c r="BA28" s="2"/>
      <c r="BG28" s="40"/>
    </row>
    <row r="29" spans="1:60">
      <c r="B29" s="15"/>
      <c r="E29" s="5" t="s">
        <v>14</v>
      </c>
      <c r="F29" s="42" t="s">
        <v>324</v>
      </c>
      <c r="G29" s="42" t="s">
        <v>324</v>
      </c>
      <c r="H29" s="42" t="s">
        <v>324</v>
      </c>
      <c r="AC29" s="2"/>
      <c r="AM29" s="15"/>
      <c r="AN29" s="2"/>
      <c r="AQ29" s="2"/>
      <c r="AT29" s="2"/>
      <c r="AU29" s="9"/>
      <c r="AW29" s="41" t="s">
        <v>201</v>
      </c>
      <c r="AX29" s="40"/>
      <c r="BA29" s="2"/>
      <c r="BG29" s="40"/>
    </row>
    <row r="30" spans="1:60" ht="258.75">
      <c r="B30" s="15"/>
      <c r="E30" s="36" t="s">
        <v>64</v>
      </c>
      <c r="AC30" s="2"/>
      <c r="AM30" s="15"/>
      <c r="AN30" s="2"/>
      <c r="AQ30" s="2"/>
      <c r="AT30" s="2"/>
      <c r="AU30" s="9"/>
      <c r="AW30" s="25" t="s">
        <v>202</v>
      </c>
      <c r="BA30" s="2"/>
    </row>
    <row r="31" spans="1:60" ht="292.5">
      <c r="B31" s="15"/>
      <c r="E31" s="8" t="s">
        <v>65</v>
      </c>
      <c r="W31" s="15"/>
      <c r="AC31" s="2"/>
      <c r="AH31" s="15"/>
      <c r="AN31" s="2"/>
      <c r="AQ31" s="2"/>
      <c r="AT31" s="2"/>
      <c r="AU31" s="9"/>
      <c r="AW31" s="1"/>
      <c r="AZ31" s="2"/>
    </row>
    <row r="32" spans="1:60" ht="112.5">
      <c r="B32" s="15"/>
      <c r="E32" s="6" t="s">
        <v>66</v>
      </c>
      <c r="W32" s="15"/>
      <c r="AC32" s="2"/>
      <c r="AH32" s="15"/>
      <c r="AN32" s="2"/>
      <c r="AQ32" s="2"/>
      <c r="AT32" s="2"/>
      <c r="AU32" s="9"/>
      <c r="AW32" s="1"/>
      <c r="AZ32" s="2"/>
    </row>
    <row r="33" spans="2:52">
      <c r="B33" s="15"/>
      <c r="W33" s="15"/>
      <c r="AC33" s="2"/>
      <c r="AH33" s="15"/>
      <c r="AN33" s="2"/>
      <c r="AQ33" s="2"/>
      <c r="AT33" s="2"/>
      <c r="AU33" s="9"/>
      <c r="AW33" s="1"/>
      <c r="AZ33" s="2"/>
    </row>
    <row r="34" spans="2:52">
      <c r="B34" s="15"/>
      <c r="W34" s="15"/>
      <c r="AC34" s="2"/>
      <c r="AH34" s="15"/>
      <c r="AN34" s="2"/>
      <c r="AQ34" s="2"/>
      <c r="AT34" s="2"/>
      <c r="AU34" s="9"/>
      <c r="AW34" s="1"/>
      <c r="AZ34" s="2"/>
    </row>
    <row r="35" spans="2:52">
      <c r="B35" s="15"/>
      <c r="W35" s="15"/>
      <c r="AC35" s="2"/>
      <c r="AH35" s="15"/>
      <c r="AN35" s="2"/>
      <c r="AQ35" s="2"/>
      <c r="AT35" s="2"/>
      <c r="AU35" s="9"/>
      <c r="AW35" s="1"/>
      <c r="AZ35" s="2"/>
    </row>
    <row r="36" spans="2:52">
      <c r="B36" s="15"/>
      <c r="W36" s="15"/>
      <c r="AC36" s="2"/>
      <c r="AH36" s="15"/>
      <c r="AN36" s="2"/>
      <c r="AQ36" s="2"/>
      <c r="AT36" s="2"/>
      <c r="AU36" s="9"/>
      <c r="AW36" s="1"/>
      <c r="AZ36" s="2"/>
    </row>
    <row r="37" spans="2:52">
      <c r="B37" s="15"/>
      <c r="W37" s="15"/>
      <c r="AC37" s="2"/>
      <c r="AH37" s="15"/>
      <c r="AN37" s="2"/>
      <c r="AQ37" s="2"/>
      <c r="AT37" s="2"/>
      <c r="AU37" s="9"/>
      <c r="AW37" s="1"/>
      <c r="AZ37" s="2"/>
    </row>
    <row r="38" spans="2:52">
      <c r="B38" s="15"/>
      <c r="W38" s="15"/>
      <c r="AC38" s="2"/>
      <c r="AH38" s="15"/>
      <c r="AN38" s="2"/>
      <c r="AQ38" s="2"/>
      <c r="AT38" s="2"/>
      <c r="AU38" s="9"/>
      <c r="AW38" s="1"/>
      <c r="AZ38" s="2"/>
    </row>
    <row r="39" spans="2:52">
      <c r="B39" s="15"/>
      <c r="W39" s="15"/>
      <c r="AC39" s="2"/>
      <c r="AH39" s="15"/>
      <c r="AN39" s="2"/>
      <c r="AQ39" s="2"/>
      <c r="AT39" s="2"/>
      <c r="AU39" s="9"/>
      <c r="AW39" s="1"/>
      <c r="AZ39" s="2"/>
    </row>
    <row r="40" spans="2:52">
      <c r="B40" s="15"/>
      <c r="W40" s="15"/>
      <c r="AC40" s="2"/>
      <c r="AH40" s="15"/>
      <c r="AN40" s="2"/>
      <c r="AQ40" s="2"/>
      <c r="AT40" s="2"/>
      <c r="AU40" s="9"/>
      <c r="AW40" s="1"/>
      <c r="AZ40" s="2"/>
    </row>
    <row r="41" spans="2:52">
      <c r="B41" s="15"/>
      <c r="W41" s="15"/>
      <c r="AC41" s="2"/>
      <c r="AH41" s="15"/>
      <c r="AN41" s="2"/>
      <c r="AQ41" s="2"/>
      <c r="AT41" s="2"/>
      <c r="AU41" s="9"/>
      <c r="AW41" s="1"/>
      <c r="AZ41" s="2"/>
    </row>
    <row r="42" spans="2:52">
      <c r="B42" s="15"/>
      <c r="W42" s="15"/>
      <c r="AC42" s="2"/>
      <c r="AH42" s="15"/>
      <c r="AN42" s="2"/>
      <c r="AQ42" s="2"/>
      <c r="AT42" s="2"/>
      <c r="AU42" s="9"/>
      <c r="AW42" s="1"/>
      <c r="AZ42" s="2"/>
    </row>
    <row r="43" spans="2:52">
      <c r="B43" s="15"/>
      <c r="W43" s="15"/>
      <c r="AC43" s="2"/>
      <c r="AH43" s="15"/>
      <c r="AN43" s="2"/>
      <c r="AQ43" s="2"/>
      <c r="AT43" s="2"/>
      <c r="AU43" s="9"/>
      <c r="AW43" s="1"/>
      <c r="AZ43" s="2"/>
    </row>
    <row r="44" spans="2:52">
      <c r="B44" s="15"/>
      <c r="W44" s="15"/>
      <c r="AC44" s="2"/>
      <c r="AH44" s="15"/>
      <c r="AN44" s="2"/>
      <c r="AQ44" s="2"/>
      <c r="AT44" s="2"/>
      <c r="AU44" s="9"/>
      <c r="AW44" s="1"/>
      <c r="AZ44" s="2"/>
    </row>
    <row r="45" spans="2:52">
      <c r="B45" s="15"/>
      <c r="W45" s="15"/>
      <c r="AC45" s="2"/>
      <c r="AH45" s="15"/>
      <c r="AN45" s="2"/>
      <c r="AQ45" s="2"/>
      <c r="AT45" s="2"/>
      <c r="AU45" s="9"/>
      <c r="AW45" s="1"/>
      <c r="AZ45" s="2"/>
    </row>
    <row r="46" spans="2:52">
      <c r="B46" s="15"/>
      <c r="W46" s="15"/>
      <c r="AC46" s="2"/>
      <c r="AH46" s="15"/>
      <c r="AN46" s="2"/>
      <c r="AQ46" s="2"/>
      <c r="AT46" s="2"/>
      <c r="AU46" s="9"/>
      <c r="AW46" s="1"/>
      <c r="AZ46" s="2"/>
    </row>
    <row r="47" spans="2:52">
      <c r="B47" s="15"/>
      <c r="W47" s="15"/>
      <c r="AC47" s="2"/>
      <c r="AH47" s="15"/>
      <c r="AN47" s="2"/>
      <c r="AQ47" s="2"/>
      <c r="AT47" s="2"/>
      <c r="AU47" s="9"/>
      <c r="AW47" s="1"/>
      <c r="AZ47" s="2"/>
    </row>
    <row r="48" spans="2:52">
      <c r="B48" s="15"/>
      <c r="W48" s="15"/>
      <c r="AC48" s="2"/>
      <c r="AH48" s="15"/>
      <c r="AN48" s="2"/>
      <c r="AQ48" s="2"/>
      <c r="AT48" s="2"/>
      <c r="AU48" s="9"/>
      <c r="AW48" s="1"/>
      <c r="AZ48" s="2"/>
    </row>
    <row r="49" spans="2:57">
      <c r="B49" s="15"/>
      <c r="W49" s="15"/>
      <c r="AC49" s="2"/>
      <c r="AH49" s="15"/>
      <c r="AN49" s="2"/>
      <c r="AQ49" s="2"/>
      <c r="AT49" s="2"/>
      <c r="AU49" s="9"/>
      <c r="AW49" s="1"/>
      <c r="AZ49" s="2"/>
    </row>
    <row r="50" spans="2:57">
      <c r="B50" s="15"/>
      <c r="W50" s="15"/>
      <c r="AC50" s="2"/>
      <c r="AH50" s="15"/>
      <c r="AN50" s="2"/>
      <c r="AQ50" s="2"/>
      <c r="AT50" s="2"/>
      <c r="AU50" s="9"/>
      <c r="AW50" s="1"/>
      <c r="AZ50" s="2"/>
    </row>
    <row r="51" spans="2:57">
      <c r="B51" s="15"/>
      <c r="W51" s="15"/>
      <c r="AC51" s="2"/>
      <c r="AH51" s="15"/>
      <c r="AN51" s="2"/>
      <c r="AQ51" s="2"/>
      <c r="AT51" s="2"/>
      <c r="AU51" s="9"/>
      <c r="AW51" s="1"/>
      <c r="AZ51" s="2"/>
    </row>
    <row r="52" spans="2:57">
      <c r="B52" s="15"/>
      <c r="W52" s="15"/>
      <c r="AC52" s="2"/>
      <c r="AH52" s="15"/>
      <c r="AN52" s="2"/>
      <c r="AQ52" s="2"/>
      <c r="AT52" s="2"/>
      <c r="AU52" s="9"/>
      <c r="AW52" s="1"/>
      <c r="AZ52" s="2"/>
    </row>
    <row r="53" spans="2:57">
      <c r="B53" s="15"/>
      <c r="W53" s="15"/>
      <c r="AC53" s="2"/>
      <c r="AH53" s="15"/>
      <c r="AN53" s="2"/>
      <c r="AQ53" s="2"/>
      <c r="AT53" s="2"/>
      <c r="AU53" s="9"/>
      <c r="AW53" s="1"/>
      <c r="AZ53" s="2"/>
    </row>
    <row r="54" spans="2:57">
      <c r="B54" s="15"/>
      <c r="W54" s="15"/>
      <c r="AC54" s="2"/>
      <c r="AH54" s="15"/>
      <c r="AN54" s="2"/>
      <c r="AQ54" s="2"/>
      <c r="AT54" s="2"/>
      <c r="AU54" s="9"/>
      <c r="AW54" s="1"/>
      <c r="AZ54" s="2"/>
    </row>
    <row r="55" spans="2:57">
      <c r="B55" s="15"/>
      <c r="W55" s="15"/>
      <c r="AC55" s="2"/>
      <c r="AH55" s="15"/>
      <c r="AN55" s="2"/>
      <c r="AQ55" s="2"/>
      <c r="AT55" s="2"/>
      <c r="AU55" s="9"/>
      <c r="AW55" s="1"/>
      <c r="AZ55" s="2"/>
    </row>
    <row r="56" spans="2:57">
      <c r="B56" s="15"/>
      <c r="W56" s="15"/>
      <c r="AC56" s="2"/>
      <c r="AH56" s="15"/>
      <c r="AN56" s="2"/>
      <c r="AQ56" s="2"/>
      <c r="AT56" s="2"/>
      <c r="AU56" s="9"/>
      <c r="AW56" s="1"/>
      <c r="AZ56" s="2"/>
    </row>
    <row r="57" spans="2:57">
      <c r="B57" s="15"/>
      <c r="W57" s="15"/>
      <c r="AC57" s="2"/>
      <c r="AH57" s="15"/>
      <c r="AN57" s="2"/>
      <c r="AQ57" s="2"/>
      <c r="AT57" s="2"/>
      <c r="AU57" s="9"/>
      <c r="AW57" s="1"/>
      <c r="AZ57" s="2"/>
    </row>
    <row r="58" spans="2:57">
      <c r="B58" s="15"/>
      <c r="W58" s="15"/>
      <c r="AC58" s="2"/>
      <c r="AH58" s="15"/>
      <c r="AN58" s="2"/>
      <c r="AQ58" s="2"/>
      <c r="AT58" s="2"/>
      <c r="AU58" s="9"/>
      <c r="AW58" s="1"/>
      <c r="AZ58" s="2"/>
    </row>
    <row r="59" spans="2:57">
      <c r="B59" s="15"/>
      <c r="W59" s="15"/>
      <c r="AC59" s="2"/>
      <c r="AH59" s="15"/>
      <c r="AN59" s="2"/>
      <c r="AQ59" s="2"/>
      <c r="AT59" s="2"/>
      <c r="AU59" s="9"/>
      <c r="AW59" s="1"/>
      <c r="AZ59" s="2"/>
    </row>
    <row r="60" spans="2:57">
      <c r="B60" s="15"/>
      <c r="W60" s="15"/>
      <c r="AC60" s="2"/>
      <c r="AH60" s="15"/>
      <c r="AN60" s="2"/>
      <c r="AQ60" s="2"/>
      <c r="AT60" s="2"/>
      <c r="AU60" s="9"/>
      <c r="AW60" s="1"/>
      <c r="AZ60" s="2"/>
    </row>
    <row r="61" spans="2:57">
      <c r="B61" s="15"/>
      <c r="W61" s="15"/>
      <c r="AC61" s="2"/>
      <c r="AH61" s="15"/>
      <c r="AN61" s="2"/>
      <c r="AQ61" s="2"/>
      <c r="AT61" s="2"/>
      <c r="AU61" s="9"/>
      <c r="AW61" s="1"/>
      <c r="AZ61" s="2"/>
    </row>
    <row r="62" spans="2:57">
      <c r="B62" s="15"/>
      <c r="W62" s="15"/>
      <c r="AC62" s="2"/>
      <c r="AH62" s="15"/>
      <c r="AN62" s="2"/>
      <c r="AQ62" s="2"/>
      <c r="AT62" s="2"/>
      <c r="AU62" s="9"/>
      <c r="AW62" s="1"/>
      <c r="AZ62" s="2"/>
    </row>
    <row r="63" spans="2:57">
      <c r="B63" s="15"/>
      <c r="N63" s="1"/>
      <c r="AC63" s="2"/>
      <c r="AN63" s="2"/>
      <c r="AQ63" s="2"/>
      <c r="AS63" s="9"/>
      <c r="AT63" s="2"/>
      <c r="AV63" s="15"/>
      <c r="AZ63" s="2"/>
      <c r="BA63" s="2"/>
      <c r="BD63" s="15"/>
      <c r="BE63" s="15"/>
    </row>
    <row r="64" spans="2:57">
      <c r="B64" s="15"/>
      <c r="N64" s="1"/>
      <c r="AC64" s="2"/>
      <c r="AN64" s="2"/>
      <c r="AQ64" s="2"/>
      <c r="AS64" s="9"/>
      <c r="AT64" s="2"/>
      <c r="AV64" s="15"/>
      <c r="AZ64" s="2"/>
      <c r="BA64" s="2"/>
      <c r="BD64" s="15"/>
      <c r="BE64" s="15"/>
    </row>
    <row r="65" spans="2:57">
      <c r="B65" s="15"/>
      <c r="N65" s="1"/>
      <c r="AC65" s="2"/>
      <c r="AN65" s="2"/>
      <c r="AQ65" s="2"/>
      <c r="AS65" s="9"/>
      <c r="AT65" s="2"/>
      <c r="AV65" s="15"/>
      <c r="AZ65" s="2"/>
      <c r="BA65" s="2"/>
      <c r="BD65" s="15"/>
      <c r="BE65" s="15"/>
    </row>
    <row r="66" spans="2:57">
      <c r="B66" s="15"/>
      <c r="N66" s="1"/>
      <c r="AC66" s="2"/>
      <c r="AN66" s="2"/>
      <c r="AQ66" s="2"/>
      <c r="AS66" s="9"/>
      <c r="AT66" s="2"/>
      <c r="AV66" s="15"/>
      <c r="AZ66" s="2"/>
      <c r="BA66" s="2"/>
      <c r="BD66" s="15"/>
      <c r="BE66" s="15"/>
    </row>
    <row r="67" spans="2:57">
      <c r="B67" s="15"/>
      <c r="Y67" s="15"/>
      <c r="AC67" s="2"/>
      <c r="AN67" s="2"/>
      <c r="BA67" s="2"/>
      <c r="BC67" s="15"/>
    </row>
    <row r="68" spans="2:57">
      <c r="B68" s="15"/>
      <c r="Y68" s="15"/>
      <c r="AC68" s="2"/>
      <c r="AN68" s="2"/>
      <c r="BA68" s="2"/>
      <c r="BC68" s="15"/>
    </row>
    <row r="69" spans="2:57">
      <c r="B69" s="15"/>
      <c r="Y69" s="15"/>
      <c r="AC69" s="2"/>
      <c r="AN69" s="2"/>
      <c r="BA69" s="2"/>
      <c r="BC69" s="15"/>
    </row>
    <row r="70" spans="2:57">
      <c r="B70" s="15"/>
      <c r="Y70" s="15"/>
      <c r="AC70" s="2"/>
      <c r="AN70" s="2"/>
      <c r="BA70" s="2"/>
      <c r="BC70" s="15"/>
    </row>
    <row r="71" spans="2:57">
      <c r="B71" s="15"/>
      <c r="Y71" s="15"/>
      <c r="AC71" s="2"/>
      <c r="AN71" s="2"/>
      <c r="BA71" s="2"/>
      <c r="BC71" s="15"/>
    </row>
    <row r="72" spans="2:57">
      <c r="B72" s="15"/>
      <c r="Y72" s="15"/>
      <c r="AC72" s="2"/>
      <c r="AN72" s="2"/>
      <c r="BA72" s="2"/>
      <c r="BC72" s="15"/>
    </row>
  </sheetData>
  <mergeCells count="69">
    <mergeCell ref="AW17:AY19"/>
    <mergeCell ref="BE17:BE19"/>
    <mergeCell ref="BF17:BF19"/>
    <mergeCell ref="AZ17:BD19"/>
    <mergeCell ref="S17:S19"/>
    <mergeCell ref="T17:AI19"/>
    <mergeCell ref="AJ17:AV19"/>
    <mergeCell ref="B17:R19"/>
    <mergeCell ref="A20:A27"/>
    <mergeCell ref="B20:B27"/>
    <mergeCell ref="C20:C27"/>
    <mergeCell ref="D20:D27"/>
    <mergeCell ref="A2:B2"/>
    <mergeCell ref="A3:B3"/>
    <mergeCell ref="AH20:AH27"/>
    <mergeCell ref="AM20:AM27"/>
    <mergeCell ref="X20:X27"/>
    <mergeCell ref="V20:V27"/>
    <mergeCell ref="W20:W27"/>
    <mergeCell ref="U20:U27"/>
    <mergeCell ref="E20:E27"/>
    <mergeCell ref="K20:K27"/>
    <mergeCell ref="L20:L27"/>
    <mergeCell ref="M20:M27"/>
    <mergeCell ref="N20:N27"/>
    <mergeCell ref="O20:O27"/>
    <mergeCell ref="F20:F27"/>
    <mergeCell ref="P20:P27"/>
    <mergeCell ref="Q20:Q27"/>
    <mergeCell ref="R20:R27"/>
    <mergeCell ref="S20:S27"/>
    <mergeCell ref="T20:T27"/>
    <mergeCell ref="BG20:BG27"/>
    <mergeCell ref="AA20:AA27"/>
    <mergeCell ref="AB20:AB27"/>
    <mergeCell ref="AC20:AC27"/>
    <mergeCell ref="AD20:AD27"/>
    <mergeCell ref="AE20:AE27"/>
    <mergeCell ref="J20:J27"/>
    <mergeCell ref="AZ20:AZ27"/>
    <mergeCell ref="I20:I27"/>
    <mergeCell ref="AU20:AU27"/>
    <mergeCell ref="AV20:AV27"/>
    <mergeCell ref="AI20:AI27"/>
    <mergeCell ref="AJ20:AJ27"/>
    <mergeCell ref="AL20:AL27"/>
    <mergeCell ref="AF20:AF27"/>
    <mergeCell ref="AG20:AG27"/>
    <mergeCell ref="BF20:BF27"/>
    <mergeCell ref="AN20:AN27"/>
    <mergeCell ref="AW20:AW27"/>
    <mergeCell ref="AX20:AX27"/>
    <mergeCell ref="G20:G27"/>
    <mergeCell ref="H20:H27"/>
    <mergeCell ref="AY20:AY27"/>
    <mergeCell ref="AK20:AK27"/>
    <mergeCell ref="AO20:AO27"/>
    <mergeCell ref="AP20:AP27"/>
    <mergeCell ref="AQ20:AQ27"/>
    <mergeCell ref="AR20:AR27"/>
    <mergeCell ref="AS20:AS27"/>
    <mergeCell ref="AT20:AT27"/>
    <mergeCell ref="Y20:Y27"/>
    <mergeCell ref="Z20:Z27"/>
    <mergeCell ref="BB20:BB27"/>
    <mergeCell ref="BA20:BA27"/>
    <mergeCell ref="BC20:BC27"/>
    <mergeCell ref="BD20:BD27"/>
    <mergeCell ref="BE20:BE2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sqref="A1:XFD1048576"/>
    </sheetView>
  </sheetViews>
  <sheetFormatPr defaultRowHeight="15"/>
  <cols>
    <col min="3" max="3" width="9.140625" style="34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stg_dev_devolucao</vt:lpstr>
      <vt:lpstr>Plan1</vt:lpstr>
      <vt:lpstr>Confere STG-ODS</vt:lpstr>
      <vt:lpstr>stg_dev_devolucao (2)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2015-12-19T14:29:47Z</dcterms:modified>
</cp:coreProperties>
</file>