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 firstSheet="3" activeTab="6"/>
  </bookViews>
  <sheets>
    <sheet name="Resumo" sheetId="93" r:id="rId1"/>
    <sheet name="stg_car_pedido_venda" sheetId="102" r:id="rId2"/>
    <sheet name="stg_car_remessa" sheetId="95" r:id="rId3"/>
    <sheet name="stg_car_remessa_cobr_eletronica" sheetId="96" r:id="rId4"/>
    <sheet name="stg_car_retorno_cobr_eletronica" sheetId="97" r:id="rId5"/>
    <sheet name="stg_car_titulo" sheetId="103" r:id="rId6"/>
    <sheet name="stg_car_titulo_mvmto" sheetId="99" r:id="rId7"/>
    <sheet name="stg_car_titulo_remessa" sheetId="100" r:id="rId8"/>
    <sheet name="Plan6" sheetId="101" r:id="rId9"/>
  </sheets>
  <calcPr calcId="125725"/>
</workbook>
</file>

<file path=xl/calcChain.xml><?xml version="1.0" encoding="utf-8"?>
<calcChain xmlns="http://schemas.openxmlformats.org/spreadsheetml/2006/main">
  <c r="E2" i="101"/>
  <c r="K2"/>
  <c r="K3"/>
  <c r="K4"/>
  <c r="K5"/>
  <c r="K6"/>
  <c r="K7"/>
  <c r="K8"/>
  <c r="K9"/>
  <c r="K10"/>
  <c r="K11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</calcChain>
</file>

<file path=xl/sharedStrings.xml><?xml version="1.0" encoding="utf-8"?>
<sst xmlns="http://schemas.openxmlformats.org/spreadsheetml/2006/main" count="1376" uniqueCount="466">
  <si>
    <t>1</t>
  </si>
  <si>
    <t>2</t>
  </si>
  <si>
    <t>3</t>
  </si>
  <si>
    <t>4</t>
  </si>
  <si>
    <t>6</t>
  </si>
  <si>
    <t>8</t>
  </si>
  <si>
    <t>11</t>
  </si>
  <si>
    <t>201</t>
  </si>
  <si>
    <t>DT_ATUALIZACAO</t>
  </si>
  <si>
    <t>NULL</t>
  </si>
  <si>
    <t>CD_CIA</t>
  </si>
  <si>
    <t>OBSERVAÇÕES</t>
  </si>
  <si>
    <t>TABELAS</t>
  </si>
  <si>
    <t>Conferência dos dados da tabela:</t>
  </si>
  <si>
    <t>Sessões utilizadas:</t>
  </si>
  <si>
    <t>7</t>
  </si>
  <si>
    <t>Fixo 201</t>
  </si>
  <si>
    <t>CD_BANCO</t>
  </si>
  <si>
    <t>NR_AGENCIA</t>
  </si>
  <si>
    <t>CD_SITUACAO_PAGAMENTO</t>
  </si>
  <si>
    <t>100</t>
  </si>
  <si>
    <t>dbo.stg_car_remessa</t>
  </si>
  <si>
    <t>NR_REMESSA</t>
  </si>
  <si>
    <t>DT_REMESSA</t>
  </si>
  <si>
    <t>NR_CONTA</t>
  </si>
  <si>
    <t>2014-06-07 00:00:00.000</t>
  </si>
  <si>
    <t>5574</t>
  </si>
  <si>
    <t>2014-06-13 00:00:00.000</t>
  </si>
  <si>
    <t>2014-06-17 21:00:00.000</t>
  </si>
  <si>
    <t>stg_car_remessa</t>
  </si>
  <si>
    <t>dbo.stg_car_remessa_cobranca_eletronica</t>
  </si>
  <si>
    <t>NR_TITULO</t>
  </si>
  <si>
    <t>CD_MODALIDADE</t>
  </si>
  <si>
    <t>01</t>
  </si>
  <si>
    <t>dbo.stg_car_retorno_cobranca_eletronica</t>
  </si>
  <si>
    <t>dbo.stg_car_titulo</t>
  </si>
  <si>
    <t>CD_CHAVE_PRIMARIA</t>
  </si>
  <si>
    <t>CD_TRANSACAO_TITULO</t>
  </si>
  <si>
    <t>CD_FILIAL</t>
  </si>
  <si>
    <t>CD_MODULO</t>
  </si>
  <si>
    <t>SQ_DOCUMENTO</t>
  </si>
  <si>
    <t>CD_PARCEIRO</t>
  </si>
  <si>
    <t>NR_NF</t>
  </si>
  <si>
    <t>NR_SERIE_NF</t>
  </si>
  <si>
    <t>DT_EMISSAO_TITULO</t>
  </si>
  <si>
    <t>DT_VENCIMENTO</t>
  </si>
  <si>
    <t>DT_LIQUIDACAO_TITULO</t>
  </si>
  <si>
    <t>VL_TITULO</t>
  </si>
  <si>
    <t>NR_CONTA_CORRENTE</t>
  </si>
  <si>
    <t>CD_CENTRO_CUSTO</t>
  </si>
  <si>
    <t>CD_SITUACAO_TITULO</t>
  </si>
  <si>
    <t>DT_SITUACAO_TITULO</t>
  </si>
  <si>
    <t>DT_VENCIMENTO_ORIGINAL</t>
  </si>
  <si>
    <t>NR_BANCARIO</t>
  </si>
  <si>
    <t>VL_SALDO</t>
  </si>
  <si>
    <t>VL_DESCONTO</t>
  </si>
  <si>
    <t>DS_OBSERVACAO_TITULO</t>
  </si>
  <si>
    <t>DS_USUARIO_GERACAO_TITULO</t>
  </si>
  <si>
    <t>CD_UNIDADE_EMPRESARIAL</t>
  </si>
  <si>
    <t>NR_PEDIDO</t>
  </si>
  <si>
    <t>CD_METODO_RECEBIMENTO</t>
  </si>
  <si>
    <t>CAR</t>
  </si>
  <si>
    <t>0</t>
  </si>
  <si>
    <t xml:space="preserve"> </t>
  </si>
  <si>
    <t>0.0000</t>
  </si>
  <si>
    <t>2014-06-14 00:00:00.000</t>
  </si>
  <si>
    <t>2014-07-14 00:00:00.000</t>
  </si>
  <si>
    <t>DEV12</t>
  </si>
  <si>
    <t>12</t>
  </si>
  <si>
    <t>dbo.stg_car_titulo_mvmto</t>
  </si>
  <si>
    <t>NR_MOVIMENTO</t>
  </si>
  <si>
    <t>SQ_MOVIMENTO</t>
  </si>
  <si>
    <t>NR_PROGRAMACAO</t>
  </si>
  <si>
    <t>CD_TIPO_NF</t>
  </si>
  <si>
    <t>CD_TIPO_DOCUMENTO</t>
  </si>
  <si>
    <t>IN_ENTRADA_SAIDA</t>
  </si>
  <si>
    <t>DT_TRANSACAO</t>
  </si>
  <si>
    <t>VL_TRANSACAO</t>
  </si>
  <si>
    <t>CD_PREPARADO_PAGAMENTO</t>
  </si>
  <si>
    <t>DT_SITUACAO_MOVIMENTO</t>
  </si>
  <si>
    <t>NR_TITULO_REFERENCIA</t>
  </si>
  <si>
    <t>CD_MODULO_TITULO_REFERENCIA</t>
  </si>
  <si>
    <t>CD_TRANSACAO_DOCUMENTO</t>
  </si>
  <si>
    <t>DT_VENCTO_PRORROGADO</t>
  </si>
  <si>
    <t>DT_VENCTO_ORIGINAL_PRORROGADO</t>
  </si>
  <si>
    <t>DT_LIQUIDEZ_PREVISTA</t>
  </si>
  <si>
    <t>CD_TIPO_MOVIMENTO</t>
  </si>
  <si>
    <t>5</t>
  </si>
  <si>
    <t>+</t>
  </si>
  <si>
    <t>2014-06-20 00:00:00.000</t>
  </si>
  <si>
    <t>FAT45</t>
  </si>
  <si>
    <t>FAT</t>
  </si>
  <si>
    <t>-</t>
  </si>
  <si>
    <t>2013-10-04 00:00:00.000</t>
  </si>
  <si>
    <t>-15.0000</t>
  </si>
  <si>
    <t>45</t>
  </si>
  <si>
    <t>2013-09-10 00:00:00.000</t>
  </si>
  <si>
    <t>LKC</t>
  </si>
  <si>
    <t>NCV39</t>
  </si>
  <si>
    <t>-375.0000</t>
  </si>
  <si>
    <t>RB342</t>
  </si>
  <si>
    <t>RRK</t>
  </si>
  <si>
    <t>RG41</t>
  </si>
  <si>
    <t>001</t>
  </si>
  <si>
    <t>3070</t>
  </si>
  <si>
    <t>00005574</t>
  </si>
  <si>
    <t>2014-07-07 00:00:00.000</t>
  </si>
  <si>
    <t>dbo.stg_car_titulo_remessa</t>
  </si>
  <si>
    <t>DT_PREVISTA_RECEBIMENTO</t>
  </si>
  <si>
    <t>RE114</t>
  </si>
  <si>
    <t>COE</t>
  </si>
  <si>
    <t>RE13</t>
  </si>
  <si>
    <t>2014-06-09 00:00:00.000</t>
  </si>
  <si>
    <t>RE425</t>
  </si>
  <si>
    <t>RE426</t>
  </si>
  <si>
    <t>RB34</t>
  </si>
  <si>
    <t>RE434</t>
  </si>
  <si>
    <t>2014-07-20 00:00:00.000</t>
  </si>
  <si>
    <t>RE14</t>
  </si>
  <si>
    <t>Os códigos utilizados são:</t>
  </si>
  <si>
    <t>1-Aberto
2-Gerado
3-Confirmado
4-Protestado
5-Rejeitado
6-Pago
7-Não aplicável
8-Pagto Cheque
9-Pagto Cancelado</t>
  </si>
  <si>
    <t>Pegar a primeira e segunda informação da coluna Documento</t>
  </si>
  <si>
    <t>Pegar a primeira informação da coluna Documento</t>
  </si>
  <si>
    <t>Fixo CAR</t>
  </si>
  <si>
    <t>Pegar a informação da primeira coluna Documento Fiscal</t>
  </si>
  <si>
    <t>1-NF
2-NFF
3-FAT
4-NC
5-ND
6-NFE
7-RPA
8-Conhecimento
9-NFS
10-NFFS
80-Outros</t>
  </si>
  <si>
    <t>Pegar a informação da segunda coluna Documento Fiscal</t>
  </si>
  <si>
    <t>Pegar a informação da terceira coluna Documento Fiscal</t>
  </si>
  <si>
    <t>Pegar a informação da coluna Data do Documento</t>
  </si>
  <si>
    <t>Pedir o detalhamento do documento desejado. Na aba Condições de Pagamento, seção Condições de Pagamento, pegar a Data da Liquidez Prevista</t>
  </si>
  <si>
    <t>Pedir o detalhamento do documento desejado. Na aba Detalhes de Lançamento, seção Contas/Dimensões, pegar a informação de Dimensão referente ao CC</t>
  </si>
  <si>
    <t>No menu Specific, selecionar "Mostrar" ==&gt; "Incluir Totalmente Pago"</t>
  </si>
  <si>
    <t>1-Aberto
2-Selecionado
3-Parciamente pago
4-Pago
5-Descontado
6-Protestado
7-Não aplicável
8-Caucionado
9-Jurídico</t>
  </si>
  <si>
    <t>Pedir o detalhamento do documento desejado. Na aba Condições de Pagamento, seção Condições de Pagamento, pegar a Data do Vencimento</t>
  </si>
  <si>
    <t>Pedir o detalhamento do documento desejado. Na aba Condições de Pagamento, seção Condições de Pagamento, pegar Código da Conta Bancária para parceiros de negócios</t>
  </si>
  <si>
    <t>Pedir o detalhamento do documento desejado. Na aba Detalhes de Pagamento, seção Valor Total do Pagamento, pegar a informação do Valor do Desconto</t>
  </si>
  <si>
    <t>Pegar a segunda informação da coluna Documento</t>
  </si>
  <si>
    <t>A view está buscando o campo "rcd_utc" da tabela "tfacr200". Este campo não aparece nas telas do LN para podermos realizar a conferência</t>
  </si>
  <si>
    <t>stg_car_remessa_cobanca_eletronica</t>
  </si>
  <si>
    <t>stg_car_retorno_cobranca_eletronica</t>
  </si>
  <si>
    <t>stg_car_titulo</t>
  </si>
  <si>
    <t>stg_car_titulo_mvmto</t>
  </si>
  <si>
    <t>stg_car_titulo_remessa</t>
  </si>
  <si>
    <t>000000002</t>
  </si>
  <si>
    <t>RB3</t>
  </si>
  <si>
    <t>44</t>
  </si>
  <si>
    <t>Informar  a transação e o título na coluna "Documento". Pegar a informação da coluna "Status do Arquivo"</t>
  </si>
  <si>
    <t>está retornando nulos porque não está sendo preenchido o código da Filial (dimensão 2) no título</t>
  </si>
  <si>
    <t>Se o Tipo de Venda for "BL ATC" recebe 2. Caso contrário recebe 3</t>
  </si>
  <si>
    <t>375.0000</t>
  </si>
  <si>
    <t>1-Fatura de venda
2-Recebimento normal
3-Fatura de compra
4-Nota de crédito
5-Correção
6-Variação cambial
7-Diferença de pagamento
8-Recebimento previsto
9-Recebimento adiantado
10-Recebimento não-alocado
11-Adiantamento previsto
12-Adiantamento não-alocado
13-Atribuição
14-Nota de débito
15-Nota promissória
16-Lançamento em banco</t>
  </si>
  <si>
    <t>Quando VL_TRANSACAO for maio ou igual a 0, então retorna "+". Caso contrário retorna "-"</t>
  </si>
  <si>
    <t>selecionar o documento desejado e no menu Specific, selecionar "Programações de Recebimento". Pegar a informação da coluna Status Recebimento</t>
  </si>
  <si>
    <t xml:space="preserve">1-Aberto
2-Selecionado
3-Parciamente pago
4-Pago
5-Descontado
6-Protestado
7-Não aplicável
8-Caucionado
9-Jurídico
</t>
  </si>
  <si>
    <t>Se CD_TRANSACAO_DOCUMENTO:
ENC = 5
RGL = 1
LKC = 2
RLA = 2
 RRK = 4
RRL= 4
Se a categoria retornar 10 de acordo com o CD_TRANSACAO_DOCUMENTO, então virá 3
Caso contrário = 0</t>
  </si>
  <si>
    <t>selecionar o documento desejado e no menu Specific, selecionar "Programações de Recebimento". Pegar a informação da coluna Data Venc.</t>
  </si>
  <si>
    <t>selecionar o documento desejado e no menu Specific, selecionar "Programações de Recebimento". Pegar a informação da coluna Data Vencimento Original</t>
  </si>
  <si>
    <t>selecionar o documento desejado e no menu Specific, selecionar "Programações de Recebimento". Pegar a informação da coluna Data Prevista de Recebto</t>
  </si>
  <si>
    <t>tfacr2523m000</t>
  </si>
  <si>
    <t>Sessão tfacr2523m000</t>
  </si>
  <si>
    <t>Informar na primeira e segunda informação da coluna Nº Doc Recebimento os dados de CD_TRANSACAO_DOCUMENTO e NR_MOVIMENTO. Ir com a seta de navegação "Next Group"  para encontrar o Título de Referência [veremos a indicação do título de origem e também a informação do título de Referência]</t>
  </si>
  <si>
    <t>selecionar o documento desejado e no menu Specific, selecionar "Documentos Relacionados ao Recebimento por Entrada Aberta". Pegar a informação da coluna Data de Recebto.</t>
  </si>
  <si>
    <t>Usar a seguinte regra para pegar a data:</t>
  </si>
  <si>
    <t>Utilizar sempre CD_TRANSACAO_TITULO, NR_TITULO e NR_PROGRAMACAO
Se Saldo = Saldo Previsto, então pegar a maior data da coluna Data do Recebto.
Se Saldo = Valor, pegar a Data do Recebto
Caso contrário, pegar a menor data da coluna Data de Recebto.</t>
  </si>
  <si>
    <t>tfacr2520m000, tfcmg0511m000, tfcmg0510m000 e tfacr2523m000</t>
  </si>
  <si>
    <t>No cabeçalho da tela, pegar a informação do Lote de Cobrança</t>
  </si>
  <si>
    <t>Pegar a quarta informação da coluna Documento</t>
  </si>
  <si>
    <t>Digitar a informação na primeira e segunda coluna do campo Documento e ir navegando com a seta "Next Group" até encontrar o registro desejado</t>
  </si>
  <si>
    <t>Pedir o detalhamento do registro desejado. Na aba "Detalhes do Banco" , pegar a informação "Metodo pgto/rec."</t>
  </si>
  <si>
    <t>no menu Specific, selecionar "Programações de Recebimentos". Pegar a informação da coluna "Data Prevista Recebto"</t>
  </si>
  <si>
    <t>no menu Specific, selecionar "Programações de Recebimentos". Pegar a informação da coluna "Status do Recebimento"</t>
  </si>
  <si>
    <t>Sessão tfcmg4501m000</t>
  </si>
  <si>
    <t>Sessão tfacr2520m000 [No menu "Mostrar", selecionar "Incluir totalmente pago"]</t>
  </si>
  <si>
    <t>tfcmg4501m000, tfacr2520m000</t>
  </si>
  <si>
    <t>Sessão tfcmg4521m000</t>
  </si>
  <si>
    <t>Não tenho permissão  de acesso</t>
  </si>
  <si>
    <t>Pegar a informação do Lote Criado em</t>
  </si>
  <si>
    <t>CD_COMANDO</t>
  </si>
  <si>
    <t>dbo.stg_car_pedido_venda</t>
  </si>
  <si>
    <t>NR_ORDEM</t>
  </si>
  <si>
    <t>NR_CAMPANHA_B2B</t>
  </si>
  <si>
    <t>NR_CONTRATO_B2B</t>
  </si>
  <si>
    <t>42187013</t>
  </si>
  <si>
    <t>V20004910</t>
  </si>
  <si>
    <t>1969-12-31 21:00:00.000</t>
  </si>
  <si>
    <t>FAT1167</t>
  </si>
  <si>
    <t>50014024</t>
  </si>
  <si>
    <t>V20001473</t>
  </si>
  <si>
    <t>FAT2276</t>
  </si>
  <si>
    <t>000000283</t>
  </si>
  <si>
    <t>100000044</t>
  </si>
  <si>
    <t>LPV100</t>
  </si>
  <si>
    <t>050013574</t>
  </si>
  <si>
    <t>V20006989</t>
  </si>
  <si>
    <t>32</t>
  </si>
  <si>
    <t>LPV105</t>
  </si>
  <si>
    <t>050013524</t>
  </si>
  <si>
    <t>V20004406</t>
  </si>
  <si>
    <t>10</t>
  </si>
  <si>
    <t>LPV109</t>
  </si>
  <si>
    <t>050013530</t>
  </si>
  <si>
    <t>V20006706</t>
  </si>
  <si>
    <t>LPV110</t>
  </si>
  <si>
    <t>050013531</t>
  </si>
  <si>
    <t>V20006707</t>
  </si>
  <si>
    <t>R20189</t>
  </si>
  <si>
    <t>R7120</t>
  </si>
  <si>
    <t>R20166</t>
  </si>
  <si>
    <t>Pegar a informação da coluna "Pedido do Cliente"</t>
  </si>
  <si>
    <t>Pegar a informação da Companhia no cabeçalho da tela</t>
  </si>
  <si>
    <t>Pegar a informação concatenada com a coluna "Tipo de Transação" e "Documento"</t>
  </si>
  <si>
    <t>Está pegando a informação do campo "rcd_utc", porém o mesmo não é apresentado nas telas do LN</t>
  </si>
  <si>
    <t>Está com essa data antiga, pois o campo foi criado depois da inserção dos dados. Segundo o Fábio da Infor, isso não acontecerá no ambiente de produção</t>
  </si>
  <si>
    <t>Sessão znslsc530m000 [Na lupinha, limpar todos os campos e informar o NR_PEDIDO no "Pedido Cliente". Se não aparecer na tela, navegar com a seta "Next Group" até encontrá-lo.]</t>
  </si>
  <si>
    <t>Sessão znslsc500m000 [informar o NR_PEDIDO na coluna Pedido do cliente, detalhando o mesmo em seguida]</t>
  </si>
  <si>
    <t>Pegar a informação da coluna "Ordem de Venda LN"</t>
  </si>
  <si>
    <t>Se a coluna estiver vazia, ir para a sessão "znslsc500m000" e informar o NR_PEDIDO na coluna Pedido do cliente, detalhando o mesmo em seguida. Na aba inferior "Pedido Venda Site - Linha", detalhar a linha apresentada. Na aba superior "Geral", seção "Ordem", pegar a informação de "Ordem de Venda LN"</t>
  </si>
  <si>
    <t>Na aba superior "Expedição", pegar a informação do "Código da campanha B2B" [se for zero, retornará NULL]</t>
  </si>
  <si>
    <t>Na aba superior "Expedição", pegar a informação do "Código do Contrato B2B" [se for zero, retornará NULL]</t>
  </si>
  <si>
    <t>znslsc530m000 e znslsc500m000</t>
  </si>
  <si>
    <t>CD_STATUS_ARQUIVO</t>
  </si>
  <si>
    <t>CD_STATUS_ENVIO</t>
  </si>
  <si>
    <t>DT_ULT_ATUALIZACAO</t>
  </si>
  <si>
    <t>NR_BANCO</t>
  </si>
  <si>
    <t>CD_TRANSACAO_MOVIMENTO</t>
  </si>
  <si>
    <t>NR_DOC_MOVIMENTO</t>
  </si>
  <si>
    <t>NR_SERIE</t>
  </si>
  <si>
    <t>92</t>
  </si>
  <si>
    <t>2014-09-03 00:00:00.000</t>
  </si>
  <si>
    <t>2014-09-03 11:44:41.000</t>
  </si>
  <si>
    <t>174</t>
  </si>
  <si>
    <t>4948</t>
  </si>
  <si>
    <t>FAT4948</t>
  </si>
  <si>
    <t>21</t>
  </si>
  <si>
    <t>RB311</t>
  </si>
  <si>
    <t>46</t>
  </si>
  <si>
    <t>91</t>
  </si>
  <si>
    <t>2014-08-26 00:00:00.000</t>
  </si>
  <si>
    <t>2014-08-27 16:20:16.000</t>
  </si>
  <si>
    <t>120</t>
  </si>
  <si>
    <t>132</t>
  </si>
  <si>
    <t>RB3132</t>
  </si>
  <si>
    <t>133</t>
  </si>
  <si>
    <t>144</t>
  </si>
  <si>
    <t>154</t>
  </si>
  <si>
    <t>É a concatenação do CD_TRANSACAO_TITULO com NR_TITULO</t>
  </si>
  <si>
    <t>Sessão "tfcmg4501m000" (Lote de Cobrança - Aconselhamento) - Informar o CD_TRANSACAO_TITULO na primeira lacuna da coluna "Documento" e o NR_TITULO na segunda lacuna</t>
  </si>
  <si>
    <t>Pegar a informação do "Lote de Cobrança" no cabeçalho da tela</t>
  </si>
  <si>
    <t>Pegar a informação na primeira lacuna da coluna "Documento"</t>
  </si>
  <si>
    <t>Pegar a informação na segunda lacuna da coluna "Documento"</t>
  </si>
  <si>
    <t>Pegar a informação da primeira lacuna da coluna "Documento"</t>
  </si>
  <si>
    <t>Pegar a informação da segunda lacuna da coluna "Documento"</t>
  </si>
  <si>
    <t>Pegar a informação da coluna "No Banco"</t>
  </si>
  <si>
    <t>Pegar a informação da coluna "Status Arquivo"</t>
  </si>
  <si>
    <t>Pegar a informação da coluna "Status Envio"</t>
  </si>
  <si>
    <t>Os Códigos utilizados são:</t>
  </si>
  <si>
    <t>1-Aberto</t>
  </si>
  <si>
    <t>2-Gerado</t>
  </si>
  <si>
    <t>3-Confirmado</t>
  </si>
  <si>
    <t>4-Protestado</t>
  </si>
  <si>
    <t>5-Rejeitado</t>
  </si>
  <si>
    <t>6-Pago</t>
  </si>
  <si>
    <t>7-Não aplicável</t>
  </si>
  <si>
    <t>8-Pagto Cheque</t>
  </si>
  <si>
    <t>9-Pagto Cancelado</t>
  </si>
  <si>
    <t>Sessão "tfcmgl504m00l" (Documentos Saídas EBF) - Informar o CD_TRANSACAO_TITULO na primeira lacuna da coluna "No da Fatura" e o NR_TITULO na segunda lacuna</t>
  </si>
  <si>
    <t>Pegar a informação da terceira lacuna da coluna "No da Fatura"</t>
  </si>
  <si>
    <t>2014-06-08 21:00:00.000</t>
  </si>
  <si>
    <t>2014-06-13 21:00:00.000</t>
  </si>
  <si>
    <t>RE121</t>
  </si>
  <si>
    <t>RE147</t>
  </si>
  <si>
    <t>02</t>
  </si>
  <si>
    <t>RB356</t>
  </si>
  <si>
    <t>2014-08-04 21:00:00.000</t>
  </si>
  <si>
    <t>Sessão tfcmg4501m000 (Lotes de Cobrança - Aconselhamento) - informar o CD_CHAVE_PRIMARIA na coluna Documento. Se não encontrar, navegar com a Seta Next Group</t>
  </si>
  <si>
    <t>Pegar a informação do Lote de Cobrança no cabeçalho da tela</t>
  </si>
  <si>
    <t>Detalhar a linha apresentada. Na aba  "Diversos",  seção "Detalhes EBF", pegar a informação de "Código da Ocorrência"</t>
  </si>
  <si>
    <t>Sessão "tfcmgl504m00l" (Documentos Saídas - EBF)</t>
  </si>
  <si>
    <t xml:space="preserve">Informar o CD_CHAVE_PRIMARIA na primeira e segunda informação da coluna "No. Da Fatura". Pegar a informação da coluna Status do Arquivo </t>
  </si>
  <si>
    <t>Na tabela tfcmg948 o campo "t$bank$l" está com todos os registros iguais à 100.</t>
  </si>
  <si>
    <t>tfcmg4501m000 e tfcmgl504m00l</t>
  </si>
  <si>
    <t>Na tabela tfcmg948, pega a maior data entre: t$lach$l (dta última alteração) e t$rcd_utc (campo alimentado internamente). O campo t$lach$l não achei na tela do LN.....</t>
  </si>
  <si>
    <t>10908</t>
  </si>
  <si>
    <t>FAT10908</t>
  </si>
  <si>
    <t>95</t>
  </si>
  <si>
    <t>2014-09-24 00:00:00.000</t>
  </si>
  <si>
    <t>175</t>
  </si>
  <si>
    <t>2014-09-29 14:48:44.000</t>
  </si>
  <si>
    <t>10909</t>
  </si>
  <si>
    <t>FAT10909</t>
  </si>
  <si>
    <t>176</t>
  </si>
  <si>
    <t>2014-09-29 14:51:15.000</t>
  </si>
  <si>
    <t>Pegar a primeira informação da coluna "Agência"</t>
  </si>
  <si>
    <t>Pegar a informação da coluna "Data do Documento"</t>
  </si>
  <si>
    <t>Fazer o detalhamento da linha desejada. Na aba "Detalhes do Banco", pegar a última informação de "Banco de Recebimento"</t>
  </si>
  <si>
    <t>Não tem dados para realizar o mapeamento</t>
  </si>
  <si>
    <t>CD_CONTA_CONTROLE</t>
  </si>
  <si>
    <t>000000001</t>
  </si>
  <si>
    <t>aline</t>
  </si>
  <si>
    <t>DEV1</t>
  </si>
  <si>
    <t>janaina</t>
  </si>
  <si>
    <t>110211001</t>
  </si>
  <si>
    <t>DEV105</t>
  </si>
  <si>
    <t>105</t>
  </si>
  <si>
    <t>DEV107</t>
  </si>
  <si>
    <t>DEV108</t>
  </si>
  <si>
    <t>DEV109</t>
  </si>
  <si>
    <t>DEV11</t>
  </si>
  <si>
    <t>-2000.0000</t>
  </si>
  <si>
    <t>DEV115</t>
  </si>
  <si>
    <t>DEV116</t>
  </si>
  <si>
    <t>116</t>
  </si>
  <si>
    <t>Sessão tfacr2531m000 (Faturas de Vendas por Parceiros Negócios) - Na coluna Documento, informar o CD_TRANSACAO_TITULO e NR_TITULO na primeira e segunda coluna, respectivamente. Se não encontrar o título, navegar com a seta "Next Group"</t>
  </si>
  <si>
    <t>Pegar a informação de Parc. Negócio no cabeçalho da tela</t>
  </si>
  <si>
    <t>2-Selecionado</t>
  </si>
  <si>
    <t>3-Parciamente pago</t>
  </si>
  <si>
    <t>4-Pago</t>
  </si>
  <si>
    <t>5-Descontado</t>
  </si>
  <si>
    <t>6-Protestado</t>
  </si>
  <si>
    <t>8-Caucionado</t>
  </si>
  <si>
    <t>9-Jurídico</t>
  </si>
  <si>
    <t>1-NF</t>
  </si>
  <si>
    <t>2-NFF</t>
  </si>
  <si>
    <t>3-FAT</t>
  </si>
  <si>
    <t>4-NC</t>
  </si>
  <si>
    <t>5-ND</t>
  </si>
  <si>
    <t>6-NFE</t>
  </si>
  <si>
    <t>7-RPA</t>
  </si>
  <si>
    <t>8-Conhecimento</t>
  </si>
  <si>
    <t>9-NFS</t>
  </si>
  <si>
    <t>10-NFFS</t>
  </si>
  <si>
    <t>80-Outros</t>
  </si>
  <si>
    <t>Pedir o detalhamento do documento desejado. Na aba Detalhes de Lançamento, seção Contas/Dimensões, pegar a informação de Conta de Controle</t>
  </si>
  <si>
    <t>FAT193</t>
  </si>
  <si>
    <t>100.0000</t>
  </si>
  <si>
    <t>FAT194</t>
  </si>
  <si>
    <t>Selecionar o documento desejado e no menu Specific, selecionar "Transações GL". Na aba Histórico, pegar a primeira informação da coluna "Utilizado por"</t>
  </si>
  <si>
    <t>Pegar a informação da coluna Valor em moeda da fatura</t>
  </si>
  <si>
    <t>Pegar a informação da coluna Saldo (Moeda da Fatura)</t>
  </si>
  <si>
    <t>Sessão tfacr2520m000 (Faturas em aberto de Parc. de Negócios Fatur.) - Na coluna Documento, informar o CD_TRANSACAO_TITULO e NR_TITULO na primeira e segunda coluna, respectivamente. Se não encontrar o título, navegar com a seta "Next Group"</t>
  </si>
  <si>
    <t>Selecionar o título desejado e com o botão direito do mouse, selecionar a opção "Text"</t>
  </si>
  <si>
    <t>Se o "Valor Saldo" for zero, no menu Specific, selecionar "Documentos Relacionados ao Recebimento por entrada em aberto" e pegar a informação da coluna Data de recebto.</t>
  </si>
  <si>
    <t>Se o "Valor Saldo" for zero, no menu Specific, selecionar "Documentos Relacionados ao Recebimento por entrada em aberto" e pegar a informação da coluna Data de recebto. [Data mais antiga]</t>
  </si>
  <si>
    <t>Selecionar o título desejado. No menu Specific, selecionar "Programações de Recebimentos".  Na aba "Geral', pegar a informação da coluna  "Status Recebimento"</t>
  </si>
  <si>
    <t>Pegar a informação do NR_BANCARIO e ir para a sessão  "tfcmg0511m000" (Agências Bancárias). Informar o código no campo  "Código da Agência Bancária". Pegar a informação do campo "Banco Oficial"</t>
  </si>
  <si>
    <t>Pegar a informação do NR_BANCARIO e ir para a sessão  "tfcmg0511m000" (Agências Bancárias). Informar o código no campo  "Código da Agência Bancária". Pegar a informação do campo "Agência"</t>
  </si>
  <si>
    <t>Pegar a informação do CD_BANCO e ir para a sessão "tfcmg0510m000" (Relações Bancárias). Informar o código no campo  "Banco". Pegar a informação do campo "Conta Bancária"</t>
  </si>
  <si>
    <t>No menu Specific, selecionar "Fatura - Relações de Origem". Pegar a informação da coluna Ordem.
Ir para a sessão "znslsc524m000" (Origem da Ordem de Venda"  e pesquisar a ordem em questão no campo Ordem de Venda, em todas as unidades de negócios disponíveis [usar as setinhas "Next Group" para selecionar a unidade]
Caso encontre a Ordem, pegar a informação da coluna "Pedido do Cliente"</t>
  </si>
  <si>
    <t>Sessão tfcmgl504m00l (Documentos Saída EBF)</t>
  </si>
  <si>
    <t>tfacr2520m000, znslsc524m000, tfcmg0511m000, tfcmg0510m000, tfcmgl504m00l e tfacr2531m000</t>
  </si>
  <si>
    <t>Fixo 1</t>
  </si>
  <si>
    <t>2015-01-29 17:15:01.000</t>
  </si>
  <si>
    <t>238</t>
  </si>
  <si>
    <t>100238</t>
  </si>
  <si>
    <t>000011599</t>
  </si>
  <si>
    <t>2015-01-29 00:00:00.000</t>
  </si>
  <si>
    <t>2012-01-01 00:00:00.000</t>
  </si>
  <si>
    <t>210701005</t>
  </si>
  <si>
    <t>2015-01-26 17:21:32.000</t>
  </si>
  <si>
    <t>11610</t>
  </si>
  <si>
    <t>FAT11610</t>
  </si>
  <si>
    <t>000002728</t>
  </si>
  <si>
    <t>2014-12-09 00:00:00.000</t>
  </si>
  <si>
    <t>50.1400</t>
  </si>
  <si>
    <t>2015-01-08 00:00:00.000</t>
  </si>
  <si>
    <t>nfelix</t>
  </si>
  <si>
    <t>769</t>
  </si>
  <si>
    <t>NFS</t>
  </si>
  <si>
    <t>2015-01-26 16:56:58.000</t>
  </si>
  <si>
    <t>212</t>
  </si>
  <si>
    <t>FAT212</t>
  </si>
  <si>
    <t>2013-11-19 00:00:00.000</t>
  </si>
  <si>
    <t>2013-12-19 00:00:00.000</t>
  </si>
  <si>
    <t>2014-07-17 00:00:00.000</t>
  </si>
  <si>
    <t>62</t>
  </si>
  <si>
    <t>2015-01-20 10:33:24.000</t>
  </si>
  <si>
    <t>309</t>
  </si>
  <si>
    <t>FAT309</t>
  </si>
  <si>
    <t>2014-02-25 00:00:00.000</t>
  </si>
  <si>
    <t>450.0000</t>
  </si>
  <si>
    <t>2014-03-27 00:00:00.000</t>
  </si>
  <si>
    <t>sirlenes</t>
  </si>
  <si>
    <t>2015-01-20 00:00:00.000</t>
  </si>
  <si>
    <t>110</t>
  </si>
  <si>
    <t>2015-01-15 10:30:07.000</t>
  </si>
  <si>
    <t>310</t>
  </si>
  <si>
    <t>FAT310</t>
  </si>
  <si>
    <t>380.0000</t>
  </si>
  <si>
    <t>2015-01-12 00:00:00.000</t>
  </si>
  <si>
    <t>111</t>
  </si>
  <si>
    <t>2015-01-20 10:33:26.000</t>
  </si>
  <si>
    <t>322</t>
  </si>
  <si>
    <t>FAT322</t>
  </si>
  <si>
    <t>2014-02-26 00:00:00.000</t>
  </si>
  <si>
    <t>400.0000</t>
  </si>
  <si>
    <t>2014-03-28 00:00:00.000</t>
  </si>
  <si>
    <t>2015-01-13 17:29:34.000</t>
  </si>
  <si>
    <t>323</t>
  </si>
  <si>
    <t>FAT323</t>
  </si>
  <si>
    <t>334.0000</t>
  </si>
  <si>
    <t>2015-01-13 00:00:00.000</t>
  </si>
  <si>
    <t>117</t>
  </si>
  <si>
    <t>2015-01-20 10:33:27.000</t>
  </si>
  <si>
    <t>326</t>
  </si>
  <si>
    <t>FAT326</t>
  </si>
  <si>
    <t>2014-02-28 00:00:00.000</t>
  </si>
  <si>
    <t>2014-03-30 00:00:00.000</t>
  </si>
  <si>
    <t>2014-03-31 00:00:00.000</t>
  </si>
  <si>
    <t>lucianos</t>
  </si>
  <si>
    <t>119</t>
  </si>
  <si>
    <t>2015-01-13 16:00:28.000</t>
  </si>
  <si>
    <t>3279</t>
  </si>
  <si>
    <t>FAT3279</t>
  </si>
  <si>
    <t>2014-07-25 00:00:00.000</t>
  </si>
  <si>
    <t>1620.0000</t>
  </si>
  <si>
    <t>2014-08-24 00:00:00.000</t>
  </si>
  <si>
    <t>2014-08-25 00:00:00.000</t>
  </si>
  <si>
    <t>rsantos</t>
  </si>
  <si>
    <t>1237</t>
  </si>
  <si>
    <t>2015-01-14 15:50:50.000</t>
  </si>
  <si>
    <t>444</t>
  </si>
  <si>
    <t>FAT444</t>
  </si>
  <si>
    <t>2015-01-14 00:00:00.000</t>
  </si>
  <si>
    <t>166</t>
  </si>
  <si>
    <t>0-Branco</t>
  </si>
  <si>
    <t>Caso ainda não exista "Programações de Recebimentos", retornará 1</t>
  </si>
  <si>
    <t>última modificação por</t>
  </si>
  <si>
    <t>NR_PARCELA</t>
  </si>
  <si>
    <t>2015-01-30 14:53:30.000</t>
  </si>
  <si>
    <t>RE415</t>
  </si>
  <si>
    <t>RE4</t>
  </si>
  <si>
    <t>15</t>
  </si>
  <si>
    <t>ENC</t>
  </si>
  <si>
    <t>-5000.0000</t>
  </si>
  <si>
    <t>2015-02-03 13:17:38.000</t>
  </si>
  <si>
    <t>341</t>
  </si>
  <si>
    <t>0911</t>
  </si>
  <si>
    <t>10077</t>
  </si>
  <si>
    <t>42</t>
  </si>
  <si>
    <t>2014-08-09 00:00:00.000</t>
  </si>
  <si>
    <t>2014-07-10 00:00:00.000</t>
  </si>
  <si>
    <t>-1000.0000</t>
  </si>
  <si>
    <t>1000.0000</t>
  </si>
  <si>
    <t>10001</t>
  </si>
  <si>
    <t>300</t>
  </si>
  <si>
    <t>49</t>
  </si>
  <si>
    <t>57</t>
  </si>
  <si>
    <t>63</t>
  </si>
  <si>
    <t>2014-06-18 00:00:00.000</t>
  </si>
  <si>
    <t>-15000.0000</t>
  </si>
  <si>
    <t>2014-08-07 00:00:00.000</t>
  </si>
  <si>
    <t>15000.0000</t>
  </si>
  <si>
    <t>Sessão tfacr2523m000 (Documentos relacionados ao recebimento por entrada em aberto) - Na lupinha, após limpar os campos, digitar o "Tipo de Transação" e "Documento Desejado"</t>
  </si>
  <si>
    <t>Pegar a primeira e segunda informação do "Nº Dcoumento" no cabeçalho da tela</t>
  </si>
  <si>
    <t>Pegar a primeira informação do "Nº Dcoumento" no cabeçalho da tela</t>
  </si>
  <si>
    <t>Pegar a segunda informação do "Nº Dcoumento" no cabeçalho da tela</t>
  </si>
  <si>
    <t>Pegar a informação da coluna Tipo de Pagamento</t>
  </si>
  <si>
    <t>Pegar a informação da coluna "Data de Recebto"</t>
  </si>
  <si>
    <t>Pegar a primeira informação da coluna "Nº Doc Recebimento"</t>
  </si>
  <si>
    <t>Pegar a segunda informação da coluna "Nº Doc Recebimento"</t>
  </si>
  <si>
    <t>Pegar a terceira informação da coluna "Nº Doc Recebimento"</t>
  </si>
  <si>
    <t>Pegar a informação da coluna Valor Recebido</t>
  </si>
  <si>
    <t>Selecionar o documento desejado e no menu Specific, selecionar "Programações de Recebimentos". Pegar a informação da coluna Número da Progamação</t>
  </si>
  <si>
    <t>Selecionar o documento desejado e no menu Specific, selecionar "Programações de Recebimento". Fazer o detahamento da linha apresentada. Na aba superior "Geral", seção "Detalhes da Programação", pegar a primeira informação de "Rel Bancária"</t>
  </si>
  <si>
    <t>Selecionar o documento desejado e no menu Specific, selecionar "Programações de Recebimento". Fazer o detahamento da linha apresentada. Na aba superior "Geral", seção "Detalhes da Programação", pegar a informação de Agência existente em Rel Bancária</t>
  </si>
  <si>
    <t>Selecionar o documento desejado e no menu Specific, selecionar "Programações de Recebimento". Fazer o detahamento da linha apresentada. Na aba superior "Geral", seção "Detalhes da Programação", pegar a informação de Conta existente em Rel Bancária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</si>
</sst>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7E7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3" borderId="0" xfId="0" applyNumberFormat="1" applyFont="1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Border="1"/>
    <xf numFmtId="0" fontId="4" fillId="0" borderId="3" xfId="1" applyBorder="1" applyAlignment="1" applyProtection="1"/>
    <xf numFmtId="0" fontId="0" fillId="0" borderId="6" xfId="0" applyBorder="1"/>
    <xf numFmtId="0" fontId="4" fillId="0" borderId="5" xfId="1" applyBorder="1" applyAlignment="1" applyProtection="1"/>
    <xf numFmtId="49" fontId="3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49" fontId="3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/>
    </xf>
    <xf numFmtId="49" fontId="1" fillId="2" borderId="10" xfId="0" applyNumberFormat="1" applyFont="1" applyFill="1" applyBorder="1" applyAlignment="1">
      <alignment horizontal="center" wrapText="1"/>
    </xf>
    <xf numFmtId="49" fontId="2" fillId="0" borderId="0" xfId="0" applyNumberFormat="1" applyFont="1" applyAlignment="1"/>
    <xf numFmtId="49" fontId="1" fillId="2" borderId="1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top" wrapText="1"/>
    </xf>
    <xf numFmtId="49" fontId="1" fillId="2" borderId="10" xfId="0" applyNumberFormat="1" applyFont="1" applyFill="1" applyBorder="1" applyAlignment="1">
      <alignment horizontal="center" vertical="top" wrapText="1"/>
    </xf>
    <xf numFmtId="49" fontId="1" fillId="5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3" fillId="7" borderId="0" xfId="0" applyNumberFormat="1" applyFont="1" applyFill="1" applyAlignment="1">
      <alignment horizontal="center" vertical="center"/>
    </xf>
    <xf numFmtId="49" fontId="1" fillId="8" borderId="0" xfId="0" applyNumberFormat="1" applyFont="1" applyFill="1" applyAlignment="1">
      <alignment horizontal="center"/>
    </xf>
    <xf numFmtId="49" fontId="1" fillId="2" borderId="20" xfId="0" applyNumberFormat="1" applyFont="1" applyFill="1" applyBorder="1" applyAlignment="1">
      <alignment horizontal="center"/>
    </xf>
    <xf numFmtId="49" fontId="7" fillId="0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center"/>
    </xf>
    <xf numFmtId="49" fontId="1" fillId="8" borderId="0" xfId="0" applyNumberFormat="1" applyFont="1" applyFill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center"/>
    </xf>
    <xf numFmtId="49" fontId="2" fillId="2" borderId="0" xfId="0" applyNumberFormat="1" applyFont="1" applyFill="1" applyAlignment="1">
      <alignment horizontal="left"/>
    </xf>
    <xf numFmtId="49" fontId="1" fillId="2" borderId="15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49" fontId="6" fillId="4" borderId="13" xfId="0" applyNumberFormat="1" applyFont="1" applyFill="1" applyBorder="1" applyAlignment="1">
      <alignment horizontal="center" vertical="center" wrapText="1"/>
    </xf>
    <xf numFmtId="49" fontId="6" fillId="4" borderId="15" xfId="0" applyNumberFormat="1" applyFont="1" applyFill="1" applyBorder="1" applyAlignment="1">
      <alignment horizontal="center" vertical="center" wrapText="1"/>
    </xf>
    <xf numFmtId="49" fontId="6" fillId="4" borderId="11" xfId="0" applyNumberFormat="1" applyFont="1" applyFill="1" applyBorder="1" applyAlignment="1">
      <alignment horizontal="center" vertical="center" wrapText="1"/>
    </xf>
    <xf numFmtId="49" fontId="6" fillId="4" borderId="16" xfId="0" applyNumberFormat="1" applyFont="1" applyFill="1" applyBorder="1" applyAlignment="1">
      <alignment horizontal="center" vertical="center" wrapText="1"/>
    </xf>
    <xf numFmtId="49" fontId="6" fillId="4" borderId="17" xfId="0" applyNumberFormat="1" applyFont="1" applyFill="1" applyBorder="1" applyAlignment="1">
      <alignment horizontal="center" vertical="center" wrapText="1"/>
    </xf>
    <xf numFmtId="49" fontId="6" fillId="4" borderId="18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right"/>
    </xf>
    <xf numFmtId="49" fontId="6" fillId="4" borderId="10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49" fontId="5" fillId="4" borderId="10" xfId="0" applyNumberFormat="1" applyFont="1" applyFill="1" applyBorder="1" applyAlignment="1">
      <alignment horizontal="left" vertical="center" wrapText="1"/>
    </xf>
    <xf numFmtId="49" fontId="5" fillId="4" borderId="10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5" fillId="4" borderId="13" xfId="0" applyNumberFormat="1" applyFont="1" applyFill="1" applyBorder="1" applyAlignment="1">
      <alignment horizontal="left" vertical="center" wrapText="1"/>
    </xf>
    <xf numFmtId="49" fontId="5" fillId="4" borderId="14" xfId="0" applyNumberFormat="1" applyFont="1" applyFill="1" applyBorder="1" applyAlignment="1">
      <alignment horizontal="left" vertical="center" wrapText="1"/>
    </xf>
    <xf numFmtId="49" fontId="5" fillId="4" borderId="15" xfId="0" applyNumberFormat="1" applyFont="1" applyFill="1" applyBorder="1" applyAlignment="1">
      <alignment horizontal="left" vertical="center" wrapText="1"/>
    </xf>
    <xf numFmtId="49" fontId="5" fillId="4" borderId="11" xfId="0" applyNumberFormat="1" applyFont="1" applyFill="1" applyBorder="1" applyAlignment="1">
      <alignment horizontal="left" vertical="center" wrapText="1"/>
    </xf>
    <xf numFmtId="49" fontId="5" fillId="4" borderId="0" xfId="0" applyNumberFormat="1" applyFont="1" applyFill="1" applyBorder="1" applyAlignment="1">
      <alignment horizontal="left" vertical="center" wrapText="1"/>
    </xf>
    <xf numFmtId="49" fontId="5" fillId="4" borderId="16" xfId="0" applyNumberFormat="1" applyFont="1" applyFill="1" applyBorder="1" applyAlignment="1">
      <alignment horizontal="left" vertical="center" wrapText="1"/>
    </xf>
    <xf numFmtId="49" fontId="5" fillId="4" borderId="17" xfId="0" applyNumberFormat="1" applyFont="1" applyFill="1" applyBorder="1" applyAlignment="1">
      <alignment horizontal="left" vertical="center" wrapText="1"/>
    </xf>
    <xf numFmtId="49" fontId="5" fillId="4" borderId="12" xfId="0" applyNumberFormat="1" applyFont="1" applyFill="1" applyBorder="1" applyAlignment="1">
      <alignment horizontal="left" vertical="center" wrapText="1"/>
    </xf>
    <xf numFmtId="49" fontId="5" fillId="4" borderId="18" xfId="0" applyNumberFormat="1" applyFont="1" applyFill="1" applyBorder="1" applyAlignment="1">
      <alignment horizontal="left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top" wrapText="1"/>
    </xf>
    <xf numFmtId="0" fontId="1" fillId="2" borderId="8" xfId="0" applyNumberFormat="1" applyFont="1" applyFill="1" applyBorder="1" applyAlignment="1">
      <alignment horizontal="center" vertical="top" wrapText="1"/>
    </xf>
    <xf numFmtId="0" fontId="1" fillId="2" borderId="9" xfId="0" applyNumberFormat="1" applyFont="1" applyFill="1" applyBorder="1" applyAlignment="1">
      <alignment horizontal="center" vertical="top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/>
    </xf>
    <xf numFmtId="49" fontId="1" fillId="2" borderId="10" xfId="0" applyNumberFormat="1" applyFont="1" applyFill="1" applyBorder="1" applyAlignment="1">
      <alignment horizontal="center" vertical="top" wrapText="1"/>
    </xf>
    <xf numFmtId="49" fontId="1" fillId="2" borderId="13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center" vertical="center" wrapText="1"/>
    </xf>
    <xf numFmtId="49" fontId="1" fillId="6" borderId="7" xfId="0" applyNumberFormat="1" applyFont="1" applyFill="1" applyBorder="1" applyAlignment="1">
      <alignment horizontal="center" vertical="center" wrapText="1"/>
    </xf>
    <xf numFmtId="49" fontId="1" fillId="6" borderId="8" xfId="0" applyNumberFormat="1" applyFont="1" applyFill="1" applyBorder="1" applyAlignment="1">
      <alignment horizontal="center" vertical="center" wrapText="1"/>
    </xf>
    <xf numFmtId="49" fontId="1" fillId="6" borderId="9" xfId="0" applyNumberFormat="1" applyFont="1" applyFill="1" applyBorder="1" applyAlignment="1">
      <alignment horizontal="center" vertical="center" wrapText="1"/>
    </xf>
    <xf numFmtId="49" fontId="5" fillId="4" borderId="15" xfId="0" applyNumberFormat="1" applyFont="1" applyFill="1" applyBorder="1" applyAlignment="1">
      <alignment vertical="center" wrapText="1"/>
    </xf>
    <xf numFmtId="49" fontId="5" fillId="4" borderId="16" xfId="0" applyNumberFormat="1" applyFont="1" applyFill="1" applyBorder="1" applyAlignment="1">
      <alignment vertical="center" wrapText="1"/>
    </xf>
    <xf numFmtId="49" fontId="5" fillId="4" borderId="18" xfId="0" applyNumberFormat="1" applyFont="1" applyFill="1" applyBorder="1" applyAlignment="1">
      <alignment vertical="center" wrapText="1"/>
    </xf>
    <xf numFmtId="49" fontId="5" fillId="4" borderId="13" xfId="0" applyNumberFormat="1" applyFont="1" applyFill="1" applyBorder="1" applyAlignment="1">
      <alignment horizontal="center" vertical="center" wrapText="1"/>
    </xf>
    <xf numFmtId="49" fontId="5" fillId="4" borderId="14" xfId="0" applyNumberFormat="1" applyFont="1" applyFill="1" applyBorder="1" applyAlignment="1">
      <alignment horizontal="center" vertical="center" wrapText="1"/>
    </xf>
    <xf numFmtId="49" fontId="5" fillId="4" borderId="15" xfId="0" applyNumberFormat="1" applyFont="1" applyFill="1" applyBorder="1" applyAlignment="1">
      <alignment horizontal="center" vertical="center" wrapText="1"/>
    </xf>
    <xf numFmtId="49" fontId="5" fillId="4" borderId="11" xfId="0" applyNumberFormat="1" applyFont="1" applyFill="1" applyBorder="1" applyAlignment="1">
      <alignment horizontal="center" vertical="center" wrapText="1"/>
    </xf>
    <xf numFmtId="49" fontId="5" fillId="4" borderId="0" xfId="0" applyNumberFormat="1" applyFont="1" applyFill="1" applyBorder="1" applyAlignment="1">
      <alignment horizontal="center" vertical="center" wrapText="1"/>
    </xf>
    <xf numFmtId="49" fontId="5" fillId="4" borderId="16" xfId="0" applyNumberFormat="1" applyFont="1" applyFill="1" applyBorder="1" applyAlignment="1">
      <alignment horizontal="center" vertical="center" wrapText="1"/>
    </xf>
    <xf numFmtId="49" fontId="5" fillId="4" borderId="17" xfId="0" applyNumberFormat="1" applyFont="1" applyFill="1" applyBorder="1" applyAlignment="1">
      <alignment horizontal="center" vertical="center" wrapText="1"/>
    </xf>
    <xf numFmtId="49" fontId="5" fillId="4" borderId="12" xfId="0" applyNumberFormat="1" applyFont="1" applyFill="1" applyBorder="1" applyAlignment="1">
      <alignment horizontal="center" vertical="center" wrapText="1"/>
    </xf>
    <xf numFmtId="49" fontId="5" fillId="4" borderId="18" xfId="0" applyNumberFormat="1" applyFont="1" applyFill="1" applyBorder="1" applyAlignment="1">
      <alignment horizontal="center" vertical="center" wrapText="1"/>
    </xf>
    <xf numFmtId="49" fontId="1" fillId="5" borderId="0" xfId="0" applyNumberFormat="1" applyFont="1" applyFill="1" applyAlignment="1">
      <alignment horizontal="center" vertical="center"/>
    </xf>
    <xf numFmtId="0" fontId="0" fillId="0" borderId="8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CCECFF"/>
      <color rgb="FFFA7E7E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7"/>
  <sheetViews>
    <sheetView workbookViewId="0">
      <selection activeCell="B5" sqref="B5"/>
    </sheetView>
  </sheetViews>
  <sheetFormatPr defaultRowHeight="15"/>
  <cols>
    <col min="2" max="2" width="34.5703125" customWidth="1"/>
    <col min="3" max="3" width="31.7109375" customWidth="1"/>
  </cols>
  <sheetData>
    <row r="1" spans="2:3" ht="33" customHeight="1">
      <c r="B1" s="5" t="s">
        <v>12</v>
      </c>
      <c r="C1" s="6" t="s">
        <v>11</v>
      </c>
    </row>
    <row r="2" spans="2:3">
      <c r="B2" s="8" t="s">
        <v>29</v>
      </c>
      <c r="C2" s="7"/>
    </row>
    <row r="3" spans="2:3">
      <c r="B3" s="8" t="s">
        <v>138</v>
      </c>
      <c r="C3" s="7"/>
    </row>
    <row r="4" spans="2:3">
      <c r="B4" s="8" t="s">
        <v>139</v>
      </c>
      <c r="C4" s="7"/>
    </row>
    <row r="5" spans="2:3">
      <c r="B5" s="8" t="s">
        <v>140</v>
      </c>
      <c r="C5" s="7"/>
    </row>
    <row r="6" spans="2:3">
      <c r="B6" s="8" t="s">
        <v>141</v>
      </c>
      <c r="C6" s="7"/>
    </row>
    <row r="7" spans="2:3">
      <c r="B7" s="10" t="s">
        <v>142</v>
      </c>
      <c r="C7" s="9"/>
    </row>
  </sheetData>
  <hyperlinks>
    <hyperlink ref="B2" location="stg_car_remessa!A1" display="stg_car_remessa"/>
    <hyperlink ref="B3" location="stg_car_remessa_cobr_eletronica!A1" display="stg_car_remessa_cobanca_eletronica"/>
    <hyperlink ref="B4" location="stg_car_retorno_cobr_eletronica!A1" display="stg_car_retorno_cobranca_eletronica"/>
    <hyperlink ref="B5" location="stg_car_titulo!A1" display="stg_car_titulo"/>
    <hyperlink ref="B6" location="stg_car_titulo_mvmto!A1" display="stg_car_titulo_mvmto"/>
    <hyperlink ref="B7" location="stg_car_titulo_remessa!A1" display="stg_car_titulo_remessa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2:R30"/>
  <sheetViews>
    <sheetView workbookViewId="0">
      <selection activeCell="C13" sqref="C13"/>
    </sheetView>
  </sheetViews>
  <sheetFormatPr defaultRowHeight="11.25"/>
  <cols>
    <col min="1" max="1" width="22.5703125" style="2" customWidth="1"/>
    <col min="2" max="2" width="20.7109375" style="2" customWidth="1"/>
    <col min="3" max="3" width="21.5703125" style="2" customWidth="1"/>
    <col min="4" max="4" width="25.42578125" style="2" customWidth="1"/>
    <col min="5" max="5" width="47" style="2" customWidth="1"/>
    <col min="6" max="6" width="28.140625" style="2" customWidth="1"/>
    <col min="7" max="7" width="25.7109375" style="2" customWidth="1"/>
    <col min="8" max="8" width="16.7109375" style="2" customWidth="1"/>
    <col min="9" max="9" width="17.7109375" style="2" customWidth="1"/>
    <col min="10" max="10" width="18.28515625" style="2" bestFit="1" customWidth="1"/>
    <col min="11" max="11" width="20.7109375" style="2" customWidth="1"/>
    <col min="12" max="12" width="15.85546875" style="2" customWidth="1"/>
    <col min="13" max="14" width="29.7109375" style="2" customWidth="1"/>
    <col min="15" max="15" width="33.140625" style="1" customWidth="1"/>
    <col min="16" max="16" width="30.140625" style="2" customWidth="1"/>
    <col min="17" max="17" width="34.28515625" style="2" customWidth="1"/>
    <col min="18" max="18" width="32.5703125" style="2" customWidth="1"/>
    <col min="19" max="19" width="33.42578125" style="1" customWidth="1"/>
    <col min="20" max="20" width="36.5703125" style="1" customWidth="1"/>
    <col min="21" max="21" width="38.5703125" style="1" customWidth="1"/>
    <col min="22" max="22" width="34.5703125" style="1" customWidth="1"/>
    <col min="23" max="23" width="31.85546875" style="1" customWidth="1"/>
    <col min="24" max="24" width="41.7109375" style="1" customWidth="1"/>
    <col min="25" max="25" width="26.7109375" style="1" customWidth="1"/>
    <col min="26" max="26" width="23.5703125" style="1" customWidth="1"/>
    <col min="27" max="27" width="27" style="1" customWidth="1"/>
    <col min="28" max="28" width="29.5703125" style="1" customWidth="1"/>
    <col min="29" max="29" width="28.85546875" style="1" customWidth="1"/>
    <col min="30" max="30" width="19.28515625" style="1" bestFit="1" customWidth="1"/>
    <col min="31" max="31" width="21.42578125" style="1" customWidth="1"/>
    <col min="32" max="16384" width="9.140625" style="1"/>
  </cols>
  <sheetData>
    <row r="2" spans="1:7" ht="21">
      <c r="A2" s="48" t="s">
        <v>13</v>
      </c>
      <c r="B2" s="48"/>
      <c r="C2" s="3" t="s">
        <v>178</v>
      </c>
    </row>
    <row r="3" spans="1:7" ht="21">
      <c r="A3" s="48" t="s">
        <v>14</v>
      </c>
      <c r="B3" s="48"/>
      <c r="C3" s="3" t="s">
        <v>219</v>
      </c>
    </row>
    <row r="6" spans="1:7">
      <c r="A6" s="4" t="s">
        <v>59</v>
      </c>
      <c r="B6" s="4" t="s">
        <v>10</v>
      </c>
      <c r="C6" s="4" t="s">
        <v>36</v>
      </c>
      <c r="D6" s="4" t="s">
        <v>8</v>
      </c>
      <c r="E6" s="4" t="s">
        <v>179</v>
      </c>
      <c r="F6" s="4" t="s">
        <v>180</v>
      </c>
      <c r="G6" s="4" t="s">
        <v>181</v>
      </c>
    </row>
    <row r="7" spans="1:7">
      <c r="A7" s="2" t="s">
        <v>189</v>
      </c>
      <c r="B7" s="2" t="s">
        <v>0</v>
      </c>
      <c r="C7" s="2" t="s">
        <v>188</v>
      </c>
      <c r="D7" s="2" t="s">
        <v>184</v>
      </c>
      <c r="E7" s="2" t="s">
        <v>190</v>
      </c>
      <c r="F7" s="2" t="s">
        <v>9</v>
      </c>
      <c r="G7" s="2" t="s">
        <v>9</v>
      </c>
    </row>
    <row r="8" spans="1:7">
      <c r="A8" s="2" t="s">
        <v>189</v>
      </c>
      <c r="B8" s="2" t="s">
        <v>0</v>
      </c>
      <c r="C8" s="2" t="s">
        <v>205</v>
      </c>
      <c r="D8" s="2" t="s">
        <v>184</v>
      </c>
      <c r="E8" s="2" t="s">
        <v>190</v>
      </c>
      <c r="F8" s="2" t="s">
        <v>9</v>
      </c>
      <c r="G8" s="2" t="s">
        <v>9</v>
      </c>
    </row>
    <row r="9" spans="1:7">
      <c r="A9" s="2" t="s">
        <v>196</v>
      </c>
      <c r="B9" s="2" t="s">
        <v>0</v>
      </c>
      <c r="C9" s="2" t="s">
        <v>195</v>
      </c>
      <c r="D9" s="2" t="s">
        <v>184</v>
      </c>
      <c r="E9" s="2" t="s">
        <v>197</v>
      </c>
      <c r="F9" s="2" t="s">
        <v>6</v>
      </c>
      <c r="G9" s="2" t="s">
        <v>198</v>
      </c>
    </row>
    <row r="10" spans="1:7">
      <c r="A10" s="2" t="s">
        <v>200</v>
      </c>
      <c r="B10" s="2" t="s">
        <v>0</v>
      </c>
      <c r="C10" s="2" t="s">
        <v>199</v>
      </c>
      <c r="D10" s="2" t="s">
        <v>184</v>
      </c>
      <c r="E10" s="2" t="s">
        <v>201</v>
      </c>
      <c r="F10" s="2" t="s">
        <v>198</v>
      </c>
      <c r="G10" s="2" t="s">
        <v>1</v>
      </c>
    </row>
    <row r="11" spans="1:7">
      <c r="A11" s="2" t="s">
        <v>203</v>
      </c>
      <c r="B11" s="2" t="s">
        <v>0</v>
      </c>
      <c r="C11" s="2" t="s">
        <v>202</v>
      </c>
      <c r="D11" s="2" t="s">
        <v>184</v>
      </c>
      <c r="E11" s="2" t="s">
        <v>204</v>
      </c>
      <c r="F11" s="2" t="s">
        <v>68</v>
      </c>
      <c r="G11" s="2" t="s">
        <v>1</v>
      </c>
    </row>
    <row r="12" spans="1:7">
      <c r="A12" s="2" t="s">
        <v>192</v>
      </c>
      <c r="B12" s="2" t="s">
        <v>0</v>
      </c>
      <c r="C12" s="2" t="s">
        <v>191</v>
      </c>
      <c r="D12" s="2" t="s">
        <v>184</v>
      </c>
      <c r="E12" s="2" t="s">
        <v>193</v>
      </c>
      <c r="F12" s="2" t="s">
        <v>6</v>
      </c>
      <c r="G12" s="2" t="s">
        <v>194</v>
      </c>
    </row>
    <row r="13" spans="1:7">
      <c r="A13" s="2" t="s">
        <v>182</v>
      </c>
      <c r="B13" s="2" t="s">
        <v>0</v>
      </c>
      <c r="C13" s="2" t="s">
        <v>67</v>
      </c>
      <c r="D13" s="2" t="s">
        <v>184</v>
      </c>
      <c r="E13" s="2" t="s">
        <v>183</v>
      </c>
      <c r="F13" s="2" t="s">
        <v>9</v>
      </c>
      <c r="G13" s="2" t="s">
        <v>9</v>
      </c>
    </row>
    <row r="14" spans="1:7">
      <c r="A14" s="2" t="s">
        <v>182</v>
      </c>
      <c r="B14" s="2" t="s">
        <v>0</v>
      </c>
      <c r="C14" s="2" t="s">
        <v>206</v>
      </c>
      <c r="D14" s="2" t="s">
        <v>184</v>
      </c>
      <c r="E14" s="2" t="s">
        <v>183</v>
      </c>
      <c r="F14" s="2" t="s">
        <v>9</v>
      </c>
      <c r="G14" s="2" t="s">
        <v>9</v>
      </c>
    </row>
    <row r="15" spans="1:7">
      <c r="A15" s="2" t="s">
        <v>186</v>
      </c>
      <c r="B15" s="2" t="s">
        <v>0</v>
      </c>
      <c r="C15" s="2" t="s">
        <v>185</v>
      </c>
      <c r="D15" s="2" t="s">
        <v>184</v>
      </c>
      <c r="E15" s="2" t="s">
        <v>187</v>
      </c>
      <c r="F15" s="2" t="s">
        <v>9</v>
      </c>
      <c r="G15" s="2" t="s">
        <v>9</v>
      </c>
    </row>
    <row r="16" spans="1:7">
      <c r="A16" s="2" t="s">
        <v>186</v>
      </c>
      <c r="B16" s="2" t="s">
        <v>0</v>
      </c>
      <c r="C16" s="2" t="s">
        <v>207</v>
      </c>
      <c r="D16" s="2" t="s">
        <v>184</v>
      </c>
      <c r="E16" s="2" t="s">
        <v>187</v>
      </c>
      <c r="F16" s="2" t="s">
        <v>9</v>
      </c>
      <c r="G16" s="2" t="s">
        <v>9</v>
      </c>
    </row>
    <row r="18" spans="1:7" ht="11.25" customHeight="1">
      <c r="A18" s="49" t="s">
        <v>213</v>
      </c>
      <c r="B18" s="49"/>
      <c r="C18" s="49"/>
      <c r="D18" s="49"/>
      <c r="E18" s="49"/>
      <c r="F18" s="41" t="s">
        <v>214</v>
      </c>
      <c r="G18" s="42"/>
    </row>
    <row r="19" spans="1:7" ht="11.25" customHeight="1">
      <c r="A19" s="49"/>
      <c r="B19" s="49"/>
      <c r="C19" s="49"/>
      <c r="D19" s="49"/>
      <c r="E19" s="49"/>
      <c r="F19" s="43"/>
      <c r="G19" s="44"/>
    </row>
    <row r="20" spans="1:7" ht="11.25" customHeight="1">
      <c r="A20" s="49"/>
      <c r="B20" s="49"/>
      <c r="C20" s="49"/>
      <c r="D20" s="49"/>
      <c r="E20" s="49"/>
      <c r="F20" s="45"/>
      <c r="G20" s="46"/>
    </row>
    <row r="21" spans="1:7">
      <c r="A21" s="47" t="s">
        <v>208</v>
      </c>
      <c r="B21" s="47" t="s">
        <v>209</v>
      </c>
      <c r="C21" s="47" t="s">
        <v>210</v>
      </c>
      <c r="D21" s="47" t="s">
        <v>211</v>
      </c>
      <c r="E21" s="47" t="s">
        <v>215</v>
      </c>
      <c r="F21" s="47" t="s">
        <v>217</v>
      </c>
      <c r="G21" s="47" t="s">
        <v>218</v>
      </c>
    </row>
    <row r="22" spans="1:7">
      <c r="A22" s="47"/>
      <c r="B22" s="47"/>
      <c r="C22" s="47"/>
      <c r="D22" s="47"/>
      <c r="E22" s="47"/>
      <c r="F22" s="47"/>
      <c r="G22" s="47"/>
    </row>
    <row r="23" spans="1:7">
      <c r="A23" s="47"/>
      <c r="B23" s="47"/>
      <c r="C23" s="47"/>
      <c r="D23" s="47"/>
      <c r="E23" s="47"/>
      <c r="F23" s="47"/>
      <c r="G23" s="47"/>
    </row>
    <row r="24" spans="1:7">
      <c r="A24" s="47"/>
      <c r="B24" s="47"/>
      <c r="C24" s="47"/>
      <c r="D24" s="47"/>
      <c r="E24" s="47"/>
      <c r="F24" s="47"/>
      <c r="G24" s="47"/>
    </row>
    <row r="26" spans="1:7">
      <c r="D26" s="47" t="s">
        <v>212</v>
      </c>
      <c r="E26" s="50" t="s">
        <v>216</v>
      </c>
    </row>
    <row r="27" spans="1:7">
      <c r="D27" s="47"/>
      <c r="E27" s="50"/>
    </row>
    <row r="28" spans="1:7">
      <c r="D28" s="47"/>
      <c r="E28" s="50"/>
    </row>
    <row r="29" spans="1:7">
      <c r="D29" s="47"/>
      <c r="E29" s="50"/>
    </row>
    <row r="30" spans="1:7">
      <c r="D30" s="47"/>
      <c r="E30" s="50"/>
    </row>
  </sheetData>
  <mergeCells count="13">
    <mergeCell ref="A2:B2"/>
    <mergeCell ref="A3:B3"/>
    <mergeCell ref="A18:E20"/>
    <mergeCell ref="E21:E24"/>
    <mergeCell ref="E26:E30"/>
    <mergeCell ref="D26:D30"/>
    <mergeCell ref="F18:G20"/>
    <mergeCell ref="F21:F24"/>
    <mergeCell ref="G21:G24"/>
    <mergeCell ref="A21:A24"/>
    <mergeCell ref="B21:B24"/>
    <mergeCell ref="C21:C24"/>
    <mergeCell ref="D21:D2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2:AG39"/>
  <sheetViews>
    <sheetView workbookViewId="0">
      <selection activeCell="E27" sqref="E27"/>
    </sheetView>
  </sheetViews>
  <sheetFormatPr defaultRowHeight="11.25"/>
  <cols>
    <col min="1" max="1" width="20.42578125" style="2" customWidth="1"/>
    <col min="2" max="2" width="22" style="2" customWidth="1"/>
    <col min="3" max="3" width="21.5703125" style="2" customWidth="1"/>
    <col min="4" max="4" width="22.5703125" style="2" customWidth="1"/>
    <col min="5" max="5" width="21.5703125" style="2" customWidth="1"/>
    <col min="6" max="6" width="18.28515625" style="2" bestFit="1" customWidth="1"/>
    <col min="7" max="7" width="18.85546875" style="2" customWidth="1"/>
    <col min="8" max="8" width="26" style="2" customWidth="1"/>
    <col min="9" max="9" width="24.28515625" style="2" customWidth="1"/>
    <col min="10" max="10" width="20" style="2" bestFit="1" customWidth="1"/>
    <col min="11" max="11" width="18.85546875" style="2" customWidth="1"/>
    <col min="12" max="12" width="18.7109375" style="2" customWidth="1"/>
    <col min="13" max="13" width="21.7109375" style="2" customWidth="1"/>
    <col min="14" max="14" width="20.28515625" style="2" customWidth="1"/>
    <col min="15" max="15" width="20.7109375" style="2" customWidth="1"/>
    <col min="16" max="16" width="23.28515625" style="2" customWidth="1"/>
    <col min="17" max="17" width="32.28515625" style="2" customWidth="1"/>
    <col min="18" max="18" width="24.7109375" style="2" customWidth="1"/>
    <col min="19" max="19" width="22.140625" style="2" customWidth="1"/>
    <col min="20" max="20" width="20.85546875" style="2" customWidth="1"/>
    <col min="21" max="21" width="17.42578125" style="2" customWidth="1"/>
    <col min="22" max="22" width="38.5703125" style="2" customWidth="1"/>
    <col min="23" max="23" width="25" style="2" customWidth="1"/>
    <col min="24" max="24" width="26.85546875" style="2" customWidth="1"/>
    <col min="25" max="25" width="27.5703125" style="2" customWidth="1"/>
    <col min="26" max="26" width="31.140625" style="2" customWidth="1"/>
    <col min="27" max="27" width="25.28515625" style="2" bestFit="1" customWidth="1"/>
    <col min="28" max="28" width="30.85546875" style="2" customWidth="1"/>
    <col min="29" max="29" width="26.140625" style="2" customWidth="1"/>
    <col min="30" max="30" width="36.5703125" style="2" customWidth="1"/>
    <col min="31" max="31" width="19.42578125" style="2" bestFit="1" customWidth="1"/>
    <col min="32" max="32" width="18.28515625" style="2" bestFit="1" customWidth="1"/>
    <col min="33" max="33" width="29.5703125" style="2" customWidth="1"/>
    <col min="34" max="16384" width="9.140625" style="1"/>
  </cols>
  <sheetData>
    <row r="2" spans="1:33" ht="21">
      <c r="A2" s="48" t="s">
        <v>13</v>
      </c>
      <c r="B2" s="48"/>
      <c r="C2" s="3" t="s">
        <v>21</v>
      </c>
    </row>
    <row r="3" spans="1:33" ht="21">
      <c r="A3" s="48" t="s">
        <v>14</v>
      </c>
      <c r="B3" s="48"/>
      <c r="C3" s="3" t="s">
        <v>280</v>
      </c>
    </row>
    <row r="6" spans="1:33" s="22" customFormat="1" ht="21" customHeight="1">
      <c r="A6" s="28" t="s">
        <v>10</v>
      </c>
      <c r="B6" s="28" t="s">
        <v>37</v>
      </c>
      <c r="C6" s="28" t="s">
        <v>31</v>
      </c>
      <c r="D6" s="28" t="s">
        <v>36</v>
      </c>
      <c r="E6" s="28" t="s">
        <v>22</v>
      </c>
      <c r="F6" s="28" t="s">
        <v>24</v>
      </c>
      <c r="G6" s="28" t="s">
        <v>226</v>
      </c>
      <c r="H6" s="28" t="s">
        <v>224</v>
      </c>
      <c r="I6" s="28" t="s">
        <v>225</v>
      </c>
      <c r="J6" s="28" t="s">
        <v>18</v>
      </c>
      <c r="K6" s="28" t="s">
        <v>223</v>
      </c>
      <c r="L6" s="28" t="s">
        <v>23</v>
      </c>
      <c r="M6" s="28" t="s">
        <v>220</v>
      </c>
      <c r="N6" s="28" t="s">
        <v>221</v>
      </c>
      <c r="O6" s="28" t="s">
        <v>222</v>
      </c>
      <c r="P6" s="28" t="s">
        <v>17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 spans="1:33" s="13" customFormat="1">
      <c r="A7" s="12" t="s">
        <v>7</v>
      </c>
      <c r="B7" s="12" t="s">
        <v>91</v>
      </c>
      <c r="C7" s="12" t="s">
        <v>282</v>
      </c>
      <c r="D7" s="12" t="s">
        <v>283</v>
      </c>
      <c r="E7" s="12" t="s">
        <v>284</v>
      </c>
      <c r="F7" s="12" t="s">
        <v>105</v>
      </c>
      <c r="G7" s="12" t="s">
        <v>0</v>
      </c>
      <c r="H7" s="12" t="s">
        <v>20</v>
      </c>
      <c r="I7" s="12" t="s">
        <v>286</v>
      </c>
      <c r="J7" s="12" t="s">
        <v>103</v>
      </c>
      <c r="K7" s="12" t="s">
        <v>63</v>
      </c>
      <c r="L7" s="12" t="s">
        <v>285</v>
      </c>
      <c r="M7" s="12" t="s">
        <v>4</v>
      </c>
      <c r="N7" s="12" t="s">
        <v>4</v>
      </c>
      <c r="O7" s="12" t="s">
        <v>287</v>
      </c>
      <c r="P7" s="12" t="s">
        <v>20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>
      <c r="A8" s="2" t="s">
        <v>7</v>
      </c>
      <c r="B8" s="2" t="s">
        <v>91</v>
      </c>
      <c r="C8" s="2" t="s">
        <v>288</v>
      </c>
      <c r="D8" s="2" t="s">
        <v>289</v>
      </c>
      <c r="E8" s="2" t="s">
        <v>284</v>
      </c>
      <c r="F8" s="2" t="s">
        <v>105</v>
      </c>
      <c r="G8" s="2" t="s">
        <v>0</v>
      </c>
      <c r="H8" s="2" t="s">
        <v>20</v>
      </c>
      <c r="I8" s="2" t="s">
        <v>290</v>
      </c>
      <c r="J8" s="2" t="s">
        <v>103</v>
      </c>
      <c r="K8" s="2" t="s">
        <v>63</v>
      </c>
      <c r="L8" s="2" t="s">
        <v>285</v>
      </c>
      <c r="M8" s="2" t="s">
        <v>4</v>
      </c>
      <c r="N8" s="2" t="s">
        <v>4</v>
      </c>
      <c r="O8" s="2" t="s">
        <v>291</v>
      </c>
      <c r="P8" s="2" t="s">
        <v>20</v>
      </c>
    </row>
    <row r="9" spans="1:33">
      <c r="A9" s="2" t="s">
        <v>7</v>
      </c>
      <c r="B9" s="2" t="s">
        <v>91</v>
      </c>
      <c r="C9" s="2" t="s">
        <v>231</v>
      </c>
      <c r="D9" s="2" t="s">
        <v>232</v>
      </c>
      <c r="E9" s="2" t="s">
        <v>227</v>
      </c>
      <c r="F9" s="2" t="s">
        <v>105</v>
      </c>
      <c r="G9" s="2" t="s">
        <v>0</v>
      </c>
      <c r="H9" s="2" t="s">
        <v>20</v>
      </c>
      <c r="I9" s="2" t="s">
        <v>230</v>
      </c>
      <c r="J9" s="2" t="s">
        <v>103</v>
      </c>
      <c r="K9" s="2" t="s">
        <v>63</v>
      </c>
      <c r="L9" s="2" t="s">
        <v>228</v>
      </c>
      <c r="M9" s="2" t="s">
        <v>0</v>
      </c>
      <c r="N9" s="2" t="s">
        <v>15</v>
      </c>
      <c r="O9" s="2" t="s">
        <v>229</v>
      </c>
      <c r="P9" s="2" t="s">
        <v>20</v>
      </c>
    </row>
    <row r="10" spans="1:33">
      <c r="A10" s="2" t="s">
        <v>7</v>
      </c>
      <c r="B10" s="29" t="s">
        <v>144</v>
      </c>
      <c r="C10" s="29" t="s">
        <v>6</v>
      </c>
      <c r="D10" s="29" t="s">
        <v>234</v>
      </c>
      <c r="E10" s="29" t="s">
        <v>233</v>
      </c>
      <c r="F10" s="29" t="s">
        <v>26</v>
      </c>
      <c r="G10" s="29" t="s">
        <v>1</v>
      </c>
      <c r="H10" s="29" t="s">
        <v>20</v>
      </c>
      <c r="I10" s="29" t="s">
        <v>145</v>
      </c>
      <c r="J10" s="29" t="s">
        <v>103</v>
      </c>
      <c r="K10" s="29" t="s">
        <v>63</v>
      </c>
      <c r="L10" s="29" t="s">
        <v>25</v>
      </c>
      <c r="M10" s="29" t="s">
        <v>2</v>
      </c>
      <c r="N10" s="29" t="s">
        <v>15</v>
      </c>
      <c r="O10" s="26" t="s">
        <v>28</v>
      </c>
      <c r="P10" s="26" t="s">
        <v>20</v>
      </c>
    </row>
    <row r="11" spans="1:33">
      <c r="A11" s="2" t="s">
        <v>7</v>
      </c>
      <c r="B11" s="29" t="s">
        <v>144</v>
      </c>
      <c r="C11" s="29" t="s">
        <v>6</v>
      </c>
      <c r="D11" s="29" t="s">
        <v>234</v>
      </c>
      <c r="E11" s="29" t="s">
        <v>233</v>
      </c>
      <c r="F11" s="29" t="s">
        <v>26</v>
      </c>
      <c r="G11" s="29" t="s">
        <v>2</v>
      </c>
      <c r="H11" s="29" t="s">
        <v>20</v>
      </c>
      <c r="I11" s="29" t="s">
        <v>95</v>
      </c>
      <c r="J11" s="29" t="s">
        <v>103</v>
      </c>
      <c r="K11" s="29" t="s">
        <v>63</v>
      </c>
      <c r="L11" s="29" t="s">
        <v>25</v>
      </c>
      <c r="M11" s="29" t="s">
        <v>2</v>
      </c>
      <c r="N11" s="29" t="s">
        <v>15</v>
      </c>
      <c r="O11" s="26" t="s">
        <v>28</v>
      </c>
      <c r="P11" s="26" t="s">
        <v>20</v>
      </c>
    </row>
    <row r="12" spans="1:33">
      <c r="A12" s="2" t="s">
        <v>7</v>
      </c>
      <c r="B12" s="29" t="s">
        <v>144</v>
      </c>
      <c r="C12" s="29" t="s">
        <v>6</v>
      </c>
      <c r="D12" s="29" t="s">
        <v>234</v>
      </c>
      <c r="E12" s="29" t="s">
        <v>233</v>
      </c>
      <c r="F12" s="29" t="s">
        <v>26</v>
      </c>
      <c r="G12" s="29" t="s">
        <v>3</v>
      </c>
      <c r="H12" s="29" t="s">
        <v>20</v>
      </c>
      <c r="I12" s="29" t="s">
        <v>235</v>
      </c>
      <c r="J12" s="29" t="s">
        <v>103</v>
      </c>
      <c r="K12" s="29" t="s">
        <v>63</v>
      </c>
      <c r="L12" s="29" t="s">
        <v>25</v>
      </c>
      <c r="M12" s="29" t="s">
        <v>2</v>
      </c>
      <c r="N12" s="29" t="s">
        <v>15</v>
      </c>
      <c r="O12" s="26" t="s">
        <v>28</v>
      </c>
      <c r="P12" s="26" t="s">
        <v>20</v>
      </c>
    </row>
    <row r="13" spans="1:33">
      <c r="A13" s="2" t="s">
        <v>7</v>
      </c>
      <c r="B13" s="2" t="s">
        <v>144</v>
      </c>
      <c r="C13" s="2" t="s">
        <v>240</v>
      </c>
      <c r="D13" s="2" t="s">
        <v>241</v>
      </c>
      <c r="E13" s="2" t="s">
        <v>236</v>
      </c>
      <c r="F13" s="2" t="s">
        <v>105</v>
      </c>
      <c r="G13" s="2" t="s">
        <v>2</v>
      </c>
      <c r="H13" s="2" t="s">
        <v>20</v>
      </c>
      <c r="I13" s="2" t="s">
        <v>243</v>
      </c>
      <c r="J13" s="2" t="s">
        <v>103</v>
      </c>
      <c r="K13" s="2" t="s">
        <v>63</v>
      </c>
      <c r="L13" s="2" t="s">
        <v>237</v>
      </c>
      <c r="M13" s="2" t="s">
        <v>1</v>
      </c>
      <c r="N13" s="2" t="s">
        <v>15</v>
      </c>
      <c r="O13" s="2" t="s">
        <v>238</v>
      </c>
      <c r="P13" s="2" t="s">
        <v>20</v>
      </c>
    </row>
    <row r="14" spans="1:33">
      <c r="A14" s="2" t="s">
        <v>7</v>
      </c>
      <c r="B14" s="2" t="s">
        <v>144</v>
      </c>
      <c r="C14" s="2" t="s">
        <v>240</v>
      </c>
      <c r="D14" s="2" t="s">
        <v>241</v>
      </c>
      <c r="E14" s="2" t="s">
        <v>236</v>
      </c>
      <c r="F14" s="2" t="s">
        <v>105</v>
      </c>
      <c r="G14" s="2" t="s">
        <v>3</v>
      </c>
      <c r="H14" s="2" t="s">
        <v>20</v>
      </c>
      <c r="I14" s="2" t="s">
        <v>244</v>
      </c>
      <c r="J14" s="2" t="s">
        <v>103</v>
      </c>
      <c r="K14" s="2" t="s">
        <v>63</v>
      </c>
      <c r="L14" s="2" t="s">
        <v>237</v>
      </c>
      <c r="M14" s="2" t="s">
        <v>1</v>
      </c>
      <c r="N14" s="2" t="s">
        <v>15</v>
      </c>
      <c r="O14" s="2" t="s">
        <v>238</v>
      </c>
      <c r="P14" s="2" t="s">
        <v>20</v>
      </c>
    </row>
    <row r="15" spans="1:33">
      <c r="A15" s="2" t="s">
        <v>7</v>
      </c>
      <c r="B15" s="2" t="s">
        <v>144</v>
      </c>
      <c r="C15" s="2" t="s">
        <v>240</v>
      </c>
      <c r="D15" s="2" t="s">
        <v>241</v>
      </c>
      <c r="E15" s="2" t="s">
        <v>236</v>
      </c>
      <c r="F15" s="2" t="s">
        <v>105</v>
      </c>
      <c r="G15" s="2" t="s">
        <v>0</v>
      </c>
      <c r="H15" s="2" t="s">
        <v>20</v>
      </c>
      <c r="I15" s="2" t="s">
        <v>239</v>
      </c>
      <c r="J15" s="2" t="s">
        <v>103</v>
      </c>
      <c r="K15" s="2" t="s">
        <v>63</v>
      </c>
      <c r="L15" s="2" t="s">
        <v>237</v>
      </c>
      <c r="M15" s="2" t="s">
        <v>1</v>
      </c>
      <c r="N15" s="2" t="s">
        <v>15</v>
      </c>
      <c r="O15" s="2" t="s">
        <v>238</v>
      </c>
      <c r="P15" s="2" t="s">
        <v>20</v>
      </c>
    </row>
    <row r="16" spans="1:33">
      <c r="A16" s="2" t="s">
        <v>7</v>
      </c>
      <c r="B16" s="2" t="s">
        <v>144</v>
      </c>
      <c r="C16" s="2" t="s">
        <v>240</v>
      </c>
      <c r="D16" s="2" t="s">
        <v>241</v>
      </c>
      <c r="E16" s="2" t="s">
        <v>236</v>
      </c>
      <c r="F16" s="2" t="s">
        <v>105</v>
      </c>
      <c r="G16" s="2" t="s">
        <v>1</v>
      </c>
      <c r="H16" s="2" t="s">
        <v>20</v>
      </c>
      <c r="I16" s="2" t="s">
        <v>242</v>
      </c>
      <c r="J16" s="2" t="s">
        <v>103</v>
      </c>
      <c r="K16" s="2" t="s">
        <v>63</v>
      </c>
      <c r="L16" s="2" t="s">
        <v>237</v>
      </c>
      <c r="M16" s="2" t="s">
        <v>1</v>
      </c>
      <c r="N16" s="2" t="s">
        <v>15</v>
      </c>
      <c r="O16" s="2" t="s">
        <v>238</v>
      </c>
      <c r="P16" s="2" t="s">
        <v>20</v>
      </c>
    </row>
    <row r="18" spans="1:33" ht="11.25" customHeight="1">
      <c r="A18" s="1"/>
      <c r="B18" s="52" t="s">
        <v>246</v>
      </c>
      <c r="C18" s="52"/>
      <c r="D18" s="52"/>
      <c r="E18" s="52"/>
      <c r="F18" s="52"/>
      <c r="G18" s="51" t="s">
        <v>265</v>
      </c>
      <c r="H18" s="51"/>
      <c r="I18" s="51"/>
      <c r="J18" s="51"/>
      <c r="K18" s="51"/>
      <c r="L18" s="51"/>
      <c r="M18" s="51"/>
      <c r="N18" s="51"/>
    </row>
    <row r="19" spans="1:33">
      <c r="B19" s="52"/>
      <c r="C19" s="52"/>
      <c r="D19" s="52"/>
      <c r="E19" s="52"/>
      <c r="F19" s="52"/>
      <c r="G19" s="51"/>
      <c r="H19" s="51"/>
      <c r="I19" s="51"/>
      <c r="J19" s="51"/>
      <c r="K19" s="51"/>
      <c r="L19" s="51"/>
      <c r="M19" s="51"/>
      <c r="N19" s="51"/>
    </row>
    <row r="20" spans="1:33">
      <c r="B20" s="52"/>
      <c r="C20" s="52"/>
      <c r="D20" s="52"/>
      <c r="E20" s="52"/>
      <c r="F20" s="52"/>
      <c r="G20" s="51"/>
      <c r="H20" s="51"/>
      <c r="I20" s="51"/>
      <c r="J20" s="51"/>
      <c r="K20" s="51"/>
      <c r="L20" s="51"/>
      <c r="M20" s="51"/>
      <c r="N20" s="51"/>
    </row>
    <row r="21" spans="1:33" ht="11.25" customHeight="1">
      <c r="A21" s="47" t="s">
        <v>16</v>
      </c>
      <c r="B21" s="47" t="s">
        <v>248</v>
      </c>
      <c r="C21" s="47" t="s">
        <v>249</v>
      </c>
      <c r="D21" s="47" t="s">
        <v>245</v>
      </c>
      <c r="E21" s="47" t="s">
        <v>247</v>
      </c>
      <c r="F21" s="47" t="s">
        <v>294</v>
      </c>
      <c r="G21" s="47" t="s">
        <v>266</v>
      </c>
      <c r="H21" s="47" t="s">
        <v>250</v>
      </c>
      <c r="I21" s="47" t="s">
        <v>251</v>
      </c>
      <c r="J21" s="47" t="s">
        <v>292</v>
      </c>
      <c r="K21" s="47" t="s">
        <v>252</v>
      </c>
      <c r="L21" s="47" t="s">
        <v>293</v>
      </c>
      <c r="M21" s="47" t="s">
        <v>253</v>
      </c>
      <c r="N21" s="47" t="s">
        <v>254</v>
      </c>
      <c r="O21" s="47" t="s">
        <v>281</v>
      </c>
      <c r="P21" s="47" t="s">
        <v>279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30" spans="1:33">
      <c r="M30" s="53" t="s">
        <v>255</v>
      </c>
      <c r="N30" s="53"/>
    </row>
    <row r="31" spans="1:33">
      <c r="M31" s="53" t="s">
        <v>256</v>
      </c>
      <c r="N31" s="53"/>
    </row>
    <row r="32" spans="1:33">
      <c r="M32" s="53" t="s">
        <v>257</v>
      </c>
      <c r="N32" s="53"/>
    </row>
    <row r="33" spans="13:14">
      <c r="M33" s="53" t="s">
        <v>258</v>
      </c>
      <c r="N33" s="53"/>
    </row>
    <row r="34" spans="13:14">
      <c r="M34" s="53" t="s">
        <v>259</v>
      </c>
      <c r="N34" s="53"/>
    </row>
    <row r="35" spans="13:14">
      <c r="M35" s="53" t="s">
        <v>260</v>
      </c>
      <c r="N35" s="53"/>
    </row>
    <row r="36" spans="13:14">
      <c r="M36" s="53" t="s">
        <v>261</v>
      </c>
      <c r="N36" s="53"/>
    </row>
    <row r="37" spans="13:14">
      <c r="M37" s="53" t="s">
        <v>262</v>
      </c>
      <c r="N37" s="53"/>
    </row>
    <row r="38" spans="13:14">
      <c r="M38" s="53" t="s">
        <v>263</v>
      </c>
      <c r="N38" s="53"/>
    </row>
    <row r="39" spans="13:14">
      <c r="M39" s="53" t="s">
        <v>264</v>
      </c>
      <c r="N39" s="53"/>
    </row>
  </sheetData>
  <mergeCells count="30">
    <mergeCell ref="M35:N35"/>
    <mergeCell ref="M36:N36"/>
    <mergeCell ref="M37:N37"/>
    <mergeCell ref="M39:N39"/>
    <mergeCell ref="M38:N38"/>
    <mergeCell ref="M30:N30"/>
    <mergeCell ref="M31:N31"/>
    <mergeCell ref="M32:N32"/>
    <mergeCell ref="M33:N33"/>
    <mergeCell ref="M34:N34"/>
    <mergeCell ref="A2:B2"/>
    <mergeCell ref="A3:B3"/>
    <mergeCell ref="A21:A28"/>
    <mergeCell ref="B21:B28"/>
    <mergeCell ref="C21:C28"/>
    <mergeCell ref="B18:F20"/>
    <mergeCell ref="D21:D28"/>
    <mergeCell ref="G18:N20"/>
    <mergeCell ref="F21:F28"/>
    <mergeCell ref="O21:O28"/>
    <mergeCell ref="P21:P28"/>
    <mergeCell ref="E21:E28"/>
    <mergeCell ref="L21:L28"/>
    <mergeCell ref="H21:H28"/>
    <mergeCell ref="I21:I28"/>
    <mergeCell ref="K21:K28"/>
    <mergeCell ref="M21:M28"/>
    <mergeCell ref="N21:N28"/>
    <mergeCell ref="G21:G28"/>
    <mergeCell ref="J21:J28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2:Q27"/>
  <sheetViews>
    <sheetView workbookViewId="0">
      <selection activeCell="E27" sqref="E27"/>
    </sheetView>
  </sheetViews>
  <sheetFormatPr defaultRowHeight="11.25"/>
  <cols>
    <col min="1" max="1" width="20.42578125" style="2" customWidth="1"/>
    <col min="2" max="2" width="22" style="2" customWidth="1"/>
    <col min="3" max="3" width="23.7109375" style="2" customWidth="1"/>
    <col min="4" max="4" width="23.28515625" style="2" customWidth="1"/>
    <col min="5" max="5" width="30.28515625" style="2" customWidth="1"/>
    <col min="6" max="6" width="22.5703125" style="2" customWidth="1"/>
    <col min="7" max="7" width="24.85546875" style="2" customWidth="1"/>
    <col min="8" max="8" width="26.85546875" style="2" customWidth="1"/>
    <col min="9" max="9" width="27.5703125" style="2" customWidth="1"/>
    <col min="10" max="10" width="31.140625" style="2" customWidth="1"/>
    <col min="11" max="11" width="25.28515625" style="2" bestFit="1" customWidth="1"/>
    <col min="12" max="12" width="30.85546875" style="2" customWidth="1"/>
    <col min="13" max="13" width="26.140625" style="2" customWidth="1"/>
    <col min="14" max="14" width="36.5703125" style="2" customWidth="1"/>
    <col min="15" max="15" width="19.42578125" style="2" bestFit="1" customWidth="1"/>
    <col min="16" max="16" width="18.28515625" style="2" bestFit="1" customWidth="1"/>
    <col min="17" max="17" width="29.5703125" style="2" customWidth="1"/>
    <col min="18" max="16384" width="9.140625" style="1"/>
  </cols>
  <sheetData>
    <row r="2" spans="1:7" ht="21">
      <c r="A2" s="48" t="s">
        <v>13</v>
      </c>
      <c r="B2" s="48"/>
      <c r="C2" s="3" t="s">
        <v>30</v>
      </c>
    </row>
    <row r="3" spans="1:7" ht="21">
      <c r="A3" s="48" t="s">
        <v>14</v>
      </c>
      <c r="B3" s="48"/>
      <c r="C3" s="3" t="s">
        <v>280</v>
      </c>
    </row>
    <row r="6" spans="1:7">
      <c r="A6" s="4" t="s">
        <v>32</v>
      </c>
      <c r="B6" s="4" t="s">
        <v>36</v>
      </c>
      <c r="C6" s="4" t="s">
        <v>22</v>
      </c>
      <c r="D6" s="4" t="s">
        <v>177</v>
      </c>
      <c r="E6" s="4" t="s">
        <v>19</v>
      </c>
      <c r="F6" s="4" t="s">
        <v>17</v>
      </c>
      <c r="G6" s="4" t="s">
        <v>222</v>
      </c>
    </row>
    <row r="7" spans="1:7">
      <c r="A7" s="12" t="s">
        <v>61</v>
      </c>
      <c r="B7" s="29" t="s">
        <v>111</v>
      </c>
      <c r="C7" s="29" t="s">
        <v>3</v>
      </c>
      <c r="D7" s="29" t="s">
        <v>33</v>
      </c>
      <c r="E7" s="29" t="s">
        <v>2</v>
      </c>
      <c r="F7" s="26" t="s">
        <v>20</v>
      </c>
      <c r="G7" s="26" t="s">
        <v>267</v>
      </c>
    </row>
    <row r="8" spans="1:7">
      <c r="A8" s="12" t="s">
        <v>61</v>
      </c>
      <c r="B8" s="12" t="s">
        <v>115</v>
      </c>
      <c r="C8" s="12" t="s">
        <v>4</v>
      </c>
      <c r="D8" s="12" t="s">
        <v>33</v>
      </c>
      <c r="E8" s="12" t="s">
        <v>2</v>
      </c>
      <c r="F8" s="12" t="s">
        <v>20</v>
      </c>
      <c r="G8" s="12" t="s">
        <v>268</v>
      </c>
    </row>
    <row r="9" spans="1:7">
      <c r="A9" s="12" t="s">
        <v>61</v>
      </c>
      <c r="B9" s="12" t="s">
        <v>269</v>
      </c>
      <c r="C9" s="12" t="s">
        <v>4</v>
      </c>
      <c r="D9" s="12" t="s">
        <v>33</v>
      </c>
      <c r="E9" s="12" t="s">
        <v>2</v>
      </c>
      <c r="F9" s="12" t="s">
        <v>20</v>
      </c>
      <c r="G9" s="12" t="s">
        <v>268</v>
      </c>
    </row>
    <row r="10" spans="1:7">
      <c r="A10" s="12" t="s">
        <v>61</v>
      </c>
      <c r="B10" s="12" t="s">
        <v>118</v>
      </c>
      <c r="C10" s="12" t="s">
        <v>4</v>
      </c>
      <c r="D10" s="12" t="s">
        <v>33</v>
      </c>
      <c r="E10" s="12" t="s">
        <v>2</v>
      </c>
      <c r="F10" s="12" t="s">
        <v>20</v>
      </c>
      <c r="G10" s="12" t="s">
        <v>268</v>
      </c>
    </row>
    <row r="11" spans="1:7">
      <c r="A11" s="12" t="s">
        <v>61</v>
      </c>
      <c r="B11" s="12" t="s">
        <v>270</v>
      </c>
      <c r="C11" s="12" t="s">
        <v>4</v>
      </c>
      <c r="D11" s="12" t="s">
        <v>33</v>
      </c>
      <c r="E11" s="12" t="s">
        <v>2</v>
      </c>
      <c r="F11" s="12" t="s">
        <v>20</v>
      </c>
      <c r="G11" s="12" t="s">
        <v>268</v>
      </c>
    </row>
    <row r="12" spans="1:7">
      <c r="A12" s="12" t="s">
        <v>61</v>
      </c>
      <c r="B12" s="12" t="s">
        <v>113</v>
      </c>
      <c r="C12" s="12" t="s">
        <v>4</v>
      </c>
      <c r="D12" s="12" t="s">
        <v>33</v>
      </c>
      <c r="E12" s="12" t="s">
        <v>2</v>
      </c>
      <c r="F12" s="12" t="s">
        <v>20</v>
      </c>
      <c r="G12" s="12" t="s">
        <v>268</v>
      </c>
    </row>
    <row r="13" spans="1:7">
      <c r="A13" s="12" t="s">
        <v>61</v>
      </c>
      <c r="B13" s="12" t="s">
        <v>114</v>
      </c>
      <c r="C13" s="12" t="s">
        <v>4</v>
      </c>
      <c r="D13" s="12" t="s">
        <v>33</v>
      </c>
      <c r="E13" s="12" t="s">
        <v>2</v>
      </c>
      <c r="F13" s="12" t="s">
        <v>20</v>
      </c>
      <c r="G13" s="12" t="s">
        <v>268</v>
      </c>
    </row>
    <row r="14" spans="1:7">
      <c r="A14" s="12" t="s">
        <v>61</v>
      </c>
      <c r="B14" s="12" t="s">
        <v>116</v>
      </c>
      <c r="C14" s="12" t="s">
        <v>4</v>
      </c>
      <c r="D14" s="12" t="s">
        <v>33</v>
      </c>
      <c r="E14" s="12" t="s">
        <v>2</v>
      </c>
      <c r="F14" s="12" t="s">
        <v>20</v>
      </c>
      <c r="G14" s="12" t="s">
        <v>268</v>
      </c>
    </row>
    <row r="15" spans="1:7">
      <c r="A15" s="12" t="s">
        <v>61</v>
      </c>
      <c r="B15" s="12" t="s">
        <v>102</v>
      </c>
      <c r="C15" s="12" t="s">
        <v>4</v>
      </c>
      <c r="D15" s="12" t="s">
        <v>33</v>
      </c>
      <c r="E15" s="12" t="s">
        <v>2</v>
      </c>
      <c r="F15" s="12" t="s">
        <v>20</v>
      </c>
      <c r="G15" s="12" t="s">
        <v>268</v>
      </c>
    </row>
    <row r="16" spans="1:7">
      <c r="A16" s="12" t="s">
        <v>61</v>
      </c>
      <c r="B16" s="12" t="s">
        <v>272</v>
      </c>
      <c r="C16" s="12" t="s">
        <v>4</v>
      </c>
      <c r="D16" s="12" t="s">
        <v>271</v>
      </c>
      <c r="E16" s="12" t="s">
        <v>2</v>
      </c>
      <c r="F16" s="12" t="s">
        <v>20</v>
      </c>
      <c r="G16" s="12" t="s">
        <v>273</v>
      </c>
    </row>
    <row r="17" spans="1:7">
      <c r="A17" s="12"/>
      <c r="B17" s="12"/>
      <c r="C17" s="12"/>
      <c r="D17" s="12"/>
      <c r="E17" s="12"/>
      <c r="F17" s="12"/>
      <c r="G17" s="12"/>
    </row>
    <row r="18" spans="1:7">
      <c r="A18" s="12"/>
      <c r="B18" s="49" t="s">
        <v>274</v>
      </c>
      <c r="C18" s="49"/>
      <c r="D18" s="49"/>
      <c r="E18" s="49" t="s">
        <v>277</v>
      </c>
      <c r="F18" s="12"/>
      <c r="G18" s="12"/>
    </row>
    <row r="19" spans="1:7">
      <c r="B19" s="49"/>
      <c r="C19" s="49"/>
      <c r="D19" s="49"/>
      <c r="E19" s="49"/>
    </row>
    <row r="20" spans="1:7">
      <c r="B20" s="49"/>
      <c r="C20" s="49"/>
      <c r="D20" s="49"/>
      <c r="E20" s="49"/>
    </row>
    <row r="21" spans="1:7" ht="11.25" customHeight="1">
      <c r="A21" s="47" t="s">
        <v>123</v>
      </c>
      <c r="B21" s="47" t="s">
        <v>121</v>
      </c>
      <c r="C21" s="47" t="s">
        <v>275</v>
      </c>
      <c r="D21" s="47" t="s">
        <v>276</v>
      </c>
      <c r="E21" s="54" t="s">
        <v>278</v>
      </c>
      <c r="F21" s="47" t="s">
        <v>279</v>
      </c>
      <c r="G21" s="47" t="s">
        <v>281</v>
      </c>
    </row>
    <row r="22" spans="1:7">
      <c r="A22" s="47"/>
      <c r="B22" s="47"/>
      <c r="C22" s="47"/>
      <c r="D22" s="47"/>
      <c r="E22" s="55"/>
      <c r="F22" s="47"/>
      <c r="G22" s="47"/>
    </row>
    <row r="23" spans="1:7">
      <c r="A23" s="47"/>
      <c r="B23" s="47"/>
      <c r="C23" s="47"/>
      <c r="D23" s="47"/>
      <c r="E23" s="55"/>
      <c r="F23" s="47"/>
      <c r="G23" s="47"/>
    </row>
    <row r="24" spans="1:7">
      <c r="A24" s="47"/>
      <c r="B24" s="47"/>
      <c r="C24" s="47"/>
      <c r="D24" s="47"/>
      <c r="E24" s="56"/>
      <c r="F24" s="47"/>
      <c r="G24" s="47"/>
    </row>
    <row r="25" spans="1:7">
      <c r="A25" s="47"/>
      <c r="B25" s="47"/>
      <c r="C25" s="47"/>
      <c r="D25" s="47"/>
      <c r="F25" s="47"/>
      <c r="G25" s="47"/>
    </row>
    <row r="26" spans="1:7">
      <c r="A26" s="47"/>
      <c r="B26" s="47"/>
      <c r="C26" s="47"/>
      <c r="D26" s="47"/>
      <c r="E26" s="30" t="s">
        <v>119</v>
      </c>
      <c r="F26" s="47"/>
      <c r="G26" s="47"/>
    </row>
    <row r="27" spans="1:7" ht="101.25">
      <c r="E27" s="18" t="s">
        <v>120</v>
      </c>
    </row>
  </sheetData>
  <mergeCells count="11">
    <mergeCell ref="G21:G26"/>
    <mergeCell ref="E21:E24"/>
    <mergeCell ref="A2:B2"/>
    <mergeCell ref="A3:B3"/>
    <mergeCell ref="C21:C26"/>
    <mergeCell ref="B21:B26"/>
    <mergeCell ref="A21:A26"/>
    <mergeCell ref="F21:F26"/>
    <mergeCell ref="D21:D26"/>
    <mergeCell ref="B18:D20"/>
    <mergeCell ref="E18:E20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A7E7E"/>
  </sheetPr>
  <dimension ref="A2:Q22"/>
  <sheetViews>
    <sheetView workbookViewId="0">
      <selection activeCell="E8" sqref="E8"/>
    </sheetView>
  </sheetViews>
  <sheetFormatPr defaultRowHeight="11.25"/>
  <cols>
    <col min="1" max="1" width="20.42578125" style="2" customWidth="1"/>
    <col min="2" max="2" width="22" style="2" customWidth="1"/>
    <col min="3" max="3" width="21.5703125" style="2" customWidth="1"/>
    <col min="4" max="4" width="22.5703125" style="2" customWidth="1"/>
    <col min="5" max="5" width="23.28515625" style="2" customWidth="1"/>
    <col min="6" max="6" width="21.5703125" style="2" customWidth="1"/>
    <col min="7" max="7" width="18.7109375" style="2" customWidth="1"/>
    <col min="8" max="8" width="26.85546875" style="2" customWidth="1"/>
    <col min="9" max="9" width="27.5703125" style="2" customWidth="1"/>
    <col min="10" max="10" width="31.140625" style="2" customWidth="1"/>
    <col min="11" max="11" width="25.28515625" style="2" bestFit="1" customWidth="1"/>
    <col min="12" max="12" width="30.85546875" style="2" customWidth="1"/>
    <col min="13" max="13" width="26.140625" style="2" customWidth="1"/>
    <col min="14" max="14" width="36.5703125" style="2" customWidth="1"/>
    <col min="15" max="15" width="19.42578125" style="2" bestFit="1" customWidth="1"/>
    <col min="16" max="16" width="18.28515625" style="2" bestFit="1" customWidth="1"/>
    <col min="17" max="17" width="29.5703125" style="2" customWidth="1"/>
    <col min="18" max="16384" width="9.140625" style="1"/>
  </cols>
  <sheetData>
    <row r="2" spans="1:17" ht="21">
      <c r="A2" s="48" t="s">
        <v>13</v>
      </c>
      <c r="B2" s="48"/>
      <c r="C2" s="3" t="s">
        <v>34</v>
      </c>
    </row>
    <row r="3" spans="1:17" ht="21">
      <c r="A3" s="48" t="s">
        <v>14</v>
      </c>
      <c r="B3" s="48"/>
      <c r="C3" s="3"/>
    </row>
    <row r="6" spans="1:17" s="13" customFormat="1" ht="21">
      <c r="A6" s="11"/>
      <c r="B6" s="31" t="s">
        <v>295</v>
      </c>
      <c r="C6" s="11"/>
      <c r="D6" s="11"/>
      <c r="E6" s="11"/>
      <c r="F6" s="11"/>
      <c r="G6" s="11"/>
      <c r="H6" s="12"/>
      <c r="I6" s="12"/>
      <c r="J6" s="12"/>
      <c r="K6" s="12"/>
      <c r="L6" s="12"/>
      <c r="M6" s="12"/>
      <c r="N6" s="12"/>
      <c r="O6" s="12"/>
      <c r="P6" s="12"/>
      <c r="Q6" s="12"/>
    </row>
    <row r="19" spans="1:7">
      <c r="A19" s="57"/>
      <c r="B19" s="57"/>
      <c r="C19" s="57"/>
      <c r="D19" s="57"/>
      <c r="E19" s="57"/>
      <c r="F19" s="57"/>
      <c r="G19" s="57"/>
    </row>
    <row r="20" spans="1:7">
      <c r="A20" s="58"/>
      <c r="B20" s="58"/>
      <c r="C20" s="58"/>
      <c r="D20" s="58"/>
      <c r="E20" s="58"/>
      <c r="F20" s="58"/>
      <c r="G20" s="58"/>
    </row>
    <row r="21" spans="1:7">
      <c r="A21" s="58"/>
      <c r="B21" s="58"/>
      <c r="C21" s="58"/>
      <c r="D21" s="58"/>
      <c r="E21" s="58"/>
      <c r="F21" s="58"/>
      <c r="G21" s="58"/>
    </row>
    <row r="22" spans="1:7">
      <c r="A22" s="59"/>
      <c r="B22" s="59"/>
      <c r="C22" s="59"/>
      <c r="D22" s="59"/>
      <c r="E22" s="59"/>
      <c r="F22" s="59"/>
      <c r="G22" s="59"/>
    </row>
  </sheetData>
  <mergeCells count="9">
    <mergeCell ref="E19:E22"/>
    <mergeCell ref="F19:F22"/>
    <mergeCell ref="G19:G22"/>
    <mergeCell ref="A2:B2"/>
    <mergeCell ref="A3:B3"/>
    <mergeCell ref="A19:A22"/>
    <mergeCell ref="B19:B22"/>
    <mergeCell ref="C19:C22"/>
    <mergeCell ref="D19:D22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2:AE43"/>
  <sheetViews>
    <sheetView topLeftCell="A4" workbookViewId="0">
      <selection activeCell="I13" sqref="I13"/>
    </sheetView>
  </sheetViews>
  <sheetFormatPr defaultRowHeight="11.25"/>
  <cols>
    <col min="1" max="1" width="20.42578125" style="2" customWidth="1"/>
    <col min="2" max="2" width="22" style="2" customWidth="1"/>
    <col min="3" max="3" width="21.5703125" style="2" customWidth="1"/>
    <col min="4" max="4" width="28.140625" style="2" customWidth="1"/>
    <col min="5" max="5" width="23.28515625" style="2" customWidth="1"/>
    <col min="6" max="6" width="18.7109375" style="2" customWidth="1"/>
    <col min="7" max="7" width="16.7109375" style="2" customWidth="1"/>
    <col min="8" max="8" width="23.28515625" style="2" customWidth="1"/>
    <col min="9" max="9" width="20.7109375" style="2" customWidth="1"/>
    <col min="10" max="10" width="17.7109375" style="2" customWidth="1"/>
    <col min="11" max="11" width="22.85546875" style="2" customWidth="1"/>
    <col min="12" max="12" width="21.42578125" style="2" customWidth="1"/>
    <col min="13" max="13" width="20" style="1" customWidth="1"/>
    <col min="14" max="14" width="26.7109375" style="1" customWidth="1"/>
    <col min="15" max="15" width="27" style="1" customWidth="1"/>
    <col min="16" max="16" width="24.85546875" style="2" customWidth="1"/>
    <col min="17" max="17" width="24" style="1" customWidth="1"/>
    <col min="18" max="18" width="25.85546875" style="2" customWidth="1"/>
    <col min="19" max="19" width="29.5703125" style="1" customWidth="1"/>
    <col min="20" max="20" width="28.85546875" style="1" customWidth="1"/>
    <col min="21" max="21" width="32.28515625" style="1" customWidth="1"/>
    <col min="22" max="22" width="22.42578125" style="1" customWidth="1"/>
    <col min="23" max="23" width="22" style="1" customWidth="1"/>
    <col min="24" max="24" width="23.7109375" style="1" customWidth="1"/>
    <col min="25" max="25" width="31" style="1" customWidth="1"/>
    <col min="26" max="26" width="35.28515625" style="1" customWidth="1"/>
    <col min="27" max="27" width="38.42578125" style="1" customWidth="1"/>
    <col min="28" max="28" width="27" style="1" customWidth="1"/>
    <col min="29" max="29" width="27.7109375" style="1" customWidth="1"/>
    <col min="30" max="30" width="49.28515625" style="2" customWidth="1"/>
    <col min="31" max="31" width="46.140625" style="2" customWidth="1"/>
    <col min="32" max="16384" width="9.140625" style="1"/>
  </cols>
  <sheetData>
    <row r="2" spans="1:31" ht="21">
      <c r="B2" s="32" t="s">
        <v>13</v>
      </c>
      <c r="C2" s="3" t="s">
        <v>35</v>
      </c>
    </row>
    <row r="3" spans="1:31" ht="21">
      <c r="B3" s="32" t="s">
        <v>14</v>
      </c>
      <c r="C3" s="3" t="s">
        <v>349</v>
      </c>
    </row>
    <row r="4" spans="1:31" ht="21">
      <c r="B4" s="37" t="s">
        <v>131</v>
      </c>
      <c r="C4" s="33"/>
      <c r="D4" s="33"/>
      <c r="E4" s="33"/>
      <c r="F4" s="1"/>
      <c r="H4" s="33"/>
      <c r="P4" s="19"/>
      <c r="S4" s="2"/>
    </row>
    <row r="5" spans="1:31">
      <c r="Y5" s="2" t="s">
        <v>298</v>
      </c>
    </row>
    <row r="7" spans="1:31" s="13" customFormat="1">
      <c r="A7" s="14" t="s">
        <v>10</v>
      </c>
      <c r="B7" s="14" t="s">
        <v>39</v>
      </c>
      <c r="C7" s="14" t="s">
        <v>38</v>
      </c>
      <c r="D7" s="14" t="s">
        <v>222</v>
      </c>
      <c r="E7" s="14" t="s">
        <v>58</v>
      </c>
      <c r="F7" s="14" t="s">
        <v>37</v>
      </c>
      <c r="G7" s="14" t="s">
        <v>31</v>
      </c>
      <c r="H7" s="14" t="s">
        <v>36</v>
      </c>
      <c r="I7" s="14" t="s">
        <v>41</v>
      </c>
      <c r="J7" s="14" t="s">
        <v>40</v>
      </c>
      <c r="K7" s="14" t="s">
        <v>44</v>
      </c>
      <c r="L7" s="14" t="s">
        <v>47</v>
      </c>
      <c r="M7" s="14" t="s">
        <v>54</v>
      </c>
      <c r="N7" s="14" t="s">
        <v>56</v>
      </c>
      <c r="O7" s="14" t="s">
        <v>50</v>
      </c>
      <c r="P7" s="14" t="s">
        <v>52</v>
      </c>
      <c r="Q7" s="14" t="s">
        <v>45</v>
      </c>
      <c r="R7" s="14" t="s">
        <v>53</v>
      </c>
      <c r="S7" s="14" t="s">
        <v>17</v>
      </c>
      <c r="T7" s="14" t="s">
        <v>18</v>
      </c>
      <c r="U7" s="14" t="s">
        <v>48</v>
      </c>
      <c r="V7" s="14" t="s">
        <v>49</v>
      </c>
      <c r="W7" s="14" t="s">
        <v>296</v>
      </c>
      <c r="X7" s="14" t="s">
        <v>55</v>
      </c>
      <c r="Y7" s="14" t="s">
        <v>57</v>
      </c>
      <c r="Z7" s="14" t="s">
        <v>46</v>
      </c>
      <c r="AA7" s="14" t="s">
        <v>51</v>
      </c>
      <c r="AB7" s="14" t="s">
        <v>59</v>
      </c>
      <c r="AC7" s="14" t="s">
        <v>19</v>
      </c>
      <c r="AD7" s="14" t="s">
        <v>42</v>
      </c>
      <c r="AE7" s="14" t="s">
        <v>43</v>
      </c>
    </row>
    <row r="8" spans="1:31">
      <c r="A8" s="12" t="s">
        <v>0</v>
      </c>
      <c r="B8" s="12" t="s">
        <v>61</v>
      </c>
      <c r="C8" s="12" t="s">
        <v>1</v>
      </c>
      <c r="D8" s="23" t="s">
        <v>351</v>
      </c>
      <c r="E8" s="23" t="s">
        <v>9</v>
      </c>
      <c r="F8" s="29" t="s">
        <v>20</v>
      </c>
      <c r="G8" s="34" t="s">
        <v>352</v>
      </c>
      <c r="H8" s="29" t="s">
        <v>353</v>
      </c>
      <c r="I8" s="29" t="s">
        <v>354</v>
      </c>
      <c r="J8" s="29" t="s">
        <v>62</v>
      </c>
      <c r="K8" s="34" t="s">
        <v>355</v>
      </c>
      <c r="L8" s="34" t="s">
        <v>308</v>
      </c>
      <c r="M8" s="34" t="s">
        <v>64</v>
      </c>
      <c r="N8" s="34" t="s">
        <v>63</v>
      </c>
      <c r="O8" s="34" t="s">
        <v>0</v>
      </c>
      <c r="P8" s="98" t="s">
        <v>356</v>
      </c>
      <c r="Q8" s="98" t="s">
        <v>356</v>
      </c>
      <c r="R8" s="98" t="s">
        <v>63</v>
      </c>
      <c r="S8" s="98" t="s">
        <v>9</v>
      </c>
      <c r="T8" s="98" t="s">
        <v>9</v>
      </c>
      <c r="U8" s="98" t="s">
        <v>9</v>
      </c>
      <c r="V8" s="98" t="s">
        <v>63</v>
      </c>
      <c r="W8" s="26" t="s">
        <v>357</v>
      </c>
      <c r="X8" s="98" t="s">
        <v>64</v>
      </c>
      <c r="Y8" s="98" t="s">
        <v>298</v>
      </c>
      <c r="Z8" s="34" t="s">
        <v>355</v>
      </c>
      <c r="AA8" s="34" t="s">
        <v>355</v>
      </c>
      <c r="AB8" s="23" t="s">
        <v>9</v>
      </c>
      <c r="AC8" s="23" t="s">
        <v>9</v>
      </c>
      <c r="AD8" s="12" t="s">
        <v>62</v>
      </c>
      <c r="AE8" s="12" t="s">
        <v>63</v>
      </c>
    </row>
    <row r="9" spans="1:31">
      <c r="A9" s="12" t="s">
        <v>0</v>
      </c>
      <c r="B9" s="12" t="s">
        <v>61</v>
      </c>
      <c r="C9" s="12" t="s">
        <v>1</v>
      </c>
      <c r="D9" s="23" t="s">
        <v>358</v>
      </c>
      <c r="E9" s="23" t="s">
        <v>9</v>
      </c>
      <c r="F9" s="29" t="s">
        <v>91</v>
      </c>
      <c r="G9" s="34" t="s">
        <v>359</v>
      </c>
      <c r="H9" s="29" t="s">
        <v>360</v>
      </c>
      <c r="I9" s="29" t="s">
        <v>361</v>
      </c>
      <c r="J9" s="29" t="s">
        <v>0</v>
      </c>
      <c r="K9" s="34" t="s">
        <v>362</v>
      </c>
      <c r="L9" s="34" t="s">
        <v>363</v>
      </c>
      <c r="M9" s="34" t="s">
        <v>64</v>
      </c>
      <c r="N9" s="34" t="s">
        <v>63</v>
      </c>
      <c r="O9" s="34" t="s">
        <v>3</v>
      </c>
      <c r="P9" s="34" t="s">
        <v>364</v>
      </c>
      <c r="Q9" s="34" t="s">
        <v>364</v>
      </c>
      <c r="R9" s="34" t="s">
        <v>63</v>
      </c>
      <c r="S9" s="34" t="s">
        <v>9</v>
      </c>
      <c r="T9" s="34" t="s">
        <v>9</v>
      </c>
      <c r="U9" s="34" t="s">
        <v>9</v>
      </c>
      <c r="V9" s="34" t="s">
        <v>63</v>
      </c>
      <c r="W9" s="29" t="s">
        <v>301</v>
      </c>
      <c r="X9" s="34" t="s">
        <v>64</v>
      </c>
      <c r="Y9" s="34" t="s">
        <v>365</v>
      </c>
      <c r="Z9" s="34" t="s">
        <v>362</v>
      </c>
      <c r="AA9" s="34" t="s">
        <v>362</v>
      </c>
      <c r="AB9" s="34" t="s">
        <v>9</v>
      </c>
      <c r="AC9" s="34" t="s">
        <v>9</v>
      </c>
      <c r="AD9" s="29" t="s">
        <v>366</v>
      </c>
      <c r="AE9" s="29" t="s">
        <v>367</v>
      </c>
    </row>
    <row r="10" spans="1:31">
      <c r="A10" s="12" t="s">
        <v>0</v>
      </c>
      <c r="B10" s="12" t="s">
        <v>61</v>
      </c>
      <c r="C10" s="12" t="s">
        <v>1</v>
      </c>
      <c r="D10" s="23" t="s">
        <v>368</v>
      </c>
      <c r="E10" s="23" t="s">
        <v>9</v>
      </c>
      <c r="F10" s="12" t="s">
        <v>91</v>
      </c>
      <c r="G10" s="23" t="s">
        <v>369</v>
      </c>
      <c r="H10" s="12" t="s">
        <v>370</v>
      </c>
      <c r="I10" s="12" t="s">
        <v>297</v>
      </c>
      <c r="J10" s="12" t="s">
        <v>0</v>
      </c>
      <c r="K10" s="23" t="s">
        <v>371</v>
      </c>
      <c r="L10" s="23" t="s">
        <v>334</v>
      </c>
      <c r="M10" s="23" t="s">
        <v>64</v>
      </c>
      <c r="N10" s="23" t="s">
        <v>63</v>
      </c>
      <c r="O10" s="23" t="s">
        <v>3</v>
      </c>
      <c r="P10" s="23" t="s">
        <v>372</v>
      </c>
      <c r="Q10" s="23" t="s">
        <v>372</v>
      </c>
      <c r="R10" s="23" t="s">
        <v>63</v>
      </c>
      <c r="S10" s="23" t="s">
        <v>9</v>
      </c>
      <c r="T10" s="23" t="s">
        <v>9</v>
      </c>
      <c r="U10" s="23" t="s">
        <v>9</v>
      </c>
      <c r="V10" s="23" t="s">
        <v>63</v>
      </c>
      <c r="W10" s="12" t="s">
        <v>301</v>
      </c>
      <c r="X10" s="23" t="s">
        <v>64</v>
      </c>
      <c r="Y10" s="23" t="s">
        <v>300</v>
      </c>
      <c r="Z10" s="23" t="s">
        <v>237</v>
      </c>
      <c r="AA10" s="23" t="s">
        <v>373</v>
      </c>
      <c r="AB10" s="23" t="s">
        <v>9</v>
      </c>
      <c r="AC10" s="23" t="s">
        <v>9</v>
      </c>
      <c r="AD10" s="12" t="s">
        <v>374</v>
      </c>
      <c r="AE10" s="12" t="s">
        <v>0</v>
      </c>
    </row>
    <row r="11" spans="1:31" s="13" customFormat="1">
      <c r="A11" s="12" t="s">
        <v>0</v>
      </c>
      <c r="B11" s="12" t="s">
        <v>61</v>
      </c>
      <c r="C11" s="12" t="s">
        <v>1</v>
      </c>
      <c r="D11" s="23" t="s">
        <v>375</v>
      </c>
      <c r="E11" s="23" t="s">
        <v>9</v>
      </c>
      <c r="F11" s="12" t="s">
        <v>91</v>
      </c>
      <c r="G11" s="23" t="s">
        <v>376</v>
      </c>
      <c r="H11" s="12" t="s">
        <v>377</v>
      </c>
      <c r="I11" s="12" t="s">
        <v>143</v>
      </c>
      <c r="J11" s="12" t="s">
        <v>1</v>
      </c>
      <c r="K11" s="23" t="s">
        <v>378</v>
      </c>
      <c r="L11" s="23" t="s">
        <v>379</v>
      </c>
      <c r="M11" s="23" t="s">
        <v>64</v>
      </c>
      <c r="N11" s="23" t="s">
        <v>63</v>
      </c>
      <c r="O11" s="23" t="s">
        <v>3</v>
      </c>
      <c r="P11" s="23" t="s">
        <v>380</v>
      </c>
      <c r="Q11" s="23" t="s">
        <v>380</v>
      </c>
      <c r="R11" s="23" t="s">
        <v>63</v>
      </c>
      <c r="S11" s="23" t="s">
        <v>9</v>
      </c>
      <c r="T11" s="23" t="s">
        <v>9</v>
      </c>
      <c r="U11" s="23" t="s">
        <v>9</v>
      </c>
      <c r="V11" s="23" t="s">
        <v>63</v>
      </c>
      <c r="W11" s="12" t="s">
        <v>301</v>
      </c>
      <c r="X11" s="23" t="s">
        <v>64</v>
      </c>
      <c r="Y11" s="23" t="s">
        <v>381</v>
      </c>
      <c r="Z11" s="23" t="s">
        <v>382</v>
      </c>
      <c r="AA11" s="23" t="s">
        <v>382</v>
      </c>
      <c r="AB11" s="23" t="s">
        <v>9</v>
      </c>
      <c r="AC11" s="23" t="s">
        <v>9</v>
      </c>
      <c r="AD11" s="12" t="s">
        <v>383</v>
      </c>
      <c r="AE11" s="12" t="s">
        <v>0</v>
      </c>
    </row>
    <row r="12" spans="1:31">
      <c r="A12" s="12" t="s">
        <v>0</v>
      </c>
      <c r="B12" s="12" t="s">
        <v>61</v>
      </c>
      <c r="C12" s="12" t="s">
        <v>1</v>
      </c>
      <c r="D12" s="23" t="s">
        <v>384</v>
      </c>
      <c r="E12" s="23" t="s">
        <v>9</v>
      </c>
      <c r="F12" s="12" t="s">
        <v>91</v>
      </c>
      <c r="G12" s="23" t="s">
        <v>385</v>
      </c>
      <c r="H12" s="12" t="s">
        <v>386</v>
      </c>
      <c r="I12" s="12" t="s">
        <v>143</v>
      </c>
      <c r="J12" s="12" t="s">
        <v>1</v>
      </c>
      <c r="K12" s="23" t="s">
        <v>378</v>
      </c>
      <c r="L12" s="23" t="s">
        <v>387</v>
      </c>
      <c r="M12" s="23" t="s">
        <v>64</v>
      </c>
      <c r="N12" s="23" t="s">
        <v>63</v>
      </c>
      <c r="O12" s="23" t="s">
        <v>3</v>
      </c>
      <c r="P12" s="23" t="s">
        <v>380</v>
      </c>
      <c r="Q12" s="23" t="s">
        <v>380</v>
      </c>
      <c r="R12" s="23" t="s">
        <v>63</v>
      </c>
      <c r="S12" s="23" t="s">
        <v>9</v>
      </c>
      <c r="T12" s="23" t="s">
        <v>9</v>
      </c>
      <c r="U12" s="23" t="s">
        <v>9</v>
      </c>
      <c r="V12" s="23" t="s">
        <v>63</v>
      </c>
      <c r="W12" s="12" t="s">
        <v>301</v>
      </c>
      <c r="X12" s="23" t="s">
        <v>64</v>
      </c>
      <c r="Y12" s="23" t="s">
        <v>381</v>
      </c>
      <c r="Z12" s="23" t="s">
        <v>388</v>
      </c>
      <c r="AA12" s="23" t="s">
        <v>388</v>
      </c>
      <c r="AB12" s="23" t="s">
        <v>9</v>
      </c>
      <c r="AC12" s="23" t="s">
        <v>9</v>
      </c>
      <c r="AD12" s="12" t="s">
        <v>389</v>
      </c>
      <c r="AE12" s="12" t="s">
        <v>0</v>
      </c>
    </row>
    <row r="13" spans="1:31">
      <c r="A13" s="12" t="s">
        <v>0</v>
      </c>
      <c r="B13" s="12" t="s">
        <v>61</v>
      </c>
      <c r="C13" s="12" t="s">
        <v>1</v>
      </c>
      <c r="D13" s="23" t="s">
        <v>390</v>
      </c>
      <c r="E13" s="23" t="s">
        <v>9</v>
      </c>
      <c r="F13" s="12" t="s">
        <v>91</v>
      </c>
      <c r="G13" s="23" t="s">
        <v>391</v>
      </c>
      <c r="H13" s="12" t="s">
        <v>392</v>
      </c>
      <c r="I13" s="12" t="s">
        <v>143</v>
      </c>
      <c r="J13" s="12" t="s">
        <v>1</v>
      </c>
      <c r="K13" s="23" t="s">
        <v>393</v>
      </c>
      <c r="L13" s="23" t="s">
        <v>394</v>
      </c>
      <c r="M13" s="23" t="s">
        <v>64</v>
      </c>
      <c r="N13" s="23" t="s">
        <v>63</v>
      </c>
      <c r="O13" s="23" t="s">
        <v>3</v>
      </c>
      <c r="P13" s="23" t="s">
        <v>395</v>
      </c>
      <c r="Q13" s="23" t="s">
        <v>395</v>
      </c>
      <c r="R13" s="23" t="s">
        <v>63</v>
      </c>
      <c r="S13" s="23" t="s">
        <v>9</v>
      </c>
      <c r="T13" s="23" t="s">
        <v>9</v>
      </c>
      <c r="U13" s="23" t="s">
        <v>9</v>
      </c>
      <c r="V13" s="23" t="s">
        <v>63</v>
      </c>
      <c r="W13" s="12" t="s">
        <v>301</v>
      </c>
      <c r="X13" s="23" t="s">
        <v>64</v>
      </c>
      <c r="Y13" s="23" t="s">
        <v>381</v>
      </c>
      <c r="Z13" s="23" t="s">
        <v>382</v>
      </c>
      <c r="AA13" s="23" t="s">
        <v>382</v>
      </c>
      <c r="AB13" s="23" t="s">
        <v>9</v>
      </c>
      <c r="AC13" s="23" t="s">
        <v>9</v>
      </c>
      <c r="AD13" s="12" t="s">
        <v>311</v>
      </c>
      <c r="AE13" s="12" t="s">
        <v>0</v>
      </c>
    </row>
    <row r="14" spans="1:31">
      <c r="A14" s="12" t="s">
        <v>0</v>
      </c>
      <c r="B14" s="12" t="s">
        <v>61</v>
      </c>
      <c r="C14" s="12" t="s">
        <v>1</v>
      </c>
      <c r="D14" s="23" t="s">
        <v>396</v>
      </c>
      <c r="E14" s="23" t="s">
        <v>9</v>
      </c>
      <c r="F14" s="12" t="s">
        <v>91</v>
      </c>
      <c r="G14" s="23" t="s">
        <v>397</v>
      </c>
      <c r="H14" s="12" t="s">
        <v>398</v>
      </c>
      <c r="I14" s="12" t="s">
        <v>143</v>
      </c>
      <c r="J14" s="12" t="s">
        <v>1</v>
      </c>
      <c r="K14" s="23" t="s">
        <v>393</v>
      </c>
      <c r="L14" s="23" t="s">
        <v>399</v>
      </c>
      <c r="M14" s="23" t="s">
        <v>64</v>
      </c>
      <c r="N14" s="23" t="s">
        <v>63</v>
      </c>
      <c r="O14" s="23" t="s">
        <v>3</v>
      </c>
      <c r="P14" s="23" t="s">
        <v>395</v>
      </c>
      <c r="Q14" s="23" t="s">
        <v>395</v>
      </c>
      <c r="R14" s="23" t="s">
        <v>63</v>
      </c>
      <c r="S14" s="23" t="s">
        <v>9</v>
      </c>
      <c r="T14" s="23" t="s">
        <v>9</v>
      </c>
      <c r="U14" s="23" t="s">
        <v>9</v>
      </c>
      <c r="V14" s="23" t="s">
        <v>63</v>
      </c>
      <c r="W14" s="12" t="s">
        <v>301</v>
      </c>
      <c r="X14" s="23" t="s">
        <v>64</v>
      </c>
      <c r="Y14" s="23" t="s">
        <v>381</v>
      </c>
      <c r="Z14" s="23" t="s">
        <v>400</v>
      </c>
      <c r="AA14" s="23" t="s">
        <v>400</v>
      </c>
      <c r="AB14" s="23" t="s">
        <v>9</v>
      </c>
      <c r="AC14" s="23" t="s">
        <v>9</v>
      </c>
      <c r="AD14" s="12" t="s">
        <v>401</v>
      </c>
      <c r="AE14" s="12" t="s">
        <v>0</v>
      </c>
    </row>
    <row r="15" spans="1:31">
      <c r="A15" s="12" t="s">
        <v>0</v>
      </c>
      <c r="B15" s="12" t="s">
        <v>61</v>
      </c>
      <c r="C15" s="12" t="s">
        <v>1</v>
      </c>
      <c r="D15" s="23" t="s">
        <v>402</v>
      </c>
      <c r="E15" s="23" t="s">
        <v>9</v>
      </c>
      <c r="F15" s="12" t="s">
        <v>91</v>
      </c>
      <c r="G15" s="23" t="s">
        <v>403</v>
      </c>
      <c r="H15" s="12" t="s">
        <v>404</v>
      </c>
      <c r="I15" s="12" t="s">
        <v>143</v>
      </c>
      <c r="J15" s="12" t="s">
        <v>1</v>
      </c>
      <c r="K15" s="23" t="s">
        <v>405</v>
      </c>
      <c r="L15" s="23" t="s">
        <v>334</v>
      </c>
      <c r="M15" s="23" t="s">
        <v>64</v>
      </c>
      <c r="N15" s="23" t="s">
        <v>63</v>
      </c>
      <c r="O15" s="23" t="s">
        <v>3</v>
      </c>
      <c r="P15" s="23" t="s">
        <v>406</v>
      </c>
      <c r="Q15" s="23" t="s">
        <v>407</v>
      </c>
      <c r="R15" s="23" t="s">
        <v>63</v>
      </c>
      <c r="S15" s="23" t="s">
        <v>9</v>
      </c>
      <c r="T15" s="23" t="s">
        <v>9</v>
      </c>
      <c r="U15" s="23" t="s">
        <v>9</v>
      </c>
      <c r="V15" s="23" t="s">
        <v>63</v>
      </c>
      <c r="W15" s="12" t="s">
        <v>301</v>
      </c>
      <c r="X15" s="23" t="s">
        <v>64</v>
      </c>
      <c r="Y15" s="23" t="s">
        <v>408</v>
      </c>
      <c r="Z15" s="23" t="s">
        <v>382</v>
      </c>
      <c r="AA15" s="23" t="s">
        <v>382</v>
      </c>
      <c r="AB15" s="23" t="s">
        <v>9</v>
      </c>
      <c r="AC15" s="23" t="s">
        <v>9</v>
      </c>
      <c r="AD15" s="12" t="s">
        <v>409</v>
      </c>
      <c r="AE15" s="12" t="s">
        <v>0</v>
      </c>
    </row>
    <row r="16" spans="1:31">
      <c r="A16" s="12" t="s">
        <v>0</v>
      </c>
      <c r="B16" s="12" t="s">
        <v>61</v>
      </c>
      <c r="C16" s="12" t="s">
        <v>1</v>
      </c>
      <c r="D16" s="23" t="s">
        <v>410</v>
      </c>
      <c r="E16" s="23" t="s">
        <v>9</v>
      </c>
      <c r="F16" s="12" t="s">
        <v>91</v>
      </c>
      <c r="G16" s="23" t="s">
        <v>411</v>
      </c>
      <c r="H16" s="12" t="s">
        <v>412</v>
      </c>
      <c r="I16" s="12" t="s">
        <v>143</v>
      </c>
      <c r="J16" s="12" t="s">
        <v>1</v>
      </c>
      <c r="K16" s="23" t="s">
        <v>413</v>
      </c>
      <c r="L16" s="23" t="s">
        <v>414</v>
      </c>
      <c r="M16" s="23" t="s">
        <v>64</v>
      </c>
      <c r="N16" s="23" t="s">
        <v>63</v>
      </c>
      <c r="O16" s="23" t="s">
        <v>3</v>
      </c>
      <c r="P16" s="23" t="s">
        <v>415</v>
      </c>
      <c r="Q16" s="23" t="s">
        <v>416</v>
      </c>
      <c r="R16" s="23" t="s">
        <v>63</v>
      </c>
      <c r="S16" s="23" t="s">
        <v>9</v>
      </c>
      <c r="T16" s="23" t="s">
        <v>9</v>
      </c>
      <c r="U16" s="23" t="s">
        <v>9</v>
      </c>
      <c r="V16" s="23" t="s">
        <v>63</v>
      </c>
      <c r="W16" s="12" t="s">
        <v>301</v>
      </c>
      <c r="X16" s="23" t="s">
        <v>64</v>
      </c>
      <c r="Y16" s="23" t="s">
        <v>417</v>
      </c>
      <c r="Z16" s="23" t="s">
        <v>400</v>
      </c>
      <c r="AA16" s="23" t="s">
        <v>400</v>
      </c>
      <c r="AB16" s="23" t="s">
        <v>9</v>
      </c>
      <c r="AC16" s="23" t="s">
        <v>9</v>
      </c>
      <c r="AD16" s="12" t="s">
        <v>418</v>
      </c>
      <c r="AE16" s="12" t="s">
        <v>0</v>
      </c>
    </row>
    <row r="17" spans="1:31">
      <c r="A17" s="12" t="s">
        <v>0</v>
      </c>
      <c r="B17" s="12" t="s">
        <v>61</v>
      </c>
      <c r="C17" s="12" t="s">
        <v>1</v>
      </c>
      <c r="D17" s="23" t="s">
        <v>419</v>
      </c>
      <c r="E17" s="23" t="s">
        <v>9</v>
      </c>
      <c r="F17" s="12" t="s">
        <v>91</v>
      </c>
      <c r="G17" s="23" t="s">
        <v>420</v>
      </c>
      <c r="H17" s="12" t="s">
        <v>421</v>
      </c>
      <c r="I17" s="12" t="s">
        <v>143</v>
      </c>
      <c r="J17" s="12" t="s">
        <v>1</v>
      </c>
      <c r="K17" s="23" t="s">
        <v>395</v>
      </c>
      <c r="L17" s="23" t="s">
        <v>334</v>
      </c>
      <c r="M17" s="23" t="s">
        <v>64</v>
      </c>
      <c r="N17" s="23" t="s">
        <v>63</v>
      </c>
      <c r="O17" s="23" t="s">
        <v>3</v>
      </c>
      <c r="P17" s="23" t="s">
        <v>395</v>
      </c>
      <c r="Q17" s="23" t="s">
        <v>395</v>
      </c>
      <c r="R17" s="23" t="s">
        <v>63</v>
      </c>
      <c r="S17" s="23" t="s">
        <v>9</v>
      </c>
      <c r="T17" s="23" t="s">
        <v>9</v>
      </c>
      <c r="U17" s="23" t="s">
        <v>9</v>
      </c>
      <c r="V17" s="23" t="s">
        <v>63</v>
      </c>
      <c r="W17" s="12" t="s">
        <v>301</v>
      </c>
      <c r="X17" s="23" t="s">
        <v>64</v>
      </c>
      <c r="Y17" s="23" t="s">
        <v>381</v>
      </c>
      <c r="Z17" s="23" t="s">
        <v>422</v>
      </c>
      <c r="AA17" s="23" t="s">
        <v>422</v>
      </c>
      <c r="AB17" s="23" t="s">
        <v>9</v>
      </c>
      <c r="AC17" s="23" t="s">
        <v>9</v>
      </c>
      <c r="AD17" s="12" t="s">
        <v>423</v>
      </c>
      <c r="AE17" s="12" t="s">
        <v>0</v>
      </c>
    </row>
    <row r="18" spans="1:31">
      <c r="D18" s="1"/>
      <c r="E18" s="1"/>
      <c r="G18" s="1"/>
      <c r="P18" s="1"/>
      <c r="Q18" s="2"/>
      <c r="R18" s="1"/>
      <c r="S18" s="2"/>
      <c r="T18" s="2"/>
      <c r="U18" s="2"/>
      <c r="V18" s="2"/>
      <c r="Z18" s="2"/>
    </row>
    <row r="19" spans="1:31">
      <c r="D19" s="1"/>
      <c r="E19" s="1"/>
      <c r="G19" s="1"/>
      <c r="P19" s="1"/>
      <c r="Q19" s="2"/>
      <c r="R19" s="1"/>
      <c r="S19" s="2"/>
      <c r="T19" s="2"/>
      <c r="U19" s="2"/>
      <c r="V19" s="2"/>
      <c r="Z19" s="2"/>
    </row>
    <row r="20" spans="1:31" ht="11.25" customHeight="1">
      <c r="D20" s="1"/>
      <c r="E20" s="1"/>
      <c r="F20" s="60" t="s">
        <v>339</v>
      </c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2"/>
      <c r="AC20" s="52" t="s">
        <v>348</v>
      </c>
      <c r="AD20" s="41" t="s">
        <v>312</v>
      </c>
      <c r="AE20" s="42"/>
    </row>
    <row r="21" spans="1:31" ht="11.25" customHeight="1">
      <c r="D21" s="1"/>
      <c r="E21" s="1"/>
      <c r="F21" s="63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5"/>
      <c r="AC21" s="52"/>
      <c r="AD21" s="43"/>
      <c r="AE21" s="44"/>
    </row>
    <row r="22" spans="1:31" ht="11.25" customHeight="1">
      <c r="D22" s="1"/>
      <c r="E22" s="1"/>
      <c r="F22" s="66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8"/>
      <c r="AC22" s="52"/>
      <c r="AD22" s="45"/>
      <c r="AE22" s="46"/>
    </row>
    <row r="23" spans="1:31" ht="11.25" customHeight="1">
      <c r="A23" s="47" t="s">
        <v>350</v>
      </c>
      <c r="B23" s="47" t="s">
        <v>123</v>
      </c>
      <c r="C23" s="47" t="s">
        <v>148</v>
      </c>
      <c r="D23" s="47" t="s">
        <v>137</v>
      </c>
      <c r="E23" s="47" t="s">
        <v>147</v>
      </c>
      <c r="F23" s="47" t="s">
        <v>122</v>
      </c>
      <c r="G23" s="47" t="s">
        <v>136</v>
      </c>
      <c r="H23" s="47" t="s">
        <v>121</v>
      </c>
      <c r="I23" s="47" t="s">
        <v>313</v>
      </c>
      <c r="J23" s="57" t="s">
        <v>124</v>
      </c>
      <c r="K23" s="47" t="s">
        <v>128</v>
      </c>
      <c r="L23" s="47" t="s">
        <v>337</v>
      </c>
      <c r="M23" s="47" t="s">
        <v>338</v>
      </c>
      <c r="N23" s="47" t="s">
        <v>340</v>
      </c>
      <c r="O23" s="57" t="s">
        <v>343</v>
      </c>
      <c r="P23" s="47" t="s">
        <v>133</v>
      </c>
      <c r="Q23" s="47" t="s">
        <v>129</v>
      </c>
      <c r="R23" s="47" t="s">
        <v>134</v>
      </c>
      <c r="S23" s="47" t="s">
        <v>344</v>
      </c>
      <c r="T23" s="47" t="s">
        <v>345</v>
      </c>
      <c r="U23" s="47" t="s">
        <v>346</v>
      </c>
      <c r="V23" s="47" t="s">
        <v>130</v>
      </c>
      <c r="W23" s="47" t="s">
        <v>332</v>
      </c>
      <c r="X23" s="47" t="s">
        <v>135</v>
      </c>
      <c r="Y23" s="57" t="s">
        <v>336</v>
      </c>
      <c r="Z23" s="47" t="s">
        <v>341</v>
      </c>
      <c r="AA23" s="69" t="s">
        <v>342</v>
      </c>
      <c r="AB23" s="71" t="s">
        <v>347</v>
      </c>
      <c r="AC23" s="70" t="s">
        <v>146</v>
      </c>
      <c r="AD23" s="47" t="s">
        <v>126</v>
      </c>
      <c r="AE23" s="47" t="s">
        <v>127</v>
      </c>
    </row>
    <row r="24" spans="1:31">
      <c r="A24" s="47"/>
      <c r="B24" s="47"/>
      <c r="C24" s="47"/>
      <c r="D24" s="47"/>
      <c r="E24" s="47"/>
      <c r="F24" s="47"/>
      <c r="G24" s="47"/>
      <c r="H24" s="47"/>
      <c r="I24" s="47"/>
      <c r="J24" s="58"/>
      <c r="K24" s="47"/>
      <c r="L24" s="47"/>
      <c r="M24" s="47"/>
      <c r="N24" s="47"/>
      <c r="O24" s="58"/>
      <c r="P24" s="47"/>
      <c r="Q24" s="47"/>
      <c r="R24" s="47"/>
      <c r="S24" s="47"/>
      <c r="T24" s="47"/>
      <c r="U24" s="47"/>
      <c r="V24" s="47"/>
      <c r="W24" s="47"/>
      <c r="X24" s="47"/>
      <c r="Y24" s="58"/>
      <c r="Z24" s="47"/>
      <c r="AA24" s="69"/>
      <c r="AB24" s="72"/>
      <c r="AC24" s="70"/>
      <c r="AD24" s="47"/>
      <c r="AE24" s="47"/>
    </row>
    <row r="25" spans="1:31">
      <c r="A25" s="47"/>
      <c r="B25" s="47"/>
      <c r="C25" s="47"/>
      <c r="D25" s="47"/>
      <c r="E25" s="47"/>
      <c r="F25" s="47"/>
      <c r="G25" s="47"/>
      <c r="H25" s="47"/>
      <c r="I25" s="47"/>
      <c r="J25" s="58"/>
      <c r="K25" s="47"/>
      <c r="L25" s="47"/>
      <c r="M25" s="47"/>
      <c r="N25" s="47"/>
      <c r="O25" s="58"/>
      <c r="P25" s="47"/>
      <c r="Q25" s="47"/>
      <c r="R25" s="47"/>
      <c r="S25" s="47"/>
      <c r="T25" s="47"/>
      <c r="U25" s="47"/>
      <c r="V25" s="47"/>
      <c r="W25" s="47"/>
      <c r="X25" s="47"/>
      <c r="Y25" s="58"/>
      <c r="Z25" s="47"/>
      <c r="AA25" s="69"/>
      <c r="AB25" s="72"/>
      <c r="AC25" s="70"/>
      <c r="AD25" s="47"/>
      <c r="AE25" s="47"/>
    </row>
    <row r="26" spans="1:31">
      <c r="A26" s="47"/>
      <c r="B26" s="47"/>
      <c r="C26" s="47"/>
      <c r="D26" s="47"/>
      <c r="E26" s="47"/>
      <c r="F26" s="47"/>
      <c r="G26" s="47"/>
      <c r="H26" s="47"/>
      <c r="I26" s="47"/>
      <c r="J26" s="58"/>
      <c r="K26" s="47"/>
      <c r="L26" s="47"/>
      <c r="M26" s="47"/>
      <c r="N26" s="47"/>
      <c r="O26" s="58"/>
      <c r="P26" s="47"/>
      <c r="Q26" s="47"/>
      <c r="R26" s="47"/>
      <c r="S26" s="47"/>
      <c r="T26" s="47"/>
      <c r="U26" s="47"/>
      <c r="V26" s="47"/>
      <c r="W26" s="47"/>
      <c r="X26" s="47"/>
      <c r="Y26" s="58"/>
      <c r="Z26" s="47"/>
      <c r="AA26" s="69"/>
      <c r="AB26" s="72"/>
      <c r="AC26" s="70"/>
      <c r="AD26" s="47"/>
      <c r="AE26" s="47"/>
    </row>
    <row r="27" spans="1:31">
      <c r="A27" s="47"/>
      <c r="B27" s="47"/>
      <c r="C27" s="47"/>
      <c r="D27" s="47"/>
      <c r="E27" s="47"/>
      <c r="F27" s="47"/>
      <c r="G27" s="47"/>
      <c r="H27" s="47"/>
      <c r="I27" s="47"/>
      <c r="J27" s="58"/>
      <c r="K27" s="47"/>
      <c r="L27" s="47"/>
      <c r="M27" s="47"/>
      <c r="N27" s="47"/>
      <c r="O27" s="58"/>
      <c r="P27" s="47"/>
      <c r="Q27" s="47"/>
      <c r="R27" s="47"/>
      <c r="S27" s="47"/>
      <c r="T27" s="47"/>
      <c r="U27" s="47"/>
      <c r="V27" s="47"/>
      <c r="W27" s="47"/>
      <c r="X27" s="47"/>
      <c r="Y27" s="58"/>
      <c r="Z27" s="47"/>
      <c r="AA27" s="69"/>
      <c r="AB27" s="72"/>
      <c r="AD27" s="47"/>
      <c r="AE27" s="47"/>
    </row>
    <row r="28" spans="1:31">
      <c r="A28" s="47"/>
      <c r="B28" s="47"/>
      <c r="C28" s="47"/>
      <c r="D28" s="47"/>
      <c r="E28" s="47"/>
      <c r="F28" s="47"/>
      <c r="G28" s="47"/>
      <c r="H28" s="47"/>
      <c r="I28" s="47"/>
      <c r="J28" s="59"/>
      <c r="K28" s="47"/>
      <c r="L28" s="47"/>
      <c r="M28" s="47"/>
      <c r="N28" s="47"/>
      <c r="O28" s="59"/>
      <c r="P28" s="47"/>
      <c r="Q28" s="47"/>
      <c r="R28" s="47"/>
      <c r="S28" s="47"/>
      <c r="T28" s="47"/>
      <c r="U28" s="69"/>
      <c r="V28" s="47"/>
      <c r="W28" s="47"/>
      <c r="X28" s="47"/>
      <c r="Y28" s="59"/>
      <c r="Z28" s="47"/>
      <c r="AA28" s="69"/>
      <c r="AB28" s="72"/>
      <c r="AC28" s="30" t="s">
        <v>119</v>
      </c>
      <c r="AD28" s="47"/>
      <c r="AE28" s="47"/>
    </row>
    <row r="29" spans="1:31">
      <c r="D29" s="1"/>
      <c r="E29" s="1"/>
      <c r="G29" s="1"/>
      <c r="P29" s="1"/>
      <c r="Q29" s="2"/>
      <c r="R29" s="1"/>
      <c r="S29" s="22"/>
      <c r="T29" s="2"/>
      <c r="U29" s="2"/>
      <c r="V29" s="2"/>
      <c r="Y29" s="21"/>
      <c r="Z29" s="2"/>
      <c r="AA29" s="2"/>
      <c r="AB29" s="72"/>
      <c r="AC29" s="38" t="s">
        <v>256</v>
      </c>
    </row>
    <row r="30" spans="1:31">
      <c r="J30" s="17" t="s">
        <v>119</v>
      </c>
      <c r="O30" s="17" t="s">
        <v>119</v>
      </c>
      <c r="Y30" s="1" t="s">
        <v>426</v>
      </c>
      <c r="AB30" s="72"/>
      <c r="AC30" s="39" t="s">
        <v>257</v>
      </c>
    </row>
    <row r="31" spans="1:31">
      <c r="J31" s="35" t="s">
        <v>424</v>
      </c>
      <c r="O31" s="35" t="s">
        <v>256</v>
      </c>
      <c r="AB31" s="72"/>
      <c r="AC31" s="39" t="s">
        <v>258</v>
      </c>
    </row>
    <row r="32" spans="1:31">
      <c r="J32" s="35" t="s">
        <v>321</v>
      </c>
      <c r="O32" s="35" t="s">
        <v>314</v>
      </c>
      <c r="AB32" s="72"/>
      <c r="AC32" s="39" t="s">
        <v>259</v>
      </c>
    </row>
    <row r="33" spans="10:29">
      <c r="J33" s="35" t="s">
        <v>322</v>
      </c>
      <c r="O33" s="35" t="s">
        <v>315</v>
      </c>
      <c r="AB33" s="72"/>
      <c r="AC33" s="39" t="s">
        <v>260</v>
      </c>
    </row>
    <row r="34" spans="10:29">
      <c r="J34" s="35" t="s">
        <v>323</v>
      </c>
      <c r="O34" s="35" t="s">
        <v>316</v>
      </c>
      <c r="AB34" s="72"/>
      <c r="AC34" s="39" t="s">
        <v>261</v>
      </c>
    </row>
    <row r="35" spans="10:29">
      <c r="J35" s="35" t="s">
        <v>324</v>
      </c>
      <c r="O35" s="35" t="s">
        <v>317</v>
      </c>
      <c r="AB35" s="72"/>
      <c r="AC35" s="39" t="s">
        <v>262</v>
      </c>
    </row>
    <row r="36" spans="10:29">
      <c r="J36" s="35" t="s">
        <v>325</v>
      </c>
      <c r="O36" s="35" t="s">
        <v>318</v>
      </c>
      <c r="AB36" s="72"/>
      <c r="AC36" s="39" t="s">
        <v>263</v>
      </c>
    </row>
    <row r="37" spans="10:29">
      <c r="J37" s="35" t="s">
        <v>326</v>
      </c>
      <c r="O37" s="35" t="s">
        <v>262</v>
      </c>
      <c r="AB37" s="72"/>
      <c r="AC37" s="40" t="s">
        <v>264</v>
      </c>
    </row>
    <row r="38" spans="10:29">
      <c r="J38" s="35" t="s">
        <v>327</v>
      </c>
      <c r="O38" s="35" t="s">
        <v>319</v>
      </c>
      <c r="AB38" s="73"/>
    </row>
    <row r="39" spans="10:29">
      <c r="J39" s="35" t="s">
        <v>328</v>
      </c>
      <c r="O39" s="36" t="s">
        <v>320</v>
      </c>
    </row>
    <row r="40" spans="10:29">
      <c r="J40" s="35" t="s">
        <v>329</v>
      </c>
    </row>
    <row r="41" spans="10:29">
      <c r="J41" s="35" t="s">
        <v>330</v>
      </c>
      <c r="O41" s="57" t="s">
        <v>425</v>
      </c>
    </row>
    <row r="42" spans="10:29">
      <c r="J42" s="36" t="s">
        <v>331</v>
      </c>
      <c r="O42" s="58"/>
    </row>
    <row r="43" spans="10:29">
      <c r="O43" s="59"/>
    </row>
  </sheetData>
  <mergeCells count="35">
    <mergeCell ref="O41:O43"/>
    <mergeCell ref="AC20:AC22"/>
    <mergeCell ref="A23:A28"/>
    <mergeCell ref="B23:B28"/>
    <mergeCell ref="C23:C28"/>
    <mergeCell ref="D23:D28"/>
    <mergeCell ref="E23:E28"/>
    <mergeCell ref="F23:F28"/>
    <mergeCell ref="G23:G28"/>
    <mergeCell ref="H23:H28"/>
    <mergeCell ref="I23:I28"/>
    <mergeCell ref="W23:W28"/>
    <mergeCell ref="X23:X28"/>
    <mergeCell ref="J23:J28"/>
    <mergeCell ref="AD23:AD28"/>
    <mergeCell ref="AE23:AE28"/>
    <mergeCell ref="K23:K28"/>
    <mergeCell ref="L23:L28"/>
    <mergeCell ref="M23:M28"/>
    <mergeCell ref="AD20:AE22"/>
    <mergeCell ref="F20:AB22"/>
    <mergeCell ref="S23:S28"/>
    <mergeCell ref="T23:T28"/>
    <mergeCell ref="U23:U28"/>
    <mergeCell ref="AC23:AC26"/>
    <mergeCell ref="AB23:AB38"/>
    <mergeCell ref="Y23:Y28"/>
    <mergeCell ref="Z23:Z28"/>
    <mergeCell ref="AA23:AA28"/>
    <mergeCell ref="N23:N28"/>
    <mergeCell ref="O23:O28"/>
    <mergeCell ref="P23:P28"/>
    <mergeCell ref="Q23:Q28"/>
    <mergeCell ref="R23:R28"/>
    <mergeCell ref="V23:V28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2:AB66"/>
  <sheetViews>
    <sheetView tabSelected="1" topLeftCell="K7" zoomScaleNormal="100" workbookViewId="0">
      <selection activeCell="R12" sqref="R12"/>
    </sheetView>
  </sheetViews>
  <sheetFormatPr defaultRowHeight="11.25"/>
  <cols>
    <col min="1" max="1" width="20.42578125" style="2" customWidth="1"/>
    <col min="2" max="2" width="22.5703125" style="2" customWidth="1"/>
    <col min="3" max="3" width="18.7109375" style="2" customWidth="1"/>
    <col min="4" max="4" width="24" style="2" bestFit="1" customWidth="1"/>
    <col min="5" max="5" width="21.28515625" style="2" customWidth="1"/>
    <col min="6" max="6" width="21.5703125" style="2" customWidth="1"/>
    <col min="7" max="7" width="19" style="2" customWidth="1"/>
    <col min="8" max="8" width="22.28515625" style="2" customWidth="1"/>
    <col min="9" max="9" width="19.85546875" style="2" customWidth="1"/>
    <col min="10" max="10" width="22.28515625" style="2" customWidth="1"/>
    <col min="11" max="11" width="20" style="2" customWidth="1"/>
    <col min="12" max="12" width="20.42578125" style="2" customWidth="1"/>
    <col min="13" max="13" width="22.42578125" style="2" customWidth="1"/>
    <col min="14" max="14" width="21.5703125" style="2" customWidth="1"/>
    <col min="15" max="15" width="19.5703125" style="1" customWidth="1"/>
    <col min="16" max="16" width="21.42578125" style="1" customWidth="1"/>
    <col min="17" max="17" width="21.140625" style="1" customWidth="1"/>
    <col min="18" max="18" width="41.42578125" style="1" customWidth="1"/>
    <col min="19" max="19" width="24.28515625" style="2" customWidth="1"/>
    <col min="20" max="20" width="39" style="2" customWidth="1"/>
    <col min="21" max="21" width="27.5703125" style="1" customWidth="1"/>
    <col min="22" max="22" width="30" style="1" customWidth="1"/>
    <col min="23" max="23" width="29.7109375" style="1" customWidth="1"/>
    <col min="24" max="24" width="31.28515625" style="2" customWidth="1"/>
    <col min="25" max="25" width="32.7109375" style="1" bestFit="1" customWidth="1"/>
    <col min="26" max="26" width="33.5703125" style="1" customWidth="1"/>
    <col min="27" max="27" width="33.140625" style="1" customWidth="1"/>
    <col min="28" max="28" width="39" style="1" customWidth="1"/>
    <col min="29" max="29" width="26" style="1" customWidth="1"/>
    <col min="30" max="16384" width="9.140625" style="1"/>
  </cols>
  <sheetData>
    <row r="2" spans="1:28" ht="21">
      <c r="A2" s="48" t="s">
        <v>13</v>
      </c>
      <c r="B2" s="48"/>
      <c r="C2" s="3" t="s">
        <v>69</v>
      </c>
    </row>
    <row r="3" spans="1:28" ht="21">
      <c r="A3" s="48" t="s">
        <v>14</v>
      </c>
      <c r="B3" s="48"/>
      <c r="C3" s="3" t="s">
        <v>164</v>
      </c>
    </row>
    <row r="4" spans="1:28" ht="21">
      <c r="A4" s="77" t="s">
        <v>131</v>
      </c>
      <c r="B4" s="77"/>
      <c r="C4" s="77"/>
      <c r="D4" s="77"/>
      <c r="E4" s="77"/>
      <c r="F4" s="77"/>
      <c r="G4" s="1"/>
      <c r="L4" s="1"/>
      <c r="T4" s="19"/>
      <c r="U4" s="2"/>
    </row>
    <row r="6" spans="1:28">
      <c r="O6" s="2"/>
    </row>
    <row r="7" spans="1:28" s="13" customFormat="1">
      <c r="A7" s="14" t="s">
        <v>10</v>
      </c>
      <c r="B7" s="14" t="s">
        <v>38</v>
      </c>
      <c r="C7" s="14" t="s">
        <v>39</v>
      </c>
      <c r="D7" s="14" t="s">
        <v>81</v>
      </c>
      <c r="E7" s="14" t="s">
        <v>58</v>
      </c>
      <c r="F7" s="14" t="s">
        <v>222</v>
      </c>
      <c r="G7" s="14" t="s">
        <v>36</v>
      </c>
      <c r="H7" s="14" t="s">
        <v>37</v>
      </c>
      <c r="I7" s="14" t="s">
        <v>31</v>
      </c>
      <c r="J7" s="14" t="s">
        <v>82</v>
      </c>
      <c r="K7" s="14" t="s">
        <v>70</v>
      </c>
      <c r="L7" s="14" t="s">
        <v>71</v>
      </c>
      <c r="M7" s="14" t="s">
        <v>86</v>
      </c>
      <c r="N7" s="14" t="s">
        <v>76</v>
      </c>
      <c r="O7" s="14" t="s">
        <v>74</v>
      </c>
      <c r="P7" s="14" t="s">
        <v>77</v>
      </c>
      <c r="Q7" s="14" t="s">
        <v>75</v>
      </c>
      <c r="R7" s="14" t="s">
        <v>80</v>
      </c>
      <c r="S7" s="14" t="s">
        <v>73</v>
      </c>
      <c r="T7" s="14" t="s">
        <v>427</v>
      </c>
      <c r="U7" s="14" t="s">
        <v>83</v>
      </c>
      <c r="V7" s="14" t="s">
        <v>84</v>
      </c>
      <c r="W7" s="14" t="s">
        <v>85</v>
      </c>
      <c r="X7" s="14" t="s">
        <v>78</v>
      </c>
      <c r="Y7" s="14" t="s">
        <v>17</v>
      </c>
      <c r="Z7" s="14" t="s">
        <v>18</v>
      </c>
      <c r="AA7" s="14" t="s">
        <v>48</v>
      </c>
      <c r="AB7" s="14" t="s">
        <v>79</v>
      </c>
    </row>
    <row r="8" spans="1:28" s="13" customFormat="1">
      <c r="A8" s="12" t="s">
        <v>0</v>
      </c>
      <c r="B8" s="12" t="s">
        <v>1</v>
      </c>
      <c r="C8" s="12" t="s">
        <v>61</v>
      </c>
      <c r="D8" s="12" t="s">
        <v>61</v>
      </c>
      <c r="E8" s="23" t="s">
        <v>9</v>
      </c>
      <c r="F8" s="23" t="s">
        <v>428</v>
      </c>
      <c r="G8" s="29" t="s">
        <v>90</v>
      </c>
      <c r="H8" s="29" t="s">
        <v>91</v>
      </c>
      <c r="I8" s="29" t="s">
        <v>95</v>
      </c>
      <c r="J8" s="34" t="s">
        <v>20</v>
      </c>
      <c r="K8" s="34" t="s">
        <v>0</v>
      </c>
      <c r="L8" s="29" t="s">
        <v>0</v>
      </c>
      <c r="M8" s="34" t="s">
        <v>2</v>
      </c>
      <c r="N8" s="34" t="s">
        <v>93</v>
      </c>
      <c r="O8" s="29" t="s">
        <v>1</v>
      </c>
      <c r="P8" s="34" t="s">
        <v>94</v>
      </c>
      <c r="Q8" s="34" t="s">
        <v>92</v>
      </c>
      <c r="R8" s="23" t="s">
        <v>9</v>
      </c>
      <c r="S8" s="29" t="s">
        <v>1</v>
      </c>
      <c r="T8" s="29" t="s">
        <v>0</v>
      </c>
      <c r="U8" s="34" t="s">
        <v>416</v>
      </c>
      <c r="V8" s="34" t="s">
        <v>96</v>
      </c>
      <c r="W8" s="34" t="s">
        <v>416</v>
      </c>
      <c r="X8" s="34" t="s">
        <v>2</v>
      </c>
      <c r="Y8" s="34" t="s">
        <v>103</v>
      </c>
      <c r="Z8" s="34" t="s">
        <v>104</v>
      </c>
      <c r="AA8" s="34" t="s">
        <v>105</v>
      </c>
      <c r="AB8" s="98" t="s">
        <v>93</v>
      </c>
    </row>
    <row r="9" spans="1:28" s="13" customFormat="1">
      <c r="A9" s="12" t="s">
        <v>0</v>
      </c>
      <c r="B9" s="12" t="s">
        <v>1</v>
      </c>
      <c r="C9" s="12" t="s">
        <v>61</v>
      </c>
      <c r="D9" s="12" t="s">
        <v>61</v>
      </c>
      <c r="E9" s="23" t="s">
        <v>9</v>
      </c>
      <c r="F9" s="23" t="s">
        <v>428</v>
      </c>
      <c r="G9" s="12" t="s">
        <v>429</v>
      </c>
      <c r="H9" s="12" t="s">
        <v>430</v>
      </c>
      <c r="I9" s="12" t="s">
        <v>431</v>
      </c>
      <c r="J9" s="23" t="s">
        <v>432</v>
      </c>
      <c r="K9" s="23" t="s">
        <v>0</v>
      </c>
      <c r="L9" s="12" t="s">
        <v>1</v>
      </c>
      <c r="M9" s="23" t="s">
        <v>87</v>
      </c>
      <c r="N9" s="23" t="s">
        <v>65</v>
      </c>
      <c r="O9" s="12" t="s">
        <v>1</v>
      </c>
      <c r="P9" s="23" t="s">
        <v>433</v>
      </c>
      <c r="Q9" s="23" t="s">
        <v>92</v>
      </c>
      <c r="R9" s="23" t="s">
        <v>9</v>
      </c>
      <c r="S9" s="12" t="s">
        <v>1</v>
      </c>
      <c r="T9" s="12" t="s">
        <v>0</v>
      </c>
      <c r="U9" s="23" t="s">
        <v>89</v>
      </c>
      <c r="V9" s="23" t="s">
        <v>106</v>
      </c>
      <c r="W9" s="23" t="s">
        <v>89</v>
      </c>
      <c r="X9" s="23" t="s">
        <v>2</v>
      </c>
      <c r="Y9" s="23" t="s">
        <v>103</v>
      </c>
      <c r="Z9" s="23" t="s">
        <v>104</v>
      </c>
      <c r="AA9" s="23" t="s">
        <v>105</v>
      </c>
      <c r="AB9" s="23" t="s">
        <v>65</v>
      </c>
    </row>
    <row r="10" spans="1:28" s="13" customFormat="1">
      <c r="A10" s="12" t="s">
        <v>0</v>
      </c>
      <c r="B10" s="12" t="s">
        <v>1</v>
      </c>
      <c r="C10" s="12" t="s">
        <v>61</v>
      </c>
      <c r="D10" s="12" t="s">
        <v>61</v>
      </c>
      <c r="E10" s="23" t="s">
        <v>9</v>
      </c>
      <c r="F10" s="23" t="s">
        <v>428</v>
      </c>
      <c r="G10" s="12" t="s">
        <v>429</v>
      </c>
      <c r="H10" s="12" t="s">
        <v>430</v>
      </c>
      <c r="I10" s="12" t="s">
        <v>431</v>
      </c>
      <c r="J10" s="23" t="s">
        <v>20</v>
      </c>
      <c r="K10" s="23" t="s">
        <v>194</v>
      </c>
      <c r="L10" s="12" t="s">
        <v>0</v>
      </c>
      <c r="M10" s="23" t="s">
        <v>2</v>
      </c>
      <c r="N10" s="23" t="s">
        <v>448</v>
      </c>
      <c r="O10" s="12" t="s">
        <v>5</v>
      </c>
      <c r="P10" s="23" t="s">
        <v>449</v>
      </c>
      <c r="Q10" s="23" t="s">
        <v>92</v>
      </c>
      <c r="R10" s="23" t="s">
        <v>9</v>
      </c>
      <c r="S10" s="12" t="s">
        <v>1</v>
      </c>
      <c r="T10" s="12" t="s">
        <v>0</v>
      </c>
      <c r="U10" s="23" t="s">
        <v>89</v>
      </c>
      <c r="V10" s="23" t="s">
        <v>106</v>
      </c>
      <c r="W10" s="23" t="s">
        <v>89</v>
      </c>
      <c r="X10" s="23" t="s">
        <v>2</v>
      </c>
      <c r="Y10" s="23" t="s">
        <v>103</v>
      </c>
      <c r="Z10" s="23" t="s">
        <v>104</v>
      </c>
      <c r="AA10" s="23" t="s">
        <v>105</v>
      </c>
      <c r="AB10" s="23" t="s">
        <v>65</v>
      </c>
    </row>
    <row r="11" spans="1:28" s="13" customFormat="1">
      <c r="A11" s="12" t="s">
        <v>0</v>
      </c>
      <c r="B11" s="12" t="s">
        <v>1</v>
      </c>
      <c r="C11" s="12" t="s">
        <v>61</v>
      </c>
      <c r="D11" s="12" t="s">
        <v>61</v>
      </c>
      <c r="E11" s="23" t="s">
        <v>9</v>
      </c>
      <c r="F11" s="23" t="s">
        <v>428</v>
      </c>
      <c r="G11" s="12" t="s">
        <v>429</v>
      </c>
      <c r="H11" s="12" t="s">
        <v>430</v>
      </c>
      <c r="I11" s="12" t="s">
        <v>431</v>
      </c>
      <c r="J11" s="23" t="s">
        <v>20</v>
      </c>
      <c r="K11" s="23" t="s">
        <v>303</v>
      </c>
      <c r="L11" s="12" t="s">
        <v>443</v>
      </c>
      <c r="M11" s="23" t="s">
        <v>2</v>
      </c>
      <c r="N11" s="23" t="s">
        <v>450</v>
      </c>
      <c r="O11" s="12" t="s">
        <v>5</v>
      </c>
      <c r="P11" s="23" t="s">
        <v>451</v>
      </c>
      <c r="Q11" s="23" t="s">
        <v>88</v>
      </c>
      <c r="R11" s="23" t="s">
        <v>9</v>
      </c>
      <c r="S11" s="12" t="s">
        <v>1</v>
      </c>
      <c r="T11" s="12" t="s">
        <v>0</v>
      </c>
      <c r="U11" s="23" t="s">
        <v>89</v>
      </c>
      <c r="V11" s="23" t="s">
        <v>106</v>
      </c>
      <c r="W11" s="23" t="s">
        <v>89</v>
      </c>
      <c r="X11" s="23" t="s">
        <v>2</v>
      </c>
      <c r="Y11" s="23" t="s">
        <v>103</v>
      </c>
      <c r="Z11" s="23" t="s">
        <v>104</v>
      </c>
      <c r="AA11" s="23" t="s">
        <v>105</v>
      </c>
      <c r="AB11" s="23" t="s">
        <v>65</v>
      </c>
    </row>
    <row r="12" spans="1:28" s="13" customFormat="1">
      <c r="A12" s="12" t="s">
        <v>0</v>
      </c>
      <c r="B12" s="12" t="s">
        <v>1</v>
      </c>
      <c r="C12" s="12" t="s">
        <v>61</v>
      </c>
      <c r="D12" s="12" t="s">
        <v>61</v>
      </c>
      <c r="E12" s="23" t="s">
        <v>9</v>
      </c>
      <c r="F12" s="23" t="s">
        <v>434</v>
      </c>
      <c r="G12" s="12" t="s">
        <v>100</v>
      </c>
      <c r="H12" s="12" t="s">
        <v>144</v>
      </c>
      <c r="I12" s="12" t="s">
        <v>438</v>
      </c>
      <c r="J12" s="23" t="s">
        <v>101</v>
      </c>
      <c r="K12" s="23" t="s">
        <v>0</v>
      </c>
      <c r="L12" s="12" t="s">
        <v>1</v>
      </c>
      <c r="M12" s="23" t="s">
        <v>3</v>
      </c>
      <c r="N12" s="23" t="s">
        <v>27</v>
      </c>
      <c r="O12" s="12" t="s">
        <v>3</v>
      </c>
      <c r="P12" s="23" t="s">
        <v>149</v>
      </c>
      <c r="Q12" s="23" t="s">
        <v>88</v>
      </c>
      <c r="R12" s="23" t="s">
        <v>98</v>
      </c>
      <c r="S12" s="12" t="s">
        <v>1</v>
      </c>
      <c r="T12" s="12" t="s">
        <v>1</v>
      </c>
      <c r="U12" s="23" t="s">
        <v>439</v>
      </c>
      <c r="V12" s="23" t="s">
        <v>439</v>
      </c>
      <c r="W12" s="23" t="s">
        <v>439</v>
      </c>
      <c r="X12" s="23" t="s">
        <v>3</v>
      </c>
      <c r="Y12" s="23" t="s">
        <v>435</v>
      </c>
      <c r="Z12" s="23" t="s">
        <v>436</v>
      </c>
      <c r="AA12" s="23" t="s">
        <v>437</v>
      </c>
      <c r="AB12" s="23" t="s">
        <v>89</v>
      </c>
    </row>
    <row r="13" spans="1:28" s="13" customFormat="1">
      <c r="A13" s="12" t="s">
        <v>0</v>
      </c>
      <c r="B13" s="12" t="s">
        <v>1</v>
      </c>
      <c r="C13" s="12" t="s">
        <v>61</v>
      </c>
      <c r="D13" s="12" t="s">
        <v>61</v>
      </c>
      <c r="E13" s="23" t="s">
        <v>9</v>
      </c>
      <c r="F13" s="23" t="s">
        <v>434</v>
      </c>
      <c r="G13" s="12" t="s">
        <v>100</v>
      </c>
      <c r="H13" s="12" t="s">
        <v>144</v>
      </c>
      <c r="I13" s="12" t="s">
        <v>438</v>
      </c>
      <c r="J13" s="23" t="s">
        <v>101</v>
      </c>
      <c r="K13" s="23" t="s">
        <v>0</v>
      </c>
      <c r="L13" s="12" t="s">
        <v>2</v>
      </c>
      <c r="M13" s="23" t="s">
        <v>3</v>
      </c>
      <c r="N13" s="23" t="s">
        <v>27</v>
      </c>
      <c r="O13" s="12" t="s">
        <v>3</v>
      </c>
      <c r="P13" s="23" t="s">
        <v>149</v>
      </c>
      <c r="Q13" s="23" t="s">
        <v>88</v>
      </c>
      <c r="R13" s="23" t="s">
        <v>98</v>
      </c>
      <c r="S13" s="12" t="s">
        <v>1</v>
      </c>
      <c r="T13" s="12" t="s">
        <v>0</v>
      </c>
      <c r="U13" s="23" t="s">
        <v>440</v>
      </c>
      <c r="V13" s="23" t="s">
        <v>440</v>
      </c>
      <c r="W13" s="23" t="s">
        <v>440</v>
      </c>
      <c r="X13" s="23" t="s">
        <v>3</v>
      </c>
      <c r="Y13" s="23" t="s">
        <v>435</v>
      </c>
      <c r="Z13" s="23" t="s">
        <v>436</v>
      </c>
      <c r="AA13" s="23" t="s">
        <v>437</v>
      </c>
      <c r="AB13" s="23" t="s">
        <v>89</v>
      </c>
    </row>
    <row r="14" spans="1:28" s="13" customFormat="1">
      <c r="A14" s="12" t="s">
        <v>0</v>
      </c>
      <c r="B14" s="12" t="s">
        <v>1</v>
      </c>
      <c r="C14" s="12" t="s">
        <v>61</v>
      </c>
      <c r="D14" s="12" t="s">
        <v>61</v>
      </c>
      <c r="E14" s="23" t="s">
        <v>9</v>
      </c>
      <c r="F14" s="23" t="s">
        <v>434</v>
      </c>
      <c r="G14" s="12" t="s">
        <v>100</v>
      </c>
      <c r="H14" s="12" t="s">
        <v>144</v>
      </c>
      <c r="I14" s="12" t="s">
        <v>438</v>
      </c>
      <c r="J14" s="23" t="s">
        <v>97</v>
      </c>
      <c r="K14" s="23" t="s">
        <v>2</v>
      </c>
      <c r="L14" s="12" t="s">
        <v>1</v>
      </c>
      <c r="M14" s="23" t="s">
        <v>1</v>
      </c>
      <c r="N14" s="23" t="s">
        <v>27</v>
      </c>
      <c r="O14" s="12" t="s">
        <v>3</v>
      </c>
      <c r="P14" s="23" t="s">
        <v>99</v>
      </c>
      <c r="Q14" s="23" t="s">
        <v>92</v>
      </c>
      <c r="R14" s="23" t="s">
        <v>98</v>
      </c>
      <c r="S14" s="12" t="s">
        <v>1</v>
      </c>
      <c r="T14" s="12" t="s">
        <v>0</v>
      </c>
      <c r="U14" s="23" t="s">
        <v>440</v>
      </c>
      <c r="V14" s="23" t="s">
        <v>440</v>
      </c>
      <c r="W14" s="23" t="s">
        <v>440</v>
      </c>
      <c r="X14" s="23" t="s">
        <v>3</v>
      </c>
      <c r="Y14" s="23" t="s">
        <v>435</v>
      </c>
      <c r="Z14" s="23" t="s">
        <v>436</v>
      </c>
      <c r="AA14" s="23" t="s">
        <v>437</v>
      </c>
      <c r="AB14" s="23" t="s">
        <v>89</v>
      </c>
    </row>
    <row r="15" spans="1:28" s="13" customFormat="1">
      <c r="A15" s="12" t="s">
        <v>0</v>
      </c>
      <c r="B15" s="12" t="s">
        <v>1</v>
      </c>
      <c r="C15" s="12" t="s">
        <v>61</v>
      </c>
      <c r="D15" s="12" t="s">
        <v>61</v>
      </c>
      <c r="E15" s="23" t="s">
        <v>9</v>
      </c>
      <c r="F15" s="23" t="s">
        <v>434</v>
      </c>
      <c r="G15" s="12" t="s">
        <v>100</v>
      </c>
      <c r="H15" s="12" t="s">
        <v>144</v>
      </c>
      <c r="I15" s="12" t="s">
        <v>438</v>
      </c>
      <c r="J15" s="23" t="s">
        <v>97</v>
      </c>
      <c r="K15" s="23" t="s">
        <v>2</v>
      </c>
      <c r="L15" s="12" t="s">
        <v>3</v>
      </c>
      <c r="M15" s="23" t="s">
        <v>1</v>
      </c>
      <c r="N15" s="23" t="s">
        <v>27</v>
      </c>
      <c r="O15" s="12" t="s">
        <v>3</v>
      </c>
      <c r="P15" s="23" t="s">
        <v>99</v>
      </c>
      <c r="Q15" s="23" t="s">
        <v>92</v>
      </c>
      <c r="R15" s="23" t="s">
        <v>98</v>
      </c>
      <c r="S15" s="12" t="s">
        <v>1</v>
      </c>
      <c r="T15" s="12" t="s">
        <v>1</v>
      </c>
      <c r="U15" s="23" t="s">
        <v>439</v>
      </c>
      <c r="V15" s="23" t="s">
        <v>439</v>
      </c>
      <c r="W15" s="23" t="s">
        <v>439</v>
      </c>
      <c r="X15" s="23" t="s">
        <v>3</v>
      </c>
      <c r="Y15" s="23" t="s">
        <v>435</v>
      </c>
      <c r="Z15" s="23" t="s">
        <v>436</v>
      </c>
      <c r="AA15" s="23" t="s">
        <v>437</v>
      </c>
      <c r="AB15" s="23" t="s">
        <v>89</v>
      </c>
    </row>
    <row r="16" spans="1:28" s="13" customFormat="1">
      <c r="A16" s="12" t="s">
        <v>0</v>
      </c>
      <c r="B16" s="12" t="s">
        <v>1</v>
      </c>
      <c r="C16" s="12" t="s">
        <v>61</v>
      </c>
      <c r="D16" s="12" t="s">
        <v>61</v>
      </c>
      <c r="E16" s="23" t="s">
        <v>9</v>
      </c>
      <c r="F16" s="23" t="s">
        <v>434</v>
      </c>
      <c r="G16" s="12" t="s">
        <v>100</v>
      </c>
      <c r="H16" s="12" t="s">
        <v>144</v>
      </c>
      <c r="I16" s="12" t="s">
        <v>438</v>
      </c>
      <c r="J16" s="23" t="s">
        <v>444</v>
      </c>
      <c r="K16" s="23" t="s">
        <v>445</v>
      </c>
      <c r="L16" s="12" t="s">
        <v>0</v>
      </c>
      <c r="M16" s="23" t="s">
        <v>2</v>
      </c>
      <c r="N16" s="23" t="s">
        <v>89</v>
      </c>
      <c r="O16" s="12" t="s">
        <v>1</v>
      </c>
      <c r="P16" s="23" t="s">
        <v>441</v>
      </c>
      <c r="Q16" s="23" t="s">
        <v>92</v>
      </c>
      <c r="R16" s="23" t="s">
        <v>9</v>
      </c>
      <c r="S16" s="12" t="s">
        <v>1</v>
      </c>
      <c r="T16" s="12" t="s">
        <v>0</v>
      </c>
      <c r="U16" s="23" t="s">
        <v>440</v>
      </c>
      <c r="V16" s="23" t="s">
        <v>440</v>
      </c>
      <c r="W16" s="23" t="s">
        <v>440</v>
      </c>
      <c r="X16" s="23" t="s">
        <v>3</v>
      </c>
      <c r="Y16" s="23" t="s">
        <v>435</v>
      </c>
      <c r="Z16" s="23" t="s">
        <v>436</v>
      </c>
      <c r="AA16" s="23" t="s">
        <v>437</v>
      </c>
      <c r="AB16" s="23" t="s">
        <v>89</v>
      </c>
    </row>
    <row r="17" spans="1:28" s="13" customFormat="1">
      <c r="A17" s="12" t="s">
        <v>0</v>
      </c>
      <c r="B17" s="12" t="s">
        <v>1</v>
      </c>
      <c r="C17" s="12" t="s">
        <v>61</v>
      </c>
      <c r="D17" s="12" t="s">
        <v>61</v>
      </c>
      <c r="E17" s="23" t="s">
        <v>9</v>
      </c>
      <c r="F17" s="23" t="s">
        <v>434</v>
      </c>
      <c r="G17" s="12" t="s">
        <v>100</v>
      </c>
      <c r="H17" s="12" t="s">
        <v>144</v>
      </c>
      <c r="I17" s="12" t="s">
        <v>438</v>
      </c>
      <c r="J17" s="23" t="s">
        <v>444</v>
      </c>
      <c r="K17" s="23" t="s">
        <v>446</v>
      </c>
      <c r="L17" s="12" t="s">
        <v>0</v>
      </c>
      <c r="M17" s="23" t="s">
        <v>2</v>
      </c>
      <c r="N17" s="23" t="s">
        <v>89</v>
      </c>
      <c r="O17" s="12" t="s">
        <v>5</v>
      </c>
      <c r="P17" s="23" t="s">
        <v>441</v>
      </c>
      <c r="Q17" s="23" t="s">
        <v>92</v>
      </c>
      <c r="R17" s="23" t="s">
        <v>9</v>
      </c>
      <c r="S17" s="12" t="s">
        <v>1</v>
      </c>
      <c r="T17" s="12" t="s">
        <v>1</v>
      </c>
      <c r="U17" s="23" t="s">
        <v>439</v>
      </c>
      <c r="V17" s="23" t="s">
        <v>439</v>
      </c>
      <c r="W17" s="23" t="s">
        <v>439</v>
      </c>
      <c r="X17" s="23" t="s">
        <v>3</v>
      </c>
      <c r="Y17" s="23" t="s">
        <v>435</v>
      </c>
      <c r="Z17" s="23" t="s">
        <v>436</v>
      </c>
      <c r="AA17" s="23" t="s">
        <v>437</v>
      </c>
      <c r="AB17" s="23" t="s">
        <v>89</v>
      </c>
    </row>
    <row r="18" spans="1:28" s="13" customFormat="1">
      <c r="A18" s="12" t="s">
        <v>0</v>
      </c>
      <c r="B18" s="12" t="s">
        <v>1</v>
      </c>
      <c r="C18" s="12" t="s">
        <v>61</v>
      </c>
      <c r="D18" s="12" t="s">
        <v>61</v>
      </c>
      <c r="E18" s="23" t="s">
        <v>9</v>
      </c>
      <c r="F18" s="23" t="s">
        <v>434</v>
      </c>
      <c r="G18" s="12" t="s">
        <v>100</v>
      </c>
      <c r="H18" s="12" t="s">
        <v>144</v>
      </c>
      <c r="I18" s="12" t="s">
        <v>438</v>
      </c>
      <c r="J18" s="23" t="s">
        <v>444</v>
      </c>
      <c r="K18" s="23" t="s">
        <v>374</v>
      </c>
      <c r="L18" s="12" t="s">
        <v>443</v>
      </c>
      <c r="M18" s="23" t="s">
        <v>2</v>
      </c>
      <c r="N18" s="23" t="s">
        <v>89</v>
      </c>
      <c r="O18" s="12" t="s">
        <v>5</v>
      </c>
      <c r="P18" s="23" t="s">
        <v>442</v>
      </c>
      <c r="Q18" s="23" t="s">
        <v>88</v>
      </c>
      <c r="R18" s="23" t="s">
        <v>9</v>
      </c>
      <c r="S18" s="12" t="s">
        <v>1</v>
      </c>
      <c r="T18" s="12" t="s">
        <v>1</v>
      </c>
      <c r="U18" s="23" t="s">
        <v>439</v>
      </c>
      <c r="V18" s="23" t="s">
        <v>439</v>
      </c>
      <c r="W18" s="23" t="s">
        <v>439</v>
      </c>
      <c r="X18" s="23" t="s">
        <v>3</v>
      </c>
      <c r="Y18" s="23" t="s">
        <v>435</v>
      </c>
      <c r="Z18" s="23" t="s">
        <v>436</v>
      </c>
      <c r="AA18" s="23" t="s">
        <v>437</v>
      </c>
      <c r="AB18" s="23" t="s">
        <v>89</v>
      </c>
    </row>
    <row r="19" spans="1:28" s="2" customFormat="1">
      <c r="A19" s="2" t="s">
        <v>0</v>
      </c>
      <c r="B19" s="2" t="s">
        <v>1</v>
      </c>
      <c r="C19" s="2" t="s">
        <v>61</v>
      </c>
      <c r="D19" s="2" t="s">
        <v>61</v>
      </c>
      <c r="E19" s="2" t="s">
        <v>9</v>
      </c>
      <c r="F19" s="2" t="s">
        <v>434</v>
      </c>
      <c r="G19" s="2" t="s">
        <v>100</v>
      </c>
      <c r="H19" s="2" t="s">
        <v>144</v>
      </c>
      <c r="I19" s="2" t="s">
        <v>438</v>
      </c>
      <c r="J19" s="2" t="s">
        <v>444</v>
      </c>
      <c r="K19" s="2" t="s">
        <v>447</v>
      </c>
      <c r="L19" s="2" t="s">
        <v>0</v>
      </c>
      <c r="M19" s="2" t="s">
        <v>2</v>
      </c>
      <c r="N19" s="2" t="s">
        <v>89</v>
      </c>
      <c r="O19" s="2" t="s">
        <v>1</v>
      </c>
      <c r="P19" s="2" t="s">
        <v>441</v>
      </c>
      <c r="Q19" s="2" t="s">
        <v>92</v>
      </c>
      <c r="R19" s="2" t="s">
        <v>9</v>
      </c>
      <c r="S19" s="2" t="s">
        <v>1</v>
      </c>
      <c r="T19" s="2" t="s">
        <v>1</v>
      </c>
      <c r="U19" s="2" t="s">
        <v>439</v>
      </c>
      <c r="V19" s="2" t="s">
        <v>439</v>
      </c>
      <c r="W19" s="2" t="s">
        <v>439</v>
      </c>
      <c r="X19" s="2" t="s">
        <v>3</v>
      </c>
      <c r="Y19" s="2" t="s">
        <v>435</v>
      </c>
      <c r="Z19" s="2" t="s">
        <v>436</v>
      </c>
      <c r="AA19" s="2" t="s">
        <v>437</v>
      </c>
      <c r="AB19" s="2" t="s">
        <v>89</v>
      </c>
    </row>
    <row r="20" spans="1:28">
      <c r="E20" s="1"/>
      <c r="G20" s="1"/>
      <c r="J20" s="1"/>
      <c r="N20" s="1"/>
      <c r="O20" s="2"/>
      <c r="P20" s="2"/>
      <c r="Q20" s="2"/>
      <c r="W20" s="2"/>
      <c r="X20" s="1"/>
      <c r="AB20" s="2"/>
    </row>
    <row r="21" spans="1:28" ht="11.25" customHeight="1">
      <c r="G21" s="89" t="s">
        <v>452</v>
      </c>
      <c r="H21" s="90"/>
      <c r="I21" s="90"/>
      <c r="J21" s="90"/>
      <c r="K21" s="90"/>
      <c r="L21" s="90"/>
      <c r="M21" s="90"/>
      <c r="N21" s="90"/>
      <c r="O21" s="90"/>
      <c r="P21" s="90"/>
      <c r="Q21" s="91"/>
      <c r="R21" s="52" t="s">
        <v>159</v>
      </c>
      <c r="S21" s="89" t="s">
        <v>339</v>
      </c>
      <c r="T21" s="90"/>
      <c r="U21" s="90"/>
      <c r="V21" s="90"/>
      <c r="W21" s="90"/>
      <c r="X21" s="90"/>
      <c r="Y21" s="90"/>
      <c r="Z21" s="90"/>
      <c r="AA21" s="91"/>
      <c r="AB21" s="86"/>
    </row>
    <row r="22" spans="1:28" ht="11.25" customHeight="1">
      <c r="G22" s="92"/>
      <c r="H22" s="93"/>
      <c r="I22" s="93"/>
      <c r="J22" s="93"/>
      <c r="K22" s="93"/>
      <c r="L22" s="93"/>
      <c r="M22" s="93"/>
      <c r="N22" s="93"/>
      <c r="O22" s="93"/>
      <c r="P22" s="93"/>
      <c r="Q22" s="94"/>
      <c r="R22" s="52" t="s">
        <v>158</v>
      </c>
      <c r="S22" s="92"/>
      <c r="T22" s="93"/>
      <c r="U22" s="93"/>
      <c r="V22" s="93"/>
      <c r="W22" s="93"/>
      <c r="X22" s="93"/>
      <c r="Y22" s="93"/>
      <c r="Z22" s="93"/>
      <c r="AA22" s="94"/>
      <c r="AB22" s="87"/>
    </row>
    <row r="23" spans="1:28" ht="18" customHeight="1">
      <c r="G23" s="95"/>
      <c r="H23" s="96"/>
      <c r="I23" s="96"/>
      <c r="J23" s="96"/>
      <c r="K23" s="96"/>
      <c r="L23" s="96"/>
      <c r="M23" s="96"/>
      <c r="N23" s="96"/>
      <c r="O23" s="96"/>
      <c r="P23" s="96"/>
      <c r="Q23" s="97"/>
      <c r="R23" s="52"/>
      <c r="S23" s="95"/>
      <c r="T23" s="96"/>
      <c r="U23" s="96"/>
      <c r="V23" s="96"/>
      <c r="W23" s="96"/>
      <c r="X23" s="96"/>
      <c r="Y23" s="96"/>
      <c r="Z23" s="96"/>
      <c r="AA23" s="97"/>
      <c r="AB23" s="88"/>
    </row>
    <row r="24" spans="1:28" ht="11.25" customHeight="1">
      <c r="A24" s="57" t="s">
        <v>350</v>
      </c>
      <c r="B24" s="57" t="s">
        <v>148</v>
      </c>
      <c r="C24" s="57" t="s">
        <v>123</v>
      </c>
      <c r="D24" s="57" t="s">
        <v>123</v>
      </c>
      <c r="E24" s="57" t="s">
        <v>147</v>
      </c>
      <c r="F24" s="57" t="s">
        <v>137</v>
      </c>
      <c r="G24" s="57" t="s">
        <v>453</v>
      </c>
      <c r="H24" s="57" t="s">
        <v>454</v>
      </c>
      <c r="I24" s="57" t="s">
        <v>455</v>
      </c>
      <c r="J24" s="47" t="s">
        <v>458</v>
      </c>
      <c r="K24" s="47" t="s">
        <v>459</v>
      </c>
      <c r="L24" s="47" t="s">
        <v>460</v>
      </c>
      <c r="M24" s="78" t="s">
        <v>154</v>
      </c>
      <c r="N24" s="57" t="s">
        <v>457</v>
      </c>
      <c r="O24" s="57" t="s">
        <v>456</v>
      </c>
      <c r="P24" s="57" t="s">
        <v>461</v>
      </c>
      <c r="Q24" s="57" t="s">
        <v>151</v>
      </c>
      <c r="R24" s="74" t="s">
        <v>160</v>
      </c>
      <c r="S24" s="57" t="s">
        <v>124</v>
      </c>
      <c r="T24" s="57" t="s">
        <v>462</v>
      </c>
      <c r="U24" s="57" t="s">
        <v>155</v>
      </c>
      <c r="V24" s="57" t="s">
        <v>156</v>
      </c>
      <c r="W24" s="57" t="s">
        <v>157</v>
      </c>
      <c r="X24" s="57" t="s">
        <v>152</v>
      </c>
      <c r="Y24" s="74" t="s">
        <v>463</v>
      </c>
      <c r="Z24" s="74" t="s">
        <v>464</v>
      </c>
      <c r="AA24" s="57" t="s">
        <v>465</v>
      </c>
      <c r="AB24" s="57" t="s">
        <v>161</v>
      </c>
    </row>
    <row r="25" spans="1:28">
      <c r="A25" s="58"/>
      <c r="B25" s="58"/>
      <c r="C25" s="58"/>
      <c r="D25" s="58"/>
      <c r="E25" s="58"/>
      <c r="F25" s="58"/>
      <c r="G25" s="58"/>
      <c r="H25" s="58"/>
      <c r="I25" s="58"/>
      <c r="J25" s="47"/>
      <c r="K25" s="47"/>
      <c r="L25" s="47"/>
      <c r="M25" s="78"/>
      <c r="N25" s="58"/>
      <c r="O25" s="58"/>
      <c r="P25" s="58"/>
      <c r="Q25" s="58"/>
      <c r="R25" s="75"/>
      <c r="S25" s="99"/>
      <c r="T25" s="99"/>
      <c r="U25" s="99"/>
      <c r="V25" s="99"/>
      <c r="W25" s="99"/>
      <c r="X25" s="99"/>
      <c r="Y25" s="99"/>
      <c r="Z25" s="99"/>
      <c r="AA25" s="99"/>
      <c r="AB25" s="58"/>
    </row>
    <row r="26" spans="1:28">
      <c r="A26" s="58"/>
      <c r="B26" s="58"/>
      <c r="C26" s="58"/>
      <c r="D26" s="58"/>
      <c r="E26" s="58"/>
      <c r="F26" s="58"/>
      <c r="G26" s="58"/>
      <c r="H26" s="58"/>
      <c r="I26" s="58"/>
      <c r="J26" s="47"/>
      <c r="K26" s="47"/>
      <c r="L26" s="47"/>
      <c r="M26" s="78"/>
      <c r="N26" s="58"/>
      <c r="O26" s="58"/>
      <c r="P26" s="58"/>
      <c r="Q26" s="58"/>
      <c r="R26" s="75"/>
      <c r="S26" s="99"/>
      <c r="T26" s="99"/>
      <c r="U26" s="99"/>
      <c r="V26" s="99"/>
      <c r="W26" s="99"/>
      <c r="X26" s="99"/>
      <c r="Y26" s="99"/>
      <c r="Z26" s="99"/>
      <c r="AA26" s="99"/>
      <c r="AB26" s="58"/>
    </row>
    <row r="27" spans="1:28">
      <c r="A27" s="59"/>
      <c r="B27" s="59"/>
      <c r="C27" s="59"/>
      <c r="D27" s="59"/>
      <c r="E27" s="59"/>
      <c r="F27" s="59"/>
      <c r="G27" s="59"/>
      <c r="H27" s="59"/>
      <c r="I27" s="59"/>
      <c r="J27" s="47"/>
      <c r="K27" s="47"/>
      <c r="L27" s="47"/>
      <c r="M27" s="78"/>
      <c r="N27" s="59"/>
      <c r="O27" s="59"/>
      <c r="P27" s="59"/>
      <c r="Q27" s="59"/>
      <c r="R27" s="75"/>
      <c r="S27" s="100"/>
      <c r="T27" s="100"/>
      <c r="U27" s="100"/>
      <c r="V27" s="100"/>
      <c r="W27" s="100"/>
      <c r="X27" s="100"/>
      <c r="Y27" s="99"/>
      <c r="Z27" s="99"/>
      <c r="AA27" s="99"/>
      <c r="AB27" s="59"/>
    </row>
    <row r="28" spans="1:28">
      <c r="E28" s="1"/>
      <c r="F28" s="1"/>
      <c r="J28" s="1"/>
      <c r="M28" s="78"/>
      <c r="N28" s="1"/>
      <c r="O28" s="2"/>
      <c r="P28" s="2"/>
      <c r="Q28" s="2"/>
      <c r="R28" s="75"/>
      <c r="W28" s="2"/>
      <c r="X28" s="1"/>
      <c r="Y28" s="99"/>
      <c r="Z28" s="99"/>
      <c r="AA28" s="99"/>
      <c r="AB28" s="2"/>
    </row>
    <row r="29" spans="1:28">
      <c r="E29" s="1"/>
      <c r="F29" s="1"/>
      <c r="J29" s="1"/>
      <c r="M29" s="78"/>
      <c r="N29" s="1"/>
      <c r="O29" s="17" t="s">
        <v>119</v>
      </c>
      <c r="P29" s="2"/>
      <c r="R29" s="76"/>
      <c r="S29" s="17" t="s">
        <v>119</v>
      </c>
      <c r="W29" s="2"/>
      <c r="X29" s="17" t="s">
        <v>119</v>
      </c>
      <c r="Y29" s="100"/>
      <c r="Z29" s="100"/>
      <c r="AA29" s="100"/>
      <c r="AB29" s="17" t="s">
        <v>162</v>
      </c>
    </row>
    <row r="30" spans="1:28" ht="202.5">
      <c r="E30" s="1"/>
      <c r="F30" s="1"/>
      <c r="J30" s="1"/>
      <c r="M30" s="78"/>
      <c r="N30" s="1"/>
      <c r="O30" s="24" t="s">
        <v>150</v>
      </c>
      <c r="P30" s="2"/>
      <c r="S30" s="20" t="s">
        <v>125</v>
      </c>
      <c r="W30" s="2"/>
      <c r="X30" s="20" t="s">
        <v>153</v>
      </c>
      <c r="AB30" s="25" t="s">
        <v>163</v>
      </c>
    </row>
    <row r="31" spans="1:28">
      <c r="E31" s="1"/>
      <c r="N31" s="1"/>
      <c r="O31" s="2"/>
      <c r="U31" s="2"/>
      <c r="X31" s="1"/>
    </row>
    <row r="32" spans="1:28">
      <c r="E32" s="1"/>
      <c r="N32" s="1"/>
      <c r="O32" s="2"/>
    </row>
    <row r="33" spans="17:24">
      <c r="Q33" s="2"/>
      <c r="T33" s="1"/>
      <c r="X33" s="1"/>
    </row>
    <row r="34" spans="17:24">
      <c r="Q34" s="2"/>
      <c r="T34" s="1"/>
      <c r="X34" s="1"/>
    </row>
    <row r="35" spans="17:24">
      <c r="Q35" s="2"/>
      <c r="T35" s="1"/>
      <c r="X35" s="1"/>
    </row>
    <row r="36" spans="17:24">
      <c r="Q36" s="2"/>
      <c r="T36" s="1"/>
      <c r="X36" s="1"/>
    </row>
    <row r="37" spans="17:24">
      <c r="Q37" s="2"/>
      <c r="T37" s="1"/>
      <c r="X37" s="1"/>
    </row>
    <row r="38" spans="17:24">
      <c r="Q38" s="2"/>
      <c r="T38" s="1"/>
      <c r="X38" s="1"/>
    </row>
    <row r="39" spans="17:24">
      <c r="Q39" s="2"/>
      <c r="T39" s="1"/>
      <c r="X39" s="1"/>
    </row>
    <row r="40" spans="17:24">
      <c r="Q40" s="2"/>
      <c r="T40" s="1"/>
      <c r="X40" s="1"/>
    </row>
    <row r="41" spans="17:24">
      <c r="Q41" s="2"/>
      <c r="T41" s="1"/>
      <c r="X41" s="1"/>
    </row>
    <row r="42" spans="17:24">
      <c r="Q42" s="2"/>
      <c r="T42" s="1"/>
      <c r="X42" s="1"/>
    </row>
    <row r="43" spans="17:24">
      <c r="Q43" s="2"/>
      <c r="T43" s="1"/>
      <c r="X43" s="1"/>
    </row>
    <row r="44" spans="17:24">
      <c r="Q44" s="2"/>
      <c r="T44" s="1"/>
      <c r="X44" s="1"/>
    </row>
    <row r="45" spans="17:24">
      <c r="Q45" s="2"/>
      <c r="T45" s="1"/>
      <c r="X45" s="1"/>
    </row>
    <row r="46" spans="17:24">
      <c r="Q46" s="2"/>
      <c r="T46" s="1"/>
      <c r="X46" s="1"/>
    </row>
    <row r="47" spans="17:24">
      <c r="Q47" s="2"/>
      <c r="T47" s="1"/>
      <c r="X47" s="1"/>
    </row>
    <row r="48" spans="17:24">
      <c r="Q48" s="2"/>
      <c r="T48" s="1"/>
      <c r="X48" s="1"/>
    </row>
    <row r="49" spans="17:24">
      <c r="Q49" s="2"/>
      <c r="T49" s="1"/>
      <c r="X49" s="1"/>
    </row>
    <row r="50" spans="17:24">
      <c r="Q50" s="2"/>
      <c r="T50" s="1"/>
      <c r="X50" s="1"/>
    </row>
    <row r="51" spans="17:24">
      <c r="Q51" s="2"/>
      <c r="T51" s="1"/>
      <c r="X51" s="1"/>
    </row>
    <row r="52" spans="17:24">
      <c r="Q52" s="2"/>
      <c r="T52" s="1"/>
      <c r="X52" s="1"/>
    </row>
    <row r="53" spans="17:24">
      <c r="Q53" s="2"/>
      <c r="T53" s="1"/>
      <c r="X53" s="1"/>
    </row>
    <row r="54" spans="17:24">
      <c r="Q54" s="2"/>
      <c r="T54" s="1"/>
      <c r="X54" s="1"/>
    </row>
    <row r="55" spans="17:24">
      <c r="Q55" s="2"/>
      <c r="T55" s="1"/>
      <c r="X55" s="1"/>
    </row>
    <row r="56" spans="17:24">
      <c r="Q56" s="2"/>
      <c r="T56" s="1"/>
      <c r="X56" s="1"/>
    </row>
    <row r="57" spans="17:24">
      <c r="Q57" s="2"/>
      <c r="T57" s="1"/>
      <c r="X57" s="1"/>
    </row>
    <row r="58" spans="17:24">
      <c r="Q58" s="2"/>
      <c r="T58" s="1"/>
      <c r="X58" s="1"/>
    </row>
    <row r="59" spans="17:24">
      <c r="Q59" s="2"/>
      <c r="T59" s="1"/>
      <c r="X59" s="1"/>
    </row>
    <row r="60" spans="17:24">
      <c r="Q60" s="2"/>
      <c r="T60" s="1"/>
      <c r="X60" s="1"/>
    </row>
    <row r="61" spans="17:24">
      <c r="Q61" s="2"/>
      <c r="T61" s="1"/>
      <c r="X61" s="1"/>
    </row>
    <row r="62" spans="17:24">
      <c r="Q62" s="2"/>
      <c r="T62" s="1"/>
      <c r="X62" s="1"/>
    </row>
    <row r="63" spans="17:24">
      <c r="Q63" s="2"/>
      <c r="T63" s="1"/>
      <c r="X63" s="1"/>
    </row>
    <row r="64" spans="17:24">
      <c r="Q64" s="2"/>
      <c r="T64" s="1"/>
      <c r="X64" s="1"/>
    </row>
    <row r="65" spans="17:24">
      <c r="Q65" s="2"/>
      <c r="T65" s="1"/>
      <c r="X65" s="1"/>
    </row>
    <row r="66" spans="17:24">
      <c r="Q66" s="2"/>
      <c r="T66" s="1"/>
      <c r="X66" s="1"/>
    </row>
  </sheetData>
  <mergeCells count="34">
    <mergeCell ref="G21:Q23"/>
    <mergeCell ref="S21:AA23"/>
    <mergeCell ref="D24:D27"/>
    <mergeCell ref="A4:F4"/>
    <mergeCell ref="W24:W27"/>
    <mergeCell ref="F24:F27"/>
    <mergeCell ref="I24:I27"/>
    <mergeCell ref="M24:M30"/>
    <mergeCell ref="Q24:Q27"/>
    <mergeCell ref="X24:X27"/>
    <mergeCell ref="J24:J27"/>
    <mergeCell ref="L24:L27"/>
    <mergeCell ref="T24:T27"/>
    <mergeCell ref="S24:S27"/>
    <mergeCell ref="O24:O27"/>
    <mergeCell ref="N24:N27"/>
    <mergeCell ref="P24:P27"/>
    <mergeCell ref="G24:G27"/>
    <mergeCell ref="A2:B2"/>
    <mergeCell ref="A3:B3"/>
    <mergeCell ref="A24:A27"/>
    <mergeCell ref="B24:B27"/>
    <mergeCell ref="C24:C27"/>
    <mergeCell ref="R21:R23"/>
    <mergeCell ref="R24:R29"/>
    <mergeCell ref="AB24:AB27"/>
    <mergeCell ref="U24:U27"/>
    <mergeCell ref="V24:V27"/>
    <mergeCell ref="E24:E27"/>
    <mergeCell ref="H24:H27"/>
    <mergeCell ref="K24:K27"/>
    <mergeCell ref="Y24:Y29"/>
    <mergeCell ref="Z24:Z29"/>
    <mergeCell ref="AA24:AA29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2:H28"/>
  <sheetViews>
    <sheetView topLeftCell="C4" workbookViewId="0">
      <selection activeCell="G28" sqref="G28"/>
    </sheetView>
  </sheetViews>
  <sheetFormatPr defaultRowHeight="11.25"/>
  <cols>
    <col min="1" max="1" width="20.42578125" style="2" customWidth="1"/>
    <col min="2" max="2" width="23.7109375" style="2" customWidth="1"/>
    <col min="3" max="3" width="21.5703125" style="2" customWidth="1"/>
    <col min="4" max="4" width="22.5703125" style="2" customWidth="1"/>
    <col min="5" max="5" width="23.28515625" style="2" customWidth="1"/>
    <col min="6" max="6" width="21.5703125" style="2" customWidth="1"/>
    <col min="7" max="7" width="30.140625" style="2" customWidth="1"/>
    <col min="8" max="8" width="25.28515625" style="2" customWidth="1"/>
    <col min="9" max="16384" width="9.140625" style="1"/>
  </cols>
  <sheetData>
    <row r="2" spans="1:8" ht="21">
      <c r="A2" s="48" t="s">
        <v>13</v>
      </c>
      <c r="B2" s="48"/>
      <c r="C2" s="3" t="s">
        <v>107</v>
      </c>
    </row>
    <row r="3" spans="1:8" ht="21">
      <c r="A3" s="48" t="s">
        <v>14</v>
      </c>
      <c r="B3" s="48"/>
      <c r="C3" s="3" t="s">
        <v>173</v>
      </c>
    </row>
    <row r="6" spans="1:8" s="13" customFormat="1">
      <c r="A6" s="15" t="s">
        <v>39</v>
      </c>
      <c r="B6" s="14" t="s">
        <v>36</v>
      </c>
      <c r="C6" s="14" t="s">
        <v>22</v>
      </c>
      <c r="D6" s="14" t="s">
        <v>72</v>
      </c>
      <c r="E6" s="14" t="s">
        <v>60</v>
      </c>
      <c r="F6" s="14" t="s">
        <v>23</v>
      </c>
      <c r="G6" s="14" t="s">
        <v>108</v>
      </c>
      <c r="H6" s="14" t="s">
        <v>50</v>
      </c>
    </row>
    <row r="7" spans="1:8">
      <c r="A7" s="2" t="s">
        <v>61</v>
      </c>
      <c r="B7" s="2" t="s">
        <v>109</v>
      </c>
      <c r="C7" s="2" t="s">
        <v>2</v>
      </c>
      <c r="D7" s="2" t="s">
        <v>0</v>
      </c>
      <c r="E7" s="2" t="s">
        <v>110</v>
      </c>
      <c r="F7" s="2" t="s">
        <v>25</v>
      </c>
      <c r="G7" s="2" t="s">
        <v>106</v>
      </c>
      <c r="H7" s="2" t="s">
        <v>1</v>
      </c>
    </row>
    <row r="8" spans="1:8">
      <c r="A8" s="2" t="s">
        <v>61</v>
      </c>
      <c r="B8" s="2" t="s">
        <v>111</v>
      </c>
      <c r="C8" s="2" t="s">
        <v>3</v>
      </c>
      <c r="D8" s="2" t="s">
        <v>0</v>
      </c>
      <c r="E8" s="2" t="s">
        <v>110</v>
      </c>
      <c r="F8" s="2" t="s">
        <v>112</v>
      </c>
      <c r="G8" s="2" t="s">
        <v>106</v>
      </c>
      <c r="H8" s="2" t="s">
        <v>1</v>
      </c>
    </row>
    <row r="9" spans="1:8">
      <c r="A9" s="2" t="s">
        <v>61</v>
      </c>
      <c r="B9" s="2" t="s">
        <v>102</v>
      </c>
      <c r="C9" s="2" t="s">
        <v>4</v>
      </c>
      <c r="D9" s="2" t="s">
        <v>0</v>
      </c>
      <c r="E9" s="2" t="s">
        <v>110</v>
      </c>
      <c r="F9" s="2" t="s">
        <v>65</v>
      </c>
      <c r="G9" s="2" t="s">
        <v>66</v>
      </c>
      <c r="H9" s="2" t="s">
        <v>1</v>
      </c>
    </row>
    <row r="10" spans="1:8">
      <c r="A10" s="2" t="s">
        <v>61</v>
      </c>
      <c r="B10" s="2" t="s">
        <v>113</v>
      </c>
      <c r="C10" s="2" t="s">
        <v>4</v>
      </c>
      <c r="D10" s="2" t="s">
        <v>1</v>
      </c>
      <c r="E10" s="2" t="s">
        <v>110</v>
      </c>
      <c r="F10" s="2" t="s">
        <v>65</v>
      </c>
      <c r="G10" s="2" t="s">
        <v>89</v>
      </c>
      <c r="H10" s="2" t="s">
        <v>1</v>
      </c>
    </row>
    <row r="11" spans="1:8">
      <c r="A11" s="2" t="s">
        <v>61</v>
      </c>
      <c r="B11" s="2" t="s">
        <v>114</v>
      </c>
      <c r="C11" s="2" t="s">
        <v>4</v>
      </c>
      <c r="D11" s="2" t="s">
        <v>0</v>
      </c>
      <c r="E11" s="2" t="s">
        <v>110</v>
      </c>
      <c r="F11" s="2" t="s">
        <v>65</v>
      </c>
      <c r="G11" s="2" t="s">
        <v>89</v>
      </c>
      <c r="H11" s="2" t="s">
        <v>1</v>
      </c>
    </row>
    <row r="12" spans="1:8">
      <c r="A12" s="2" t="s">
        <v>61</v>
      </c>
      <c r="B12" s="2" t="s">
        <v>115</v>
      </c>
      <c r="C12" s="2" t="s">
        <v>4</v>
      </c>
      <c r="D12" s="2" t="s">
        <v>0</v>
      </c>
      <c r="E12" s="2" t="s">
        <v>110</v>
      </c>
      <c r="F12" s="2" t="s">
        <v>65</v>
      </c>
      <c r="G12" s="2" t="s">
        <v>89</v>
      </c>
      <c r="H12" s="2" t="s">
        <v>1</v>
      </c>
    </row>
    <row r="13" spans="1:8">
      <c r="A13" s="2" t="s">
        <v>61</v>
      </c>
      <c r="B13" s="2" t="s">
        <v>115</v>
      </c>
      <c r="C13" s="2" t="s">
        <v>4</v>
      </c>
      <c r="D13" s="2" t="s">
        <v>1</v>
      </c>
      <c r="E13" s="2" t="s">
        <v>110</v>
      </c>
      <c r="F13" s="2" t="s">
        <v>65</v>
      </c>
      <c r="G13" s="2" t="s">
        <v>89</v>
      </c>
      <c r="H13" s="2" t="s">
        <v>1</v>
      </c>
    </row>
    <row r="14" spans="1:8">
      <c r="A14" s="2" t="s">
        <v>61</v>
      </c>
      <c r="B14" s="2" t="s">
        <v>116</v>
      </c>
      <c r="C14" s="2" t="s">
        <v>4</v>
      </c>
      <c r="D14" s="2" t="s">
        <v>0</v>
      </c>
      <c r="E14" s="2" t="s">
        <v>110</v>
      </c>
      <c r="F14" s="2" t="s">
        <v>65</v>
      </c>
      <c r="G14" s="2" t="s">
        <v>117</v>
      </c>
      <c r="H14" s="2" t="s">
        <v>1</v>
      </c>
    </row>
    <row r="15" spans="1:8">
      <c r="A15" s="2" t="s">
        <v>61</v>
      </c>
      <c r="B15" s="2" t="s">
        <v>115</v>
      </c>
      <c r="C15" s="2" t="s">
        <v>4</v>
      </c>
      <c r="D15" s="2" t="s">
        <v>2</v>
      </c>
      <c r="E15" s="2" t="s">
        <v>110</v>
      </c>
      <c r="F15" s="2" t="s">
        <v>65</v>
      </c>
      <c r="G15" s="2" t="s">
        <v>89</v>
      </c>
      <c r="H15" s="2" t="s">
        <v>1</v>
      </c>
    </row>
    <row r="16" spans="1:8">
      <c r="A16" s="2" t="s">
        <v>61</v>
      </c>
      <c r="B16" s="2" t="s">
        <v>118</v>
      </c>
      <c r="C16" s="2" t="s">
        <v>4</v>
      </c>
      <c r="D16" s="2" t="s">
        <v>87</v>
      </c>
      <c r="E16" s="2" t="s">
        <v>110</v>
      </c>
      <c r="F16" s="2" t="s">
        <v>65</v>
      </c>
      <c r="G16" s="2" t="s">
        <v>89</v>
      </c>
      <c r="H16" s="2" t="s">
        <v>1</v>
      </c>
    </row>
    <row r="19" spans="1:8">
      <c r="B19" s="52" t="s">
        <v>171</v>
      </c>
      <c r="C19" s="52"/>
      <c r="D19" s="52"/>
      <c r="E19" s="52"/>
      <c r="F19" s="52" t="s">
        <v>174</v>
      </c>
      <c r="G19" s="52" t="s">
        <v>172</v>
      </c>
      <c r="H19" s="52"/>
    </row>
    <row r="20" spans="1:8">
      <c r="B20" s="52"/>
      <c r="C20" s="52"/>
      <c r="D20" s="52"/>
      <c r="E20" s="52"/>
      <c r="F20" s="82"/>
      <c r="G20" s="52"/>
      <c r="H20" s="52"/>
    </row>
    <row r="21" spans="1:8">
      <c r="B21" s="52"/>
      <c r="C21" s="52"/>
      <c r="D21" s="52"/>
      <c r="E21" s="52"/>
      <c r="F21" s="82"/>
      <c r="G21" s="52"/>
      <c r="H21" s="52"/>
    </row>
    <row r="22" spans="1:8" ht="11.25" customHeight="1">
      <c r="A22" s="79" t="s">
        <v>123</v>
      </c>
      <c r="B22" s="57" t="s">
        <v>167</v>
      </c>
      <c r="C22" s="57" t="s">
        <v>165</v>
      </c>
      <c r="D22" s="57" t="s">
        <v>166</v>
      </c>
      <c r="E22" s="57" t="s">
        <v>168</v>
      </c>
      <c r="F22" s="83" t="s">
        <v>175</v>
      </c>
      <c r="G22" s="57" t="s">
        <v>169</v>
      </c>
      <c r="H22" s="57" t="s">
        <v>170</v>
      </c>
    </row>
    <row r="23" spans="1:8">
      <c r="A23" s="80"/>
      <c r="B23" s="58"/>
      <c r="C23" s="58"/>
      <c r="D23" s="58"/>
      <c r="E23" s="58"/>
      <c r="F23" s="84"/>
      <c r="G23" s="58"/>
      <c r="H23" s="58"/>
    </row>
    <row r="24" spans="1:8">
      <c r="A24" s="81"/>
      <c r="B24" s="58"/>
      <c r="C24" s="58"/>
      <c r="D24" s="58"/>
      <c r="E24" s="58"/>
      <c r="F24" s="84"/>
      <c r="G24" s="58"/>
      <c r="H24" s="58"/>
    </row>
    <row r="25" spans="1:8">
      <c r="B25" s="58"/>
      <c r="C25" s="59"/>
      <c r="D25" s="59"/>
      <c r="E25" s="59"/>
      <c r="F25" s="85"/>
      <c r="G25" s="59"/>
      <c r="H25" s="59"/>
    </row>
    <row r="26" spans="1:8">
      <c r="B26" s="59"/>
    </row>
    <row r="27" spans="1:8">
      <c r="H27" s="17" t="s">
        <v>119</v>
      </c>
    </row>
    <row r="28" spans="1:8" ht="101.25">
      <c r="F28" s="27" t="s">
        <v>176</v>
      </c>
      <c r="G28" s="16"/>
      <c r="H28" s="18" t="s">
        <v>132</v>
      </c>
    </row>
  </sheetData>
  <mergeCells count="13">
    <mergeCell ref="H22:H25"/>
    <mergeCell ref="B19:E21"/>
    <mergeCell ref="G19:H21"/>
    <mergeCell ref="C22:C25"/>
    <mergeCell ref="F22:F25"/>
    <mergeCell ref="D22:D25"/>
    <mergeCell ref="E22:E25"/>
    <mergeCell ref="G22:G25"/>
    <mergeCell ref="A2:B2"/>
    <mergeCell ref="A3:B3"/>
    <mergeCell ref="A22:A24"/>
    <mergeCell ref="B22:B26"/>
    <mergeCell ref="F19:F21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C2:K33"/>
  <sheetViews>
    <sheetView workbookViewId="0">
      <selection activeCell="E29" sqref="E2:E29"/>
    </sheetView>
  </sheetViews>
  <sheetFormatPr defaultRowHeight="15"/>
  <cols>
    <col min="3" max="3" width="21.85546875" bestFit="1" customWidth="1"/>
  </cols>
  <sheetData>
    <row r="2" spans="3:11">
      <c r="C2" s="14" t="s">
        <v>10</v>
      </c>
      <c r="E2" t="str">
        <f>CONCATENATE(C2,", ")</f>
        <v xml:space="preserve">CD_CIA, </v>
      </c>
      <c r="I2" s="29" t="s">
        <v>299</v>
      </c>
      <c r="K2" t="str">
        <f>CONCATENATE("'",I2,"',")</f>
        <v>'DEV1',</v>
      </c>
    </row>
    <row r="3" spans="3:11">
      <c r="C3" s="14" t="s">
        <v>38</v>
      </c>
      <c r="E3" t="str">
        <f t="shared" ref="E3:E32" si="0">CONCATENATE(C3,", ")</f>
        <v xml:space="preserve">CD_FILIAL, </v>
      </c>
      <c r="I3" s="29" t="s">
        <v>333</v>
      </c>
      <c r="K3" t="str">
        <f t="shared" ref="K3:K11" si="1">CONCATENATE("'",I3,"',")</f>
        <v>'FAT193',</v>
      </c>
    </row>
    <row r="4" spans="3:11">
      <c r="C4" s="14" t="s">
        <v>39</v>
      </c>
      <c r="E4" t="str">
        <f t="shared" si="0"/>
        <v xml:space="preserve">CD_MODULO, </v>
      </c>
      <c r="I4" s="2" t="s">
        <v>335</v>
      </c>
      <c r="K4" t="str">
        <f t="shared" si="1"/>
        <v>'FAT194',</v>
      </c>
    </row>
    <row r="5" spans="3:11">
      <c r="C5" s="14" t="s">
        <v>81</v>
      </c>
      <c r="E5" t="str">
        <f t="shared" si="0"/>
        <v xml:space="preserve">CD_MODULO_TITULO_REFERENCIA, </v>
      </c>
      <c r="I5" s="2" t="s">
        <v>302</v>
      </c>
      <c r="K5" t="str">
        <f t="shared" si="1"/>
        <v>'DEV105',</v>
      </c>
    </row>
    <row r="6" spans="3:11">
      <c r="C6" s="14" t="s">
        <v>58</v>
      </c>
      <c r="E6" t="str">
        <f t="shared" si="0"/>
        <v xml:space="preserve">CD_UNIDADE_EMPRESARIAL, </v>
      </c>
      <c r="I6" s="2" t="s">
        <v>304</v>
      </c>
      <c r="K6" t="str">
        <f t="shared" si="1"/>
        <v>'DEV107',</v>
      </c>
    </row>
    <row r="7" spans="3:11">
      <c r="C7" s="14" t="s">
        <v>8</v>
      </c>
      <c r="E7" t="str">
        <f t="shared" si="0"/>
        <v xml:space="preserve">DT_ATUALIZACAO, </v>
      </c>
      <c r="I7" s="12" t="s">
        <v>305</v>
      </c>
      <c r="K7" t="str">
        <f t="shared" si="1"/>
        <v>'DEV108',</v>
      </c>
    </row>
    <row r="8" spans="3:11">
      <c r="C8" s="14" t="s">
        <v>36</v>
      </c>
      <c r="E8" t="str">
        <f t="shared" si="0"/>
        <v xml:space="preserve">CD_CHAVE_PRIMARIA, </v>
      </c>
      <c r="I8" s="2" t="s">
        <v>306</v>
      </c>
      <c r="K8" t="str">
        <f t="shared" si="1"/>
        <v>'DEV109',</v>
      </c>
    </row>
    <row r="9" spans="3:11">
      <c r="C9" s="14" t="s">
        <v>37</v>
      </c>
      <c r="E9" t="str">
        <f t="shared" si="0"/>
        <v xml:space="preserve">CD_TRANSACAO_TITULO, </v>
      </c>
      <c r="I9" s="2" t="s">
        <v>307</v>
      </c>
      <c r="K9" t="str">
        <f t="shared" si="1"/>
        <v>'DEV11',</v>
      </c>
    </row>
    <row r="10" spans="3:11">
      <c r="C10" s="14" t="s">
        <v>31</v>
      </c>
      <c r="E10" t="str">
        <f t="shared" si="0"/>
        <v xml:space="preserve">NR_TITULO, </v>
      </c>
      <c r="I10" s="2" t="s">
        <v>309</v>
      </c>
      <c r="K10" t="str">
        <f t="shared" si="1"/>
        <v>'DEV115',</v>
      </c>
    </row>
    <row r="11" spans="3:11">
      <c r="C11" s="14" t="s">
        <v>73</v>
      </c>
      <c r="E11" t="str">
        <f t="shared" si="0"/>
        <v xml:space="preserve">CD_TIPO_NF, </v>
      </c>
      <c r="I11" s="2" t="s">
        <v>310</v>
      </c>
      <c r="K11" t="str">
        <f t="shared" si="1"/>
        <v>'DEV116',</v>
      </c>
    </row>
    <row r="12" spans="3:11">
      <c r="C12" s="14" t="s">
        <v>74</v>
      </c>
      <c r="E12" t="str">
        <f t="shared" si="0"/>
        <v xml:space="preserve">CD_TIPO_DOCUMENTO, </v>
      </c>
    </row>
    <row r="13" spans="3:11">
      <c r="C13" s="14" t="s">
        <v>76</v>
      </c>
      <c r="E13" t="str">
        <f t="shared" si="0"/>
        <v xml:space="preserve">DT_TRANSACAO, </v>
      </c>
    </row>
    <row r="14" spans="3:11">
      <c r="C14" s="14" t="s">
        <v>82</v>
      </c>
      <c r="E14" t="str">
        <f t="shared" si="0"/>
        <v xml:space="preserve">CD_TRANSACAO_DOCUMENTO, </v>
      </c>
    </row>
    <row r="15" spans="3:11">
      <c r="C15" s="14" t="s">
        <v>86</v>
      </c>
      <c r="E15" t="str">
        <f t="shared" si="0"/>
        <v xml:space="preserve">CD_TIPO_MOVIMENTO, </v>
      </c>
    </row>
    <row r="16" spans="3:11">
      <c r="C16" s="14" t="s">
        <v>70</v>
      </c>
      <c r="E16" t="str">
        <f t="shared" si="0"/>
        <v xml:space="preserve">NR_MOVIMENTO, </v>
      </c>
    </row>
    <row r="17" spans="3:5">
      <c r="C17" s="14" t="s">
        <v>71</v>
      </c>
      <c r="E17" t="str">
        <f t="shared" si="0"/>
        <v xml:space="preserve">SQ_MOVIMENTO, </v>
      </c>
    </row>
    <row r="18" spans="3:5">
      <c r="C18" s="14" t="s">
        <v>72</v>
      </c>
      <c r="E18" t="str">
        <f t="shared" si="0"/>
        <v xml:space="preserve">NR_PROGRAMACAO, </v>
      </c>
    </row>
    <row r="19" spans="3:5">
      <c r="C19" s="14" t="s">
        <v>77</v>
      </c>
      <c r="E19" t="str">
        <f t="shared" si="0"/>
        <v xml:space="preserve">VL_TRANSACAO, </v>
      </c>
    </row>
    <row r="20" spans="3:5">
      <c r="C20" s="14" t="s">
        <v>79</v>
      </c>
      <c r="E20" t="str">
        <f t="shared" si="0"/>
        <v xml:space="preserve">DT_SITUACAO_MOVIMENTO, </v>
      </c>
    </row>
    <row r="21" spans="3:5">
      <c r="C21" s="14" t="s">
        <v>75</v>
      </c>
      <c r="E21" t="str">
        <f t="shared" si="0"/>
        <v xml:space="preserve">IN_ENTRADA_SAIDA, </v>
      </c>
    </row>
    <row r="22" spans="3:5">
      <c r="C22" s="14" t="s">
        <v>78</v>
      </c>
      <c r="E22" t="str">
        <f t="shared" si="0"/>
        <v xml:space="preserve">CD_PREPARADO_PAGAMENTO, </v>
      </c>
    </row>
    <row r="23" spans="3:5">
      <c r="C23" s="14" t="s">
        <v>83</v>
      </c>
      <c r="E23" t="str">
        <f t="shared" si="0"/>
        <v xml:space="preserve">DT_VENCTO_PRORROGADO, </v>
      </c>
    </row>
    <row r="24" spans="3:5">
      <c r="C24" s="14" t="s">
        <v>84</v>
      </c>
      <c r="E24" t="str">
        <f t="shared" si="0"/>
        <v xml:space="preserve">DT_VENCTO_ORIGINAL_PRORROGADO, </v>
      </c>
    </row>
    <row r="25" spans="3:5">
      <c r="C25" s="14" t="s">
        <v>85</v>
      </c>
      <c r="E25" t="str">
        <f t="shared" si="0"/>
        <v xml:space="preserve">DT_LIQUIDEZ_PREVISTA, </v>
      </c>
    </row>
    <row r="26" spans="3:5">
      <c r="C26" s="14" t="s">
        <v>17</v>
      </c>
      <c r="E26" t="str">
        <f t="shared" si="0"/>
        <v xml:space="preserve">CD_BANCO, </v>
      </c>
    </row>
    <row r="27" spans="3:5">
      <c r="C27" s="14" t="s">
        <v>18</v>
      </c>
      <c r="E27" t="str">
        <f t="shared" si="0"/>
        <v xml:space="preserve">NR_AGENCIA, </v>
      </c>
    </row>
    <row r="28" spans="3:5">
      <c r="C28" s="14" t="s">
        <v>48</v>
      </c>
      <c r="E28" t="str">
        <f t="shared" si="0"/>
        <v xml:space="preserve">NR_CONTA_CORRENTE, </v>
      </c>
    </row>
    <row r="29" spans="3:5">
      <c r="C29" s="14" t="s">
        <v>80</v>
      </c>
      <c r="E29" t="str">
        <f t="shared" si="0"/>
        <v xml:space="preserve">NR_TITULO_REFERENCIA, </v>
      </c>
    </row>
    <row r="30" spans="3:5">
      <c r="C30" s="14" t="s">
        <v>19</v>
      </c>
      <c r="E30" t="str">
        <f t="shared" si="0"/>
        <v xml:space="preserve">CD_SITUACAO_PAGAMENTO, </v>
      </c>
    </row>
    <row r="31" spans="3:5">
      <c r="C31" s="14" t="s">
        <v>42</v>
      </c>
      <c r="E31" t="str">
        <f t="shared" si="0"/>
        <v xml:space="preserve">NR_NF, </v>
      </c>
    </row>
    <row r="32" spans="3:5">
      <c r="C32" s="14" t="s">
        <v>43</v>
      </c>
      <c r="E32" t="str">
        <f t="shared" si="0"/>
        <v xml:space="preserve">NR_SERIE_NF, </v>
      </c>
    </row>
    <row r="33" spans="3:3">
      <c r="C33" s="1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Resumo</vt:lpstr>
      <vt:lpstr>stg_car_pedido_venda</vt:lpstr>
      <vt:lpstr>stg_car_remessa</vt:lpstr>
      <vt:lpstr>stg_car_remessa_cobr_eletronica</vt:lpstr>
      <vt:lpstr>stg_car_retorno_cobr_eletronica</vt:lpstr>
      <vt:lpstr>stg_car_titulo</vt:lpstr>
      <vt:lpstr>stg_car_titulo_mvmto</vt:lpstr>
      <vt:lpstr>stg_car_titulo_remessa</vt:lpstr>
      <vt:lpstr>Plan6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2015-02-03T19:10:35Z</dcterms:modified>
</cp:coreProperties>
</file>