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est_crossdocking" sheetId="95" r:id="rId1"/>
    <sheet name="stg_est_referencia" sheetId="105" r:id="rId2"/>
    <sheet name="stg_est_estoque" sheetId="107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<sst xmlns="http://schemas.openxmlformats.org/spreadsheetml/2006/main" count="554" uniqueCount="221">
  <si>
    <t>1</t>
  </si>
  <si>
    <t>201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</si>
  <si>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</si>
  <si>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</si>
  <si>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</si>
  <si>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</si>
  <si>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</si>
  <si>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</si>
  <si>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>NR_PEDIDO</t>
  </si>
  <si>
    <t xml:space="preserve"> 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</si>
  <si>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</si>
  <si>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</si>
  <si>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</si>
  <si>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</si>
  <si>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</si>
  <si>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</si>
  <si>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</si>
  <si>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</si>
  <si>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</si>
  <si>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</si>
  <si>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</si>
  <si>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</si>
  <si>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</si>
  <si>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</si>
  <si>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</si>
  <si>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</si>
  <si>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</si>
  <si>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</si>
  <si>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</si>
  <si>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</si>
  <si>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</si>
  <si>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</si>
  <si>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</si>
  <si>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</si>
  <si>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</si>
  <si>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</si>
  <si>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</si>
  <si>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</si>
  <si>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</si>
  <si>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</si>
  <si>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</si>
  <si>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</si>
  <si>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</si>
  <si>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</si>
  <si>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</si>
  <si>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15.0000</t>
  </si>
  <si>
    <t>1.0000</t>
  </si>
  <si>
    <t>1000.0000</t>
  </si>
  <si>
    <t>dbo.stg_est_crossdocking</t>
  </si>
  <si>
    <t>QT_RESERVADA</t>
  </si>
  <si>
    <t>QT_ARQUIVO</t>
  </si>
  <si>
    <t>QT_SALDO</t>
  </si>
  <si>
    <t>DT_ATUALIZACAO</t>
  </si>
  <si>
    <t>900000215</t>
  </si>
  <si>
    <t>25.0000</t>
  </si>
  <si>
    <t>2014-04-01 13:51:40.000</t>
  </si>
  <si>
    <t>N00000</t>
  </si>
  <si>
    <t>900000206</t>
  </si>
  <si>
    <t>2014-05-27 17:36:22.000</t>
  </si>
  <si>
    <t>900000173</t>
  </si>
  <si>
    <t>900000222</t>
  </si>
  <si>
    <t>10.0000</t>
  </si>
  <si>
    <t>13422907</t>
  </si>
  <si>
    <t>2014-07-10 18:40:18.000</t>
  </si>
  <si>
    <t>13422340</t>
  </si>
  <si>
    <t>2014-06-25 13:36:57.000</t>
  </si>
  <si>
    <t>58191</t>
  </si>
  <si>
    <t>1200.0000</t>
  </si>
  <si>
    <t>2014-06-21 19:36:46.000</t>
  </si>
  <si>
    <t>Sessão tcmcs0503m000</t>
  </si>
  <si>
    <t>Estoque XD é Armazém 30. Informar o código 30 no campo Armazém e pegar a informação da coluna "Un da Empresa"</t>
  </si>
  <si>
    <t xml:space="preserve">Sessão tcemm0130m000 </t>
  </si>
  <si>
    <t>znwmdc500m000, tcmcs0503m000 e tcemm0130m000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</si>
  <si>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</si>
  <si>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</si>
  <si>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</si>
  <si>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</si>
  <si>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</si>
  <si>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</si>
  <si>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</si>
  <si>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</si>
  <si>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NR_REFERENCIA</t>
  </si>
  <si>
    <t>FIRE</t>
  </si>
  <si>
    <t>CD0001</t>
  </si>
  <si>
    <t>1657240</t>
  </si>
  <si>
    <t>0</t>
  </si>
  <si>
    <t>T00000037</t>
  </si>
  <si>
    <t>355.4203</t>
  </si>
  <si>
    <t>N00001</t>
  </si>
  <si>
    <t>R00000110</t>
  </si>
  <si>
    <t>30.0000</t>
  </si>
  <si>
    <t>T00000036</t>
  </si>
  <si>
    <t>R10000018</t>
  </si>
  <si>
    <t>900000258</t>
  </si>
  <si>
    <t>2.0000</t>
  </si>
  <si>
    <t>R00000049</t>
  </si>
  <si>
    <t>1016.8550</t>
  </si>
  <si>
    <t>R10000001</t>
  </si>
  <si>
    <t>900000259</t>
  </si>
  <si>
    <t>3.0000</t>
  </si>
  <si>
    <t>1346.0233</t>
  </si>
  <si>
    <t>900000260</t>
  </si>
  <si>
    <t>358.5020</t>
  </si>
  <si>
    <t>900000496</t>
  </si>
  <si>
    <t>T00000066</t>
  </si>
  <si>
    <t>476.7450</t>
  </si>
  <si>
    <t>R10000020</t>
  </si>
  <si>
    <t>900000497</t>
  </si>
  <si>
    <t>6.1750</t>
  </si>
  <si>
    <t>900000498</t>
  </si>
  <si>
    <t>3.4300</t>
  </si>
  <si>
    <t>900000499</t>
  </si>
  <si>
    <t>4.8050</t>
  </si>
  <si>
    <t>900000631</t>
  </si>
  <si>
    <t>R00000324</t>
  </si>
  <si>
    <t>60.0000</t>
  </si>
  <si>
    <t>R10000023</t>
  </si>
  <si>
    <t>NR_ORDEM</t>
  </si>
  <si>
    <t>C10000036</t>
  </si>
  <si>
    <t>V10000005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</si>
  <si>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</si>
  <si>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</si>
  <si>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13423312</t>
  </si>
  <si>
    <t>2014-07-24 15:58:47.000</t>
  </si>
  <si>
    <t>452364</t>
  </si>
  <si>
    <t>332327</t>
  </si>
  <si>
    <t>Execurtar a equação: "Quantidade Fornecedor" - "Saldo Disponível"</t>
  </si>
  <si>
    <t>Pegar a informação na coluna "Referência Fiscal"</t>
  </si>
  <si>
    <t>Pedir o detalhamento da Referência Fiscal desejada. Na aba inferior "Linha", pegar a segunda  informação da coluna Item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</si>
  <si>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</si>
  <si>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</si>
  <si>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</si>
  <si>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</si>
  <si>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</si>
  <si>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>Sessão whwmd2515m000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</si>
  <si>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</si>
  <si>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</si>
  <si>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</si>
  <si>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</si>
  <si>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</si>
  <si>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CD0016</t>
  </si>
  <si>
    <t>ALYNE</t>
  </si>
  <si>
    <t>984.0000</t>
  </si>
  <si>
    <t>100.0000</t>
  </si>
  <si>
    <t>N00016</t>
  </si>
  <si>
    <t>WN</t>
  </si>
  <si>
    <t>129441</t>
  </si>
  <si>
    <t>13.0000</t>
  </si>
  <si>
    <t>N00002</t>
  </si>
  <si>
    <t>2</t>
  </si>
  <si>
    <t>A00200</t>
  </si>
  <si>
    <t>100001</t>
  </si>
  <si>
    <t>200.0000</t>
  </si>
  <si>
    <t>163.0000</t>
  </si>
  <si>
    <t>RT</t>
  </si>
  <si>
    <t>100004</t>
  </si>
  <si>
    <t>84.0000</t>
  </si>
  <si>
    <t>300.0000</t>
  </si>
  <si>
    <t>WA</t>
  </si>
  <si>
    <t>129421</t>
  </si>
  <si>
    <t>88.0000</t>
  </si>
  <si>
    <t>WF</t>
  </si>
  <si>
    <t>122.2200</t>
  </si>
  <si>
    <t>RETURN</t>
  </si>
  <si>
    <t>13422342</t>
  </si>
  <si>
    <t>350.0000</t>
  </si>
  <si>
    <t>1418.0000</t>
  </si>
  <si>
    <t>13422406</t>
  </si>
  <si>
    <t>333.0000</t>
  </si>
  <si>
    <t>whwmd2515m000</t>
  </si>
  <si>
    <t>Na lupinha da tela, informar o CD_ITEM, limpando primeiramente todos os campos</t>
  </si>
  <si>
    <t>Pegar a informação da coluna Unidade Empresarial</t>
  </si>
  <si>
    <t>Pegar a informação da coluna Armazém</t>
  </si>
  <si>
    <t>N00010</t>
  </si>
  <si>
    <t>10</t>
  </si>
  <si>
    <t>CD0010</t>
  </si>
  <si>
    <t>999.0000</t>
  </si>
  <si>
    <t>N00012</t>
  </si>
  <si>
    <t>12</t>
  </si>
  <si>
    <t>CD0012</t>
  </si>
  <si>
    <t>9890.0000</t>
  </si>
  <si>
    <t>012C02</t>
  </si>
  <si>
    <t>CD0002</t>
  </si>
  <si>
    <t>753.0000</t>
  </si>
  <si>
    <t>726.0000</t>
  </si>
  <si>
    <t>14.0000</t>
  </si>
  <si>
    <t>99.9783</t>
  </si>
  <si>
    <t>N00003</t>
  </si>
  <si>
    <t>3</t>
  </si>
  <si>
    <t>CD0003</t>
  </si>
  <si>
    <t>923.0000</t>
  </si>
  <si>
    <t>920.0000</t>
  </si>
  <si>
    <t>N00004</t>
  </si>
  <si>
    <t>4</t>
  </si>
  <si>
    <t>Pegar a informação da coluna Local Alocado</t>
  </si>
  <si>
    <t>Executar o seguinte cálculo: Informação da coluna Inventário Disponível - Informação da coluna  Inventário Alocado - Informação da coluna Inventário Bloqueado</t>
  </si>
  <si>
    <t>Executar o seguinte cálculo: Informação da coluna  Inventário Alocado - Informação da coluna Local Alocado</t>
  </si>
  <si>
    <t>Executar o sequinte cálculo: Informação da coluna Inventário Disponível - Informação da coluna Inventário Bloqueado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</si>
  <si>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</si>
  <si>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</si>
  <si>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</si>
  <si>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</si>
  <si>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</si>
  <si>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</si>
  <si>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</si>
  <si>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Pegar a primeira informação da coluna Motivo para Bloqueio</t>
  </si>
  <si>
    <t>Na lupinha da tela, informar o CD_ITEM, limpando primeiramente todos os campos. Trabalhar com a aba "Bloqueio de Inventário"</t>
  </si>
  <si>
    <t>Na aba "Bloqueio de Inventário", pegar a informação da coluna Armazém</t>
  </si>
  <si>
    <t>Na aba "Bloqueio de Inventário", fazer o detalhamento do armazém desejado. Na seção "Bloqueio de Inventário", pegar a quantidade bloqueada (un. de Armaz)</t>
  </si>
  <si>
    <t>Fixo 0</t>
  </si>
  <si>
    <t>Informar o CD_DEPOSITO na coluna armazem. Pegar a informação da coluna "Un Empresarial"</t>
  </si>
  <si>
    <t>Sessão whwmd6130m000</t>
  </si>
  <si>
    <t>CD0004</t>
  </si>
  <si>
    <t>8.0000</t>
  </si>
  <si>
    <t>1091.2525</t>
  </si>
  <si>
    <t>Sessão tcmcs0503m000 (Armazéns)</t>
  </si>
  <si>
    <t>Sessão tcemm0130m000 (Unidades Empresariais)</t>
  </si>
  <si>
    <t>Sessão znwmdc500m000 (Estoque Cross Docking) [Informar o cód do item na segunda lacuna da coluna Item.Com a setinha "Next Group" ir navegando até encontrar o item desejado]</t>
  </si>
  <si>
    <t>sessão tdrecl504m00l (Recebimento Fiscal) [Na lupinha,  informar o FIRE na coluna "Referência Fiscal"]</t>
  </si>
  <si>
    <t>Sessão whina1512m000 (Transação de Recebimento Inventário)</t>
  </si>
  <si>
    <t>Sessão whwmd2515m000 (Armazém - Inventário de Item)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</si>
</sst>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9" borderId="0" xfId="0" applyNumberFormat="1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5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tabSelected="1" workbookViewId="0"/>
  </sheetViews>
  <sheetFormatPr defaultRowHeight="11.25"/>
  <cols>
    <col min="1" max="1" width="20.42578125" style="2" customWidth="1"/>
    <col min="2" max="2" width="28.7109375" style="2" customWidth="1"/>
    <col min="3" max="3" width="25" style="2" customWidth="1"/>
    <col min="4" max="4" width="27.28515625" style="2" customWidth="1"/>
    <col min="5" max="5" width="24.85546875" style="2" customWidth="1"/>
    <col min="6" max="6" width="24" style="2" customWidth="1"/>
    <col min="7" max="7" width="22.710937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8" ht="21">
      <c r="A2" s="19" t="s">
        <v>3</v>
      </c>
      <c r="B2" s="19"/>
      <c r="C2" s="3" t="s">
        <v>48</v>
      </c>
    </row>
    <row r="3" spans="1:8" ht="21">
      <c r="A3" s="19" t="s">
        <v>4</v>
      </c>
      <c r="B3" s="19"/>
      <c r="C3" s="3" t="s">
        <v>72</v>
      </c>
    </row>
    <row r="6" spans="1:8">
      <c r="A6" s="4" t="s">
        <v>2</v>
      </c>
      <c r="B6" s="4" t="s">
        <v>7</v>
      </c>
      <c r="C6" s="4" t="s">
        <v>6</v>
      </c>
      <c r="D6" s="4" t="s">
        <v>15</v>
      </c>
      <c r="E6" s="4" t="s">
        <v>50</v>
      </c>
      <c r="F6" s="4" t="s">
        <v>51</v>
      </c>
      <c r="G6" s="4" t="s">
        <v>49</v>
      </c>
      <c r="H6" s="4" t="s">
        <v>52</v>
      </c>
    </row>
    <row r="7" spans="1:8">
      <c r="A7" s="5" t="s">
        <v>1</v>
      </c>
      <c r="B7" s="5" t="s">
        <v>56</v>
      </c>
      <c r="C7" s="5" t="s">
        <v>9</v>
      </c>
      <c r="D7" s="5" t="s">
        <v>53</v>
      </c>
      <c r="E7" s="5" t="s">
        <v>54</v>
      </c>
      <c r="F7" s="5" t="s">
        <v>54</v>
      </c>
      <c r="G7" s="5" t="s">
        <v>10</v>
      </c>
      <c r="H7" s="2" t="s">
        <v>55</v>
      </c>
    </row>
    <row r="8" spans="1:8">
      <c r="A8" s="5" t="s">
        <v>1</v>
      </c>
      <c r="B8" s="5" t="s">
        <v>56</v>
      </c>
      <c r="C8" s="5" t="s">
        <v>9</v>
      </c>
      <c r="D8" s="5" t="s">
        <v>57</v>
      </c>
      <c r="E8" s="5" t="s">
        <v>45</v>
      </c>
      <c r="F8" s="5" t="s">
        <v>45</v>
      </c>
      <c r="G8" s="5" t="s">
        <v>10</v>
      </c>
      <c r="H8" s="2" t="s">
        <v>58</v>
      </c>
    </row>
    <row r="9" spans="1:8">
      <c r="A9" s="2" t="s">
        <v>1</v>
      </c>
      <c r="B9" s="2" t="s">
        <v>56</v>
      </c>
      <c r="C9" s="2" t="s">
        <v>9</v>
      </c>
      <c r="D9" s="2" t="s">
        <v>59</v>
      </c>
      <c r="E9" s="2" t="s">
        <v>45</v>
      </c>
      <c r="F9" s="2" t="s">
        <v>45</v>
      </c>
      <c r="G9" s="2" t="s">
        <v>10</v>
      </c>
      <c r="H9" s="2" t="s">
        <v>55</v>
      </c>
    </row>
    <row r="10" spans="1:8">
      <c r="A10" s="2" t="s">
        <v>1</v>
      </c>
      <c r="B10" s="2" t="s">
        <v>56</v>
      </c>
      <c r="C10" s="2" t="s">
        <v>9</v>
      </c>
      <c r="D10" s="2" t="s">
        <v>60</v>
      </c>
      <c r="E10" s="2" t="s">
        <v>61</v>
      </c>
      <c r="F10" s="2" t="s">
        <v>61</v>
      </c>
      <c r="G10" s="2" t="s">
        <v>10</v>
      </c>
      <c r="H10" s="2" t="s">
        <v>55</v>
      </c>
    </row>
    <row r="11" spans="1:8">
      <c r="A11" s="2" t="s">
        <v>1</v>
      </c>
      <c r="B11" s="2" t="s">
        <v>56</v>
      </c>
      <c r="C11" s="2" t="s">
        <v>9</v>
      </c>
      <c r="D11" s="2" t="s">
        <v>64</v>
      </c>
      <c r="E11" s="2" t="s">
        <v>10</v>
      </c>
      <c r="F11" s="2" t="s">
        <v>10</v>
      </c>
      <c r="G11" s="2" t="s">
        <v>10</v>
      </c>
      <c r="H11" s="2" t="s">
        <v>65</v>
      </c>
    </row>
    <row r="12" spans="1:8">
      <c r="A12" s="2" t="s">
        <v>1</v>
      </c>
      <c r="B12" s="2" t="s">
        <v>56</v>
      </c>
      <c r="C12" s="2" t="s">
        <v>9</v>
      </c>
      <c r="D12" s="2" t="s">
        <v>122</v>
      </c>
      <c r="E12" s="2" t="s">
        <v>47</v>
      </c>
      <c r="F12" s="2" t="s">
        <v>47</v>
      </c>
      <c r="G12" s="2" t="s">
        <v>10</v>
      </c>
      <c r="H12" s="2" t="s">
        <v>123</v>
      </c>
    </row>
    <row r="13" spans="1:8">
      <c r="A13" s="2" t="s">
        <v>1</v>
      </c>
      <c r="B13" s="2" t="s">
        <v>56</v>
      </c>
      <c r="C13" s="2" t="s">
        <v>9</v>
      </c>
      <c r="D13" s="2" t="s">
        <v>62</v>
      </c>
      <c r="E13" s="2" t="s">
        <v>47</v>
      </c>
      <c r="F13" s="2" t="s">
        <v>47</v>
      </c>
      <c r="G13" s="2" t="s">
        <v>10</v>
      </c>
      <c r="H13" s="2" t="s">
        <v>123</v>
      </c>
    </row>
    <row r="14" spans="1:8">
      <c r="A14" s="2" t="s">
        <v>1</v>
      </c>
      <c r="B14" s="2" t="s">
        <v>56</v>
      </c>
      <c r="C14" s="2" t="s">
        <v>9</v>
      </c>
      <c r="D14" s="2" t="s">
        <v>66</v>
      </c>
      <c r="E14" s="2" t="s">
        <v>67</v>
      </c>
      <c r="F14" s="2" t="s">
        <v>67</v>
      </c>
      <c r="G14" s="2" t="s">
        <v>10</v>
      </c>
      <c r="H14" s="2" t="s">
        <v>68</v>
      </c>
    </row>
    <row r="15" spans="1:8">
      <c r="A15" s="2" t="s">
        <v>1</v>
      </c>
      <c r="B15" s="2" t="s">
        <v>56</v>
      </c>
      <c r="C15" s="2" t="s">
        <v>9</v>
      </c>
      <c r="D15" s="2" t="s">
        <v>124</v>
      </c>
      <c r="E15" s="2" t="s">
        <v>47</v>
      </c>
      <c r="F15" s="2" t="s">
        <v>47</v>
      </c>
      <c r="G15" s="2" t="s">
        <v>10</v>
      </c>
      <c r="H15" s="2" t="s">
        <v>123</v>
      </c>
    </row>
    <row r="16" spans="1:8">
      <c r="A16" s="2" t="s">
        <v>1</v>
      </c>
      <c r="B16" s="2" t="s">
        <v>56</v>
      </c>
      <c r="C16" s="2" t="s">
        <v>9</v>
      </c>
      <c r="D16" s="2" t="s">
        <v>125</v>
      </c>
      <c r="E16" s="2" t="s">
        <v>47</v>
      </c>
      <c r="F16" s="2" t="s">
        <v>47</v>
      </c>
      <c r="G16" s="2" t="s">
        <v>10</v>
      </c>
      <c r="H16" s="2" t="s">
        <v>63</v>
      </c>
    </row>
    <row r="19" spans="1:8" ht="11.25" customHeight="1">
      <c r="B19" s="17" t="s">
        <v>215</v>
      </c>
      <c r="C19" s="17" t="s">
        <v>216</v>
      </c>
      <c r="D19" s="17" t="s">
        <v>217</v>
      </c>
      <c r="E19" s="17"/>
      <c r="F19" s="17"/>
      <c r="G19" s="17"/>
    </row>
    <row r="20" spans="1:8" ht="11.25" customHeight="1">
      <c r="B20" s="17"/>
      <c r="C20" s="17"/>
      <c r="D20" s="17"/>
      <c r="E20" s="17"/>
      <c r="F20" s="17"/>
      <c r="G20" s="17"/>
    </row>
    <row r="21" spans="1:8" ht="11.25" customHeight="1">
      <c r="B21" s="17"/>
      <c r="C21" s="17"/>
      <c r="D21" s="17"/>
      <c r="E21" s="17"/>
      <c r="F21" s="17"/>
      <c r="G21" s="17"/>
    </row>
    <row r="22" spans="1:8" ht="11.25" customHeight="1">
      <c r="A22" s="16" t="s">
        <v>5</v>
      </c>
      <c r="B22" s="18" t="s">
        <v>70</v>
      </c>
      <c r="C22" s="16" t="s">
        <v>44</v>
      </c>
      <c r="D22" s="18" t="s">
        <v>73</v>
      </c>
      <c r="E22" s="16" t="s">
        <v>74</v>
      </c>
      <c r="F22" s="16" t="s">
        <v>75</v>
      </c>
      <c r="G22" s="16" t="s">
        <v>126</v>
      </c>
      <c r="H22" s="16" t="s">
        <v>76</v>
      </c>
    </row>
    <row r="23" spans="1:8">
      <c r="A23" s="16"/>
      <c r="B23" s="18"/>
      <c r="C23" s="16"/>
      <c r="D23" s="18"/>
      <c r="E23" s="16"/>
      <c r="F23" s="16"/>
      <c r="G23" s="16"/>
      <c r="H23" s="16"/>
    </row>
    <row r="24" spans="1:8">
      <c r="A24" s="16"/>
      <c r="B24" s="18"/>
      <c r="C24" s="16"/>
      <c r="D24" s="18"/>
      <c r="E24" s="16"/>
      <c r="F24" s="16"/>
      <c r="G24" s="16"/>
      <c r="H24" s="16"/>
    </row>
    <row r="25" spans="1:8">
      <c r="A25" s="16"/>
      <c r="B25" s="18"/>
      <c r="C25" s="16"/>
      <c r="D25" s="18"/>
      <c r="E25" s="16"/>
      <c r="F25" s="16"/>
      <c r="G25" s="16"/>
      <c r="H25" s="16"/>
    </row>
    <row r="26" spans="1:8">
      <c r="C26" s="16"/>
    </row>
    <row r="27" spans="1:8">
      <c r="C27" s="16"/>
    </row>
    <row r="28" spans="1:8">
      <c r="C28" s="16"/>
    </row>
    <row r="29" spans="1:8">
      <c r="C29" s="16"/>
    </row>
    <row r="30" spans="1:8">
      <c r="B30" s="1"/>
      <c r="C30" s="16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4"/>
  <sheetViews>
    <sheetView zoomScaleNormal="100" workbookViewId="0"/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1" ht="21">
      <c r="A2" s="19" t="s">
        <v>3</v>
      </c>
      <c r="B2" s="19"/>
      <c r="C2" s="3" t="s">
        <v>77</v>
      </c>
    </row>
    <row r="3" spans="1:11" ht="21">
      <c r="A3" s="19" t="s">
        <v>4</v>
      </c>
      <c r="B3" s="19"/>
      <c r="C3" s="3" t="s">
        <v>136</v>
      </c>
    </row>
    <row r="6" spans="1:11">
      <c r="A6" s="4" t="s">
        <v>2</v>
      </c>
      <c r="B6" s="4" t="s">
        <v>82</v>
      </c>
      <c r="C6" s="4" t="s">
        <v>15</v>
      </c>
      <c r="D6" s="4" t="s">
        <v>81</v>
      </c>
      <c r="E6" s="4" t="s">
        <v>78</v>
      </c>
      <c r="F6" s="4" t="s">
        <v>79</v>
      </c>
      <c r="G6" s="4" t="s">
        <v>7</v>
      </c>
      <c r="H6" s="4" t="s">
        <v>6</v>
      </c>
      <c r="I6" s="4" t="s">
        <v>30</v>
      </c>
      <c r="J6" s="4" t="s">
        <v>80</v>
      </c>
      <c r="K6" s="2" t="s">
        <v>117</v>
      </c>
    </row>
    <row r="7" spans="1:11">
      <c r="A7" s="2" t="s">
        <v>1</v>
      </c>
      <c r="B7" s="5" t="s">
        <v>89</v>
      </c>
      <c r="C7" s="5" t="s">
        <v>84</v>
      </c>
      <c r="D7" s="5" t="s">
        <v>86</v>
      </c>
      <c r="E7" s="5" t="s">
        <v>83</v>
      </c>
      <c r="F7" s="5" t="s">
        <v>85</v>
      </c>
      <c r="G7" s="5" t="s">
        <v>88</v>
      </c>
      <c r="H7" s="5" t="s">
        <v>0</v>
      </c>
      <c r="I7" s="5" t="s">
        <v>87</v>
      </c>
      <c r="J7" s="5" t="s">
        <v>46</v>
      </c>
      <c r="K7" s="2" t="s">
        <v>119</v>
      </c>
    </row>
    <row r="8" spans="1:11">
      <c r="A8" s="2" t="s">
        <v>1</v>
      </c>
      <c r="B8" s="5" t="s">
        <v>92</v>
      </c>
      <c r="C8" s="5" t="s">
        <v>84</v>
      </c>
      <c r="D8" s="5" t="s">
        <v>91</v>
      </c>
      <c r="E8" s="5" t="s">
        <v>83</v>
      </c>
      <c r="F8" s="5" t="s">
        <v>85</v>
      </c>
      <c r="G8" s="5" t="s">
        <v>88</v>
      </c>
      <c r="H8" s="5" t="s">
        <v>0</v>
      </c>
      <c r="I8" s="5" t="s">
        <v>87</v>
      </c>
      <c r="J8" s="5" t="s">
        <v>90</v>
      </c>
      <c r="K8" s="2" t="s">
        <v>118</v>
      </c>
    </row>
    <row r="9" spans="1:11">
      <c r="A9" s="2" t="s">
        <v>1</v>
      </c>
      <c r="B9" s="2" t="s">
        <v>97</v>
      </c>
      <c r="C9" s="2" t="s">
        <v>93</v>
      </c>
      <c r="D9" s="2" t="s">
        <v>95</v>
      </c>
      <c r="E9" s="2" t="s">
        <v>83</v>
      </c>
      <c r="F9" s="2" t="s">
        <v>85</v>
      </c>
      <c r="G9" s="2" t="s">
        <v>88</v>
      </c>
      <c r="H9" s="2" t="s">
        <v>0</v>
      </c>
      <c r="I9" s="2" t="s">
        <v>96</v>
      </c>
      <c r="J9" s="2" t="s">
        <v>94</v>
      </c>
    </row>
    <row r="10" spans="1:11">
      <c r="A10" s="2" t="s">
        <v>1</v>
      </c>
      <c r="B10" s="2" t="s">
        <v>97</v>
      </c>
      <c r="C10" s="2" t="s">
        <v>98</v>
      </c>
      <c r="D10" s="2" t="s">
        <v>95</v>
      </c>
      <c r="E10" s="2" t="s">
        <v>83</v>
      </c>
      <c r="F10" s="2" t="s">
        <v>85</v>
      </c>
      <c r="G10" s="2" t="s">
        <v>88</v>
      </c>
      <c r="H10" s="2" t="s">
        <v>0</v>
      </c>
      <c r="I10" s="2" t="s">
        <v>100</v>
      </c>
      <c r="J10" s="2" t="s">
        <v>99</v>
      </c>
    </row>
    <row r="11" spans="1:11">
      <c r="A11" s="2" t="s">
        <v>1</v>
      </c>
      <c r="B11" s="2" t="s">
        <v>97</v>
      </c>
      <c r="C11" s="2" t="s">
        <v>101</v>
      </c>
      <c r="D11" s="2" t="s">
        <v>95</v>
      </c>
      <c r="E11" s="2" t="s">
        <v>83</v>
      </c>
      <c r="F11" s="2" t="s">
        <v>85</v>
      </c>
      <c r="G11" s="2" t="s">
        <v>88</v>
      </c>
      <c r="H11" s="2" t="s">
        <v>0</v>
      </c>
      <c r="I11" s="2" t="s">
        <v>102</v>
      </c>
      <c r="J11" s="2" t="s">
        <v>61</v>
      </c>
    </row>
    <row r="12" spans="1:11">
      <c r="A12" s="2" t="s">
        <v>1</v>
      </c>
      <c r="B12" s="2" t="s">
        <v>106</v>
      </c>
      <c r="C12" s="2" t="s">
        <v>103</v>
      </c>
      <c r="D12" s="2" t="s">
        <v>104</v>
      </c>
      <c r="E12" s="2" t="s">
        <v>83</v>
      </c>
      <c r="F12" s="2" t="s">
        <v>85</v>
      </c>
      <c r="G12" s="2" t="s">
        <v>88</v>
      </c>
      <c r="H12" s="2" t="s">
        <v>0</v>
      </c>
      <c r="I12" s="2" t="s">
        <v>105</v>
      </c>
      <c r="J12" s="2" t="s">
        <v>94</v>
      </c>
    </row>
    <row r="13" spans="1:11">
      <c r="A13" s="2" t="s">
        <v>1</v>
      </c>
      <c r="B13" s="2" t="s">
        <v>106</v>
      </c>
      <c r="C13" s="2" t="s">
        <v>107</v>
      </c>
      <c r="D13" s="2" t="s">
        <v>104</v>
      </c>
      <c r="E13" s="2" t="s">
        <v>83</v>
      </c>
      <c r="F13" s="2" t="s">
        <v>85</v>
      </c>
      <c r="G13" s="2" t="s">
        <v>88</v>
      </c>
      <c r="H13" s="2" t="s">
        <v>0</v>
      </c>
      <c r="I13" s="2" t="s">
        <v>108</v>
      </c>
      <c r="J13" s="2" t="s">
        <v>94</v>
      </c>
    </row>
    <row r="14" spans="1:11">
      <c r="A14" s="2" t="s">
        <v>1</v>
      </c>
      <c r="B14" s="2" t="s">
        <v>106</v>
      </c>
      <c r="C14" s="2" t="s">
        <v>109</v>
      </c>
      <c r="D14" s="2" t="s">
        <v>104</v>
      </c>
      <c r="E14" s="2" t="s">
        <v>83</v>
      </c>
      <c r="F14" s="2" t="s">
        <v>85</v>
      </c>
      <c r="G14" s="2" t="s">
        <v>88</v>
      </c>
      <c r="H14" s="2" t="s">
        <v>0</v>
      </c>
      <c r="I14" s="2" t="s">
        <v>110</v>
      </c>
      <c r="J14" s="2" t="s">
        <v>94</v>
      </c>
    </row>
    <row r="15" spans="1:11">
      <c r="A15" s="2" t="s">
        <v>1</v>
      </c>
      <c r="B15" s="2" t="s">
        <v>106</v>
      </c>
      <c r="C15" s="2" t="s">
        <v>111</v>
      </c>
      <c r="D15" s="2" t="s">
        <v>104</v>
      </c>
      <c r="E15" s="2" t="s">
        <v>83</v>
      </c>
      <c r="F15" s="2" t="s">
        <v>85</v>
      </c>
      <c r="G15" s="2" t="s">
        <v>88</v>
      </c>
      <c r="H15" s="2" t="s">
        <v>0</v>
      </c>
      <c r="I15" s="2" t="s">
        <v>112</v>
      </c>
      <c r="J15" s="2" t="s">
        <v>94</v>
      </c>
    </row>
    <row r="16" spans="1:11">
      <c r="A16" s="2" t="s">
        <v>1</v>
      </c>
      <c r="B16" s="2" t="s">
        <v>116</v>
      </c>
      <c r="C16" s="2" t="s">
        <v>113</v>
      </c>
      <c r="D16" s="2" t="s">
        <v>114</v>
      </c>
      <c r="E16" s="2" t="s">
        <v>83</v>
      </c>
      <c r="F16" s="2" t="s">
        <v>85</v>
      </c>
      <c r="G16" s="2" t="s">
        <v>88</v>
      </c>
      <c r="H16" s="2" t="s">
        <v>0</v>
      </c>
      <c r="I16" s="2" t="s">
        <v>115</v>
      </c>
      <c r="J16" s="2" t="s">
        <v>46</v>
      </c>
    </row>
    <row r="17" spans="1:34">
      <c r="AG17" s="1"/>
      <c r="AH17" s="1"/>
    </row>
    <row r="18" spans="1:34">
      <c r="AG18" s="1"/>
      <c r="AH18" s="1"/>
    </row>
    <row r="19" spans="1:34" ht="11.25" customHeight="1">
      <c r="B19" s="24" t="s">
        <v>218</v>
      </c>
      <c r="C19" s="25"/>
      <c r="D19" s="25"/>
      <c r="E19" s="26"/>
      <c r="F19" s="33" t="s">
        <v>215</v>
      </c>
      <c r="G19" s="34"/>
      <c r="H19" s="39" t="s">
        <v>216</v>
      </c>
      <c r="I19" s="39" t="s">
        <v>134</v>
      </c>
      <c r="J19" s="39" t="s">
        <v>219</v>
      </c>
      <c r="AG19" s="1"/>
      <c r="AH19" s="1"/>
    </row>
    <row r="20" spans="1:34" ht="11.25" customHeight="1">
      <c r="B20" s="27"/>
      <c r="C20" s="28"/>
      <c r="D20" s="28"/>
      <c r="E20" s="29"/>
      <c r="F20" s="35"/>
      <c r="G20" s="36"/>
      <c r="H20" s="40"/>
      <c r="I20" s="40"/>
      <c r="J20" s="40"/>
      <c r="AG20" s="1"/>
      <c r="AH20" s="1"/>
    </row>
    <row r="21" spans="1:34" ht="11.25" customHeight="1">
      <c r="B21" s="30"/>
      <c r="C21" s="31"/>
      <c r="D21" s="31"/>
      <c r="E21" s="32"/>
      <c r="F21" s="37"/>
      <c r="G21" s="38"/>
      <c r="H21" s="41"/>
      <c r="I21" s="41"/>
      <c r="J21" s="41"/>
      <c r="AG21" s="1"/>
      <c r="AH21" s="1"/>
    </row>
    <row r="22" spans="1:34" ht="11.25" customHeight="1">
      <c r="A22" s="16" t="s">
        <v>5</v>
      </c>
      <c r="B22" s="16" t="s">
        <v>127</v>
      </c>
      <c r="C22" s="45" t="s">
        <v>128</v>
      </c>
      <c r="D22" s="45" t="s">
        <v>129</v>
      </c>
      <c r="E22" s="45" t="s">
        <v>131</v>
      </c>
      <c r="F22" s="16" t="s">
        <v>132</v>
      </c>
      <c r="G22" s="16" t="s">
        <v>133</v>
      </c>
      <c r="H22" s="16" t="s">
        <v>120</v>
      </c>
      <c r="I22" s="42" t="s">
        <v>135</v>
      </c>
      <c r="J22" s="21" t="s">
        <v>121</v>
      </c>
      <c r="AG22" s="1"/>
      <c r="AH22" s="1"/>
    </row>
    <row r="23" spans="1:34">
      <c r="A23" s="16"/>
      <c r="B23" s="16"/>
      <c r="C23" s="46"/>
      <c r="D23" s="46"/>
      <c r="E23" s="46"/>
      <c r="F23" s="16"/>
      <c r="G23" s="16"/>
      <c r="H23" s="16"/>
      <c r="I23" s="43"/>
      <c r="J23" s="22"/>
      <c r="AG23" s="1"/>
      <c r="AH23" s="1"/>
    </row>
    <row r="24" spans="1:34">
      <c r="A24" s="16"/>
      <c r="B24" s="16"/>
      <c r="C24" s="46"/>
      <c r="D24" s="46"/>
      <c r="E24" s="46"/>
      <c r="F24" s="16"/>
      <c r="G24" s="16"/>
      <c r="H24" s="16"/>
      <c r="I24" s="43"/>
      <c r="J24" s="22"/>
      <c r="AG24" s="1"/>
      <c r="AH24" s="1"/>
    </row>
    <row r="25" spans="1:34">
      <c r="A25" s="16"/>
      <c r="B25" s="16"/>
      <c r="C25" s="46"/>
      <c r="D25" s="46"/>
      <c r="E25" s="46"/>
      <c r="F25" s="16"/>
      <c r="G25" s="16"/>
      <c r="H25" s="16"/>
      <c r="I25" s="43"/>
      <c r="J25" s="22"/>
      <c r="AG25" s="1"/>
      <c r="AH25" s="1"/>
    </row>
    <row r="26" spans="1:34">
      <c r="A26" s="16"/>
      <c r="B26" s="16"/>
      <c r="C26" s="47"/>
      <c r="D26" s="47"/>
      <c r="E26" s="47"/>
      <c r="F26" s="16"/>
      <c r="G26" s="16"/>
      <c r="H26" s="16"/>
      <c r="I26" s="44"/>
      <c r="J26" s="22"/>
    </row>
    <row r="27" spans="1:34">
      <c r="J27" s="22"/>
    </row>
    <row r="28" spans="1:34">
      <c r="D28" s="20" t="s">
        <v>130</v>
      </c>
      <c r="F28" s="7" t="s">
        <v>200</v>
      </c>
      <c r="J28" s="22"/>
    </row>
    <row r="29" spans="1:34" ht="33.75">
      <c r="D29" s="20"/>
      <c r="F29" s="8" t="s">
        <v>201</v>
      </c>
      <c r="J29" s="22"/>
    </row>
    <row r="30" spans="1:34">
      <c r="D30" s="20"/>
      <c r="F30" s="1"/>
      <c r="H30" s="1"/>
      <c r="J30" s="22"/>
    </row>
    <row r="31" spans="1:34">
      <c r="J31" s="22"/>
    </row>
    <row r="32" spans="1:34">
      <c r="J32" s="22"/>
    </row>
    <row r="33" spans="10:10">
      <c r="J33" s="22"/>
    </row>
    <row r="34" spans="10:10">
      <c r="J34" s="23"/>
    </row>
  </sheetData>
  <mergeCells count="18">
    <mergeCell ref="A2:B2"/>
    <mergeCell ref="A3:B3"/>
    <mergeCell ref="J19:J21"/>
    <mergeCell ref="A22:A26"/>
    <mergeCell ref="F22:F26"/>
    <mergeCell ref="H22:H26"/>
    <mergeCell ref="C22:C26"/>
    <mergeCell ref="E22:E26"/>
    <mergeCell ref="G22:G26"/>
    <mergeCell ref="D22:D26"/>
    <mergeCell ref="B22:B26"/>
    <mergeCell ref="D28:D30"/>
    <mergeCell ref="J22:J34"/>
    <mergeCell ref="B19:E21"/>
    <mergeCell ref="F19:G21"/>
    <mergeCell ref="H19:H21"/>
    <mergeCell ref="I19:I21"/>
    <mergeCell ref="I22:I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I54"/>
  <sheetViews>
    <sheetView zoomScaleNormal="100" workbookViewId="0"/>
  </sheetViews>
  <sheetFormatPr defaultRowHeight="11.25"/>
  <cols>
    <col min="1" max="1" width="23.7109375" style="2" customWidth="1"/>
    <col min="2" max="2" width="21.5703125" style="2" customWidth="1"/>
    <col min="3" max="3" width="20.140625" style="2" customWidth="1"/>
    <col min="4" max="4" width="20" style="2" customWidth="1"/>
    <col min="5" max="5" width="26.42578125" style="2" customWidth="1"/>
    <col min="6" max="6" width="24.42578125" style="2" customWidth="1"/>
    <col min="7" max="7" width="26.42578125" style="2" customWidth="1"/>
    <col min="8" max="8" width="27.5703125" style="2" customWidth="1"/>
    <col min="9" max="9" width="25.140625" style="2" customWidth="1"/>
    <col min="10" max="10" width="26.140625" style="2" customWidth="1"/>
    <col min="11" max="11" width="27.140625" style="2" customWidth="1"/>
    <col min="12" max="12" width="32" style="2" customWidth="1"/>
    <col min="13" max="13" width="2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19" t="s">
        <v>3</v>
      </c>
      <c r="B2" s="19"/>
      <c r="C2" s="3" t="s">
        <v>137</v>
      </c>
    </row>
    <row r="3" spans="1:35" ht="21">
      <c r="A3" s="19" t="s">
        <v>4</v>
      </c>
      <c r="B3" s="19"/>
      <c r="C3" s="3" t="s">
        <v>169</v>
      </c>
    </row>
    <row r="6" spans="1:35" ht="15" customHeight="1">
      <c r="A6" s="51" t="s">
        <v>203</v>
      </c>
      <c r="B6" s="15" t="s">
        <v>2</v>
      </c>
      <c r="C6" s="15" t="s">
        <v>15</v>
      </c>
      <c r="D6" s="15" t="s">
        <v>78</v>
      </c>
      <c r="E6" s="15" t="s">
        <v>80</v>
      </c>
      <c r="F6" s="15" t="s">
        <v>138</v>
      </c>
      <c r="G6" s="15" t="s">
        <v>51</v>
      </c>
      <c r="H6" s="15" t="s">
        <v>49</v>
      </c>
      <c r="I6" s="15" t="s">
        <v>139</v>
      </c>
      <c r="J6" s="15" t="s">
        <v>30</v>
      </c>
      <c r="K6" s="15" t="s">
        <v>7</v>
      </c>
      <c r="L6" s="15" t="s">
        <v>6</v>
      </c>
      <c r="M6" s="15" t="s">
        <v>79</v>
      </c>
      <c r="AI6" s="2"/>
    </row>
    <row r="7" spans="1:35">
      <c r="A7" s="51"/>
      <c r="B7" s="6" t="s">
        <v>1</v>
      </c>
      <c r="C7" s="6" t="s">
        <v>151</v>
      </c>
      <c r="D7" s="6" t="s">
        <v>150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145</v>
      </c>
      <c r="J7" s="6" t="s">
        <v>153</v>
      </c>
      <c r="K7" s="6" t="s">
        <v>148</v>
      </c>
      <c r="L7" s="6" t="s">
        <v>149</v>
      </c>
      <c r="M7" s="6" t="s">
        <v>85</v>
      </c>
      <c r="AI7" s="2"/>
    </row>
    <row r="8" spans="1:35">
      <c r="A8" s="51"/>
      <c r="B8" s="6" t="s">
        <v>1</v>
      </c>
      <c r="C8" s="6" t="s">
        <v>155</v>
      </c>
      <c r="D8" s="6" t="s">
        <v>150</v>
      </c>
      <c r="E8" s="6" t="s">
        <v>157</v>
      </c>
      <c r="F8" s="6" t="s">
        <v>10</v>
      </c>
      <c r="G8" s="6" t="s">
        <v>157</v>
      </c>
      <c r="H8" s="6" t="s">
        <v>10</v>
      </c>
      <c r="I8" s="6" t="s">
        <v>145</v>
      </c>
      <c r="J8" s="6" t="s">
        <v>156</v>
      </c>
      <c r="K8" s="6" t="s">
        <v>148</v>
      </c>
      <c r="L8" s="6" t="s">
        <v>149</v>
      </c>
      <c r="M8" s="6" t="s">
        <v>85</v>
      </c>
    </row>
    <row r="9" spans="1:35">
      <c r="A9" s="51"/>
      <c r="B9" s="6" t="s">
        <v>1</v>
      </c>
      <c r="C9" s="6" t="s">
        <v>141</v>
      </c>
      <c r="D9" s="6" t="s">
        <v>181</v>
      </c>
      <c r="E9" s="6" t="s">
        <v>94</v>
      </c>
      <c r="F9" s="6" t="s">
        <v>10</v>
      </c>
      <c r="G9" s="6" t="s">
        <v>94</v>
      </c>
      <c r="H9" s="6" t="s">
        <v>10</v>
      </c>
      <c r="I9" s="6" t="s">
        <v>145</v>
      </c>
      <c r="J9" s="6" t="s">
        <v>143</v>
      </c>
      <c r="K9" s="6" t="s">
        <v>148</v>
      </c>
      <c r="L9" s="6" t="s">
        <v>149</v>
      </c>
      <c r="M9" s="6" t="s">
        <v>149</v>
      </c>
      <c r="AI9" s="2"/>
    </row>
    <row r="10" spans="1:35">
      <c r="A10" s="51"/>
      <c r="B10" s="6" t="s">
        <v>1</v>
      </c>
      <c r="C10" s="6" t="s">
        <v>141</v>
      </c>
      <c r="D10" s="6" t="s">
        <v>182</v>
      </c>
      <c r="E10" s="6" t="s">
        <v>183</v>
      </c>
      <c r="F10" s="6" t="s">
        <v>147</v>
      </c>
      <c r="G10" s="6" t="s">
        <v>184</v>
      </c>
      <c r="H10" s="6" t="s">
        <v>185</v>
      </c>
      <c r="I10" s="6" t="s">
        <v>145</v>
      </c>
      <c r="J10" s="6" t="s">
        <v>186</v>
      </c>
      <c r="K10" s="6" t="s">
        <v>148</v>
      </c>
      <c r="L10" s="6" t="s">
        <v>149</v>
      </c>
      <c r="M10" s="6" t="s">
        <v>85</v>
      </c>
      <c r="AI10" s="2"/>
    </row>
    <row r="11" spans="1:35">
      <c r="A11" s="51"/>
      <c r="B11" s="6" t="s">
        <v>1</v>
      </c>
      <c r="C11" s="6" t="s">
        <v>141</v>
      </c>
      <c r="D11" s="6" t="s">
        <v>189</v>
      </c>
      <c r="E11" s="6" t="s">
        <v>190</v>
      </c>
      <c r="F11" s="6" t="s">
        <v>10</v>
      </c>
      <c r="G11" s="6" t="s">
        <v>191</v>
      </c>
      <c r="H11" s="13" t="s">
        <v>99</v>
      </c>
      <c r="I11" s="6" t="s">
        <v>145</v>
      </c>
      <c r="J11" s="6" t="s">
        <v>143</v>
      </c>
      <c r="K11" s="6" t="s">
        <v>187</v>
      </c>
      <c r="L11" s="6" t="s">
        <v>188</v>
      </c>
      <c r="M11" s="6" t="s">
        <v>85</v>
      </c>
      <c r="AI11" s="2"/>
    </row>
    <row r="12" spans="1:35">
      <c r="A12" s="51"/>
      <c r="B12" s="6" t="s">
        <v>1</v>
      </c>
      <c r="C12" s="6" t="s">
        <v>141</v>
      </c>
      <c r="D12" s="6" t="s">
        <v>175</v>
      </c>
      <c r="E12" s="6" t="s">
        <v>176</v>
      </c>
      <c r="F12" s="6" t="s">
        <v>10</v>
      </c>
      <c r="G12" s="6" t="s">
        <v>176</v>
      </c>
      <c r="H12" s="6" t="s">
        <v>10</v>
      </c>
      <c r="I12" s="6" t="s">
        <v>145</v>
      </c>
      <c r="J12" s="6" t="s">
        <v>143</v>
      </c>
      <c r="K12" s="6" t="s">
        <v>173</v>
      </c>
      <c r="L12" s="6" t="s">
        <v>174</v>
      </c>
      <c r="M12" s="6" t="s">
        <v>85</v>
      </c>
      <c r="AI12" s="2"/>
    </row>
    <row r="13" spans="1:35">
      <c r="A13" s="51"/>
      <c r="B13" s="6" t="s">
        <v>1</v>
      </c>
      <c r="C13" s="6" t="s">
        <v>141</v>
      </c>
      <c r="D13" s="6" t="s">
        <v>179</v>
      </c>
      <c r="E13" s="6" t="s">
        <v>180</v>
      </c>
      <c r="F13" s="6" t="s">
        <v>10</v>
      </c>
      <c r="G13" s="6" t="s">
        <v>180</v>
      </c>
      <c r="H13" s="6" t="s">
        <v>10</v>
      </c>
      <c r="I13" s="6" t="s">
        <v>145</v>
      </c>
      <c r="J13" s="6" t="s">
        <v>143</v>
      </c>
      <c r="K13" s="6" t="s">
        <v>177</v>
      </c>
      <c r="L13" s="6" t="s">
        <v>178</v>
      </c>
      <c r="M13" s="6" t="s">
        <v>85</v>
      </c>
      <c r="AI13" s="2"/>
    </row>
    <row r="14" spans="1:35">
      <c r="A14" s="51"/>
      <c r="B14" s="6" t="s">
        <v>1</v>
      </c>
      <c r="C14" s="6" t="s">
        <v>141</v>
      </c>
      <c r="D14" s="6" t="s">
        <v>140</v>
      </c>
      <c r="E14" s="6" t="s">
        <v>142</v>
      </c>
      <c r="F14" s="6" t="s">
        <v>10</v>
      </c>
      <c r="G14" s="6" t="s">
        <v>142</v>
      </c>
      <c r="H14" s="6" t="s">
        <v>10</v>
      </c>
      <c r="I14" s="6" t="s">
        <v>145</v>
      </c>
      <c r="J14" s="6" t="s">
        <v>143</v>
      </c>
      <c r="K14" s="6" t="s">
        <v>144</v>
      </c>
      <c r="L14" s="6" t="s">
        <v>9</v>
      </c>
      <c r="M14" s="6" t="s">
        <v>85</v>
      </c>
      <c r="AI14" s="2"/>
    </row>
    <row r="15" spans="1:35">
      <c r="A15" s="51"/>
      <c r="B15" s="6" t="s">
        <v>1</v>
      </c>
      <c r="C15" s="6" t="s">
        <v>93</v>
      </c>
      <c r="D15" s="6" t="s">
        <v>83</v>
      </c>
      <c r="E15" s="6" t="s">
        <v>94</v>
      </c>
      <c r="F15" s="6" t="s">
        <v>10</v>
      </c>
      <c r="G15" s="6" t="s">
        <v>94</v>
      </c>
      <c r="H15" s="6" t="s">
        <v>10</v>
      </c>
      <c r="I15" s="6" t="s">
        <v>145</v>
      </c>
      <c r="J15" s="6" t="s">
        <v>96</v>
      </c>
      <c r="K15" s="6" t="s">
        <v>88</v>
      </c>
      <c r="L15" s="6" t="s">
        <v>0</v>
      </c>
      <c r="M15" s="6" t="s">
        <v>85</v>
      </c>
      <c r="AI15" s="2"/>
    </row>
    <row r="16" spans="1:35">
      <c r="A16" s="51"/>
      <c r="B16" s="6" t="s">
        <v>1</v>
      </c>
      <c r="C16" s="6" t="s">
        <v>93</v>
      </c>
      <c r="D16" s="6" t="s">
        <v>212</v>
      </c>
      <c r="E16" s="6" t="s">
        <v>213</v>
      </c>
      <c r="F16" s="6" t="s">
        <v>10</v>
      </c>
      <c r="G16" s="6" t="s">
        <v>213</v>
      </c>
      <c r="H16" s="6" t="s">
        <v>10</v>
      </c>
      <c r="I16" s="6" t="s">
        <v>145</v>
      </c>
      <c r="J16" s="6" t="s">
        <v>214</v>
      </c>
      <c r="K16" s="6" t="s">
        <v>192</v>
      </c>
      <c r="L16" s="6" t="s">
        <v>193</v>
      </c>
      <c r="M16" s="6" t="s">
        <v>85</v>
      </c>
      <c r="AI16" s="2"/>
    </row>
    <row r="17" spans="1:35">
      <c r="A17" s="51"/>
      <c r="AI17" s="2"/>
    </row>
    <row r="18" spans="1:35">
      <c r="A18" s="51"/>
      <c r="C18" s="52" t="s">
        <v>220</v>
      </c>
      <c r="D18" s="52"/>
      <c r="E18" s="52"/>
      <c r="F18" s="52"/>
      <c r="G18" s="52"/>
      <c r="H18" s="52"/>
      <c r="I18" s="52"/>
      <c r="J18" s="52"/>
      <c r="K18" s="52"/>
      <c r="L18" s="17" t="s">
        <v>216</v>
      </c>
      <c r="M18" s="17" t="s">
        <v>215</v>
      </c>
      <c r="AI18" s="2"/>
    </row>
    <row r="19" spans="1:35">
      <c r="A19" s="51"/>
      <c r="C19" s="52"/>
      <c r="D19" s="52"/>
      <c r="E19" s="52"/>
      <c r="F19" s="52"/>
      <c r="G19" s="52"/>
      <c r="H19" s="52"/>
      <c r="I19" s="52"/>
      <c r="J19" s="52"/>
      <c r="K19" s="52"/>
      <c r="L19" s="17"/>
      <c r="M19" s="17"/>
      <c r="AI19" s="2"/>
    </row>
    <row r="20" spans="1:35">
      <c r="A20" s="51"/>
      <c r="C20" s="52"/>
      <c r="D20" s="52"/>
      <c r="E20" s="52"/>
      <c r="F20" s="52"/>
      <c r="G20" s="52"/>
      <c r="H20" s="52"/>
      <c r="I20" s="52"/>
      <c r="J20" s="52"/>
      <c r="K20" s="52"/>
      <c r="L20" s="17"/>
      <c r="M20" s="17"/>
      <c r="AI20" s="2"/>
    </row>
    <row r="21" spans="1:35" ht="11.25" customHeight="1">
      <c r="A21" s="51"/>
      <c r="B21" s="48" t="s">
        <v>5</v>
      </c>
      <c r="C21" s="16" t="s">
        <v>170</v>
      </c>
      <c r="D21" s="16" t="s">
        <v>172</v>
      </c>
      <c r="E21" s="16" t="s">
        <v>197</v>
      </c>
      <c r="F21" s="16" t="s">
        <v>194</v>
      </c>
      <c r="G21" s="16" t="s">
        <v>195</v>
      </c>
      <c r="H21" s="16" t="s">
        <v>196</v>
      </c>
      <c r="I21" s="16" t="s">
        <v>202</v>
      </c>
      <c r="J21" s="16" t="s">
        <v>198</v>
      </c>
      <c r="K21" s="16" t="s">
        <v>171</v>
      </c>
      <c r="L21" s="45" t="s">
        <v>120</v>
      </c>
      <c r="M21" s="16" t="s">
        <v>199</v>
      </c>
      <c r="AI21" s="2"/>
    </row>
    <row r="22" spans="1:35">
      <c r="A22" s="51"/>
      <c r="B22" s="48"/>
      <c r="C22" s="16"/>
      <c r="D22" s="16"/>
      <c r="E22" s="16"/>
      <c r="F22" s="16"/>
      <c r="G22" s="16"/>
      <c r="H22" s="16"/>
      <c r="I22" s="16"/>
      <c r="J22" s="16"/>
      <c r="K22" s="16"/>
      <c r="L22" s="46"/>
      <c r="M22" s="16"/>
      <c r="AI22" s="2"/>
    </row>
    <row r="23" spans="1:35">
      <c r="A23" s="51"/>
      <c r="B23" s="48"/>
      <c r="C23" s="16"/>
      <c r="D23" s="16"/>
      <c r="E23" s="16"/>
      <c r="F23" s="16"/>
      <c r="G23" s="16"/>
      <c r="H23" s="16"/>
      <c r="I23" s="16"/>
      <c r="J23" s="16"/>
      <c r="K23" s="16"/>
      <c r="L23" s="46"/>
      <c r="M23" s="16"/>
      <c r="AI23" s="2"/>
    </row>
    <row r="24" spans="1:35">
      <c r="A24" s="51"/>
      <c r="B24" s="48"/>
      <c r="C24" s="16"/>
      <c r="D24" s="16"/>
      <c r="E24" s="16"/>
      <c r="F24" s="16"/>
      <c r="G24" s="16"/>
      <c r="H24" s="16"/>
      <c r="I24" s="16"/>
      <c r="J24" s="16"/>
      <c r="K24" s="16"/>
      <c r="L24" s="46"/>
      <c r="M24" s="16"/>
      <c r="AI24" s="2"/>
    </row>
    <row r="25" spans="1:35">
      <c r="A25" s="51"/>
      <c r="B25" s="48"/>
      <c r="C25" s="16"/>
      <c r="D25" s="16"/>
      <c r="E25" s="16"/>
      <c r="F25" s="16"/>
      <c r="G25" s="16"/>
      <c r="H25" s="16"/>
      <c r="I25" s="16"/>
      <c r="J25" s="16"/>
      <c r="K25" s="16"/>
      <c r="L25" s="47"/>
      <c r="M25" s="16"/>
      <c r="AI25" s="2"/>
    </row>
    <row r="26" spans="1:35" s="12" customForma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s="12" customForma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7" t="s">
        <v>200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33.75">
      <c r="M28" s="8" t="s">
        <v>201</v>
      </c>
    </row>
    <row r="29" spans="1:35" s="12" customForma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4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12.75" customHeight="1">
      <c r="A32" s="51" t="s">
        <v>204</v>
      </c>
      <c r="B32" s="15" t="s">
        <v>2</v>
      </c>
      <c r="C32" s="15" t="s">
        <v>15</v>
      </c>
      <c r="D32" s="15" t="s">
        <v>78</v>
      </c>
      <c r="E32" s="15" t="s">
        <v>80</v>
      </c>
      <c r="F32" s="15" t="s">
        <v>138</v>
      </c>
      <c r="G32" s="15" t="s">
        <v>51</v>
      </c>
      <c r="H32" s="15" t="s">
        <v>49</v>
      </c>
      <c r="I32" s="15" t="s">
        <v>139</v>
      </c>
      <c r="J32" s="15" t="s">
        <v>30</v>
      </c>
      <c r="K32" s="15" t="s">
        <v>7</v>
      </c>
      <c r="L32" s="15" t="s">
        <v>6</v>
      </c>
      <c r="M32" s="15" t="s">
        <v>79</v>
      </c>
      <c r="AI32" s="2"/>
    </row>
    <row r="33" spans="1:35">
      <c r="A33" s="51"/>
      <c r="B33" s="6" t="s">
        <v>1</v>
      </c>
      <c r="C33" s="6" t="s">
        <v>151</v>
      </c>
      <c r="D33" s="6" t="s">
        <v>150</v>
      </c>
      <c r="E33" s="6" t="s">
        <v>152</v>
      </c>
      <c r="F33" s="6" t="s">
        <v>10</v>
      </c>
      <c r="G33" s="6" t="s">
        <v>10</v>
      </c>
      <c r="H33" s="6" t="s">
        <v>10</v>
      </c>
      <c r="I33" s="6" t="s">
        <v>154</v>
      </c>
      <c r="J33" s="6" t="s">
        <v>153</v>
      </c>
      <c r="K33" s="6" t="s">
        <v>148</v>
      </c>
      <c r="L33" s="6" t="s">
        <v>149</v>
      </c>
      <c r="M33" s="6" t="s">
        <v>85</v>
      </c>
      <c r="AI33" s="2"/>
    </row>
    <row r="34" spans="1:35">
      <c r="A34" s="51"/>
      <c r="B34" s="6" t="s">
        <v>1</v>
      </c>
      <c r="C34" s="6" t="s">
        <v>155</v>
      </c>
      <c r="D34" s="6" t="s">
        <v>150</v>
      </c>
      <c r="E34" s="6" t="s">
        <v>152</v>
      </c>
      <c r="F34" s="6" t="s">
        <v>10</v>
      </c>
      <c r="G34" s="6" t="s">
        <v>10</v>
      </c>
      <c r="H34" s="6" t="s">
        <v>10</v>
      </c>
      <c r="I34" s="6" t="s">
        <v>154</v>
      </c>
      <c r="J34" s="6" t="s">
        <v>156</v>
      </c>
      <c r="K34" s="6" t="s">
        <v>148</v>
      </c>
      <c r="L34" s="6" t="s">
        <v>149</v>
      </c>
      <c r="M34" s="6" t="s">
        <v>85</v>
      </c>
      <c r="AI34" s="2"/>
    </row>
    <row r="35" spans="1:35">
      <c r="A35" s="51"/>
      <c r="B35" s="6" t="s">
        <v>1</v>
      </c>
      <c r="C35" s="6" t="s">
        <v>155</v>
      </c>
      <c r="D35" s="6" t="s">
        <v>150</v>
      </c>
      <c r="E35" s="6" t="s">
        <v>157</v>
      </c>
      <c r="F35" s="6" t="s">
        <v>10</v>
      </c>
      <c r="G35" s="6" t="s">
        <v>10</v>
      </c>
      <c r="H35" s="6" t="s">
        <v>10</v>
      </c>
      <c r="I35" s="6" t="s">
        <v>158</v>
      </c>
      <c r="J35" s="6" t="s">
        <v>156</v>
      </c>
      <c r="K35" s="6" t="s">
        <v>148</v>
      </c>
      <c r="L35" s="6" t="s">
        <v>149</v>
      </c>
      <c r="M35" s="6" t="s">
        <v>85</v>
      </c>
      <c r="AI35" s="2"/>
    </row>
    <row r="36" spans="1:35">
      <c r="A36" s="51"/>
      <c r="B36" s="11" t="s">
        <v>1</v>
      </c>
      <c r="C36" s="11" t="s">
        <v>159</v>
      </c>
      <c r="D36" s="11" t="s">
        <v>150</v>
      </c>
      <c r="E36" s="11" t="s">
        <v>160</v>
      </c>
      <c r="F36" s="11" t="s">
        <v>10</v>
      </c>
      <c r="G36" s="11" t="s">
        <v>10</v>
      </c>
      <c r="H36" s="11" t="s">
        <v>10</v>
      </c>
      <c r="I36" s="11" t="s">
        <v>161</v>
      </c>
      <c r="J36" s="11" t="s">
        <v>143</v>
      </c>
      <c r="K36" s="11" t="s">
        <v>148</v>
      </c>
      <c r="L36" s="11" t="s">
        <v>149</v>
      </c>
      <c r="M36" s="11" t="s">
        <v>85</v>
      </c>
      <c r="AI36" s="2"/>
    </row>
    <row r="37" spans="1:35">
      <c r="A37" s="51"/>
      <c r="B37" s="11" t="s">
        <v>1</v>
      </c>
      <c r="C37" s="11" t="s">
        <v>146</v>
      </c>
      <c r="D37" s="11" t="s">
        <v>150</v>
      </c>
      <c r="E37" s="11" t="s">
        <v>46</v>
      </c>
      <c r="F37" s="11" t="s">
        <v>10</v>
      </c>
      <c r="G37" s="11" t="s">
        <v>10</v>
      </c>
      <c r="H37" s="11" t="s">
        <v>10</v>
      </c>
      <c r="I37" s="11" t="s">
        <v>163</v>
      </c>
      <c r="J37" s="11" t="s">
        <v>162</v>
      </c>
      <c r="K37" s="11" t="s">
        <v>148</v>
      </c>
      <c r="L37" s="11" t="s">
        <v>149</v>
      </c>
      <c r="M37" s="11" t="s">
        <v>85</v>
      </c>
      <c r="AI37" s="2"/>
    </row>
    <row r="38" spans="1:35">
      <c r="A38" s="51"/>
      <c r="B38" s="11" t="s">
        <v>1</v>
      </c>
      <c r="C38" s="11" t="s">
        <v>164</v>
      </c>
      <c r="D38" s="11" t="s">
        <v>150</v>
      </c>
      <c r="E38" s="11" t="s">
        <v>165</v>
      </c>
      <c r="F38" s="11" t="s">
        <v>10</v>
      </c>
      <c r="G38" s="11" t="s">
        <v>10</v>
      </c>
      <c r="H38" s="11" t="s">
        <v>10</v>
      </c>
      <c r="I38" s="11" t="s">
        <v>154</v>
      </c>
      <c r="J38" s="11" t="s">
        <v>166</v>
      </c>
      <c r="K38" s="11" t="s">
        <v>148</v>
      </c>
      <c r="L38" s="11" t="s">
        <v>149</v>
      </c>
      <c r="M38" s="11" t="s">
        <v>85</v>
      </c>
      <c r="AI38" s="2"/>
    </row>
    <row r="39" spans="1:35">
      <c r="A39" s="51"/>
      <c r="B39" s="11" t="s">
        <v>1</v>
      </c>
      <c r="C39" s="11" t="s">
        <v>167</v>
      </c>
      <c r="D39" s="11" t="s">
        <v>150</v>
      </c>
      <c r="E39" s="11" t="s">
        <v>46</v>
      </c>
      <c r="F39" s="11" t="s">
        <v>10</v>
      </c>
      <c r="G39" s="11" t="s">
        <v>10</v>
      </c>
      <c r="H39" s="11" t="s">
        <v>10</v>
      </c>
      <c r="I39" s="11" t="s">
        <v>154</v>
      </c>
      <c r="J39" s="11" t="s">
        <v>168</v>
      </c>
      <c r="K39" s="11" t="s">
        <v>148</v>
      </c>
      <c r="L39" s="11" t="s">
        <v>149</v>
      </c>
      <c r="M39" s="11" t="s">
        <v>85</v>
      </c>
    </row>
    <row r="40" spans="1:35">
      <c r="A40" s="5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35" ht="13.5" customHeight="1">
      <c r="A41" s="51"/>
      <c r="B41" s="11"/>
      <c r="C41" s="53" t="s">
        <v>211</v>
      </c>
      <c r="D41" s="53"/>
      <c r="E41" s="53"/>
      <c r="F41" s="53"/>
      <c r="G41" s="53"/>
      <c r="H41" s="53"/>
      <c r="I41" s="53"/>
      <c r="J41" s="39" t="s">
        <v>134</v>
      </c>
      <c r="K41" s="39" t="s">
        <v>69</v>
      </c>
      <c r="L41" s="39" t="s">
        <v>71</v>
      </c>
      <c r="M41" s="39" t="s">
        <v>69</v>
      </c>
    </row>
    <row r="42" spans="1:35" ht="10.5" customHeight="1">
      <c r="A42" s="51"/>
      <c r="C42" s="53"/>
      <c r="D42" s="53"/>
      <c r="E42" s="53"/>
      <c r="F42" s="53"/>
      <c r="G42" s="53"/>
      <c r="H42" s="53"/>
      <c r="I42" s="53"/>
      <c r="J42" s="40"/>
      <c r="K42" s="40"/>
      <c r="L42" s="40"/>
      <c r="M42" s="40"/>
    </row>
    <row r="43" spans="1:35" ht="11.25" customHeight="1">
      <c r="A43" s="51"/>
      <c r="C43" s="53"/>
      <c r="D43" s="53"/>
      <c r="E43" s="53"/>
      <c r="F43" s="53"/>
      <c r="G43" s="53"/>
      <c r="H43" s="53"/>
      <c r="I43" s="53"/>
      <c r="J43" s="41"/>
      <c r="K43" s="41"/>
      <c r="L43" s="41"/>
      <c r="M43" s="41"/>
    </row>
    <row r="44" spans="1:35" ht="11.25" customHeight="1">
      <c r="A44" s="51"/>
      <c r="B44" s="49" t="s">
        <v>5</v>
      </c>
      <c r="C44" s="49" t="s">
        <v>206</v>
      </c>
      <c r="D44" s="49" t="s">
        <v>207</v>
      </c>
      <c r="E44" s="49" t="s">
        <v>208</v>
      </c>
      <c r="F44" s="49" t="s">
        <v>209</v>
      </c>
      <c r="G44" s="49" t="s">
        <v>209</v>
      </c>
      <c r="H44" s="49" t="s">
        <v>209</v>
      </c>
      <c r="I44" s="50" t="s">
        <v>205</v>
      </c>
      <c r="J44" s="45" t="s">
        <v>135</v>
      </c>
      <c r="K44" s="45" t="s">
        <v>210</v>
      </c>
      <c r="L44" s="45" t="s">
        <v>120</v>
      </c>
      <c r="M44" s="45" t="s">
        <v>199</v>
      </c>
    </row>
    <row r="45" spans="1:35">
      <c r="A45" s="51"/>
      <c r="B45" s="49"/>
      <c r="C45" s="49"/>
      <c r="D45" s="49"/>
      <c r="E45" s="49"/>
      <c r="F45" s="49"/>
      <c r="G45" s="49"/>
      <c r="H45" s="49"/>
      <c r="I45" s="50"/>
      <c r="J45" s="46"/>
      <c r="K45" s="46"/>
      <c r="L45" s="46"/>
      <c r="M45" s="46"/>
    </row>
    <row r="46" spans="1:35">
      <c r="A46" s="51"/>
      <c r="B46" s="49"/>
      <c r="C46" s="49"/>
      <c r="D46" s="49"/>
      <c r="E46" s="49"/>
      <c r="F46" s="49"/>
      <c r="G46" s="49"/>
      <c r="H46" s="49"/>
      <c r="I46" s="50"/>
      <c r="J46" s="46"/>
      <c r="K46" s="46"/>
      <c r="L46" s="46"/>
      <c r="M46" s="46"/>
    </row>
    <row r="47" spans="1:35">
      <c r="A47" s="51"/>
      <c r="B47" s="49"/>
      <c r="C47" s="49"/>
      <c r="D47" s="49"/>
      <c r="E47" s="49"/>
      <c r="F47" s="49"/>
      <c r="G47" s="49"/>
      <c r="H47" s="49"/>
      <c r="I47" s="50"/>
      <c r="J47" s="46"/>
      <c r="K47" s="46"/>
      <c r="L47" s="46"/>
      <c r="M47" s="46"/>
    </row>
    <row r="48" spans="1:35">
      <c r="A48" s="51"/>
      <c r="B48" s="49"/>
      <c r="C48" s="49"/>
      <c r="D48" s="49"/>
      <c r="E48" s="49"/>
      <c r="F48" s="49"/>
      <c r="G48" s="49"/>
      <c r="H48" s="49"/>
      <c r="I48" s="50"/>
      <c r="J48" s="47"/>
      <c r="K48" s="47"/>
      <c r="L48" s="47"/>
      <c r="M48" s="47"/>
    </row>
    <row r="49" spans="2:13">
      <c r="M49" s="10"/>
    </row>
    <row r="50" spans="2:13">
      <c r="M50" s="7" t="s">
        <v>200</v>
      </c>
    </row>
    <row r="51" spans="2:13" ht="33.75">
      <c r="M51" s="8" t="s">
        <v>201</v>
      </c>
    </row>
    <row r="53" spans="2:1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mergeCells count="36">
    <mergeCell ref="L44:L48"/>
    <mergeCell ref="M44:M48"/>
    <mergeCell ref="A6:A25"/>
    <mergeCell ref="C18:K20"/>
    <mergeCell ref="L18:L20"/>
    <mergeCell ref="M18:M20"/>
    <mergeCell ref="A32:A48"/>
    <mergeCell ref="C41:I43"/>
    <mergeCell ref="J41:J43"/>
    <mergeCell ref="J44:J48"/>
    <mergeCell ref="B44:B48"/>
    <mergeCell ref="C44:C48"/>
    <mergeCell ref="D44:D48"/>
    <mergeCell ref="E44:E48"/>
    <mergeCell ref="F44:F48"/>
    <mergeCell ref="G44:G48"/>
    <mergeCell ref="H44:H48"/>
    <mergeCell ref="I44:I48"/>
    <mergeCell ref="K41:K43"/>
    <mergeCell ref="K44:K48"/>
    <mergeCell ref="L41:L43"/>
    <mergeCell ref="M21:M25"/>
    <mergeCell ref="L21:L25"/>
    <mergeCell ref="I21:I25"/>
    <mergeCell ref="E21:E25"/>
    <mergeCell ref="F21:F25"/>
    <mergeCell ref="G21:G25"/>
    <mergeCell ref="H21:H25"/>
    <mergeCell ref="J21:J25"/>
    <mergeCell ref="K21:K25"/>
    <mergeCell ref="M41:M43"/>
    <mergeCell ref="A2:B2"/>
    <mergeCell ref="A3:B3"/>
    <mergeCell ref="B21:B25"/>
    <mergeCell ref="D21:D25"/>
    <mergeCell ref="C21:C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F3" sqref="F3:F14"/>
    </sheetView>
  </sheetViews>
  <sheetFormatPr defaultRowHeight="15"/>
  <sheetData>
    <row r="3" spans="3:6">
      <c r="C3" s="4" t="s">
        <v>2</v>
      </c>
      <c r="F3" t="str">
        <f>CONCATENATE(C3,",")</f>
        <v>CD_CIA,</v>
      </c>
    </row>
    <row r="4" spans="3:6">
      <c r="C4" s="4" t="s">
        <v>15</v>
      </c>
      <c r="F4" t="str">
        <f t="shared" ref="F4:F48" si="0">CONCATENATE(C4,",")</f>
        <v>CD_ITEM,</v>
      </c>
    </row>
    <row r="5" spans="3:6">
      <c r="C5" s="4" t="s">
        <v>78</v>
      </c>
      <c r="F5" t="str">
        <f t="shared" si="0"/>
        <v>CD_DEPOSITO,</v>
      </c>
    </row>
    <row r="6" spans="3:6">
      <c r="C6" s="4" t="s">
        <v>80</v>
      </c>
      <c r="F6" t="str">
        <f t="shared" si="0"/>
        <v>QT_FISICA,</v>
      </c>
    </row>
    <row r="7" spans="3:6">
      <c r="C7" s="4" t="s">
        <v>138</v>
      </c>
      <c r="F7" t="str">
        <f t="shared" si="0"/>
        <v>QT_ROMANEADA,</v>
      </c>
    </row>
    <row r="8" spans="3:6">
      <c r="C8" s="4" t="s">
        <v>51</v>
      </c>
      <c r="F8" t="str">
        <f t="shared" si="0"/>
        <v>QT_SALDO,</v>
      </c>
    </row>
    <row r="9" spans="3:6">
      <c r="C9" s="4" t="s">
        <v>49</v>
      </c>
      <c r="F9" t="str">
        <f t="shared" si="0"/>
        <v>QT_RESERVADA,</v>
      </c>
    </row>
    <row r="10" spans="3:6">
      <c r="C10" s="4" t="s">
        <v>139</v>
      </c>
      <c r="F10" t="str">
        <f t="shared" si="0"/>
        <v>CD_TIPO_BLOQUEIO,</v>
      </c>
    </row>
    <row r="11" spans="3:6">
      <c r="C11" s="4" t="s">
        <v>30</v>
      </c>
      <c r="F11" t="str">
        <f t="shared" si="0"/>
        <v>VL_CMV,</v>
      </c>
    </row>
    <row r="12" spans="3:6">
      <c r="C12" s="4" t="s">
        <v>7</v>
      </c>
      <c r="F12" t="str">
        <f t="shared" si="0"/>
        <v>CD_UNIDADE_EMPRESARIAL,</v>
      </c>
    </row>
    <row r="13" spans="3:6">
      <c r="C13" s="4" t="s">
        <v>6</v>
      </c>
      <c r="F13" t="str">
        <f t="shared" si="0"/>
        <v>CD_FILIAL,</v>
      </c>
    </row>
    <row r="14" spans="3:6">
      <c r="C14" s="4" t="s">
        <v>79</v>
      </c>
      <c r="F14" t="str">
        <f t="shared" si="0"/>
        <v>CD_MODALIDADE,</v>
      </c>
    </row>
    <row r="15" spans="3:6">
      <c r="C15" s="4" t="s">
        <v>8</v>
      </c>
      <c r="F15" t="str">
        <f t="shared" si="0"/>
        <v>NR_PEDIDO,</v>
      </c>
    </row>
    <row r="16" spans="3:6">
      <c r="C16" s="4" t="s">
        <v>12</v>
      </c>
      <c r="F16" t="str">
        <f t="shared" si="0"/>
        <v>CD_STATUS,</v>
      </c>
    </row>
    <row r="17" spans="3:6">
      <c r="C17" s="4" t="s">
        <v>13</v>
      </c>
      <c r="F17" t="str">
        <f t="shared" si="0"/>
        <v>DT_STATUS,</v>
      </c>
    </row>
    <row r="18" spans="3:6">
      <c r="C18" s="4" t="s">
        <v>11</v>
      </c>
      <c r="F18" t="str">
        <f t="shared" si="0"/>
        <v>CD_TIPO_NF,</v>
      </c>
    </row>
    <row r="19" spans="3:6">
      <c r="C19" s="4" t="s">
        <v>14</v>
      </c>
      <c r="F19" t="str">
        <f t="shared" si="0"/>
        <v>NR_NFR_DEVOLUCAO,</v>
      </c>
    </row>
    <row r="20" spans="3:6">
      <c r="C20" s="4" t="s">
        <v>15</v>
      </c>
      <c r="F20" t="str">
        <f t="shared" si="0"/>
        <v>CD_ITEM,</v>
      </c>
    </row>
    <row r="21" spans="3:6">
      <c r="C21" s="4" t="s">
        <v>16</v>
      </c>
      <c r="F21" t="str">
        <f t="shared" si="0"/>
        <v>QT_DEVOLUCAO,</v>
      </c>
    </row>
    <row r="22" spans="3:6">
      <c r="C22" s="4" t="s">
        <v>17</v>
      </c>
      <c r="F22" t="str">
        <f t="shared" si="0"/>
        <v>VL_ICMS,</v>
      </c>
    </row>
    <row r="23" spans="3:6">
      <c r="C23" s="4" t="s">
        <v>18</v>
      </c>
      <c r="F23" t="str">
        <f t="shared" si="0"/>
        <v>VL_PRODUTO,</v>
      </c>
    </row>
    <row r="24" spans="3:6">
      <c r="C24" s="4" t="s">
        <v>19</v>
      </c>
      <c r="F24" t="str">
        <f t="shared" si="0"/>
        <v>VL_FRETE,</v>
      </c>
    </row>
    <row r="25" spans="3:6">
      <c r="C25" s="4" t="s">
        <v>20</v>
      </c>
      <c r="F25" t="str">
        <f t="shared" si="0"/>
        <v>VL_DESPESA,</v>
      </c>
    </row>
    <row r="26" spans="3:6">
      <c r="C26" s="4" t="s">
        <v>21</v>
      </c>
      <c r="F26" t="str">
        <f t="shared" si="0"/>
        <v>VL_DESCONTO_INCONDICIONAL,</v>
      </c>
    </row>
    <row r="27" spans="3:6">
      <c r="C27" s="4" t="s">
        <v>22</v>
      </c>
      <c r="F27" t="str">
        <f t="shared" si="0"/>
        <v>VL_TOTAL_ITEM,</v>
      </c>
    </row>
    <row r="28" spans="3:6">
      <c r="C28" s="4" t="s">
        <v>23</v>
      </c>
      <c r="F28" t="str">
        <f t="shared" si="0"/>
        <v>NR_PEDIDO_ORIGINAL,</v>
      </c>
    </row>
    <row r="29" spans="3:6">
      <c r="C29" s="4" t="s">
        <v>24</v>
      </c>
      <c r="F29" t="str">
        <f t="shared" si="0"/>
        <v>DT_PEDIDO,</v>
      </c>
    </row>
    <row r="30" spans="3:6">
      <c r="C30" s="4" t="s">
        <v>25</v>
      </c>
      <c r="F30" t="str">
        <f t="shared" si="0"/>
        <v>CD_CANAL_VENDAS,</v>
      </c>
    </row>
    <row r="31" spans="3:6">
      <c r="C31" s="4" t="s">
        <v>26</v>
      </c>
      <c r="F31" t="str">
        <f t="shared" si="0"/>
        <v>CD_TIPO_CLIENTE,</v>
      </c>
    </row>
    <row r="32" spans="3:6">
      <c r="C32" s="4" t="s">
        <v>27</v>
      </c>
      <c r="F32" t="str">
        <f t="shared" si="0"/>
        <v>CD_CIDADE,</v>
      </c>
    </row>
    <row r="33" spans="3:6">
      <c r="C33" s="4" t="s">
        <v>28</v>
      </c>
      <c r="F33" t="str">
        <f t="shared" si="0"/>
        <v>CD_PAIS,</v>
      </c>
    </row>
    <row r="34" spans="3:6">
      <c r="C34" s="4" t="s">
        <v>29</v>
      </c>
      <c r="F34" t="str">
        <f t="shared" si="0"/>
        <v>CD_ESTADO,</v>
      </c>
    </row>
    <row r="35" spans="3:6">
      <c r="C35" s="4" t="s">
        <v>30</v>
      </c>
      <c r="F35" t="str">
        <f t="shared" si="0"/>
        <v>VL_CMV,</v>
      </c>
    </row>
    <row r="36" spans="3:6">
      <c r="C36" s="4" t="s">
        <v>31</v>
      </c>
      <c r="F36" t="str">
        <f t="shared" si="0"/>
        <v>NR_NF_FATURA,</v>
      </c>
    </row>
    <row r="37" spans="3:6">
      <c r="C37" s="4" t="s">
        <v>32</v>
      </c>
      <c r="F37" t="str">
        <f t="shared" si="0"/>
        <v>NR_SERIE_NF_FATURA,</v>
      </c>
    </row>
    <row r="38" spans="3:6">
      <c r="C38" s="4" t="s">
        <v>33</v>
      </c>
      <c r="F38" t="str">
        <f t="shared" si="0"/>
        <v>NR_NF_REMESSA,</v>
      </c>
    </row>
    <row r="39" spans="3:6">
      <c r="C39" s="4" t="s">
        <v>34</v>
      </c>
      <c r="F39" t="str">
        <f t="shared" si="0"/>
        <v>NR_SERIE_NF_REMESSA,</v>
      </c>
    </row>
    <row r="40" spans="3:6">
      <c r="C40" s="4" t="s">
        <v>35</v>
      </c>
      <c r="F40" t="str">
        <f t="shared" si="0"/>
        <v>VL_PIS,</v>
      </c>
    </row>
    <row r="41" spans="3:6">
      <c r="C41" s="4" t="s">
        <v>36</v>
      </c>
      <c r="F41" t="str">
        <f t="shared" si="0"/>
        <v>VL_COFINS,</v>
      </c>
    </row>
    <row r="42" spans="3:6">
      <c r="C42" s="4" t="s">
        <v>37</v>
      </c>
      <c r="F42" t="str">
        <f t="shared" si="0"/>
        <v>CD_UNIDADE_NEGOCIO,</v>
      </c>
    </row>
    <row r="43" spans="3:6">
      <c r="C43" s="4" t="s">
        <v>38</v>
      </c>
      <c r="F43" t="str">
        <f t="shared" si="0"/>
        <v>IN_REPOSICAO,</v>
      </c>
    </row>
    <row r="44" spans="3:6">
      <c r="C44" s="4" t="s">
        <v>39</v>
      </c>
      <c r="F44" t="str">
        <f t="shared" si="0"/>
        <v>NR_REC_DEVOLUCAO,</v>
      </c>
    </row>
    <row r="45" spans="3:6">
      <c r="C45" s="4" t="s">
        <v>40</v>
      </c>
      <c r="F45" t="str">
        <f t="shared" si="0"/>
        <v>NM_MOTIVO_CATEGORIA,</v>
      </c>
    </row>
    <row r="46" spans="3:6">
      <c r="C46" s="4" t="s">
        <v>41</v>
      </c>
      <c r="F46" t="str">
        <f t="shared" si="0"/>
        <v>NM_MOTIVO_ASSUNTO,</v>
      </c>
    </row>
    <row r="47" spans="3:6">
      <c r="C47" s="4" t="s">
        <v>42</v>
      </c>
      <c r="F47" t="str">
        <f t="shared" si="0"/>
        <v>NM_MOTIVO_ETIQUETA,</v>
      </c>
    </row>
    <row r="48" spans="3:6">
      <c r="C48" s="4" t="s">
        <v>43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stg_est_crossdocking</vt:lpstr>
      <vt:lpstr>stg_est_referencia</vt:lpstr>
      <vt:lpstr>stg_est_estoque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2014-09-26T13:22:40Z</dcterms:modified>
</cp:coreProperties>
</file>