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tabRatio="812" activeTab="1"/>
  </bookViews>
  <sheets>
    <sheet name="stg_est_crossdocking" sheetId="95" r:id="rId1"/>
    <sheet name="stg_est_referencia" sheetId="103" r:id="rId2"/>
    <sheet name="Plan1" sheetId="102" r:id="rId3"/>
  </sheets>
  <calcPr calcId="125725"/>
</workbook>
</file>

<file path=xl/calcChain.xml><?xml version="1.0" encoding="utf-8"?>
<calcChain xmlns="http://schemas.openxmlformats.org/spreadsheetml/2006/main">
  <c r="F4" i="102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3"/>
</calcChain>
</file>

<file path=xl/sharedStrings.xml><?xml version="1.0" encoding="utf-8"?>
<sst xmlns="http://schemas.openxmlformats.org/spreadsheetml/2006/main" count="282" uniqueCount="152">
  <si>
    <t>1</t>
  </si>
  <si>
    <t>201</t>
  </si>
  <si>
    <t>CD_CIA</t>
  </si>
  <si>
    <t>Conferência dos dados da tabela:</t>
  </si>
  <si>
    <t>Sessões utilizadas:</t>
  </si>
  <si>
    <t>Fixo 201</t>
  </si>
  <si>
    <t>CD_FILIAL</t>
  </si>
  <si>
    <t>NR_NF</t>
  </si>
  <si>
    <t>NR_SERIE_NF</t>
  </si>
  <si>
    <t>CD_UNIDADE_EMPRESARIAL</t>
  </si>
  <si>
    <t>NR_PEDIDO</t>
  </si>
  <si>
    <t xml:space="preserve"> </t>
  </si>
  <si>
    <t>0.0000</t>
  </si>
  <si>
    <t>CD_TIPO_NF</t>
  </si>
  <si>
    <t>5000.0000</t>
  </si>
  <si>
    <t>ULTIMA_ATUALIZ_NF</t>
  </si>
  <si>
    <t>CD_NATUREZA_OPERACAO</t>
  </si>
  <si>
    <t>SQ_NATUREZA_OPERACAO</t>
  </si>
  <si>
    <t>DT_FATURA</t>
  </si>
  <si>
    <t>CD_CLIENTE_FATURA</t>
  </si>
  <si>
    <t>CD_CLIENTE_ENTREGA</t>
  </si>
  <si>
    <t>SQ_ENTREGA</t>
  </si>
  <si>
    <t>CD_STATUS</t>
  </si>
  <si>
    <t>DT_STATUS</t>
  </si>
  <si>
    <t>NR_NFR_DEVOLUCAO</t>
  </si>
  <si>
    <t>CD_ITEM</t>
  </si>
  <si>
    <t>QT_DEVOLUCAO</t>
  </si>
  <si>
    <t>VL_ICMS</t>
  </si>
  <si>
    <t>VL_PRODUTO</t>
  </si>
  <si>
    <t>VL_FRETE</t>
  </si>
  <si>
    <t>VL_DESPESA</t>
  </si>
  <si>
    <t>VL_DESCONTO_INCONDICIONAL</t>
  </si>
  <si>
    <t>VL_TOTAL_ITEM</t>
  </si>
  <si>
    <t>NR_PEDIDO_ORIGINAL</t>
  </si>
  <si>
    <t>DT_PEDIDO</t>
  </si>
  <si>
    <t>CD_CANAL_VENDAS</t>
  </si>
  <si>
    <t>CD_TIPO_CLIENTE</t>
  </si>
  <si>
    <t>CD_CIDADE</t>
  </si>
  <si>
    <t>CD_PAIS</t>
  </si>
  <si>
    <t>CD_ESTADO</t>
  </si>
  <si>
    <t>VL_CMV</t>
  </si>
  <si>
    <t>NR_NF_FATURA</t>
  </si>
  <si>
    <t>NR_SERIE_NF_FATURA</t>
  </si>
  <si>
    <t>NR_NF_REMESSA</t>
  </si>
  <si>
    <t>NR_SERIE_NF_REMESSA</t>
  </si>
  <si>
    <t>VL_PIS</t>
  </si>
  <si>
    <t>VL_COFINS</t>
  </si>
  <si>
    <t>CD_UNIDADE_NEGOCIO</t>
  </si>
  <si>
    <t>IN_REPOSICAO</t>
  </si>
  <si>
    <t>NR_REC_DEVOLUCAO</t>
  </si>
  <si>
    <t>NM_MOTIVO_CATEGORIA</t>
  </si>
  <si>
    <t>NM_MOTIVO_ASSUNTO</t>
  </si>
  <si>
    <t>NM_MOTIVO_ETIQUETA</t>
  </si>
  <si>
    <t>ID_FORCADO</t>
  </si>
  <si>
    <t>De posse do código da "Unidade Empresarial", ir para a sessão "tcemm0130m000"  e informar o Cód da Unidade Empresarial na coluna "Unid Empresarial"
Pegar a informação da coluna "Cat da uni empresarial"</t>
  </si>
  <si>
    <t>15.0000</t>
  </si>
  <si>
    <t>1.0000</t>
  </si>
  <si>
    <t>1000.0000</t>
  </si>
  <si>
    <t>Sessão whina1512m000</t>
  </si>
  <si>
    <t>dbo.stg_est_crossdocking</t>
  </si>
  <si>
    <t>QT_RESERVADA</t>
  </si>
  <si>
    <t>QT_ARQUIVO</t>
  </si>
  <si>
    <t>QT_SALDO</t>
  </si>
  <si>
    <t>DT_ATUALIZACAO</t>
  </si>
  <si>
    <t>900000215</t>
  </si>
  <si>
    <t>25.0000</t>
  </si>
  <si>
    <t>2014-04-01 13:51:40.000</t>
  </si>
  <si>
    <t>N00000</t>
  </si>
  <si>
    <t>900000206</t>
  </si>
  <si>
    <t>2014-05-27 17:36:22.000</t>
  </si>
  <si>
    <t>900000173</t>
  </si>
  <si>
    <t>900000222</t>
  </si>
  <si>
    <t>10.0000</t>
  </si>
  <si>
    <t>13422907</t>
  </si>
  <si>
    <t>-1000.0000</t>
  </si>
  <si>
    <t>2014-07-14 16:30:08.000</t>
  </si>
  <si>
    <t>13422422</t>
  </si>
  <si>
    <t>2014-07-10 18:40:18.000</t>
  </si>
  <si>
    <t>13422340</t>
  </si>
  <si>
    <t>2014-06-25 13:36:57.000</t>
  </si>
  <si>
    <t>13422423</t>
  </si>
  <si>
    <t>2014-07-11 16:20:26.000</t>
  </si>
  <si>
    <t>58191</t>
  </si>
  <si>
    <t>1200.0000</t>
  </si>
  <si>
    <t>2014-06-21 19:36:46.000</t>
  </si>
  <si>
    <t>452343</t>
  </si>
  <si>
    <t>Sessão tcmcs0503m000</t>
  </si>
  <si>
    <t>Estoque XD é Armazém 30. Informar o código 30 no campo Armazém e pegar a informação da coluna "Un da Empresa"</t>
  </si>
  <si>
    <t xml:space="preserve">Sessão tcemm0130m000 </t>
  </si>
  <si>
    <t>znwmdc500m000, tcmcs0503m000 e tcemm0130m000</t>
  </si>
  <si>
    <t>Sessão znwmdc500m000 [Informar o cód do item na segunda lacuna da coluna Item.Com a setinha "Next Group" ir navegando até encontrar o item desejado]</t>
  </si>
  <si>
    <t>Pegar a segunda informação da coluna Item</t>
  </si>
  <si>
    <t>Pegar a informação da coluna Quantidade Fornecedor</t>
  </si>
  <si>
    <t>Pegar a informação da coluna Saldo Disponível</t>
  </si>
  <si>
    <t>Quantidade Fornecedor - Saldo Disponível</t>
  </si>
  <si>
    <t>é o campo interno [rcd_utc] da tabela tznwmd200201. Não temos como conferir isso pelo LN</t>
  </si>
  <si>
    <t>dbo.stg_est_referencia</t>
  </si>
  <si>
    <t>CD_DEPOSITO</t>
  </si>
  <si>
    <t>CD_MODALIDADE</t>
  </si>
  <si>
    <t>QT_FISICA</t>
  </si>
  <si>
    <t>NR_REFERENCIA</t>
  </si>
  <si>
    <t>FIRE</t>
  </si>
  <si>
    <t>CD0001</t>
  </si>
  <si>
    <t>1657240</t>
  </si>
  <si>
    <t>0</t>
  </si>
  <si>
    <t>T00000037</t>
  </si>
  <si>
    <t>355.4203</t>
  </si>
  <si>
    <t>N00001</t>
  </si>
  <si>
    <t>R00000110</t>
  </si>
  <si>
    <t>30.0000</t>
  </si>
  <si>
    <t>T00000036</t>
  </si>
  <si>
    <t>R10000018</t>
  </si>
  <si>
    <t>900000258</t>
  </si>
  <si>
    <t>2.0000</t>
  </si>
  <si>
    <t>R00000049</t>
  </si>
  <si>
    <t>1016.8550</t>
  </si>
  <si>
    <t>R10000001</t>
  </si>
  <si>
    <t>900000259</t>
  </si>
  <si>
    <t>3.0000</t>
  </si>
  <si>
    <t>1346.0233</t>
  </si>
  <si>
    <t>900000260</t>
  </si>
  <si>
    <t>358.5020</t>
  </si>
  <si>
    <t>900000496</t>
  </si>
  <si>
    <t>T00000066</t>
  </si>
  <si>
    <t>476.7450</t>
  </si>
  <si>
    <t>R10000020</t>
  </si>
  <si>
    <t>900000497</t>
  </si>
  <si>
    <t>6.1750</t>
  </si>
  <si>
    <t>900000498</t>
  </si>
  <si>
    <t>3.4300</t>
  </si>
  <si>
    <t>900000499</t>
  </si>
  <si>
    <t>4.8050</t>
  </si>
  <si>
    <t>900000631</t>
  </si>
  <si>
    <t>R00000324</t>
  </si>
  <si>
    <t>60.0000</t>
  </si>
  <si>
    <t>R10000023</t>
  </si>
  <si>
    <t>Pegar a informação do cód Item no cabeçalho da tela</t>
  </si>
  <si>
    <t>Pegar a informação da coluna Armazém</t>
  </si>
  <si>
    <t>Pegar a informação da coluna Unidade Empresarial</t>
  </si>
  <si>
    <t>Fazer o detalhamento do depósito. Na aba Geral, seção Armazém de Terceiro, pegar a informação do Tipo de Armazém de Terceiro [sem preenchimento = zero]</t>
  </si>
  <si>
    <t>whwmd2515m000 [na lupinha, após limpar os campos, selecionar apenas o item desejado]</t>
  </si>
  <si>
    <t>Selecionar o Depósito desejado. No menu Specific, selecione Transações, Transações de Inventário. Pegar as referências existentes na coluna Recebimentos</t>
  </si>
  <si>
    <t xml:space="preserve">Detalhar o Depósito desejado. Na aba "Datas/preços", seção "Fixar Preço", pegar a informação MAUC (por armazém)  </t>
  </si>
  <si>
    <t>Para validar a Qt_Fisica, é necessário do NR_Ordem. Aproveite para pegar os mesmos nesta tela</t>
  </si>
  <si>
    <t>NR_ORDEM</t>
  </si>
  <si>
    <t>C10000036</t>
  </si>
  <si>
    <t>V10000005</t>
  </si>
  <si>
    <t>sessão whinh3512m000</t>
  </si>
  <si>
    <t>Na lupinha, informar o NR_REFERENCIA. No menu Specific, selecionar "Rec Fiscal - Resumo". Pegar a informação da coluna "Referência Fiscal"</t>
  </si>
  <si>
    <t>tcmcs0503m000, tcemm0130m000, whwmd2515m000, whina1512m000 e whinh3512m000</t>
  </si>
  <si>
    <t>De posse do código da "Unidade Empresarial", ir para a sessão "tcemm0130m000"  e informar o Cód da Unidade Empresarial na coluna "Unid Empresarial". Pegar a informação da coluna "Cat da uni empresarial"</t>
  </si>
  <si>
    <t>Na lupinha, após limpar os campos e selecionar o item e o Depósito desejado. 
Na aba Ordem, filtrar a ordem de venda encontrada para o NR_REFERENCIA, na coluna Ordem.
Com o filtro realizado, retornar para a aba Transações e pegar os valores da coluna "Quantidade Recebida" 
 [não é a linha que aparece como total. Temos que somar cada linha apresentada para o filtro realizado]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</si>
</sst>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3" fillId="3" borderId="0" xfId="0" applyNumberFormat="1" applyFont="1" applyFill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right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5" borderId="0" xfId="0" applyNumberFormat="1" applyFont="1" applyFill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FFFFCC"/>
      <color rgb="FFFA7E7E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2:AG32"/>
  <sheetViews>
    <sheetView workbookViewId="0">
      <selection activeCell="C3" sqref="C3"/>
    </sheetView>
  </sheetViews>
  <sheetFormatPr defaultRowHeight="11.25"/>
  <cols>
    <col min="1" max="1" width="20.42578125" style="2" customWidth="1"/>
    <col min="2" max="2" width="22" style="2" customWidth="1"/>
    <col min="3" max="3" width="21.28515625" style="2" customWidth="1"/>
    <col min="4" max="4" width="23.7109375" style="2" customWidth="1"/>
    <col min="5" max="5" width="22.28515625" style="2" customWidth="1"/>
    <col min="6" max="6" width="21.85546875" style="2" customWidth="1"/>
    <col min="7" max="7" width="19.5703125" style="2" customWidth="1"/>
    <col min="8" max="8" width="22.5703125" style="2" customWidth="1"/>
    <col min="9" max="9" width="23.140625" style="2" customWidth="1"/>
    <col min="10" max="10" width="23.42578125" style="2" customWidth="1"/>
    <col min="11" max="11" width="21.7109375" style="2" customWidth="1"/>
    <col min="12" max="12" width="20" style="2" customWidth="1"/>
    <col min="13" max="13" width="20.5703125" style="2" customWidth="1"/>
    <col min="14" max="14" width="22" style="2" customWidth="1"/>
    <col min="15" max="15" width="34.5703125" style="2" customWidth="1"/>
    <col min="16" max="16" width="34" style="2" customWidth="1"/>
    <col min="17" max="17" width="34.7109375" style="2" customWidth="1"/>
    <col min="18" max="18" width="21.5703125" style="2" customWidth="1"/>
    <col min="19" max="19" width="21.7109375" style="2" customWidth="1"/>
    <col min="20" max="20" width="22.85546875" style="2" customWidth="1"/>
    <col min="21" max="21" width="20.85546875" style="2" customWidth="1"/>
    <col min="22" max="22" width="23.5703125" style="2" customWidth="1"/>
    <col min="23" max="23" width="23.42578125" style="2" customWidth="1"/>
    <col min="24" max="24" width="23.5703125" style="2" customWidth="1"/>
    <col min="25" max="25" width="20.85546875" style="2" customWidth="1"/>
    <col min="26" max="26" width="19.42578125" style="2" customWidth="1"/>
    <col min="27" max="27" width="21" style="2" customWidth="1"/>
    <col min="28" max="28" width="31.42578125" style="2" customWidth="1"/>
    <col min="29" max="29" width="27.85546875" style="2" customWidth="1"/>
    <col min="30" max="30" width="14.5703125" style="2" customWidth="1"/>
    <col min="31" max="31" width="18.5703125" style="2" customWidth="1"/>
    <col min="32" max="32" width="17.5703125" style="2" customWidth="1"/>
    <col min="33" max="33" width="19.5703125" style="2" customWidth="1"/>
    <col min="34" max="16384" width="9.140625" style="1"/>
  </cols>
  <sheetData>
    <row r="2" spans="1:8" ht="21">
      <c r="A2" s="15" t="s">
        <v>3</v>
      </c>
      <c r="B2" s="15"/>
      <c r="C2" s="3" t="s">
        <v>59</v>
      </c>
    </row>
    <row r="3" spans="1:8" ht="21">
      <c r="A3" s="15" t="s">
        <v>4</v>
      </c>
      <c r="B3" s="15"/>
      <c r="C3" s="3" t="s">
        <v>89</v>
      </c>
    </row>
    <row r="6" spans="1:8">
      <c r="A6" s="4" t="s">
        <v>2</v>
      </c>
      <c r="B6" s="4" t="s">
        <v>9</v>
      </c>
      <c r="C6" s="4" t="s">
        <v>6</v>
      </c>
      <c r="D6" s="4" t="s">
        <v>25</v>
      </c>
      <c r="E6" s="4" t="s">
        <v>61</v>
      </c>
      <c r="F6" s="4" t="s">
        <v>62</v>
      </c>
      <c r="G6" s="4" t="s">
        <v>60</v>
      </c>
      <c r="H6" s="4" t="s">
        <v>63</v>
      </c>
    </row>
    <row r="7" spans="1:8">
      <c r="A7" s="2" t="s">
        <v>1</v>
      </c>
      <c r="B7" s="2" t="s">
        <v>67</v>
      </c>
      <c r="C7" s="2" t="s">
        <v>11</v>
      </c>
      <c r="D7" s="2" t="s">
        <v>64</v>
      </c>
      <c r="E7" s="2" t="s">
        <v>65</v>
      </c>
      <c r="F7" s="2" t="s">
        <v>65</v>
      </c>
      <c r="G7" s="2" t="s">
        <v>12</v>
      </c>
      <c r="H7" s="2" t="s">
        <v>66</v>
      </c>
    </row>
    <row r="8" spans="1:8">
      <c r="A8" s="2" t="s">
        <v>1</v>
      </c>
      <c r="B8" s="2" t="s">
        <v>67</v>
      </c>
      <c r="C8" s="2" t="s">
        <v>11</v>
      </c>
      <c r="D8" s="2" t="s">
        <v>68</v>
      </c>
      <c r="E8" s="2" t="s">
        <v>55</v>
      </c>
      <c r="F8" s="2" t="s">
        <v>55</v>
      </c>
      <c r="G8" s="2" t="s">
        <v>12</v>
      </c>
      <c r="H8" s="2" t="s">
        <v>69</v>
      </c>
    </row>
    <row r="9" spans="1:8">
      <c r="A9" s="2" t="s">
        <v>1</v>
      </c>
      <c r="B9" s="2" t="s">
        <v>67</v>
      </c>
      <c r="C9" s="2" t="s">
        <v>11</v>
      </c>
      <c r="D9" s="2" t="s">
        <v>70</v>
      </c>
      <c r="E9" s="2" t="s">
        <v>55</v>
      </c>
      <c r="F9" s="2" t="s">
        <v>55</v>
      </c>
      <c r="G9" s="2" t="s">
        <v>12</v>
      </c>
      <c r="H9" s="2" t="s">
        <v>66</v>
      </c>
    </row>
    <row r="10" spans="1:8">
      <c r="A10" s="2" t="s">
        <v>1</v>
      </c>
      <c r="B10" s="2" t="s">
        <v>67</v>
      </c>
      <c r="C10" s="2" t="s">
        <v>11</v>
      </c>
      <c r="D10" s="2" t="s">
        <v>71</v>
      </c>
      <c r="E10" s="2" t="s">
        <v>72</v>
      </c>
      <c r="F10" s="2" t="s">
        <v>72</v>
      </c>
      <c r="G10" s="2" t="s">
        <v>12</v>
      </c>
      <c r="H10" s="2" t="s">
        <v>66</v>
      </c>
    </row>
    <row r="11" spans="1:8">
      <c r="A11" s="2" t="s">
        <v>1</v>
      </c>
      <c r="B11" s="2" t="s">
        <v>67</v>
      </c>
      <c r="C11" s="2" t="s">
        <v>11</v>
      </c>
      <c r="D11" s="2" t="s">
        <v>73</v>
      </c>
      <c r="E11" s="2" t="s">
        <v>12</v>
      </c>
      <c r="F11" s="2" t="s">
        <v>57</v>
      </c>
      <c r="G11" s="2" t="s">
        <v>74</v>
      </c>
      <c r="H11" s="2" t="s">
        <v>75</v>
      </c>
    </row>
    <row r="12" spans="1:8">
      <c r="A12" s="2" t="s">
        <v>1</v>
      </c>
      <c r="B12" s="2" t="s">
        <v>67</v>
      </c>
      <c r="C12" s="2" t="s">
        <v>11</v>
      </c>
      <c r="D12" s="2" t="s">
        <v>76</v>
      </c>
      <c r="E12" s="2" t="s">
        <v>14</v>
      </c>
      <c r="F12" s="2" t="s">
        <v>14</v>
      </c>
      <c r="G12" s="2" t="s">
        <v>12</v>
      </c>
      <c r="H12" s="2" t="s">
        <v>77</v>
      </c>
    </row>
    <row r="13" spans="1:8">
      <c r="A13" s="2" t="s">
        <v>1</v>
      </c>
      <c r="B13" s="2" t="s">
        <v>67</v>
      </c>
      <c r="C13" s="2" t="s">
        <v>11</v>
      </c>
      <c r="D13" s="2" t="s">
        <v>78</v>
      </c>
      <c r="E13" s="2" t="s">
        <v>12</v>
      </c>
      <c r="F13" s="2" t="s">
        <v>12</v>
      </c>
      <c r="G13" s="2" t="s">
        <v>12</v>
      </c>
      <c r="H13" s="2" t="s">
        <v>79</v>
      </c>
    </row>
    <row r="14" spans="1:8">
      <c r="A14" s="2" t="s">
        <v>1</v>
      </c>
      <c r="B14" s="2" t="s">
        <v>67</v>
      </c>
      <c r="C14" s="2" t="s">
        <v>11</v>
      </c>
      <c r="D14" s="2" t="s">
        <v>80</v>
      </c>
      <c r="E14" s="2" t="s">
        <v>57</v>
      </c>
      <c r="F14" s="2" t="s">
        <v>57</v>
      </c>
      <c r="G14" s="2" t="s">
        <v>12</v>
      </c>
      <c r="H14" s="2" t="s">
        <v>81</v>
      </c>
    </row>
    <row r="15" spans="1:8">
      <c r="A15" s="2" t="s">
        <v>1</v>
      </c>
      <c r="B15" s="2" t="s">
        <v>67</v>
      </c>
      <c r="C15" s="2" t="s">
        <v>11</v>
      </c>
      <c r="D15" s="2" t="s">
        <v>82</v>
      </c>
      <c r="E15" s="2" t="s">
        <v>83</v>
      </c>
      <c r="F15" s="2" t="s">
        <v>83</v>
      </c>
      <c r="G15" s="2" t="s">
        <v>12</v>
      </c>
      <c r="H15" s="2" t="s">
        <v>84</v>
      </c>
    </row>
    <row r="16" spans="1:8">
      <c r="A16" s="2" t="s">
        <v>1</v>
      </c>
      <c r="B16" s="2" t="s">
        <v>67</v>
      </c>
      <c r="C16" s="2" t="s">
        <v>11</v>
      </c>
      <c r="D16" s="2" t="s">
        <v>85</v>
      </c>
      <c r="E16" s="2" t="s">
        <v>14</v>
      </c>
      <c r="F16" s="2" t="s">
        <v>14</v>
      </c>
      <c r="G16" s="2" t="s">
        <v>12</v>
      </c>
      <c r="H16" s="2" t="s">
        <v>77</v>
      </c>
    </row>
    <row r="19" spans="1:8" ht="11.25" customHeight="1">
      <c r="B19" s="11" t="s">
        <v>86</v>
      </c>
      <c r="C19" s="11" t="s">
        <v>88</v>
      </c>
      <c r="D19" s="11" t="s">
        <v>90</v>
      </c>
      <c r="E19" s="11"/>
      <c r="F19" s="11"/>
      <c r="G19" s="11"/>
    </row>
    <row r="20" spans="1:8" ht="11.25" customHeight="1">
      <c r="B20" s="11"/>
      <c r="C20" s="11"/>
      <c r="D20" s="11"/>
      <c r="E20" s="11"/>
      <c r="F20" s="11"/>
      <c r="G20" s="11"/>
    </row>
    <row r="21" spans="1:8" ht="11.25" customHeight="1">
      <c r="B21" s="11"/>
      <c r="C21" s="11"/>
      <c r="D21" s="11"/>
      <c r="E21" s="11"/>
      <c r="F21" s="11"/>
      <c r="G21" s="11"/>
    </row>
    <row r="22" spans="1:8" ht="11.25" customHeight="1">
      <c r="A22" s="12" t="s">
        <v>5</v>
      </c>
      <c r="B22" s="16" t="s">
        <v>87</v>
      </c>
      <c r="C22" s="12" t="s">
        <v>54</v>
      </c>
      <c r="D22" s="16" t="s">
        <v>91</v>
      </c>
      <c r="E22" s="12" t="s">
        <v>92</v>
      </c>
      <c r="F22" s="12" t="s">
        <v>93</v>
      </c>
      <c r="G22" s="12" t="s">
        <v>94</v>
      </c>
      <c r="H22" s="12" t="s">
        <v>95</v>
      </c>
    </row>
    <row r="23" spans="1:8">
      <c r="A23" s="12"/>
      <c r="B23" s="16"/>
      <c r="C23" s="12"/>
      <c r="D23" s="16"/>
      <c r="E23" s="12"/>
      <c r="F23" s="12"/>
      <c r="G23" s="12"/>
      <c r="H23" s="12"/>
    </row>
    <row r="24" spans="1:8">
      <c r="A24" s="12"/>
      <c r="B24" s="16"/>
      <c r="C24" s="12"/>
      <c r="D24" s="16"/>
      <c r="E24" s="12"/>
      <c r="F24" s="12"/>
      <c r="G24" s="12"/>
      <c r="H24" s="12"/>
    </row>
    <row r="25" spans="1:8">
      <c r="A25" s="12"/>
      <c r="B25" s="16"/>
      <c r="C25" s="12"/>
      <c r="D25" s="16"/>
      <c r="E25" s="12"/>
      <c r="F25" s="12"/>
      <c r="G25" s="12"/>
      <c r="H25" s="12"/>
    </row>
    <row r="26" spans="1:8">
      <c r="C26" s="12"/>
    </row>
    <row r="27" spans="1:8">
      <c r="C27" s="12"/>
    </row>
    <row r="28" spans="1:8">
      <c r="C28" s="12"/>
    </row>
    <row r="29" spans="1:8">
      <c r="C29" s="12"/>
    </row>
    <row r="30" spans="1:8">
      <c r="B30" s="1"/>
      <c r="C30" s="12"/>
    </row>
    <row r="31" spans="1:8">
      <c r="B31" s="1"/>
    </row>
    <row r="32" spans="1:8">
      <c r="B32" s="1"/>
    </row>
  </sheetData>
  <mergeCells count="13">
    <mergeCell ref="A22:A25"/>
    <mergeCell ref="B19:B21"/>
    <mergeCell ref="B22:B25"/>
    <mergeCell ref="C19:C21"/>
    <mergeCell ref="C22:C30"/>
    <mergeCell ref="D19:G21"/>
    <mergeCell ref="D22:D25"/>
    <mergeCell ref="E22:E25"/>
    <mergeCell ref="A2:B2"/>
    <mergeCell ref="A3:B3"/>
    <mergeCell ref="F22:F25"/>
    <mergeCell ref="G22:G25"/>
    <mergeCell ref="H22:H2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2:AH34"/>
  <sheetViews>
    <sheetView tabSelected="1" topLeftCell="F4" workbookViewId="0">
      <selection activeCell="K15" sqref="K15:K16"/>
    </sheetView>
  </sheetViews>
  <sheetFormatPr defaultRowHeight="11.25"/>
  <cols>
    <col min="1" max="1" width="14.28515625" style="2" customWidth="1"/>
    <col min="2" max="2" width="27.5703125" style="2" customWidth="1"/>
    <col min="3" max="3" width="34.140625" style="2" customWidth="1"/>
    <col min="4" max="4" width="21.42578125" style="2" customWidth="1"/>
    <col min="5" max="5" width="22" style="2" customWidth="1"/>
    <col min="6" max="6" width="17.140625" style="2" customWidth="1"/>
    <col min="7" max="7" width="25.7109375" style="2" customWidth="1"/>
    <col min="8" max="8" width="22.5703125" style="2" customWidth="1"/>
    <col min="9" max="9" width="29.140625" style="2" customWidth="1"/>
    <col min="10" max="10" width="29.42578125" style="2" customWidth="1"/>
    <col min="11" max="11" width="21.7109375" style="2" customWidth="1"/>
    <col min="12" max="12" width="20" style="2" customWidth="1"/>
    <col min="13" max="13" width="20.5703125" style="2" customWidth="1"/>
    <col min="14" max="14" width="22" style="2" customWidth="1"/>
    <col min="15" max="15" width="34.5703125" style="2" customWidth="1"/>
    <col min="16" max="16" width="34" style="2" customWidth="1"/>
    <col min="17" max="17" width="34.7109375" style="2" customWidth="1"/>
    <col min="18" max="18" width="21.5703125" style="2" customWidth="1"/>
    <col min="19" max="19" width="21.7109375" style="2" customWidth="1"/>
    <col min="20" max="20" width="22.85546875" style="2" customWidth="1"/>
    <col min="21" max="21" width="20.85546875" style="2" customWidth="1"/>
    <col min="22" max="22" width="23.7109375" style="2" customWidth="1"/>
    <col min="23" max="23" width="23.85546875" style="2" customWidth="1"/>
    <col min="24" max="24" width="21.140625" style="2" customWidth="1"/>
    <col min="25" max="25" width="22.28515625" style="2" customWidth="1"/>
    <col min="26" max="26" width="25" style="2" customWidth="1"/>
    <col min="27" max="27" width="22.42578125" style="2" customWidth="1"/>
    <col min="28" max="28" width="28.85546875" style="2" customWidth="1"/>
    <col min="29" max="29" width="31.42578125" style="2" customWidth="1"/>
    <col min="30" max="30" width="27.85546875" style="2" customWidth="1"/>
    <col min="31" max="31" width="14.5703125" style="2" customWidth="1"/>
    <col min="32" max="32" width="18.5703125" style="2" customWidth="1"/>
    <col min="33" max="33" width="17.5703125" style="2" customWidth="1"/>
    <col min="34" max="34" width="19.5703125" style="2" customWidth="1"/>
    <col min="35" max="16384" width="9.140625" style="1"/>
  </cols>
  <sheetData>
    <row r="2" spans="1:11" ht="21">
      <c r="A2" s="15" t="s">
        <v>3</v>
      </c>
      <c r="B2" s="15"/>
      <c r="C2" s="3" t="s">
        <v>96</v>
      </c>
    </row>
    <row r="3" spans="1:11" ht="21">
      <c r="A3" s="15" t="s">
        <v>4</v>
      </c>
      <c r="B3" s="15"/>
      <c r="C3" s="3" t="s">
        <v>149</v>
      </c>
    </row>
    <row r="6" spans="1:11">
      <c r="A6" s="4" t="s">
        <v>2</v>
      </c>
      <c r="B6" s="4" t="s">
        <v>98</v>
      </c>
      <c r="C6" s="4" t="s">
        <v>6</v>
      </c>
      <c r="D6" s="4" t="s">
        <v>25</v>
      </c>
      <c r="E6" s="4" t="s">
        <v>97</v>
      </c>
      <c r="F6" s="4" t="s">
        <v>9</v>
      </c>
      <c r="G6" s="4" t="s">
        <v>100</v>
      </c>
      <c r="H6" s="4" t="s">
        <v>40</v>
      </c>
      <c r="I6" s="4" t="s">
        <v>99</v>
      </c>
      <c r="J6" s="4" t="s">
        <v>101</v>
      </c>
      <c r="K6" s="2" t="s">
        <v>144</v>
      </c>
    </row>
    <row r="7" spans="1:11">
      <c r="A7" s="2" t="s">
        <v>1</v>
      </c>
      <c r="B7" s="2" t="s">
        <v>104</v>
      </c>
      <c r="C7" s="2" t="s">
        <v>0</v>
      </c>
      <c r="D7" s="2" t="s">
        <v>103</v>
      </c>
      <c r="E7" s="2" t="s">
        <v>102</v>
      </c>
      <c r="F7" s="2" t="s">
        <v>107</v>
      </c>
      <c r="G7" s="2" t="s">
        <v>105</v>
      </c>
      <c r="H7" s="2" t="s">
        <v>106</v>
      </c>
      <c r="I7" s="2" t="s">
        <v>56</v>
      </c>
      <c r="J7" s="2" t="s">
        <v>108</v>
      </c>
      <c r="K7" s="2" t="s">
        <v>146</v>
      </c>
    </row>
    <row r="8" spans="1:11">
      <c r="A8" s="2" t="s">
        <v>1</v>
      </c>
      <c r="B8" s="2" t="s">
        <v>104</v>
      </c>
      <c r="C8" s="2" t="s">
        <v>0</v>
      </c>
      <c r="D8" s="2" t="s">
        <v>103</v>
      </c>
      <c r="E8" s="2" t="s">
        <v>102</v>
      </c>
      <c r="F8" s="2" t="s">
        <v>107</v>
      </c>
      <c r="G8" s="2" t="s">
        <v>110</v>
      </c>
      <c r="H8" s="2" t="s">
        <v>106</v>
      </c>
      <c r="I8" s="2" t="s">
        <v>109</v>
      </c>
      <c r="J8" s="2" t="s">
        <v>111</v>
      </c>
      <c r="K8" s="2" t="s">
        <v>145</v>
      </c>
    </row>
    <row r="9" spans="1:11">
      <c r="A9" s="2" t="s">
        <v>1</v>
      </c>
      <c r="B9" s="2" t="s">
        <v>104</v>
      </c>
      <c r="C9" s="2" t="s">
        <v>0</v>
      </c>
      <c r="D9" s="2" t="s">
        <v>112</v>
      </c>
      <c r="E9" s="2" t="s">
        <v>102</v>
      </c>
      <c r="F9" s="2" t="s">
        <v>107</v>
      </c>
      <c r="G9" s="2" t="s">
        <v>114</v>
      </c>
      <c r="H9" s="2" t="s">
        <v>115</v>
      </c>
      <c r="I9" s="2" t="s">
        <v>113</v>
      </c>
      <c r="J9" s="2" t="s">
        <v>116</v>
      </c>
    </row>
    <row r="10" spans="1:11">
      <c r="A10" s="2" t="s">
        <v>1</v>
      </c>
      <c r="B10" s="2" t="s">
        <v>104</v>
      </c>
      <c r="C10" s="2" t="s">
        <v>0</v>
      </c>
      <c r="D10" s="2" t="s">
        <v>117</v>
      </c>
      <c r="E10" s="2" t="s">
        <v>102</v>
      </c>
      <c r="F10" s="2" t="s">
        <v>107</v>
      </c>
      <c r="G10" s="2" t="s">
        <v>114</v>
      </c>
      <c r="H10" s="2" t="s">
        <v>119</v>
      </c>
      <c r="I10" s="2" t="s">
        <v>118</v>
      </c>
      <c r="J10" s="2" t="s">
        <v>116</v>
      </c>
    </row>
    <row r="11" spans="1:11">
      <c r="A11" s="2" t="s">
        <v>1</v>
      </c>
      <c r="B11" s="2" t="s">
        <v>104</v>
      </c>
      <c r="C11" s="2" t="s">
        <v>0</v>
      </c>
      <c r="D11" s="2" t="s">
        <v>120</v>
      </c>
      <c r="E11" s="2" t="s">
        <v>102</v>
      </c>
      <c r="F11" s="2" t="s">
        <v>107</v>
      </c>
      <c r="G11" s="2" t="s">
        <v>114</v>
      </c>
      <c r="H11" s="2" t="s">
        <v>121</v>
      </c>
      <c r="I11" s="2" t="s">
        <v>72</v>
      </c>
      <c r="J11" s="2" t="s">
        <v>116</v>
      </c>
    </row>
    <row r="12" spans="1:11">
      <c r="A12" s="2" t="s">
        <v>1</v>
      </c>
      <c r="B12" s="2" t="s">
        <v>104</v>
      </c>
      <c r="C12" s="2" t="s">
        <v>0</v>
      </c>
      <c r="D12" s="2" t="s">
        <v>122</v>
      </c>
      <c r="E12" s="2" t="s">
        <v>102</v>
      </c>
      <c r="F12" s="2" t="s">
        <v>107</v>
      </c>
      <c r="G12" s="2" t="s">
        <v>123</v>
      </c>
      <c r="H12" s="2" t="s">
        <v>124</v>
      </c>
      <c r="I12" s="2" t="s">
        <v>113</v>
      </c>
      <c r="J12" s="2" t="s">
        <v>125</v>
      </c>
    </row>
    <row r="13" spans="1:11">
      <c r="A13" s="2" t="s">
        <v>1</v>
      </c>
      <c r="B13" s="2" t="s">
        <v>104</v>
      </c>
      <c r="C13" s="2" t="s">
        <v>0</v>
      </c>
      <c r="D13" s="2" t="s">
        <v>126</v>
      </c>
      <c r="E13" s="2" t="s">
        <v>102</v>
      </c>
      <c r="F13" s="2" t="s">
        <v>107</v>
      </c>
      <c r="G13" s="2" t="s">
        <v>123</v>
      </c>
      <c r="H13" s="2" t="s">
        <v>127</v>
      </c>
      <c r="I13" s="2" t="s">
        <v>113</v>
      </c>
      <c r="J13" s="2" t="s">
        <v>125</v>
      </c>
    </row>
    <row r="14" spans="1:11">
      <c r="A14" s="2" t="s">
        <v>1</v>
      </c>
      <c r="B14" s="2" t="s">
        <v>104</v>
      </c>
      <c r="C14" s="2" t="s">
        <v>0</v>
      </c>
      <c r="D14" s="2" t="s">
        <v>128</v>
      </c>
      <c r="E14" s="2" t="s">
        <v>102</v>
      </c>
      <c r="F14" s="2" t="s">
        <v>107</v>
      </c>
      <c r="G14" s="2" t="s">
        <v>123</v>
      </c>
      <c r="H14" s="2" t="s">
        <v>129</v>
      </c>
      <c r="I14" s="2" t="s">
        <v>113</v>
      </c>
      <c r="J14" s="2" t="s">
        <v>125</v>
      </c>
    </row>
    <row r="15" spans="1:11">
      <c r="A15" s="2" t="s">
        <v>1</v>
      </c>
      <c r="B15" s="2" t="s">
        <v>104</v>
      </c>
      <c r="C15" s="2" t="s">
        <v>0</v>
      </c>
      <c r="D15" s="2" t="s">
        <v>130</v>
      </c>
      <c r="E15" s="2" t="s">
        <v>102</v>
      </c>
      <c r="F15" s="2" t="s">
        <v>107</v>
      </c>
      <c r="G15" s="2" t="s">
        <v>123</v>
      </c>
      <c r="H15" s="2" t="s">
        <v>131</v>
      </c>
      <c r="I15" s="2" t="s">
        <v>113</v>
      </c>
      <c r="J15" s="2" t="s">
        <v>125</v>
      </c>
    </row>
    <row r="16" spans="1:11">
      <c r="A16" s="2" t="s">
        <v>1</v>
      </c>
      <c r="B16" s="2" t="s">
        <v>104</v>
      </c>
      <c r="C16" s="2" t="s">
        <v>0</v>
      </c>
      <c r="D16" s="2" t="s">
        <v>132</v>
      </c>
      <c r="E16" s="2" t="s">
        <v>102</v>
      </c>
      <c r="F16" s="2" t="s">
        <v>107</v>
      </c>
      <c r="G16" s="2" t="s">
        <v>133</v>
      </c>
      <c r="H16" s="2" t="s">
        <v>134</v>
      </c>
      <c r="I16" s="2" t="s">
        <v>56</v>
      </c>
      <c r="J16" s="2" t="s">
        <v>135</v>
      </c>
    </row>
    <row r="17" spans="1:34">
      <c r="AG17" s="1"/>
      <c r="AH17" s="1"/>
    </row>
    <row r="18" spans="1:34">
      <c r="AG18" s="1"/>
      <c r="AH18" s="1"/>
    </row>
    <row r="19" spans="1:34" ht="11.25" customHeight="1">
      <c r="B19" s="5" t="s">
        <v>86</v>
      </c>
      <c r="C19" s="11" t="s">
        <v>88</v>
      </c>
      <c r="D19" s="11" t="s">
        <v>140</v>
      </c>
      <c r="E19" s="11"/>
      <c r="F19" s="11"/>
      <c r="G19" s="11"/>
      <c r="H19" s="11"/>
      <c r="I19" s="5" t="s">
        <v>58</v>
      </c>
      <c r="J19" s="11" t="s">
        <v>147</v>
      </c>
      <c r="AG19" s="1"/>
      <c r="AH19" s="1"/>
    </row>
    <row r="20" spans="1:34" ht="11.25" customHeight="1">
      <c r="B20" s="6"/>
      <c r="C20" s="11"/>
      <c r="D20" s="11"/>
      <c r="E20" s="11"/>
      <c r="F20" s="11"/>
      <c r="G20" s="11"/>
      <c r="H20" s="11"/>
      <c r="I20" s="6"/>
      <c r="J20" s="11"/>
      <c r="AG20" s="1"/>
      <c r="AH20" s="1"/>
    </row>
    <row r="21" spans="1:34" ht="11.25" customHeight="1">
      <c r="B21" s="7"/>
      <c r="C21" s="11"/>
      <c r="D21" s="11"/>
      <c r="E21" s="11"/>
      <c r="F21" s="11"/>
      <c r="G21" s="11"/>
      <c r="H21" s="11"/>
      <c r="I21" s="7"/>
      <c r="J21" s="11"/>
      <c r="AG21" s="1"/>
      <c r="AH21" s="1"/>
    </row>
    <row r="22" spans="1:34" ht="11.25" customHeight="1">
      <c r="A22" s="12" t="s">
        <v>5</v>
      </c>
      <c r="B22" s="12" t="s">
        <v>139</v>
      </c>
      <c r="C22" s="12" t="s">
        <v>150</v>
      </c>
      <c r="D22" s="8" t="s">
        <v>136</v>
      </c>
      <c r="E22" s="8" t="s">
        <v>137</v>
      </c>
      <c r="F22" s="8" t="s">
        <v>138</v>
      </c>
      <c r="G22" s="8" t="s">
        <v>141</v>
      </c>
      <c r="H22" s="13" t="s">
        <v>142</v>
      </c>
      <c r="I22" s="19" t="s">
        <v>151</v>
      </c>
      <c r="J22" s="12" t="s">
        <v>148</v>
      </c>
      <c r="AG22" s="1"/>
      <c r="AH22" s="1"/>
    </row>
    <row r="23" spans="1:34">
      <c r="A23" s="12"/>
      <c r="B23" s="12"/>
      <c r="C23" s="12"/>
      <c r="D23" s="9"/>
      <c r="E23" s="9"/>
      <c r="F23" s="9"/>
      <c r="G23" s="9"/>
      <c r="H23" s="14"/>
      <c r="I23" s="19"/>
      <c r="J23" s="12"/>
      <c r="AG23" s="1"/>
      <c r="AH23" s="1"/>
    </row>
    <row r="24" spans="1:34">
      <c r="A24" s="12"/>
      <c r="B24" s="12"/>
      <c r="C24" s="12"/>
      <c r="D24" s="9"/>
      <c r="E24" s="9"/>
      <c r="F24" s="9"/>
      <c r="G24" s="9"/>
      <c r="H24" s="14"/>
      <c r="I24" s="19"/>
      <c r="J24" s="12"/>
      <c r="AG24" s="1"/>
      <c r="AH24" s="1"/>
    </row>
    <row r="25" spans="1:34">
      <c r="A25" s="12"/>
      <c r="B25" s="12"/>
      <c r="C25" s="12"/>
      <c r="D25" s="9"/>
      <c r="E25" s="9"/>
      <c r="F25" s="9"/>
      <c r="G25" s="9"/>
      <c r="H25" s="14"/>
      <c r="I25" s="19"/>
      <c r="J25" s="12"/>
      <c r="AG25" s="1"/>
      <c r="AH25" s="1"/>
    </row>
    <row r="26" spans="1:34">
      <c r="A26" s="12"/>
      <c r="B26" s="12"/>
      <c r="C26" s="12"/>
      <c r="D26" s="10"/>
      <c r="E26" s="10"/>
      <c r="F26" s="10"/>
      <c r="G26" s="10"/>
      <c r="H26" s="18"/>
      <c r="I26" s="19"/>
      <c r="J26" s="12"/>
    </row>
    <row r="27" spans="1:34">
      <c r="I27" s="19"/>
    </row>
    <row r="28" spans="1:34">
      <c r="G28" s="17" t="s">
        <v>143</v>
      </c>
      <c r="I28" s="19"/>
    </row>
    <row r="29" spans="1:34">
      <c r="G29" s="17"/>
      <c r="I29" s="19"/>
    </row>
    <row r="30" spans="1:34">
      <c r="C30" s="1"/>
      <c r="D30" s="1"/>
      <c r="G30" s="17"/>
      <c r="I30" s="19"/>
    </row>
    <row r="31" spans="1:34">
      <c r="I31" s="19"/>
    </row>
    <row r="32" spans="1:34">
      <c r="I32" s="19"/>
    </row>
    <row r="33" spans="9:9">
      <c r="I33" s="19"/>
    </row>
    <row r="34" spans="9:9">
      <c r="I34" s="19"/>
    </row>
  </sheetData>
  <mergeCells count="18">
    <mergeCell ref="J19:J21"/>
    <mergeCell ref="J22:J26"/>
    <mergeCell ref="C22:C26"/>
    <mergeCell ref="H22:H26"/>
    <mergeCell ref="D19:H21"/>
    <mergeCell ref="G28:G30"/>
    <mergeCell ref="I19:I21"/>
    <mergeCell ref="I22:I34"/>
    <mergeCell ref="G22:G26"/>
    <mergeCell ref="F22:F26"/>
    <mergeCell ref="E22:E26"/>
    <mergeCell ref="D22:D26"/>
    <mergeCell ref="B22:B26"/>
    <mergeCell ref="C19:C21"/>
    <mergeCell ref="B19:B21"/>
    <mergeCell ref="A22:A26"/>
    <mergeCell ref="A2:B2"/>
    <mergeCell ref="A3:B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3:F48"/>
  <sheetViews>
    <sheetView topLeftCell="A25" workbookViewId="0">
      <selection activeCell="F3" sqref="F3:F48"/>
    </sheetView>
  </sheetViews>
  <sheetFormatPr defaultRowHeight="15"/>
  <sheetData>
    <row r="3" spans="3:6">
      <c r="C3" s="4" t="s">
        <v>2</v>
      </c>
      <c r="F3" t="str">
        <f>CONCATENATE(C3,",")</f>
        <v>CD_CIA,</v>
      </c>
    </row>
    <row r="4" spans="3:6">
      <c r="C4" s="4" t="s">
        <v>7</v>
      </c>
      <c r="F4" t="str">
        <f t="shared" ref="F4:F48" si="0">CONCATENATE(C4,",")</f>
        <v>NR_NF,</v>
      </c>
    </row>
    <row r="5" spans="3:6">
      <c r="C5" s="4" t="s">
        <v>8</v>
      </c>
      <c r="F5" t="str">
        <f t="shared" si="0"/>
        <v>NR_SERIE_NF,</v>
      </c>
    </row>
    <row r="6" spans="3:6">
      <c r="C6" s="4" t="s">
        <v>15</v>
      </c>
      <c r="F6" t="str">
        <f t="shared" si="0"/>
        <v>ULTIMA_ATUALIZ_NF,</v>
      </c>
    </row>
    <row r="7" spans="3:6">
      <c r="C7" s="4" t="s">
        <v>9</v>
      </c>
      <c r="F7" t="str">
        <f t="shared" si="0"/>
        <v>CD_UNIDADE_EMPRESARIAL,</v>
      </c>
    </row>
    <row r="8" spans="3:6">
      <c r="C8" s="4" t="s">
        <v>6</v>
      </c>
      <c r="F8" t="str">
        <f t="shared" si="0"/>
        <v>CD_FILIAL,</v>
      </c>
    </row>
    <row r="9" spans="3:6">
      <c r="C9" s="4" t="s">
        <v>16</v>
      </c>
      <c r="F9" t="str">
        <f t="shared" si="0"/>
        <v>CD_NATUREZA_OPERACAO,</v>
      </c>
    </row>
    <row r="10" spans="3:6">
      <c r="C10" s="4" t="s">
        <v>17</v>
      </c>
      <c r="F10" t="str">
        <f t="shared" si="0"/>
        <v>SQ_NATUREZA_OPERACAO,</v>
      </c>
    </row>
    <row r="11" spans="3:6">
      <c r="C11" s="4" t="s">
        <v>18</v>
      </c>
      <c r="F11" t="str">
        <f t="shared" si="0"/>
        <v>DT_FATURA,</v>
      </c>
    </row>
    <row r="12" spans="3:6">
      <c r="C12" s="4" t="s">
        <v>19</v>
      </c>
      <c r="F12" t="str">
        <f t="shared" si="0"/>
        <v>CD_CLIENTE_FATURA,</v>
      </c>
    </row>
    <row r="13" spans="3:6">
      <c r="C13" s="4" t="s">
        <v>20</v>
      </c>
      <c r="F13" t="str">
        <f t="shared" si="0"/>
        <v>CD_CLIENTE_ENTREGA,</v>
      </c>
    </row>
    <row r="14" spans="3:6">
      <c r="C14" s="4" t="s">
        <v>21</v>
      </c>
      <c r="F14" t="str">
        <f t="shared" si="0"/>
        <v>SQ_ENTREGA,</v>
      </c>
    </row>
    <row r="15" spans="3:6">
      <c r="C15" s="4" t="s">
        <v>10</v>
      </c>
      <c r="F15" t="str">
        <f t="shared" si="0"/>
        <v>NR_PEDIDO,</v>
      </c>
    </row>
    <row r="16" spans="3:6">
      <c r="C16" s="4" t="s">
        <v>22</v>
      </c>
      <c r="F16" t="str">
        <f t="shared" si="0"/>
        <v>CD_STATUS,</v>
      </c>
    </row>
    <row r="17" spans="3:6">
      <c r="C17" s="4" t="s">
        <v>23</v>
      </c>
      <c r="F17" t="str">
        <f t="shared" si="0"/>
        <v>DT_STATUS,</v>
      </c>
    </row>
    <row r="18" spans="3:6">
      <c r="C18" s="4" t="s">
        <v>13</v>
      </c>
      <c r="F18" t="str">
        <f t="shared" si="0"/>
        <v>CD_TIPO_NF,</v>
      </c>
    </row>
    <row r="19" spans="3:6">
      <c r="C19" s="4" t="s">
        <v>24</v>
      </c>
      <c r="F19" t="str">
        <f t="shared" si="0"/>
        <v>NR_NFR_DEVOLUCAO,</v>
      </c>
    </row>
    <row r="20" spans="3:6">
      <c r="C20" s="4" t="s">
        <v>25</v>
      </c>
      <c r="F20" t="str">
        <f t="shared" si="0"/>
        <v>CD_ITEM,</v>
      </c>
    </row>
    <row r="21" spans="3:6">
      <c r="C21" s="4" t="s">
        <v>26</v>
      </c>
      <c r="F21" t="str">
        <f t="shared" si="0"/>
        <v>QT_DEVOLUCAO,</v>
      </c>
    </row>
    <row r="22" spans="3:6">
      <c r="C22" s="4" t="s">
        <v>27</v>
      </c>
      <c r="F22" t="str">
        <f t="shared" si="0"/>
        <v>VL_ICMS,</v>
      </c>
    </row>
    <row r="23" spans="3:6">
      <c r="C23" s="4" t="s">
        <v>28</v>
      </c>
      <c r="F23" t="str">
        <f t="shared" si="0"/>
        <v>VL_PRODUTO,</v>
      </c>
    </row>
    <row r="24" spans="3:6">
      <c r="C24" s="4" t="s">
        <v>29</v>
      </c>
      <c r="F24" t="str">
        <f t="shared" si="0"/>
        <v>VL_FRETE,</v>
      </c>
    </row>
    <row r="25" spans="3:6">
      <c r="C25" s="4" t="s">
        <v>30</v>
      </c>
      <c r="F25" t="str">
        <f t="shared" si="0"/>
        <v>VL_DESPESA,</v>
      </c>
    </row>
    <row r="26" spans="3:6">
      <c r="C26" s="4" t="s">
        <v>31</v>
      </c>
      <c r="F26" t="str">
        <f t="shared" si="0"/>
        <v>VL_DESCONTO_INCONDICIONAL,</v>
      </c>
    </row>
    <row r="27" spans="3:6">
      <c r="C27" s="4" t="s">
        <v>32</v>
      </c>
      <c r="F27" t="str">
        <f t="shared" si="0"/>
        <v>VL_TOTAL_ITEM,</v>
      </c>
    </row>
    <row r="28" spans="3:6">
      <c r="C28" s="4" t="s">
        <v>33</v>
      </c>
      <c r="F28" t="str">
        <f t="shared" si="0"/>
        <v>NR_PEDIDO_ORIGINAL,</v>
      </c>
    </row>
    <row r="29" spans="3:6">
      <c r="C29" s="4" t="s">
        <v>34</v>
      </c>
      <c r="F29" t="str">
        <f t="shared" si="0"/>
        <v>DT_PEDIDO,</v>
      </c>
    </row>
    <row r="30" spans="3:6">
      <c r="C30" s="4" t="s">
        <v>35</v>
      </c>
      <c r="F30" t="str">
        <f t="shared" si="0"/>
        <v>CD_CANAL_VENDAS,</v>
      </c>
    </row>
    <row r="31" spans="3:6">
      <c r="C31" s="4" t="s">
        <v>36</v>
      </c>
      <c r="F31" t="str">
        <f t="shared" si="0"/>
        <v>CD_TIPO_CLIENTE,</v>
      </c>
    </row>
    <row r="32" spans="3:6">
      <c r="C32" s="4" t="s">
        <v>37</v>
      </c>
      <c r="F32" t="str">
        <f t="shared" si="0"/>
        <v>CD_CIDADE,</v>
      </c>
    </row>
    <row r="33" spans="3:6">
      <c r="C33" s="4" t="s">
        <v>38</v>
      </c>
      <c r="F33" t="str">
        <f t="shared" si="0"/>
        <v>CD_PAIS,</v>
      </c>
    </row>
    <row r="34" spans="3:6">
      <c r="C34" s="4" t="s">
        <v>39</v>
      </c>
      <c r="F34" t="str">
        <f t="shared" si="0"/>
        <v>CD_ESTADO,</v>
      </c>
    </row>
    <row r="35" spans="3:6">
      <c r="C35" s="4" t="s">
        <v>40</v>
      </c>
      <c r="F35" t="str">
        <f t="shared" si="0"/>
        <v>VL_CMV,</v>
      </c>
    </row>
    <row r="36" spans="3:6">
      <c r="C36" s="4" t="s">
        <v>41</v>
      </c>
      <c r="F36" t="str">
        <f t="shared" si="0"/>
        <v>NR_NF_FATURA,</v>
      </c>
    </row>
    <row r="37" spans="3:6">
      <c r="C37" s="4" t="s">
        <v>42</v>
      </c>
      <c r="F37" t="str">
        <f t="shared" si="0"/>
        <v>NR_SERIE_NF_FATURA,</v>
      </c>
    </row>
    <row r="38" spans="3:6">
      <c r="C38" s="4" t="s">
        <v>43</v>
      </c>
      <c r="F38" t="str">
        <f t="shared" si="0"/>
        <v>NR_NF_REMESSA,</v>
      </c>
    </row>
    <row r="39" spans="3:6">
      <c r="C39" s="4" t="s">
        <v>44</v>
      </c>
      <c r="F39" t="str">
        <f t="shared" si="0"/>
        <v>NR_SERIE_NF_REMESSA,</v>
      </c>
    </row>
    <row r="40" spans="3:6">
      <c r="C40" s="4" t="s">
        <v>45</v>
      </c>
      <c r="F40" t="str">
        <f t="shared" si="0"/>
        <v>VL_PIS,</v>
      </c>
    </row>
    <row r="41" spans="3:6">
      <c r="C41" s="4" t="s">
        <v>46</v>
      </c>
      <c r="F41" t="str">
        <f t="shared" si="0"/>
        <v>VL_COFINS,</v>
      </c>
    </row>
    <row r="42" spans="3:6">
      <c r="C42" s="4" t="s">
        <v>47</v>
      </c>
      <c r="F42" t="str">
        <f t="shared" si="0"/>
        <v>CD_UNIDADE_NEGOCIO,</v>
      </c>
    </row>
    <row r="43" spans="3:6">
      <c r="C43" s="4" t="s">
        <v>48</v>
      </c>
      <c r="F43" t="str">
        <f t="shared" si="0"/>
        <v>IN_REPOSICAO,</v>
      </c>
    </row>
    <row r="44" spans="3:6">
      <c r="C44" s="4" t="s">
        <v>49</v>
      </c>
      <c r="F44" t="str">
        <f t="shared" si="0"/>
        <v>NR_REC_DEVOLUCAO,</v>
      </c>
    </row>
    <row r="45" spans="3:6">
      <c r="C45" s="4" t="s">
        <v>50</v>
      </c>
      <c r="F45" t="str">
        <f t="shared" si="0"/>
        <v>NM_MOTIVO_CATEGORIA,</v>
      </c>
    </row>
    <row r="46" spans="3:6">
      <c r="C46" s="4" t="s">
        <v>51</v>
      </c>
      <c r="F46" t="str">
        <f t="shared" si="0"/>
        <v>NM_MOTIVO_ASSUNTO,</v>
      </c>
    </row>
    <row r="47" spans="3:6">
      <c r="C47" s="4" t="s">
        <v>52</v>
      </c>
      <c r="F47" t="str">
        <f t="shared" si="0"/>
        <v>NM_MOTIVO_ETIQUETA,</v>
      </c>
    </row>
    <row r="48" spans="3:6">
      <c r="C48" s="4" t="s">
        <v>53</v>
      </c>
      <c r="F48" t="str">
        <f t="shared" si="0"/>
        <v>ID_FORCADO,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stg_est_crossdocking</vt:lpstr>
      <vt:lpstr>stg_est_referencia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2014-07-16T19:08:44Z</dcterms:modified>
</cp:coreProperties>
</file>