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<sst xmlns="http://schemas.openxmlformats.org/spreadsheetml/2006/main" count="734" uniqueCount="210">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</sst>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F9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33"/>
  <sheetViews>
    <sheetView tabSelected="1" topLeftCell="I2" workbookViewId="0">
      <selection activeCell="M22" sqref="M22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6" customFormat="1" ht="27.75" customHeight="1">
      <c r="A4" s="7" t="s">
        <v>4</v>
      </c>
      <c r="B4" s="7" t="s">
        <v>14</v>
      </c>
      <c r="C4" s="7" t="s">
        <v>3</v>
      </c>
      <c r="D4" s="7" t="s">
        <v>1</v>
      </c>
      <c r="E4" s="7" t="s">
        <v>2</v>
      </c>
      <c r="F4" s="7" t="s">
        <v>5</v>
      </c>
      <c r="G4" s="7" t="s">
        <v>7</v>
      </c>
      <c r="H4" s="7" t="s">
        <v>27</v>
      </c>
      <c r="I4" s="7" t="s">
        <v>29</v>
      </c>
      <c r="J4" s="7" t="s">
        <v>0</v>
      </c>
      <c r="K4" s="7" t="s">
        <v>15</v>
      </c>
      <c r="L4" s="7" t="s">
        <v>8</v>
      </c>
      <c r="M4" s="7" t="s">
        <v>9</v>
      </c>
      <c r="N4" s="7" t="s">
        <v>10</v>
      </c>
      <c r="O4" s="7" t="s">
        <v>11</v>
      </c>
      <c r="P4" s="7" t="s">
        <v>12</v>
      </c>
      <c r="Q4" s="7" t="s">
        <v>13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28</v>
      </c>
      <c r="AD4" s="7" t="s">
        <v>30</v>
      </c>
      <c r="AE4" s="7" t="s">
        <v>31</v>
      </c>
      <c r="AF4" s="7" t="s">
        <v>32</v>
      </c>
      <c r="AG4" s="7" t="s">
        <v>33</v>
      </c>
      <c r="AH4" s="7" t="s">
        <v>34</v>
      </c>
      <c r="AI4" s="7" t="s">
        <v>35</v>
      </c>
      <c r="AJ4" s="7" t="s">
        <v>36</v>
      </c>
      <c r="AK4" s="7" t="s">
        <v>37</v>
      </c>
      <c r="AL4" s="7" t="s">
        <v>38</v>
      </c>
      <c r="AM4" s="7" t="s">
        <v>39</v>
      </c>
      <c r="AN4" s="7" t="s">
        <v>40</v>
      </c>
      <c r="AO4" s="7" t="s">
        <v>41</v>
      </c>
      <c r="AP4" s="7" t="s">
        <v>42</v>
      </c>
      <c r="AQ4" s="7" t="s">
        <v>43</v>
      </c>
      <c r="AR4" s="7" t="s">
        <v>44</v>
      </c>
      <c r="AS4" s="7" t="s">
        <v>45</v>
      </c>
      <c r="AT4" s="7" t="s">
        <v>46</v>
      </c>
      <c r="AU4" s="7" t="s">
        <v>47</v>
      </c>
      <c r="AV4" s="7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8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8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8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8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4" t="s">
        <v>196</v>
      </c>
      <c r="B20" s="4" t="s">
        <v>197</v>
      </c>
      <c r="C20" s="4" t="s">
        <v>198</v>
      </c>
      <c r="D20" s="4" t="s">
        <v>199</v>
      </c>
      <c r="E20" s="4" t="s">
        <v>201</v>
      </c>
      <c r="F20" s="4" t="s">
        <v>203</v>
      </c>
      <c r="G20" s="4" t="s">
        <v>204</v>
      </c>
      <c r="H20" s="4" t="s">
        <v>205</v>
      </c>
      <c r="I20" s="4" t="s">
        <v>206</v>
      </c>
      <c r="J20" s="4" t="s">
        <v>208</v>
      </c>
      <c r="K20" s="4" t="s">
        <v>209</v>
      </c>
    </row>
    <row r="21" spans="1:4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48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48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48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48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7" spans="1:48">
      <c r="D27" s="4" t="s">
        <v>200</v>
      </c>
      <c r="E27" s="5" t="s">
        <v>202</v>
      </c>
    </row>
    <row r="28" spans="1:48">
      <c r="D28" s="4"/>
      <c r="E28" s="5"/>
    </row>
    <row r="29" spans="1:48">
      <c r="D29" s="4"/>
      <c r="E29" s="5"/>
    </row>
    <row r="30" spans="1:48">
      <c r="D30" s="4"/>
      <c r="E30" s="5"/>
    </row>
    <row r="31" spans="1:48">
      <c r="D31" s="4"/>
      <c r="E31" s="5"/>
    </row>
    <row r="32" spans="1:48">
      <c r="D32" s="4"/>
      <c r="E32" s="5"/>
    </row>
    <row r="33" spans="4:5">
      <c r="D33" s="4"/>
      <c r="E33" s="5"/>
    </row>
  </sheetData>
  <mergeCells count="13">
    <mergeCell ref="F20:F25"/>
    <mergeCell ref="G20:G25"/>
    <mergeCell ref="H20:H25"/>
    <mergeCell ref="I20:I25"/>
    <mergeCell ref="J20:J25"/>
    <mergeCell ref="K20:K25"/>
    <mergeCell ref="A20:A25"/>
    <mergeCell ref="B20:B25"/>
    <mergeCell ref="C20:C25"/>
    <mergeCell ref="D20:D25"/>
    <mergeCell ref="D27:D33"/>
    <mergeCell ref="E20:E25"/>
    <mergeCell ref="E27:E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F49"/>
  <sheetViews>
    <sheetView topLeftCell="A27" workbookViewId="0">
      <selection activeCell="F2" sqref="F2:F49"/>
    </sheetView>
  </sheetViews>
  <sheetFormatPr defaultRowHeight="15"/>
  <sheetData>
    <row r="2" spans="3:6">
      <c r="C2" t="s">
        <v>4</v>
      </c>
      <c r="F2" t="str">
        <f>CONCATENATE(C2,",")</f>
        <v>nr_pedido,</v>
      </c>
    </row>
    <row r="3" spans="3:6">
      <c r="C3" t="s">
        <v>5</v>
      </c>
      <c r="F3" t="str">
        <f t="shared" ref="F3:F49" si="0">CONCATENATE(C3,",")</f>
        <v>nr_id_sku,</v>
      </c>
    </row>
    <row r="4" spans="3:6">
      <c r="C4" t="s">
        <v>0</v>
      </c>
      <c r="F4" t="str">
        <f t="shared" si="0"/>
        <v>ds_chave,</v>
      </c>
    </row>
    <row r="5" spans="3:6">
      <c r="C5" t="s">
        <v>3</v>
      </c>
      <c r="F5" t="str">
        <f t="shared" si="0"/>
        <v>ds_cliente,</v>
      </c>
    </row>
    <row r="6" spans="3:6">
      <c r="C6" t="s">
        <v>1</v>
      </c>
      <c r="F6" t="str">
        <f t="shared" si="0"/>
        <v>nr_id_fornecedor,</v>
      </c>
    </row>
    <row r="7" spans="3:6">
      <c r="C7" t="s">
        <v>14</v>
      </c>
      <c r="F7" t="str">
        <f t="shared" si="0"/>
        <v>dt_emissao,</v>
      </c>
    </row>
    <row r="8" spans="3:6">
      <c r="C8" t="s">
        <v>2</v>
      </c>
      <c r="F8" t="str">
        <f t="shared" si="0"/>
        <v>nr_id_filial,</v>
      </c>
    </row>
    <row r="9" spans="3:6">
      <c r="C9" t="s">
        <v>7</v>
      </c>
      <c r="F9" t="str">
        <f t="shared" si="0"/>
        <v>ds_produto,</v>
      </c>
    </row>
    <row r="10" spans="3:6">
      <c r="C10" t="s">
        <v>15</v>
      </c>
      <c r="F10" t="str">
        <f t="shared" si="0"/>
        <v>dt_entrega,</v>
      </c>
    </row>
    <row r="11" spans="3:6">
      <c r="C11" t="s">
        <v>8</v>
      </c>
      <c r="F11" t="str">
        <f t="shared" si="0"/>
        <v>qtd_saldo,</v>
      </c>
    </row>
    <row r="12" spans="3:6">
      <c r="C12" t="s">
        <v>9</v>
      </c>
      <c r="F12" t="str">
        <f t="shared" si="0"/>
        <v>qtd_total,</v>
      </c>
    </row>
    <row r="13" spans="3:6">
      <c r="C13" t="s">
        <v>10</v>
      </c>
      <c r="F13" t="str">
        <f t="shared" si="0"/>
        <v>vl_saldo,</v>
      </c>
    </row>
    <row r="14" spans="3:6">
      <c r="C14" t="s">
        <v>11</v>
      </c>
      <c r="F14" t="str">
        <f t="shared" si="0"/>
        <v>vl_unit_ped,</v>
      </c>
    </row>
    <row r="15" spans="3:6">
      <c r="C15" t="s">
        <v>12</v>
      </c>
      <c r="F15" t="str">
        <f t="shared" si="0"/>
        <v>vl_total,</v>
      </c>
    </row>
    <row r="16" spans="3:6">
      <c r="C16" t="s">
        <v>13</v>
      </c>
      <c r="F16" t="str">
        <f t="shared" si="0"/>
        <v>ds_ean,</v>
      </c>
    </row>
    <row r="17" spans="3:6">
      <c r="C17" t="s">
        <v>16</v>
      </c>
      <c r="F17" t="str">
        <f t="shared" si="0"/>
        <v>ds_abc,</v>
      </c>
    </row>
    <row r="18" spans="3:6">
      <c r="C18" t="s">
        <v>17</v>
      </c>
      <c r="F18" t="str">
        <f t="shared" si="0"/>
        <v>qtd_estoque,</v>
      </c>
    </row>
    <row r="19" spans="3:6">
      <c r="C19" t="s">
        <v>18</v>
      </c>
      <c r="F19" t="str">
        <f t="shared" si="0"/>
        <v>ds_cobertura,</v>
      </c>
    </row>
    <row r="20" spans="3:6">
      <c r="C20" t="s">
        <v>19</v>
      </c>
      <c r="F20" t="str">
        <f t="shared" si="0"/>
        <v>ds_prioridade,</v>
      </c>
    </row>
    <row r="21" spans="3:6">
      <c r="C21" t="s">
        <v>20</v>
      </c>
      <c r="F21" t="str">
        <f t="shared" si="0"/>
        <v>ds_rascunho_consolidado,</v>
      </c>
    </row>
    <row r="22" spans="3:6">
      <c r="C22" t="s">
        <v>21</v>
      </c>
      <c r="F22" t="str">
        <f t="shared" si="0"/>
        <v>ds_sit_analise,</v>
      </c>
    </row>
    <row r="23" spans="3:6">
      <c r="C23" t="s">
        <v>22</v>
      </c>
      <c r="F23" t="str">
        <f t="shared" si="0"/>
        <v>ds_nf_consolidado,</v>
      </c>
    </row>
    <row r="24" spans="3:6">
      <c r="C24" t="s">
        <v>23</v>
      </c>
      <c r="F24" t="str">
        <f t="shared" si="0"/>
        <v>ds_saldo_si_consolidado,</v>
      </c>
    </row>
    <row r="25" spans="3:6">
      <c r="C25" t="s">
        <v>24</v>
      </c>
      <c r="F25" t="str">
        <f t="shared" si="0"/>
        <v>nr_soma_rascunho,</v>
      </c>
    </row>
    <row r="26" spans="3:6">
      <c r="C26" t="s">
        <v>25</v>
      </c>
      <c r="F26" t="str">
        <f t="shared" si="0"/>
        <v>ds_quantidade_consolidado,</v>
      </c>
    </row>
    <row r="27" spans="3:6">
      <c r="C27" t="s">
        <v>26</v>
      </c>
      <c r="F27" t="str">
        <f t="shared" si="0"/>
        <v>ds_kit,</v>
      </c>
    </row>
    <row r="28" spans="3:6">
      <c r="C28" t="s">
        <v>27</v>
      </c>
      <c r="F28" t="str">
        <f t="shared" si="0"/>
        <v>nr_id_depto,</v>
      </c>
    </row>
    <row r="29" spans="3:6">
      <c r="C29" t="s">
        <v>28</v>
      </c>
      <c r="F29" t="str">
        <f t="shared" si="0"/>
        <v>nr_cnpj_fabricante,</v>
      </c>
    </row>
    <row r="30" spans="3:6">
      <c r="C30" t="s">
        <v>29</v>
      </c>
      <c r="F30" t="str">
        <f t="shared" si="0"/>
        <v>ds_depto,</v>
      </c>
    </row>
    <row r="31" spans="3:6">
      <c r="C31" t="s">
        <v>30</v>
      </c>
      <c r="F31" t="str">
        <f t="shared" si="0"/>
        <v>ds_fabricante,</v>
      </c>
    </row>
    <row r="32" spans="3:6">
      <c r="C32" t="s">
        <v>31</v>
      </c>
      <c r="F32" t="str">
        <f t="shared" si="0"/>
        <v>ds_geracao,</v>
      </c>
    </row>
    <row r="33" spans="3:6">
      <c r="C33" t="s">
        <v>32</v>
      </c>
      <c r="F33" t="str">
        <f t="shared" si="0"/>
        <v>ds_situacao,</v>
      </c>
    </row>
    <row r="34" spans="3:6">
      <c r="C34" t="s">
        <v>33</v>
      </c>
      <c r="F34" t="str">
        <f t="shared" si="0"/>
        <v>ds_status_rec,</v>
      </c>
    </row>
    <row r="35" spans="3:6">
      <c r="C35" t="s">
        <v>34</v>
      </c>
      <c r="F35" t="str">
        <f t="shared" si="0"/>
        <v>nr_id_natope,</v>
      </c>
    </row>
    <row r="36" spans="3:6">
      <c r="C36" t="s">
        <v>35</v>
      </c>
      <c r="F36" t="str">
        <f t="shared" si="0"/>
        <v>ds_observacao,</v>
      </c>
    </row>
    <row r="37" spans="3:6">
      <c r="C37" t="s">
        <v>36</v>
      </c>
      <c r="F37" t="str">
        <f t="shared" si="0"/>
        <v>dt_inclusao,</v>
      </c>
    </row>
    <row r="38" spans="3:6">
      <c r="C38" t="s">
        <v>37</v>
      </c>
      <c r="F38" t="str">
        <f t="shared" si="0"/>
        <v>ds_user_inclusao,</v>
      </c>
    </row>
    <row r="39" spans="3:6">
      <c r="C39" t="s">
        <v>38</v>
      </c>
      <c r="F39" t="str">
        <f t="shared" si="0"/>
        <v>ds_cond_pagto,</v>
      </c>
    </row>
    <row r="40" spans="3:6">
      <c r="C40" t="s">
        <v>39</v>
      </c>
      <c r="F40" t="str">
        <f t="shared" si="0"/>
        <v>vl_cmv_unitario,</v>
      </c>
    </row>
    <row r="41" spans="3:6">
      <c r="C41" t="s">
        <v>40</v>
      </c>
      <c r="F41" t="str">
        <f t="shared" si="0"/>
        <v>nr_qtd_divergencia,</v>
      </c>
    </row>
    <row r="42" spans="3:6">
      <c r="C42" t="s">
        <v>41</v>
      </c>
      <c r="F42" t="str">
        <f t="shared" si="0"/>
        <v>ds_atraso,</v>
      </c>
    </row>
    <row r="43" spans="3:6">
      <c r="C43" t="s">
        <v>42</v>
      </c>
      <c r="F43" t="str">
        <f t="shared" si="0"/>
        <v>vl_preco_custo,</v>
      </c>
    </row>
    <row r="44" spans="3:6">
      <c r="C44" t="s">
        <v>43</v>
      </c>
      <c r="F44" t="str">
        <f t="shared" si="0"/>
        <v>vl_divergencia_custo,</v>
      </c>
    </row>
    <row r="45" spans="3:6">
      <c r="C45" t="s">
        <v>44</v>
      </c>
      <c r="F45" t="str">
        <f t="shared" si="0"/>
        <v>ds_ok_fiscal,</v>
      </c>
    </row>
    <row r="46" spans="3:6">
      <c r="C46" t="s">
        <v>45</v>
      </c>
      <c r="F46" t="str">
        <f t="shared" si="0"/>
        <v>ds_sku_produzido,</v>
      </c>
    </row>
    <row r="47" spans="3:6">
      <c r="C47" t="s">
        <v>46</v>
      </c>
      <c r="F47" t="str">
        <f t="shared" si="0"/>
        <v>qtd_liquidado,</v>
      </c>
    </row>
    <row r="48" spans="3:6">
      <c r="C48" t="s">
        <v>47</v>
      </c>
      <c r="F48" t="str">
        <f t="shared" si="0"/>
        <v>vl_liquidado,</v>
      </c>
    </row>
    <row r="49" spans="3:6">
      <c r="C49" t="s">
        <v>6</v>
      </c>
      <c r="F49" t="str">
        <f t="shared" si="0"/>
        <v>ds_cod_fornecedor,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2014-08-18T13:08:18Z</dcterms:modified>
</cp:coreProperties>
</file>