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992" firstSheet="2" activeTab="8"/>
  </bookViews>
  <sheets>
    <sheet name="Resumo" sheetId="93" r:id="rId1"/>
    <sheet name="stg_car_pedido_venda" sheetId="102" r:id="rId2"/>
    <sheet name="stg_car_remessa" sheetId="95" r:id="rId3"/>
    <sheet name="stg_car_remessa_cobr_eletronica" sheetId="96" r:id="rId4"/>
    <sheet name="stg_car_retorno_cobr_eletronica" sheetId="97" r:id="rId5"/>
    <sheet name="stg_car_titulo" sheetId="103" r:id="rId6"/>
    <sheet name="stg_car_titulo_mvmto" sheetId="99" r:id="rId7"/>
    <sheet name="stg_car_titulo_parcelamento" sheetId="105" r:id="rId8"/>
    <sheet name="stg_car_titulo_remessa" sheetId="100" r:id="rId9"/>
    <sheet name="Plan6" sheetId="101" r:id="rId10"/>
    <sheet name="Plan1" sheetId="104" r:id="rId11"/>
  </sheets>
  <calcPr calcId="125725"/>
</workbook>
</file>

<file path=xl/calcChain.xml><?xml version="1.0" encoding="utf-8"?>
<calcChain xmlns="http://schemas.openxmlformats.org/spreadsheetml/2006/main">
  <c r="E2" i="101"/>
  <c r="K2"/>
  <c r="K3"/>
  <c r="K4"/>
  <c r="K5"/>
  <c r="K6"/>
  <c r="K7"/>
  <c r="K8"/>
  <c r="K9"/>
  <c r="K10"/>
  <c r="K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<sst xmlns="http://schemas.openxmlformats.org/spreadsheetml/2006/main" count="1357" uniqueCount="534">
  <si>
    <t>1</t>
  </si>
  <si>
    <t>2</t>
  </si>
  <si>
    <t>3</t>
  </si>
  <si>
    <t>4</t>
  </si>
  <si>
    <t>6</t>
  </si>
  <si>
    <t>8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</si>
  <si>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</si>
  <si>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</si>
  <si>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</si>
  <si>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</si>
  <si>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</si>
  <si>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</si>
  <si>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</si>
  <si>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</si>
  <si>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</si>
  <si>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</si>
  <si>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</si>
  <si>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</si>
  <si>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</si>
  <si>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</si>
  <si>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</si>
  <si>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</si>
  <si>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5574</t>
  </si>
  <si>
    <t>stg_car_remessa</t>
  </si>
  <si>
    <t>dbo.stg_car_remessa_cobranca_eletronica</t>
  </si>
  <si>
    <t>NR_TITULO</t>
  </si>
  <si>
    <t>01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</si>
  <si>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</si>
  <si>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</si>
  <si>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</si>
  <si>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</si>
  <si>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</si>
  <si>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</si>
  <si>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</si>
  <si>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</si>
  <si>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</si>
  <si>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</si>
  <si>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</si>
  <si>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</si>
  <si>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</si>
  <si>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</si>
  <si>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</si>
  <si>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</si>
  <si>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</si>
  <si>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</si>
  <si>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</si>
  <si>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</si>
  <si>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</si>
  <si>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</si>
  <si>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</si>
  <si>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</si>
  <si>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</si>
  <si>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</si>
  <si>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</si>
  <si>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</si>
  <si>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</si>
  <si>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</si>
  <si>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</si>
  <si>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2014-06-14 00:00:00.000</t>
  </si>
  <si>
    <t>12</t>
  </si>
  <si>
    <t>dbo.stg_car_titulo_mvmto</t>
  </si>
  <si>
    <t>NR_MOVIMENTO</t>
  </si>
  <si>
    <t>SQ_MOVIMENTO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</si>
  <si>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</si>
  <si>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</si>
  <si>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</si>
  <si>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</si>
  <si>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</si>
  <si>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</si>
  <si>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</si>
  <si>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</si>
  <si>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</si>
  <si>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</si>
  <si>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</si>
  <si>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</si>
  <si>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</si>
  <si>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</si>
  <si>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+</t>
  </si>
  <si>
    <t>FAT</t>
  </si>
  <si>
    <t>-</t>
  </si>
  <si>
    <t>LKC</t>
  </si>
  <si>
    <t>001</t>
  </si>
  <si>
    <t>3070</t>
  </si>
  <si>
    <t>dbo.stg_car_titulo_remessa</t>
  </si>
  <si>
    <t>DT_PREVISTA_RECEBIMENTO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</si>
  <si>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</si>
  <si>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</si>
  <si>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</si>
  <si>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</si>
  <si>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</si>
  <si>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</si>
  <si>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</si>
  <si>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</si>
  <si>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</si>
  <si>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</si>
  <si>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</si>
  <si>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</si>
  <si>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</si>
  <si>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</si>
  <si>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Desconto</t>
  </si>
  <si>
    <t>Pegar a segunda informação da coluna Documento</t>
  </si>
  <si>
    <t>A view está buscando o campo "rcd_utc" da tabela "tfacr200". Este campo não aparece nas telas do LN para podermos realizar a conferência</t>
  </si>
  <si>
    <t>stg_car_retorno_cobranca_eletronica</t>
  </si>
  <si>
    <t>stg_car_titulo</t>
  </si>
  <si>
    <t>stg_car_titulo_mvmto</t>
  </si>
  <si>
    <t>stg_car_titulo_remessa</t>
  </si>
  <si>
    <t>000000002</t>
  </si>
  <si>
    <t>RB3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</si>
  <si>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</si>
  <si>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</si>
  <si>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</si>
  <si>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</si>
  <si>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Quando VL_TRANSACAO for maio ou igual a 0, então retorna "+". Caso contrário retorna "-"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</si>
  <si>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</si>
  <si>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</si>
  <si>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Usar a seguinte regra para pegar a data:</t>
  </si>
  <si>
    <t>tfacr2520m000, tfcmg0511m000, tfcmg0510m000 e tfacr2523m000</t>
  </si>
  <si>
    <t>No cabeçalho da tela, pegar a informação do Lote de Cobrança</t>
  </si>
  <si>
    <t>Digitar a informação na primeira e segunda coluna do campo Documento e ir navegando com a seta "Next Group" até encontrar o registro desejado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</si>
  <si>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</si>
  <si>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</si>
  <si>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</si>
  <si>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</si>
  <si>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</si>
  <si>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</si>
  <si>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</si>
  <si>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</si>
  <si>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</si>
  <si>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</si>
  <si>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</si>
  <si>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</si>
  <si>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</si>
  <si>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</si>
  <si>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</si>
  <si>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</si>
  <si>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</si>
  <si>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</si>
  <si>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</si>
  <si>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</si>
  <si>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</si>
  <si>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</si>
  <si>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</si>
  <si>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</si>
  <si>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</si>
  <si>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</si>
  <si>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</si>
  <si>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</si>
  <si>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</si>
  <si>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</si>
  <si>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</si>
  <si>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primeira lacuna da coluna "Documento"</t>
  </si>
  <si>
    <t>Pegar a informação da segunda lacuna da coluna "Documento"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</si>
  <si>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</si>
  <si>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</si>
  <si>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</si>
  <si>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</si>
  <si>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</si>
  <si>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</si>
  <si>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</si>
  <si>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</si>
  <si>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</si>
  <si>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</si>
  <si>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</si>
  <si>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</si>
  <si>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</si>
  <si>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</si>
  <si>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</si>
  <si>
    <t>02</t>
  </si>
  <si>
    <t>RB356</t>
  </si>
  <si>
    <t>Sessão tfcmg4501m000 (Lotes de Cobrança - Aconselhamento) - informar o CD_CHAVE_PRIMARIA na coluna Documento. Se não encontrar, navegar com a Seta Next Group</t>
  </si>
  <si>
    <t>Pegar a informação do Lote de Cobrança no cabeçalho da tela</t>
  </si>
  <si>
    <t>Sessão "tfcmgl504m00l" (Documentos Saídas - EBF)</t>
  </si>
  <si>
    <t xml:space="preserve">Informar o CD_CHAVE_PRIMARIA na primeira e segunda informação da coluna "No. Da Fatura". Pegar a informação da coluna Status do Arquivo </t>
  </si>
  <si>
    <t>Na tabela tfcmg948 o campo "t$bank$l" está com todos os registros iguais à 100.</t>
  </si>
  <si>
    <t>tfcmg4501m000 e tfcmgl504m00l</t>
  </si>
  <si>
    <t>Na tabela tfcmg948, pega a maior data entre: t$lach$l (dta última alteração) e t$rcd_utc (campo alimentado internamente). O campo t$lach$l não achei na tela do LN.....</t>
  </si>
  <si>
    <t>Pegar a primeira informação da coluna "Agência"</t>
  </si>
  <si>
    <t>Pegar a informação da coluna "Data do Documento"</t>
  </si>
  <si>
    <t>Fazer o detalhamento da linha desejada. Na aba "Detalhes do Banco", pegar a última informação de "Banco de Recebimento"</t>
  </si>
  <si>
    <t>CD_CONTA_CONTROLE</t>
  </si>
  <si>
    <t>DEV1</t>
  </si>
  <si>
    <t>110211001</t>
  </si>
  <si>
    <t>DEV105</t>
  </si>
  <si>
    <t>105</t>
  </si>
  <si>
    <t>DEV107</t>
  </si>
  <si>
    <t>DEV108</t>
  </si>
  <si>
    <t>DEV109</t>
  </si>
  <si>
    <t>DEV11</t>
  </si>
  <si>
    <t>DEV115</t>
  </si>
  <si>
    <t>DEV116</t>
  </si>
  <si>
    <t>Sessão tfacr2531m000 (Faturas de Vendas por Parceiros Negócios) - Na coluna Documento, informar o CD_TRANSACAO_TITULO e NR_TITULO na primeira e segunda coluna, respectivamente. Se não encontrar o título, navegar com a seta "Next Group"</t>
  </si>
  <si>
    <t>2-Selecionado</t>
  </si>
  <si>
    <t>3-Parciamente pago</t>
  </si>
  <si>
    <t>4-Pago</t>
  </si>
  <si>
    <t>5-Descontado</t>
  </si>
  <si>
    <t>6-Protestado</t>
  </si>
  <si>
    <t>8-Caucionado</t>
  </si>
  <si>
    <t>9-Jurídico</t>
  </si>
  <si>
    <t>1-NF</t>
  </si>
  <si>
    <t>2-NFF</t>
  </si>
  <si>
    <t>3-FAT</t>
  </si>
  <si>
    <t>4-NC</t>
  </si>
  <si>
    <t>5-ND</t>
  </si>
  <si>
    <t>6-NFE</t>
  </si>
  <si>
    <t>7-RPA</t>
  </si>
  <si>
    <t>8-Conhecimento</t>
  </si>
  <si>
    <t>9-NFS</t>
  </si>
  <si>
    <t>10-NFFS</t>
  </si>
  <si>
    <t>80-Outros</t>
  </si>
  <si>
    <t>Pedir o detalhamento do documento desejado. Na aba Detalhes de Lançamento, seção Contas/Dimensões, pegar a informação de Conta de Controle</t>
  </si>
  <si>
    <t>FAT193</t>
  </si>
  <si>
    <t>FAT194</t>
  </si>
  <si>
    <t>Selecionar o documento desejado e no menu Specific, selecionar "Transações GL". Na aba Histórico, pegar a primeira informação da coluna "Utilizado por"</t>
  </si>
  <si>
    <t>Pegar a informação da coluna Valor em moeda da fatura</t>
  </si>
  <si>
    <t>Pegar a informação da coluna Saldo (Moeda da Fatura)</t>
  </si>
  <si>
    <t>Selecionar o título desejado e com o botão direito do mouse, selecionar a opção "Text"</t>
  </si>
  <si>
    <t>Se o "Valor Saldo" for zero, no menu Specific, selecionar "Documentos Relacionados ao Recebimento por entrada em aberto" e pegar a informação da coluna Data de recebto.</t>
  </si>
  <si>
    <t>Selecionar o título desejado. No menu Specific, selecionar "Programações de Recebimentos".  Na aba "Geral', pegar a informação da coluna  "Status Recebimento"</t>
  </si>
  <si>
    <t>Pegar a informação do NR_BANCARIO e ir para a sessão  "tfcmg0511m000" (Agências Bancárias). Informar o código no campo  "Código da Agência Bancária". Pegar a informação do campo "Banco Oficial"</t>
  </si>
  <si>
    <t>Pegar a informação do NR_BANCARIO e ir para a sessão  "tfcmg0511m000" (Agências Bancárias). Informar o código no campo  "Código da Agência Bancária". Pegar a informação do campo "Agência"</t>
  </si>
  <si>
    <t>Pegar a informação do CD_BANCO e ir para a sessão "tfcmg0510m000" (Relações Bancárias). Informar o código no campo  "Banco". Pegar a informação do campo "Conta Bancária"</t>
  </si>
  <si>
    <t>No menu Specific, selecionar "Fatura - Relações de Origem". Pegar a informação da coluna Ordem.
Ir para a sessão "znslsc524m000" (Origem da Ordem de Venda"  e pesquisar a ordem em questão no campo Ordem de Venda, em todas as unidades de negócios disponíveis [usar as setinhas "Next Group" para selecionar a unidade]
Caso encontre a Ordem, pegar a informação da coluna "Pedido do Cliente"</t>
  </si>
  <si>
    <t>Sessão tfcmgl504m00l (Documentos Saída EBF)</t>
  </si>
  <si>
    <t>tfacr2520m000, znslsc524m000, tfcmg0511m000, tfcmg0510m000, tfcmgl504m00l e tfacr2531m000</t>
  </si>
  <si>
    <t>Fixo 1</t>
  </si>
  <si>
    <t>238</t>
  </si>
  <si>
    <t>000011599</t>
  </si>
  <si>
    <t>2012-01-01 00:00:00.000</t>
  </si>
  <si>
    <t>309</t>
  </si>
  <si>
    <t>0-Branco</t>
  </si>
  <si>
    <t>Caso ainda não exista "Programações de Recebimentos", retornará 1</t>
  </si>
  <si>
    <t>última modificação por</t>
  </si>
  <si>
    <t>NR_PARCELA</t>
  </si>
  <si>
    <t>341</t>
  </si>
  <si>
    <t>2014-08-09 00:00:00.000</t>
  </si>
  <si>
    <t>63</t>
  </si>
  <si>
    <t>Sessão tfacr2523m000 (Documentos relacionados ao recebimento por entrada em aberto) - Na lupinha, após limpar os campos, digitar o "Tipo de Transação" e "Documento Desejado"</t>
  </si>
  <si>
    <t>Pegar a informação da coluna Tipo de Pagamento</t>
  </si>
  <si>
    <t>Pegar a informação da coluna "Data de Recebto"</t>
  </si>
  <si>
    <t>Pegar a primeira informação da coluna "Nº Doc Recebimento"</t>
  </si>
  <si>
    <t>Pegar a segunda informação da coluna "Nº Doc Recebimento"</t>
  </si>
  <si>
    <t>Pegar a terceira informação da coluna "Nº Doc Recebimento"</t>
  </si>
  <si>
    <t>Pegar a informação da coluna Valor Recebido</t>
  </si>
  <si>
    <t>Selecionar o documento desejado e no menu Specific, selecionar "Programações de Recebimento". Fazer o detahamento da linha apresentada. Na aba superior "Geral", seção "Detalhes da Programação", pegar a primeira informação de "Rel Bancária"</t>
  </si>
  <si>
    <t>Selecionar o documento desejado e no menu Specific, selecionar "Programações de Recebimento". Fazer o detahamento da linha apresentada. Na aba superior "Geral", seção "Detalhes da Programação", pegar a informação de Agência existente em Rel Bancária</t>
  </si>
  <si>
    <t>Selecionar o documento desejado e no menu Specific, selecionar "Programações de Recebimento". Fazer o detahamento da linha apresentada. Na aba superior "Geral", seção "Detalhes da Programação", pegar a informação de Conta existente em Rel Bancária</t>
  </si>
  <si>
    <t>selecionar e detalhar o documento desejado. Utilizar como fonte de conferência os dados apresentados na aba superior "Detalhes da Fat." para: Saldo, Saldo Previsto e Valor</t>
  </si>
  <si>
    <t>RGL</t>
  </si>
  <si>
    <t>5952</t>
  </si>
  <si>
    <t>Sessão znslsc500m000 (Pedidos de Venda Integrados) [informar o NR_PEDIDO na coluna Pedido do cliente, detalhando o mesmo em seguida]</t>
  </si>
  <si>
    <t>Sessão znslsc530m000 (Controle de Faturamento)  [Na lupinha, limpar todos os campos e informar o NR_PEDIDO no "Pedido Cliente". Se não aparecer na tela, navegar com a seta "Next Group" até encontrá-lo.]</t>
  </si>
  <si>
    <t>PED</t>
  </si>
  <si>
    <t>Sessão tfcmg4501m000 (Lote de Cobrança - Aconselhamentos)</t>
  </si>
  <si>
    <t>Sessão tfcmg4521m000 (Número de Lote para o procedimento de cobrança)</t>
  </si>
  <si>
    <t>stg_car_pedido_venda</t>
  </si>
  <si>
    <t>Sessão znacrc506m000 (Títulos Agrupados)</t>
  </si>
  <si>
    <t>Importante: As informações de títulos agrupados são prioritárias.</t>
  </si>
  <si>
    <t>9999201001</t>
  </si>
  <si>
    <t>R201795</t>
  </si>
  <si>
    <t>2015-11-23 22:29:04.000</t>
  </si>
  <si>
    <t>V20062636</t>
  </si>
  <si>
    <t>98769434</t>
  </si>
  <si>
    <t>R711889</t>
  </si>
  <si>
    <t>2015-11-23 22:29:02.000</t>
  </si>
  <si>
    <t>V20059925</t>
  </si>
  <si>
    <t>98769433</t>
  </si>
  <si>
    <t>2015-11-23 22:29:01.000</t>
  </si>
  <si>
    <t>V20059922</t>
  </si>
  <si>
    <t>50257600</t>
  </si>
  <si>
    <t>LPV6592</t>
  </si>
  <si>
    <t>2015-12-08 15:12:31.000</t>
  </si>
  <si>
    <t>V60002406</t>
  </si>
  <si>
    <t>3977</t>
  </si>
  <si>
    <t>1298</t>
  </si>
  <si>
    <t>50257599</t>
  </si>
  <si>
    <t>LPV6591</t>
  </si>
  <si>
    <t>V60002405</t>
  </si>
  <si>
    <t>50257598</t>
  </si>
  <si>
    <t>LPV6589</t>
  </si>
  <si>
    <t>2015-12-08 14:57:33.000</t>
  </si>
  <si>
    <t>V60002403</t>
  </si>
  <si>
    <t>56</t>
  </si>
  <si>
    <t>2014-06-11 00:00:00.000</t>
  </si>
  <si>
    <t>2015-12-08 11:06:27.000</t>
  </si>
  <si>
    <t>3879</t>
  </si>
  <si>
    <t>RB33879</t>
  </si>
  <si>
    <t>239</t>
  </si>
  <si>
    <t>23239</t>
  </si>
  <si>
    <t>407</t>
  </si>
  <si>
    <t>313</t>
  </si>
  <si>
    <t>80738754</t>
  </si>
  <si>
    <t>2015-11-17 00:00:00.000</t>
  </si>
  <si>
    <t>2015-12-09 15:38:45.000</t>
  </si>
  <si>
    <t>3880</t>
  </si>
  <si>
    <t>RB33880</t>
  </si>
  <si>
    <t>409</t>
  </si>
  <si>
    <t>80738757</t>
  </si>
  <si>
    <t>410</t>
  </si>
  <si>
    <t>80738753</t>
  </si>
  <si>
    <t>411</t>
  </si>
  <si>
    <t>80738755</t>
  </si>
  <si>
    <t>412</t>
  </si>
  <si>
    <t>80738758</t>
  </si>
  <si>
    <t>Caso os registros existentes no LN não estejam sendo lidos pela query, muito provavelmente o problema seja com a data da ultima atualização</t>
  </si>
  <si>
    <t>414</t>
  </si>
  <si>
    <t>80738756</t>
  </si>
  <si>
    <t>04</t>
  </si>
  <si>
    <t>RE4230</t>
  </si>
  <si>
    <t>2015-11-26 16:19:10.000</t>
  </si>
  <si>
    <t>RE4299</t>
  </si>
  <si>
    <t>2015-11-26 16:19:15.000</t>
  </si>
  <si>
    <t>RE4308</t>
  </si>
  <si>
    <t>2015-11-26 16:19:16.000</t>
  </si>
  <si>
    <t>RB33887</t>
  </si>
  <si>
    <t>NR_RETORNO</t>
  </si>
  <si>
    <t>NM_ARQUIVO_RETORNO</t>
  </si>
  <si>
    <t>CD_CHAVE_PRMARIA</t>
  </si>
  <si>
    <t>CD_OCORRENCIA</t>
  </si>
  <si>
    <t>DT_OCORRENCIA</t>
  </si>
  <si>
    <t>VL_DESPESA</t>
  </si>
  <si>
    <t>VL_ABATIMENTO</t>
  </si>
  <si>
    <t>VL_PAGO</t>
  </si>
  <si>
    <t>VL_JUROS</t>
  </si>
  <si>
    <t>CD_SITUACAO</t>
  </si>
  <si>
    <t>RE4298</t>
  </si>
  <si>
    <t>2015-07-07 00:00:00.000</t>
  </si>
  <si>
    <t>2938</t>
  </si>
  <si>
    <t>2015-07-30 00:00:00.000</t>
  </si>
  <si>
    <t>13294.8400</t>
  </si>
  <si>
    <t>06</t>
  </si>
  <si>
    <t>13320.9900</t>
  </si>
  <si>
    <t>26.1500</t>
  </si>
  <si>
    <t>RE4306</t>
  </si>
  <si>
    <t>14325.5800</t>
  </si>
  <si>
    <t>2015-07-14 00:00:00.000</t>
  </si>
  <si>
    <t>12893.0300</t>
  </si>
  <si>
    <t>Pegar a primeira e segunda informação da coluna Tipo de Transação</t>
  </si>
  <si>
    <t>Pegar a terceira informação da coluna Tipo de Transação</t>
  </si>
  <si>
    <t>Pegar a terceira informação da coluna Data de vencimento</t>
  </si>
  <si>
    <t>Sessão tfcmgl503m00l (Documentos Entradas - EBF)</t>
  </si>
  <si>
    <t>???</t>
  </si>
  <si>
    <t>Não sei de onde pegar essas informações nas telas LN</t>
  </si>
  <si>
    <t>2015-11-25 11:47:38.000</t>
  </si>
  <si>
    <t>400</t>
  </si>
  <si>
    <t>309400</t>
  </si>
  <si>
    <t>600002228</t>
  </si>
  <si>
    <t>2015-11-25 00:00:00.000</t>
  </si>
  <si>
    <t>-150.0000</t>
  </si>
  <si>
    <t>210702001</t>
  </si>
  <si>
    <t>spoli</t>
  </si>
  <si>
    <t>DEV</t>
  </si>
  <si>
    <t>000040377</t>
  </si>
  <si>
    <t>-300.0000</t>
  </si>
  <si>
    <t>2015-11-09 00:00:00.000</t>
  </si>
  <si>
    <t>job0201</t>
  </si>
  <si>
    <t>3244</t>
  </si>
  <si>
    <t>2015-11-10 00:00:00.000</t>
  </si>
  <si>
    <t>3246</t>
  </si>
  <si>
    <t>2015-11-26 15:09:08.000</t>
  </si>
  <si>
    <t>342</t>
  </si>
  <si>
    <t>DEV342</t>
  </si>
  <si>
    <t>300.0000</t>
  </si>
  <si>
    <t>t3952512</t>
  </si>
  <si>
    <t>343</t>
  </si>
  <si>
    <t>DEV343</t>
  </si>
  <si>
    <t>2015-11-11 00:00:00.000</t>
  </si>
  <si>
    <t>antunes</t>
  </si>
  <si>
    <t>2015-11-26 15:09:09.000</t>
  </si>
  <si>
    <t>344</t>
  </si>
  <si>
    <t>DEV344</t>
  </si>
  <si>
    <t>2015-11-26 15:19:07.000</t>
  </si>
  <si>
    <t>348</t>
  </si>
  <si>
    <t>DEV348</t>
  </si>
  <si>
    <t>000003086</t>
  </si>
  <si>
    <t>-80.0000</t>
  </si>
  <si>
    <t>2015-11-12 00:00:00.000</t>
  </si>
  <si>
    <t>744</t>
  </si>
  <si>
    <t>2015-11-26 15:19:11.000</t>
  </si>
  <si>
    <t>349</t>
  </si>
  <si>
    <t>DEV349</t>
  </si>
  <si>
    <t>000000284</t>
  </si>
  <si>
    <t>80</t>
  </si>
  <si>
    <t>-401.1600</t>
  </si>
  <si>
    <t>2015-12-12 00:00:00.000</t>
  </si>
  <si>
    <t>110203054</t>
  </si>
  <si>
    <t>t0467860</t>
  </si>
  <si>
    <t>Sessão tfacr2520m000 (Faturas em aberto de Parc. de Negócios Fatur.) - Na coluna Documento, informar o CD_TRANSACAO_TITULO e NR_TITULO na primeira e segunda coluna, respectivamente.</t>
  </si>
  <si>
    <t>Pegar a informação da coluna PN Faturado</t>
  </si>
  <si>
    <t>Está dando problema para as datas que estão vazias</t>
  </si>
  <si>
    <t>Pegar a informação da coluna Data do Vencimento</t>
  </si>
  <si>
    <t>2015-11-25 12:16:54.000</t>
  </si>
  <si>
    <t>12627</t>
  </si>
  <si>
    <t>FAT12627</t>
  </si>
  <si>
    <t>2015-03-02 00:00:00.000</t>
  </si>
  <si>
    <t>1253.2000</t>
  </si>
  <si>
    <t>1128.2000</t>
  </si>
  <si>
    <t>2016-01-28 00:00:00.000</t>
  </si>
  <si>
    <t>taniab</t>
  </si>
  <si>
    <t>2015-04-27 00:00:00.000</t>
  </si>
  <si>
    <t>050235627</t>
  </si>
  <si>
    <t>1759</t>
  </si>
  <si>
    <t>30</t>
  </si>
  <si>
    <t>2015-12-10 10:11:30.000</t>
  </si>
  <si>
    <t>14126</t>
  </si>
  <si>
    <t>FAT14126</t>
  </si>
  <si>
    <t>000043180</t>
  </si>
  <si>
    <t>2015-04-01 00:00:00.000</t>
  </si>
  <si>
    <t>2015-04-16 00:00:00.000</t>
  </si>
  <si>
    <t>4549.5000</t>
  </si>
  <si>
    <t>2015-05-18 00:00:00.000</t>
  </si>
  <si>
    <t>110211002</t>
  </si>
  <si>
    <t>botelho</t>
  </si>
  <si>
    <t>50239808</t>
  </si>
  <si>
    <t>50137</t>
  </si>
  <si>
    <t>Se a segunda lacuna da coluna documento for diferente de zero, no menu Specific, selecionar "Documentos Relacionados ao Recebimento por entrada em aberto" e pegar a informação da coluna Data de recebto. [Data mais antiga]</t>
  </si>
  <si>
    <r>
      <t>Quando não existir Condição Pagto definida, essa tela não será apresentada.</t>
    </r>
    <r>
      <rPr>
        <sz val="8"/>
        <color rgb="FFFF0000"/>
        <rFont val="Calibri"/>
        <family val="2"/>
        <scheme val="minor"/>
      </rPr>
      <t xml:space="preserve"> A leitura dos dados está trazendo '2012-01-01', mesmo quando forçamos null</t>
    </r>
  </si>
  <si>
    <t>Quando não existir Condição Pagto definida, essa tela não será apresentada.</t>
  </si>
  <si>
    <t>2015-11-23 16:29:57.000</t>
  </si>
  <si>
    <t>RG463</t>
  </si>
  <si>
    <t>RG4</t>
  </si>
  <si>
    <t>285</t>
  </si>
  <si>
    <t>2015-11-23 00:00:00.000</t>
  </si>
  <si>
    <t>-1710.5400</t>
  </si>
  <si>
    <t>RGN187</t>
  </si>
  <si>
    <t>2016-01-21 00:00:00.000</t>
  </si>
  <si>
    <t>-4999900.0000</t>
  </si>
  <si>
    <t>2014-06-26 00:00:00.000</t>
  </si>
  <si>
    <t>2015-12-09 14:44:07.000</t>
  </si>
  <si>
    <t>3887</t>
  </si>
  <si>
    <t>289</t>
  </si>
  <si>
    <t>2015-11-30 00:00:00.000</t>
  </si>
  <si>
    <t>-7273.2500</t>
  </si>
  <si>
    <t>RG348</t>
  </si>
  <si>
    <t>2015-12-19 00:00:00.000</t>
  </si>
  <si>
    <t>2016-02-17 00:00:00.000</t>
  </si>
  <si>
    <t>5333</t>
  </si>
  <si>
    <t>290</t>
  </si>
  <si>
    <t>7273.2500</t>
  </si>
  <si>
    <t>RGN189</t>
  </si>
  <si>
    <t>2015-12-09 14:45:15.000</t>
  </si>
  <si>
    <t>122</t>
  </si>
  <si>
    <t>2015-12-09 00:00:00.000</t>
  </si>
  <si>
    <t>-20.0000</t>
  </si>
  <si>
    <t>RE712</t>
  </si>
  <si>
    <t>2015-12-10 19:19:48.000</t>
  </si>
  <si>
    <t>LCE</t>
  </si>
  <si>
    <t>2015-12-08 00:00:00.000</t>
  </si>
  <si>
    <t>-100.0000</t>
  </si>
  <si>
    <t>NCV155</t>
  </si>
  <si>
    <t>2015-12-11 10:47:16.000</t>
  </si>
  <si>
    <t>RBV38229</t>
  </si>
  <si>
    <t>RBV</t>
  </si>
  <si>
    <t>38229</t>
  </si>
  <si>
    <t>2015-01-18 00:00:00.000</t>
  </si>
  <si>
    <t>-507.9000</t>
  </si>
  <si>
    <t>2014-10-15 00:00:00.000</t>
  </si>
  <si>
    <t>Pegar a primeira e segunda informação de "Nº documento" no cabeçalho da tela</t>
  </si>
  <si>
    <t>Pegar a primeira informação de "Nº Documento" no cabeçalho da tela</t>
  </si>
  <si>
    <t>Pegar a segunda informação de "Nº Documento" no cabeçalho da tela</t>
  </si>
  <si>
    <t xml:space="preserve">Na seção "tfacr2523m000", fazer o detalhamento da linha apresentada. Na aba "Detalhes da Transação",  pegar a indicação do "Parc. Negócios" para o documento que está sendo analisado. Na seção "znacrc506m000" informar o código do parceiro de negócios na coluna "Parceiro de Negócios" e o desmembramento do NR_TITULO_REFERENCIA nas colunas "Tipo de transação Agrupamento" e "Documento Agrupamento" 
(Ex: RG324, ficaria RG3 como Tipo de Transação Agrupamento e 24 como Documento Agrupamento)
Selecionar a linha apresentada e no menu Specific, selecionar "Mostrar Títulos Agrupados".  Verificar se as informações das colunas Tipo de Transação, Documento, Tipo de Transação Link e Documento Link, batem com os dados de 
CD_TRANSACAO_TITULO, NR_TITULO, CD_TRANSACAO_DOCUMENTO e NR_MOVIMENTO, respectivamente
Caso o NR_TITULO_REFERENCIA não seja encontrado na seção de Títulos Agrupados, retornar para a seção "tfacr2523m000" e na lupinha, informar o "Tipo Transação" e "Documento" de acordo com o NR_TITULO_REFERENCIA. Verificar se as informação da coluna "Nº Doc Recebimento" está batendo com o CD_TRANSACAO_DOCUMENTO e NR_MOVIMENTO apresentada na extração dos dados 
</t>
  </si>
  <si>
    <t>Sessão tfacr2520m000 (Faturas em aberto de Parc. de Negócios Fatur.) -  [No menu Specific, selecionar Mostrar ==&gt; Incluir totalmente paga] Na coluna Documento, informar o CD_TRANSACAO_TITULO e NR_TITULO na primeira e segunda coluna, respectivamente. Se não encontrar o título, navegar com a seta "Next Group"</t>
  </si>
  <si>
    <t>Selecionar o documento desejado e no menu Specific, selecionar "Programações de Recebimentos". Na aba Geral, pegar a informação da coluna Número da Progamação</t>
  </si>
  <si>
    <t>selecionar o documento desejado e no menu Specific, selecionar "Programações de Recebimento". Na aba Geral, Pegar a informação da coluna Data Venc.</t>
  </si>
  <si>
    <t>selecionar o documento desejado e no menu Specific, selecionar "Programações de Recebimento". Na aba Geral, pegar a informação da coluna Data Vencimento Original</t>
  </si>
  <si>
    <t>selecionar o documento desejado e no menu Specific, selecionar "Programações de Recebimento". Na aba Geral, pegar a informação da coluna Status Recebimento</t>
  </si>
  <si>
    <t>selecionar o documento desejado e no menu Specific, selecionar "Programações de Recebimento". Na aba Geral, Pegar a informação da coluna Data Prevista de Recebto</t>
  </si>
  <si>
    <t xml:space="preserve">
Se Saldo = Saldo Previsto, então pegar a maior data da coluna Data do Recebto (MAX)
Se Saldo = Valor, pegar a Data do Recebto de cada um dos documentos.
Caso contrário, pegar a menor data da coluna Data de Recebto. (MIN)
A data do recebimento é obtida na sessão "tfacr2523m000" (Documentos relacionados ao recebimento por entrada em aberto). 
Fazer o detalhamento da linha apresentada. Na aba "Detalhes Lançamento", pegar a data da finalização</t>
  </si>
  <si>
    <t>COE</t>
  </si>
  <si>
    <t>2016-03-16 00:00:00.000</t>
  </si>
  <si>
    <t>no menu Specific, selecionar "Programações de Recebimentos". Pegar a informação da coluna "Método do Recebimento"</t>
  </si>
  <si>
    <t>RBV29126</t>
  </si>
  <si>
    <t>242</t>
  </si>
  <si>
    <t>2015-12-10 00:00:00.000</t>
  </si>
  <si>
    <t>2014-08-17 00:00:00.000</t>
  </si>
  <si>
    <t>Pegar a informação da quarta lacuna da coluna "Documento"</t>
  </si>
  <si>
    <t>Sessão tfacr2520m000 [No menu "Mostrar", selecionar "Incluir totalmente pago"] - Informar os dados da chave primaria na primeira e segunda lacuna da coluna documento</t>
  </si>
  <si>
    <t>Os códigos utilizados são:
1-Aberto
2-Selecionado
3-Parciamente pago
4-Pago
5-Descontado
6-Protestado
7-Não aplicável
8-Caucionado
9-Jurídico</t>
  </si>
  <si>
    <t>Sessão tfcmgl504m00l [informar os dados da chave primária na primeira e segunda lacuna da coluna "No Fatura"</t>
  </si>
  <si>
    <t xml:space="preserve">Os Códigos utilizados são: 1-Aberto 
2-Gerado 
3-Confirmado 
4-Protestado 
5-Rejeitado 
6-Pago 
7-Não aplicável 
8-Pagto Cheque 
9-Pagto Cancelado 
</t>
  </si>
  <si>
    <t>Clicar no atalho da coluna "Agência" para acessarmos a sessão tfcmg0510m000 (Relações Bancárias)</t>
  </si>
  <si>
    <t>Informar o código da Agência na coluna "Banco" e pegar a informação da coluna "Conta Bancária"</t>
  </si>
  <si>
    <t>tfcmg4501m000, tfacr2520m000, tfcmgl504m00l, tfcmg4521m000</t>
  </si>
  <si>
    <t>dbo.stg_car_titulo_parcelamento</t>
  </si>
  <si>
    <t>VL_PARCELA</t>
  </si>
  <si>
    <t>DT_VENCTO_ORIGINAL</t>
  </si>
  <si>
    <t>VL_RECEBIDO</t>
  </si>
  <si>
    <t>FAT2612</t>
  </si>
  <si>
    <t>6500.0000</t>
  </si>
  <si>
    <t>2014-08-06 00:00:00.000</t>
  </si>
  <si>
    <t>2015-12-08 10:38:38.000</t>
  </si>
  <si>
    <t>50.0000</t>
  </si>
  <si>
    <t>6450.0000</t>
  </si>
  <si>
    <t>RBV9243</t>
  </si>
  <si>
    <t>210.3100</t>
  </si>
  <si>
    <t>2015-12-10 10:37:58.000</t>
  </si>
  <si>
    <t>RBV16970</t>
  </si>
  <si>
    <t>210.1800</t>
  </si>
  <si>
    <t>2014-08-10 00:00:00.000</t>
  </si>
  <si>
    <t>RBV20112</t>
  </si>
  <si>
    <t>110.0800</t>
  </si>
  <si>
    <t>13.9700</t>
  </si>
  <si>
    <t>2015-12-10 10:03:57.000</t>
  </si>
  <si>
    <t>RBV29991</t>
  </si>
  <si>
    <t>2015-12-10 10:38:01.000</t>
  </si>
  <si>
    <t>RBV30044</t>
  </si>
  <si>
    <t>2015-12-09 16:30:17.000</t>
  </si>
  <si>
    <t>RBV29930</t>
  </si>
  <si>
    <t>RBV33463</t>
  </si>
  <si>
    <t>2015-12-09 15:02:08.000</t>
  </si>
  <si>
    <t>NCV67</t>
  </si>
  <si>
    <t>-500.0000</t>
  </si>
  <si>
    <t>2014-09-07 00:00:00.000</t>
  </si>
  <si>
    <t>-50.0000</t>
  </si>
  <si>
    <t>-450.0000</t>
  </si>
  <si>
    <t>tfacr2520m000</t>
  </si>
  <si>
    <t xml:space="preserve">Digitar a informação na primeira e segunda coluna do campo Documento </t>
  </si>
  <si>
    <t>no menu Specific, selecionar "Programações de Recebimentos". Pegar a informação da coluna "Número da Programação"</t>
  </si>
  <si>
    <t>no menu Specific, selecionar "Programações de Recebimentos". Pegar a informação da coluna "Data Vencimento"</t>
  </si>
  <si>
    <t>no menu Specific, selecionar "Programações de Recebimentos". Pegar a informação da coluna "Vencimento Original"</t>
  </si>
  <si>
    <t>no menu Specific, selecionar "Programações de Recebimentos". Pegar a informação da coluna "Método Receb"</t>
  </si>
  <si>
    <t>no menu Specific, selecionar "Programações de Recebimentos". Pegar a informação da coluna "Valor Programação"</t>
  </si>
  <si>
    <t>no menu Specific, selecionar "Programações de Recebimentos". Pegar a informação da coluna "Valor Recebido"</t>
  </si>
  <si>
    <t>no menu Specific, selecionar "Programações de Recebimentos". Pegar a informação da coluna "Saldo"</t>
  </si>
  <si>
    <t>Fixa CAR</t>
  </si>
  <si>
    <t>no menu Specific, selecionar "Programações de Recebimentos". Fazer o detalhamento da linha apresentada. Na aba superior "Geral", pegar a informação da segunda lacuna de Rel. Bancária [3 primeiros dígitos]</t>
  </si>
  <si>
    <t>no menu Specific, selecionar "Programações de Recebimentos". Fazer o detalhamento da linha apresentada. Na aba superior "Geral", pegar a informação da segunda lacuna de Rel. Bancária [a partir do quarto dígito]</t>
  </si>
  <si>
    <t xml:space="preserve">no menu Specific, selecionar "Programações de Recebimentos". Fazer o detalhamento da linha apresentada. Na aba superior "Geral", pegar a informação da última lacuna de Rel. Bancária </t>
  </si>
  <si>
    <t>A view está buscando o campo "rcd_utc" da tabela "tfacr201". Este campo não aparece nas telas do LN para podermos realizar a conferência</t>
  </si>
  <si>
    <t>stg_car_titulo_parcelamento</t>
  </si>
  <si>
    <t>stg_car_remessa_cobranca_eletronica</t>
  </si>
  <si>
    <t>Pelo Menu: Finanças ==&gt; Gestão em Banco ==&gt; Cobranças ==&gt; Cobrança Escritural ==&gt;  Relatórios ==&gt; Imprimir Documentos de Saídas EBF</t>
  </si>
  <si>
    <t>Informar o Tipo de Transação e o Nr. Fatura. Deixar a data da última alteração em branco. Pedir a apresentação do relatório na tela.  Pegar a informação do Cód Ocorrência [última coluna da esquerda do relatório]</t>
  </si>
  <si>
    <t>Informar o Tipo de Transação e o Nr. Fatura. Deixar a data da última alteração em branco. Pedir a apresentação do relatório na tela.  Pegar a informação do "Num.Banco/Cód Oficial" [primeira coluna da direita do relatório]</t>
  </si>
  <si>
    <t>Informar o Tipo de Transação e o Nr. Fatura. Deixar a data da última alteração em branco. Pedir a apresentação do relatório na tela.  Pegar a informação da "Última Alteração" [primeira coluna da direita do relatório]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</si>
</sst>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49" fontId="5" fillId="4" borderId="18" xfId="0" applyNumberFormat="1" applyFont="1" applyFill="1" applyBorder="1" applyAlignment="1">
      <alignment vertical="center" wrapText="1"/>
    </xf>
    <xf numFmtId="49" fontId="1" fillId="2" borderId="2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5" fillId="5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49" fontId="1" fillId="2" borderId="21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7" fillId="4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left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 wrapText="1"/>
    </xf>
    <xf numFmtId="49" fontId="7" fillId="4" borderId="16" xfId="0" applyNumberFormat="1" applyFont="1" applyFill="1" applyBorder="1" applyAlignment="1">
      <alignment horizontal="center" vertical="center" wrapText="1"/>
    </xf>
    <xf numFmtId="49" fontId="7" fillId="4" borderId="17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8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vertical="center" wrapText="1"/>
    </xf>
    <xf numFmtId="49" fontId="5" fillId="4" borderId="14" xfId="0" applyNumberFormat="1" applyFont="1" applyFill="1" applyBorder="1" applyAlignment="1">
      <alignment vertical="center" wrapText="1"/>
    </xf>
    <xf numFmtId="49" fontId="5" fillId="4" borderId="15" xfId="0" applyNumberFormat="1" applyFont="1" applyFill="1" applyBorder="1" applyAlignment="1">
      <alignment vertical="center" wrapText="1"/>
    </xf>
    <xf numFmtId="49" fontId="5" fillId="4" borderId="11" xfId="0" applyNumberFormat="1" applyFont="1" applyFill="1" applyBorder="1" applyAlignment="1">
      <alignment vertical="center" wrapText="1"/>
    </xf>
    <xf numFmtId="49" fontId="5" fillId="4" borderId="0" xfId="0" applyNumberFormat="1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49" fontId="5" fillId="4" borderId="17" xfId="0" applyNumberFormat="1" applyFont="1" applyFill="1" applyBorder="1" applyAlignment="1">
      <alignment vertical="center" wrapText="1"/>
    </xf>
    <xf numFmtId="49" fontId="5" fillId="4" borderId="12" xfId="0" applyNumberFormat="1" applyFont="1" applyFill="1" applyBorder="1" applyAlignment="1">
      <alignment vertical="center" wrapText="1"/>
    </xf>
    <xf numFmtId="49" fontId="5" fillId="4" borderId="18" xfId="0" applyNumberFormat="1" applyFont="1" applyFill="1" applyBorder="1" applyAlignment="1">
      <alignment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1" fillId="2" borderId="7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wrapText="1"/>
    </xf>
    <xf numFmtId="0" fontId="5" fillId="4" borderId="13" xfId="0" applyNumberFormat="1" applyFont="1" applyFill="1" applyBorder="1" applyAlignment="1">
      <alignment horizontal="center" vertical="center" wrapText="1"/>
    </xf>
    <xf numFmtId="0" fontId="5" fillId="4" borderId="14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NumberFormat="1" applyFont="1" applyFill="1" applyBorder="1" applyAlignment="1">
      <alignment horizontal="center" vertical="center" wrapText="1"/>
    </xf>
    <xf numFmtId="0" fontId="5" fillId="4" borderId="16" xfId="0" applyNumberFormat="1" applyFont="1" applyFill="1" applyBorder="1" applyAlignment="1">
      <alignment horizontal="center" vertical="center" wrapText="1"/>
    </xf>
    <xf numFmtId="0" fontId="5" fillId="4" borderId="17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49" fontId="10" fillId="4" borderId="10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center" vertical="center" wrapText="1"/>
    </xf>
    <xf numFmtId="49" fontId="10" fillId="4" borderId="14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center" vertical="center" wrapText="1"/>
    </xf>
    <xf numFmtId="49" fontId="10" fillId="4" borderId="0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A7E7E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D15" sqref="D1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10</v>
      </c>
      <c r="C1" s="6" t="s">
        <v>9</v>
      </c>
    </row>
    <row r="2" spans="2:3">
      <c r="B2" s="8" t="s">
        <v>254</v>
      </c>
      <c r="C2" s="7"/>
    </row>
    <row r="3" spans="2:3">
      <c r="B3" s="8" t="s">
        <v>23</v>
      </c>
      <c r="C3" s="7"/>
    </row>
    <row r="4" spans="2:3">
      <c r="B4" s="8" t="s">
        <v>529</v>
      </c>
      <c r="C4" s="7"/>
    </row>
    <row r="5" spans="2:3">
      <c r="B5" s="8" t="s">
        <v>102</v>
      </c>
      <c r="C5" s="7"/>
    </row>
    <row r="6" spans="2:3">
      <c r="B6" s="8" t="s">
        <v>103</v>
      </c>
      <c r="C6" s="7"/>
    </row>
    <row r="7" spans="2:3">
      <c r="B7" s="8" t="s">
        <v>104</v>
      </c>
      <c r="C7" s="7"/>
    </row>
    <row r="8" spans="2:3">
      <c r="B8" s="8" t="s">
        <v>528</v>
      </c>
      <c r="C8" s="7"/>
    </row>
    <row r="9" spans="2:3">
      <c r="B9" s="8" t="s">
        <v>105</v>
      </c>
      <c r="C9" s="7"/>
    </row>
    <row r="10" spans="2:3">
      <c r="B10" s="8"/>
      <c r="C10" s="7"/>
    </row>
    <row r="11" spans="2:3">
      <c r="B11" s="10"/>
      <c r="C11" s="9"/>
    </row>
  </sheetData>
  <sortState ref="B2:C9">
    <sortCondition ref="B2:B9"/>
  </sortState>
  <hyperlinks>
    <hyperlink ref="B3" location="stg_car_remessa!A1" display="stg_car_remessa"/>
    <hyperlink ref="B4" location="stg_car_remessa_cobr_eletronica!A1" display="stg_car_remessa_cobanca_eletronica"/>
    <hyperlink ref="B5" location="stg_car_retorno_cobr_eletronica!A1" display="stg_car_retorno_cobranca_eletronica"/>
    <hyperlink ref="B6" location="stg_car_titulo!A1" display="stg_car_titulo"/>
    <hyperlink ref="B7" location="stg_car_titulo_mvmto!A1" display="stg_car_titulo_mvmto"/>
    <hyperlink ref="B9" location="stg_car_titulo_remessa!A1" display="stg_car_titulo_remessa"/>
    <hyperlink ref="B2" location="stg_car_pedido_venda!A1" display="stg_car_pedido_venda"/>
    <hyperlink ref="B8" location="stg_car_titulo_parcelamento!A1" display="stg_car_titulo_parcelamento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K33"/>
  <sheetViews>
    <sheetView workbookViewId="0">
      <selection activeCell="E2" sqref="E2:E14"/>
    </sheetView>
  </sheetViews>
  <sheetFormatPr defaultRowHeight="15"/>
  <cols>
    <col min="3" max="3" width="21.85546875" style="42" bestFit="1" customWidth="1"/>
  </cols>
  <sheetData>
    <row r="2" spans="3:11">
      <c r="C2" s="41" t="s">
        <v>8</v>
      </c>
      <c r="E2" t="str">
        <f>CONCATENATE(C2,", ")</f>
        <v xml:space="preserve">CD_CIA, </v>
      </c>
      <c r="I2" s="26" t="s">
        <v>180</v>
      </c>
      <c r="K2" t="str">
        <f>CONCATENATE("'",I2,"',")</f>
        <v>'DEV1',</v>
      </c>
    </row>
    <row r="3" spans="3:11">
      <c r="C3" s="41" t="s">
        <v>32</v>
      </c>
      <c r="E3" t="str">
        <f t="shared" ref="E3:E32" si="0">CONCATENATE(C3,", ")</f>
        <v xml:space="preserve">CD_MODULO, </v>
      </c>
      <c r="I3" s="26" t="s">
        <v>210</v>
      </c>
      <c r="K3" t="str">
        <f t="shared" ref="K3:K11" si="1">CONCATENATE("'",I3,"',")</f>
        <v>'FAT193',</v>
      </c>
    </row>
    <row r="4" spans="3:11">
      <c r="C4" s="41" t="s">
        <v>29</v>
      </c>
      <c r="E4" t="str">
        <f t="shared" si="0"/>
        <v xml:space="preserve">CD_CHAVE_PRIMARIA, </v>
      </c>
      <c r="I4" s="2" t="s">
        <v>211</v>
      </c>
      <c r="K4" t="str">
        <f t="shared" si="1"/>
        <v>'FAT194',</v>
      </c>
    </row>
    <row r="5" spans="3:11">
      <c r="C5" s="41" t="s">
        <v>232</v>
      </c>
      <c r="E5" t="str">
        <f t="shared" si="0"/>
        <v xml:space="preserve">NR_PARCELA, </v>
      </c>
      <c r="I5" s="2" t="s">
        <v>182</v>
      </c>
      <c r="K5" t="str">
        <f t="shared" si="1"/>
        <v>'DEV105',</v>
      </c>
    </row>
    <row r="6" spans="3:11">
      <c r="C6" s="41" t="s">
        <v>19</v>
      </c>
      <c r="E6" t="str">
        <f t="shared" si="0"/>
        <v xml:space="preserve">NR_REMESSA, </v>
      </c>
      <c r="I6" s="2" t="s">
        <v>184</v>
      </c>
      <c r="K6" t="str">
        <f t="shared" si="1"/>
        <v>'DEV107',</v>
      </c>
    </row>
    <row r="7" spans="3:11">
      <c r="C7" s="41" t="s">
        <v>84</v>
      </c>
      <c r="E7" t="str">
        <f t="shared" si="0"/>
        <v xml:space="preserve">DT_PREVISTA_RECEBIMENTO, </v>
      </c>
      <c r="I7" s="11" t="s">
        <v>185</v>
      </c>
      <c r="K7" t="str">
        <f t="shared" si="1"/>
        <v>'DEV108',</v>
      </c>
    </row>
    <row r="8" spans="3:11">
      <c r="C8" s="41" t="s">
        <v>53</v>
      </c>
      <c r="E8" t="str">
        <f t="shared" si="0"/>
        <v xml:space="preserve">CD_METODO_RECEBIMENTO, </v>
      </c>
      <c r="I8" s="2" t="s">
        <v>186</v>
      </c>
      <c r="K8" t="str">
        <f t="shared" si="1"/>
        <v>'DEV109',</v>
      </c>
    </row>
    <row r="9" spans="3:11">
      <c r="C9" s="41" t="s">
        <v>43</v>
      </c>
      <c r="E9" t="str">
        <f t="shared" si="0"/>
        <v xml:space="preserve">CD_SITUACAO_TITULO, </v>
      </c>
      <c r="I9" s="2" t="s">
        <v>187</v>
      </c>
      <c r="K9" t="str">
        <f t="shared" si="1"/>
        <v>'DEV11',</v>
      </c>
    </row>
    <row r="10" spans="3:11">
      <c r="C10" s="41" t="s">
        <v>141</v>
      </c>
      <c r="E10" t="str">
        <f t="shared" si="0"/>
        <v xml:space="preserve">NR_BANCO, </v>
      </c>
      <c r="I10" s="2" t="s">
        <v>188</v>
      </c>
      <c r="K10" t="str">
        <f t="shared" si="1"/>
        <v>'DEV115',</v>
      </c>
    </row>
    <row r="11" spans="3:11">
      <c r="C11" s="41" t="s">
        <v>138</v>
      </c>
      <c r="E11" t="str">
        <f t="shared" si="0"/>
        <v xml:space="preserve">CD_STATUS_ARQUIVO, </v>
      </c>
      <c r="I11" s="2" t="s">
        <v>189</v>
      </c>
      <c r="K11" t="str">
        <f t="shared" si="1"/>
        <v>'DEV116',</v>
      </c>
    </row>
    <row r="12" spans="3:11">
      <c r="C12" s="41" t="s">
        <v>139</v>
      </c>
      <c r="E12" t="str">
        <f t="shared" si="0"/>
        <v xml:space="preserve">CD_STATUS_ENVIO, </v>
      </c>
    </row>
    <row r="13" spans="3:11">
      <c r="C13" s="41" t="s">
        <v>21</v>
      </c>
      <c r="E13" t="str">
        <f t="shared" si="0"/>
        <v xml:space="preserve">NR_CONTA, </v>
      </c>
    </row>
    <row r="14" spans="3:11">
      <c r="C14" s="41" t="s">
        <v>20</v>
      </c>
      <c r="E14" t="str">
        <f t="shared" si="0"/>
        <v xml:space="preserve">DT_REMESSA, </v>
      </c>
    </row>
    <row r="15" spans="3:11">
      <c r="C15" s="41"/>
      <c r="E15" t="str">
        <f t="shared" si="0"/>
        <v xml:space="preserve">, </v>
      </c>
    </row>
    <row r="16" spans="3:11">
      <c r="C16" s="41"/>
      <c r="E16" t="str">
        <f t="shared" si="0"/>
        <v xml:space="preserve">, </v>
      </c>
    </row>
    <row r="17" spans="3:5">
      <c r="C17" s="41"/>
      <c r="E17" t="str">
        <f t="shared" si="0"/>
        <v xml:space="preserve">, </v>
      </c>
    </row>
    <row r="18" spans="3:5">
      <c r="C18" s="41"/>
      <c r="E18" t="str">
        <f t="shared" si="0"/>
        <v xml:space="preserve">, </v>
      </c>
    </row>
    <row r="19" spans="3:5">
      <c r="C19" s="41"/>
      <c r="E19" t="str">
        <f t="shared" si="0"/>
        <v xml:space="preserve">, </v>
      </c>
    </row>
    <row r="20" spans="3:5">
      <c r="C20" s="41"/>
      <c r="E20" t="str">
        <f t="shared" si="0"/>
        <v xml:space="preserve">, </v>
      </c>
    </row>
    <row r="21" spans="3:5">
      <c r="C21" s="41"/>
      <c r="E21" t="str">
        <f t="shared" si="0"/>
        <v xml:space="preserve">, </v>
      </c>
    </row>
    <row r="22" spans="3:5">
      <c r="C22" s="41"/>
      <c r="E22" t="str">
        <f t="shared" si="0"/>
        <v xml:space="preserve">, </v>
      </c>
    </row>
    <row r="23" spans="3:5">
      <c r="C23" s="41"/>
      <c r="E23" t="str">
        <f t="shared" si="0"/>
        <v xml:space="preserve">, </v>
      </c>
    </row>
    <row r="24" spans="3:5">
      <c r="C24" s="41"/>
      <c r="E24" t="str">
        <f t="shared" si="0"/>
        <v xml:space="preserve">, </v>
      </c>
    </row>
    <row r="25" spans="3:5">
      <c r="C25" s="41"/>
      <c r="E25" t="str">
        <f t="shared" si="0"/>
        <v xml:space="preserve">, </v>
      </c>
    </row>
    <row r="26" spans="3:5">
      <c r="C26" s="41"/>
      <c r="E26" t="str">
        <f t="shared" si="0"/>
        <v xml:space="preserve">, </v>
      </c>
    </row>
    <row r="27" spans="3:5">
      <c r="C27" s="41"/>
      <c r="E27" t="str">
        <f t="shared" si="0"/>
        <v xml:space="preserve">, </v>
      </c>
    </row>
    <row r="28" spans="3:5">
      <c r="C28" s="41"/>
      <c r="E28" t="str">
        <f t="shared" si="0"/>
        <v xml:space="preserve">, </v>
      </c>
    </row>
    <row r="29" spans="3:5">
      <c r="C29" s="41"/>
      <c r="E29" t="str">
        <f t="shared" si="0"/>
        <v xml:space="preserve">, </v>
      </c>
    </row>
    <row r="30" spans="3:5">
      <c r="C30" s="41"/>
      <c r="E30" t="str">
        <f t="shared" si="0"/>
        <v xml:space="preserve">, </v>
      </c>
    </row>
    <row r="31" spans="3:5">
      <c r="C31" s="41"/>
      <c r="E31" t="str">
        <f t="shared" si="0"/>
        <v xml:space="preserve">, </v>
      </c>
    </row>
    <row r="32" spans="3:5">
      <c r="C32" s="41"/>
      <c r="E32" t="str">
        <f t="shared" si="0"/>
        <v xml:space="preserve">, </v>
      </c>
    </row>
    <row r="33" spans="3:3">
      <c r="C33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I12"/>
  <sheetViews>
    <sheetView workbookViewId="0"/>
  </sheetViews>
  <sheetFormatPr defaultRowHeight="15"/>
  <cols>
    <col min="9" max="9" width="10.7109375" bestFit="1" customWidth="1"/>
  </cols>
  <sheetData>
    <row r="12" spans="9:9">
      <c r="I12" s="4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R30"/>
  <sheetViews>
    <sheetView workbookViewId="0">
      <selection activeCell="G10" sqref="G10"/>
    </sheetView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18" ht="21">
      <c r="A2" s="59" t="s">
        <v>11</v>
      </c>
      <c r="B2" s="59"/>
      <c r="C2" s="3" t="s">
        <v>124</v>
      </c>
    </row>
    <row r="3" spans="1:18" ht="21">
      <c r="A3" s="59" t="s">
        <v>12</v>
      </c>
      <c r="B3" s="59"/>
      <c r="C3" s="3" t="s">
        <v>137</v>
      </c>
    </row>
    <row r="6" spans="1:18">
      <c r="A6" s="4" t="s">
        <v>52</v>
      </c>
      <c r="B6" s="4" t="s">
        <v>8</v>
      </c>
      <c r="C6" s="4" t="s">
        <v>29</v>
      </c>
      <c r="D6" s="4" t="s">
        <v>6</v>
      </c>
      <c r="E6" s="4" t="s">
        <v>125</v>
      </c>
      <c r="F6" s="4" t="s">
        <v>126</v>
      </c>
      <c r="G6" s="4" t="s">
        <v>127</v>
      </c>
    </row>
    <row r="7" spans="1:18" s="12" customFormat="1">
      <c r="A7" s="26" t="s">
        <v>257</v>
      </c>
      <c r="B7" s="26" t="s">
        <v>0</v>
      </c>
      <c r="C7" s="26" t="s">
        <v>258</v>
      </c>
      <c r="D7" s="11" t="s">
        <v>259</v>
      </c>
      <c r="E7" s="26" t="s">
        <v>260</v>
      </c>
      <c r="F7" s="26" t="s">
        <v>7</v>
      </c>
      <c r="G7" s="26" t="s">
        <v>7</v>
      </c>
      <c r="H7" s="11"/>
      <c r="I7" s="11"/>
      <c r="J7" s="11"/>
      <c r="K7" s="11"/>
      <c r="L7" s="11"/>
      <c r="M7" s="11"/>
      <c r="N7" s="11"/>
      <c r="P7" s="11"/>
      <c r="Q7" s="11"/>
      <c r="R7" s="11"/>
    </row>
    <row r="8" spans="1:18" s="12" customFormat="1">
      <c r="A8" s="11" t="s">
        <v>261</v>
      </c>
      <c r="B8" s="11" t="s">
        <v>0</v>
      </c>
      <c r="C8" s="11" t="s">
        <v>262</v>
      </c>
      <c r="D8" s="11" t="s">
        <v>263</v>
      </c>
      <c r="E8" s="11" t="s">
        <v>264</v>
      </c>
      <c r="F8" s="11" t="s">
        <v>7</v>
      </c>
      <c r="G8" s="11" t="s">
        <v>7</v>
      </c>
      <c r="H8" s="11"/>
      <c r="I8" s="11"/>
      <c r="J8" s="11"/>
      <c r="K8" s="11"/>
      <c r="L8" s="11"/>
      <c r="M8" s="11"/>
      <c r="N8" s="11"/>
      <c r="P8" s="11"/>
      <c r="Q8" s="11"/>
      <c r="R8" s="11"/>
    </row>
    <row r="9" spans="1:18" s="12" customFormat="1">
      <c r="A9" s="11" t="s">
        <v>265</v>
      </c>
      <c r="B9" s="11" t="s">
        <v>0</v>
      </c>
      <c r="C9" s="11" t="s">
        <v>262</v>
      </c>
      <c r="D9" s="11" t="s">
        <v>266</v>
      </c>
      <c r="E9" s="11" t="s">
        <v>267</v>
      </c>
      <c r="F9" s="11" t="s">
        <v>7</v>
      </c>
      <c r="G9" s="11" t="s">
        <v>7</v>
      </c>
      <c r="H9" s="11"/>
      <c r="I9" s="11"/>
      <c r="J9" s="11"/>
      <c r="K9" s="11"/>
      <c r="L9" s="11"/>
      <c r="M9" s="11"/>
      <c r="N9" s="11"/>
      <c r="P9" s="11"/>
      <c r="Q9" s="11"/>
      <c r="R9" s="11"/>
    </row>
    <row r="10" spans="1:18" s="12" customFormat="1">
      <c r="A10" s="26" t="s">
        <v>268</v>
      </c>
      <c r="B10" s="26" t="s">
        <v>0</v>
      </c>
      <c r="C10" s="26" t="s">
        <v>269</v>
      </c>
      <c r="D10" s="11" t="s">
        <v>270</v>
      </c>
      <c r="E10" s="26" t="s">
        <v>271</v>
      </c>
      <c r="F10" s="26" t="s">
        <v>272</v>
      </c>
      <c r="G10" s="26" t="s">
        <v>273</v>
      </c>
      <c r="H10" s="11"/>
      <c r="I10" s="11"/>
      <c r="J10" s="11"/>
      <c r="K10" s="11"/>
      <c r="L10" s="11"/>
      <c r="M10" s="11"/>
      <c r="N10" s="11"/>
      <c r="P10" s="11"/>
      <c r="Q10" s="11"/>
      <c r="R10" s="11"/>
    </row>
    <row r="11" spans="1:18" s="12" customFormat="1">
      <c r="A11" s="11" t="s">
        <v>274</v>
      </c>
      <c r="B11" s="11" t="s">
        <v>0</v>
      </c>
      <c r="C11" s="11" t="s">
        <v>275</v>
      </c>
      <c r="D11" s="11" t="s">
        <v>270</v>
      </c>
      <c r="E11" s="11" t="s">
        <v>276</v>
      </c>
      <c r="F11" s="11" t="s">
        <v>272</v>
      </c>
      <c r="G11" s="11" t="s">
        <v>273</v>
      </c>
      <c r="H11" s="11"/>
      <c r="I11" s="11"/>
      <c r="J11" s="11"/>
      <c r="K11" s="11"/>
      <c r="L11" s="11"/>
      <c r="M11" s="11"/>
      <c r="N11" s="11"/>
      <c r="P11" s="11"/>
      <c r="Q11" s="11"/>
      <c r="R11" s="11"/>
    </row>
    <row r="12" spans="1:18" s="12" customFormat="1">
      <c r="A12" s="11" t="s">
        <v>277</v>
      </c>
      <c r="B12" s="11" t="s">
        <v>0</v>
      </c>
      <c r="C12" s="11" t="s">
        <v>278</v>
      </c>
      <c r="D12" s="11" t="s">
        <v>279</v>
      </c>
      <c r="E12" s="11" t="s">
        <v>280</v>
      </c>
      <c r="F12" s="11" t="s">
        <v>3</v>
      </c>
      <c r="G12" s="11" t="s">
        <v>3</v>
      </c>
      <c r="H12" s="11"/>
      <c r="I12" s="11"/>
      <c r="J12" s="11"/>
      <c r="K12" s="11"/>
      <c r="L12" s="11"/>
      <c r="M12" s="11"/>
      <c r="N12" s="11"/>
      <c r="P12" s="11"/>
      <c r="Q12" s="11"/>
      <c r="R12" s="11"/>
    </row>
    <row r="13" spans="1:18" s="12" customForma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P13" s="11"/>
      <c r="Q13" s="11"/>
      <c r="R13" s="11"/>
    </row>
    <row r="14" spans="1:18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P14" s="11"/>
      <c r="Q14" s="11"/>
      <c r="R14" s="11"/>
    </row>
    <row r="15" spans="1:18" s="12" customForma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P15" s="11"/>
      <c r="Q15" s="11"/>
      <c r="R15" s="11"/>
    </row>
    <row r="16" spans="1:18" s="12" customForma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/>
      <c r="Q16" s="11"/>
      <c r="R16" s="11"/>
    </row>
    <row r="18" spans="1:7" ht="11.25" customHeight="1">
      <c r="A18" s="60" t="s">
        <v>250</v>
      </c>
      <c r="B18" s="60"/>
      <c r="C18" s="60"/>
      <c r="D18" s="60"/>
      <c r="E18" s="60"/>
      <c r="F18" s="52" t="s">
        <v>249</v>
      </c>
      <c r="G18" s="53"/>
    </row>
    <row r="19" spans="1:7" ht="11.25" customHeight="1">
      <c r="A19" s="60"/>
      <c r="B19" s="60"/>
      <c r="C19" s="60"/>
      <c r="D19" s="60"/>
      <c r="E19" s="60"/>
      <c r="F19" s="54"/>
      <c r="G19" s="55"/>
    </row>
    <row r="20" spans="1:7" ht="11.25" customHeight="1">
      <c r="A20" s="60"/>
      <c r="B20" s="60"/>
      <c r="C20" s="60"/>
      <c r="D20" s="60"/>
      <c r="E20" s="60"/>
      <c r="F20" s="56"/>
      <c r="G20" s="57"/>
    </row>
    <row r="21" spans="1:7">
      <c r="A21" s="58" t="s">
        <v>128</v>
      </c>
      <c r="B21" s="58" t="s">
        <v>129</v>
      </c>
      <c r="C21" s="58" t="s">
        <v>130</v>
      </c>
      <c r="D21" s="58" t="s">
        <v>131</v>
      </c>
      <c r="E21" s="58" t="s">
        <v>133</v>
      </c>
      <c r="F21" s="58" t="s">
        <v>135</v>
      </c>
      <c r="G21" s="58" t="s">
        <v>136</v>
      </c>
    </row>
    <row r="22" spans="1:7">
      <c r="A22" s="58"/>
      <c r="B22" s="58"/>
      <c r="C22" s="58"/>
      <c r="D22" s="58"/>
      <c r="E22" s="58"/>
      <c r="F22" s="58"/>
      <c r="G22" s="58"/>
    </row>
    <row r="23" spans="1:7">
      <c r="A23" s="58"/>
      <c r="B23" s="58"/>
      <c r="C23" s="58"/>
      <c r="D23" s="58"/>
      <c r="E23" s="58"/>
      <c r="F23" s="58"/>
      <c r="G23" s="58"/>
    </row>
    <row r="24" spans="1:7">
      <c r="A24" s="58"/>
      <c r="B24" s="58"/>
      <c r="C24" s="58"/>
      <c r="D24" s="58"/>
      <c r="E24" s="58"/>
      <c r="F24" s="58"/>
      <c r="G24" s="58"/>
    </row>
    <row r="26" spans="1:7">
      <c r="D26" s="58" t="s">
        <v>132</v>
      </c>
      <c r="E26" s="61" t="s">
        <v>134</v>
      </c>
    </row>
    <row r="27" spans="1:7">
      <c r="D27" s="58"/>
      <c r="E27" s="61"/>
    </row>
    <row r="28" spans="1:7">
      <c r="D28" s="58"/>
      <c r="E28" s="61"/>
    </row>
    <row r="29" spans="1:7">
      <c r="D29" s="58"/>
      <c r="E29" s="61"/>
    </row>
    <row r="30" spans="1:7">
      <c r="D30" s="58"/>
      <c r="E30" s="61"/>
    </row>
  </sheetData>
  <mergeCells count="13">
    <mergeCell ref="A2:B2"/>
    <mergeCell ref="A3:B3"/>
    <mergeCell ref="A18:E20"/>
    <mergeCell ref="E21:E24"/>
    <mergeCell ref="E26:E30"/>
    <mergeCell ref="D26:D30"/>
    <mergeCell ref="F18:G20"/>
    <mergeCell ref="F21:F24"/>
    <mergeCell ref="G21:G24"/>
    <mergeCell ref="A21:A24"/>
    <mergeCell ref="B21:B24"/>
    <mergeCell ref="C21:C24"/>
    <mergeCell ref="D21:D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G39"/>
  <sheetViews>
    <sheetView topLeftCell="B1" workbookViewId="0">
      <selection activeCell="L32" sqref="C32:L3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28515625" style="2" bestFit="1" customWidth="1"/>
    <col min="7" max="7" width="18.85546875" style="2" customWidth="1"/>
    <col min="8" max="8" width="26" style="2" customWidth="1"/>
    <col min="9" max="9" width="24.28515625" style="2" customWidth="1"/>
    <col min="10" max="10" width="20" style="2" bestFit="1" customWidth="1"/>
    <col min="11" max="11" width="18.85546875" style="2" customWidth="1"/>
    <col min="12" max="12" width="18.7109375" style="2" customWidth="1"/>
    <col min="13" max="13" width="21.7109375" style="2" customWidth="1"/>
    <col min="14" max="14" width="20.28515625" style="2" customWidth="1"/>
    <col min="15" max="15" width="20.7109375" style="2" customWidth="1"/>
    <col min="16" max="16" width="23.2851562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9" t="s">
        <v>11</v>
      </c>
      <c r="B2" s="59"/>
      <c r="C2" s="3" t="s">
        <v>18</v>
      </c>
    </row>
    <row r="3" spans="1:33" ht="21">
      <c r="A3" s="59" t="s">
        <v>12</v>
      </c>
      <c r="B3" s="59"/>
      <c r="C3" s="3" t="s">
        <v>174</v>
      </c>
    </row>
    <row r="4" spans="1:33" ht="27" customHeight="1">
      <c r="B4" s="43" t="s">
        <v>303</v>
      </c>
      <c r="C4" s="23"/>
      <c r="D4" s="23"/>
      <c r="E4" s="23"/>
      <c r="F4" s="23"/>
      <c r="G4" s="23"/>
      <c r="H4" s="23"/>
    </row>
    <row r="6" spans="1:33" s="20" customFormat="1" ht="21" customHeight="1">
      <c r="A6" s="25" t="s">
        <v>8</v>
      </c>
      <c r="B6" s="25" t="s">
        <v>30</v>
      </c>
      <c r="C6" s="25" t="s">
        <v>25</v>
      </c>
      <c r="D6" s="25" t="s">
        <v>29</v>
      </c>
      <c r="E6" s="25" t="s">
        <v>19</v>
      </c>
      <c r="F6" s="25" t="s">
        <v>21</v>
      </c>
      <c r="G6" s="25" t="s">
        <v>144</v>
      </c>
      <c r="H6" s="25" t="s">
        <v>142</v>
      </c>
      <c r="I6" s="25" t="s">
        <v>143</v>
      </c>
      <c r="J6" s="25" t="s">
        <v>15</v>
      </c>
      <c r="K6" s="25" t="s">
        <v>141</v>
      </c>
      <c r="L6" s="25" t="s">
        <v>20</v>
      </c>
      <c r="M6" s="25" t="s">
        <v>138</v>
      </c>
      <c r="N6" s="25" t="s">
        <v>139</v>
      </c>
      <c r="O6" s="25" t="s">
        <v>140</v>
      </c>
      <c r="P6" s="25" t="s">
        <v>14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s="12" customFormat="1">
      <c r="A7" s="11" t="s">
        <v>0</v>
      </c>
      <c r="B7" s="26" t="s">
        <v>107</v>
      </c>
      <c r="C7" s="26" t="s">
        <v>281</v>
      </c>
      <c r="D7" s="26" t="s">
        <v>168</v>
      </c>
      <c r="E7" s="26" t="s">
        <v>4</v>
      </c>
      <c r="F7" s="26" t="s">
        <v>22</v>
      </c>
      <c r="G7" s="26" t="s">
        <v>0</v>
      </c>
      <c r="H7" s="26" t="s">
        <v>17</v>
      </c>
      <c r="I7" s="26" t="s">
        <v>3</v>
      </c>
      <c r="J7" s="26" t="s">
        <v>81</v>
      </c>
      <c r="K7" s="26" t="s">
        <v>56</v>
      </c>
      <c r="L7" s="26" t="s">
        <v>282</v>
      </c>
      <c r="M7" s="26" t="s">
        <v>2</v>
      </c>
      <c r="N7" s="26" t="s">
        <v>0</v>
      </c>
      <c r="O7" s="11" t="s">
        <v>283</v>
      </c>
      <c r="P7" s="11" t="s">
        <v>17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>
      <c r="A8" s="2" t="s">
        <v>0</v>
      </c>
      <c r="B8" s="26" t="s">
        <v>107</v>
      </c>
      <c r="C8" s="26" t="s">
        <v>284</v>
      </c>
      <c r="D8" s="26" t="s">
        <v>285</v>
      </c>
      <c r="E8" s="26" t="s">
        <v>286</v>
      </c>
      <c r="F8" s="26" t="s">
        <v>287</v>
      </c>
      <c r="G8" s="26" t="s">
        <v>1</v>
      </c>
      <c r="H8" s="26" t="s">
        <v>228</v>
      </c>
      <c r="I8" s="26" t="s">
        <v>288</v>
      </c>
      <c r="J8" s="26" t="s">
        <v>289</v>
      </c>
      <c r="K8" s="26" t="s">
        <v>290</v>
      </c>
      <c r="L8" s="26" t="s">
        <v>291</v>
      </c>
      <c r="M8" s="26" t="s">
        <v>2</v>
      </c>
      <c r="N8" s="26" t="s">
        <v>13</v>
      </c>
      <c r="O8" s="2" t="s">
        <v>292</v>
      </c>
      <c r="P8" s="2" t="s">
        <v>228</v>
      </c>
    </row>
    <row r="9" spans="1:33">
      <c r="A9" s="2" t="s">
        <v>0</v>
      </c>
      <c r="B9" s="26" t="s">
        <v>107</v>
      </c>
      <c r="C9" s="26" t="s">
        <v>284</v>
      </c>
      <c r="D9" s="26" t="s">
        <v>285</v>
      </c>
      <c r="E9" s="26" t="s">
        <v>286</v>
      </c>
      <c r="F9" s="26" t="s">
        <v>287</v>
      </c>
      <c r="G9" s="26" t="s">
        <v>0</v>
      </c>
      <c r="H9" s="26" t="s">
        <v>228</v>
      </c>
      <c r="I9" s="26" t="s">
        <v>297</v>
      </c>
      <c r="J9" s="26" t="s">
        <v>289</v>
      </c>
      <c r="K9" s="26" t="s">
        <v>298</v>
      </c>
      <c r="L9" s="26" t="s">
        <v>291</v>
      </c>
      <c r="M9" s="26" t="s">
        <v>2</v>
      </c>
      <c r="N9" s="26" t="s">
        <v>13</v>
      </c>
      <c r="O9" s="2" t="s">
        <v>292</v>
      </c>
      <c r="P9" s="2" t="s">
        <v>228</v>
      </c>
    </row>
    <row r="10" spans="1:33" s="12" customFormat="1">
      <c r="A10" s="11" t="s">
        <v>0</v>
      </c>
      <c r="B10" s="26" t="s">
        <v>107</v>
      </c>
      <c r="C10" s="26" t="s">
        <v>284</v>
      </c>
      <c r="D10" s="26" t="s">
        <v>285</v>
      </c>
      <c r="E10" s="26" t="s">
        <v>286</v>
      </c>
      <c r="F10" s="26" t="s">
        <v>287</v>
      </c>
      <c r="G10" s="26" t="s">
        <v>2</v>
      </c>
      <c r="H10" s="26" t="s">
        <v>228</v>
      </c>
      <c r="I10" s="26" t="s">
        <v>299</v>
      </c>
      <c r="J10" s="26" t="s">
        <v>289</v>
      </c>
      <c r="K10" s="26" t="s">
        <v>300</v>
      </c>
      <c r="L10" s="26" t="s">
        <v>291</v>
      </c>
      <c r="M10" s="26" t="s">
        <v>2</v>
      </c>
      <c r="N10" s="26" t="s">
        <v>13</v>
      </c>
      <c r="O10" s="11" t="s">
        <v>292</v>
      </c>
      <c r="P10" s="11" t="s">
        <v>228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s="12" customFormat="1">
      <c r="A11" s="11" t="s">
        <v>0</v>
      </c>
      <c r="B11" s="26" t="s">
        <v>107</v>
      </c>
      <c r="C11" s="26" t="s">
        <v>284</v>
      </c>
      <c r="D11" s="26" t="s">
        <v>285</v>
      </c>
      <c r="E11" s="26" t="s">
        <v>286</v>
      </c>
      <c r="F11" s="26" t="s">
        <v>287</v>
      </c>
      <c r="G11" s="26" t="s">
        <v>3</v>
      </c>
      <c r="H11" s="26" t="s">
        <v>228</v>
      </c>
      <c r="I11" s="26" t="s">
        <v>304</v>
      </c>
      <c r="J11" s="26" t="s">
        <v>289</v>
      </c>
      <c r="K11" s="26" t="s">
        <v>305</v>
      </c>
      <c r="L11" s="26" t="s">
        <v>291</v>
      </c>
      <c r="M11" s="26" t="s">
        <v>2</v>
      </c>
      <c r="N11" s="26" t="s">
        <v>13</v>
      </c>
      <c r="O11" s="11" t="s">
        <v>292</v>
      </c>
      <c r="P11" s="11" t="s">
        <v>228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s="12" customFormat="1">
      <c r="A12" s="11" t="s">
        <v>0</v>
      </c>
      <c r="B12" s="11" t="s">
        <v>107</v>
      </c>
      <c r="C12" s="11" t="s">
        <v>293</v>
      </c>
      <c r="D12" s="11" t="s">
        <v>294</v>
      </c>
      <c r="E12" s="11" t="s">
        <v>286</v>
      </c>
      <c r="F12" s="11" t="s">
        <v>287</v>
      </c>
      <c r="G12" s="11" t="s">
        <v>2</v>
      </c>
      <c r="H12" s="11" t="s">
        <v>228</v>
      </c>
      <c r="I12" s="11" t="s">
        <v>301</v>
      </c>
      <c r="J12" s="11" t="s">
        <v>289</v>
      </c>
      <c r="K12" s="11" t="s">
        <v>302</v>
      </c>
      <c r="L12" s="11" t="s">
        <v>291</v>
      </c>
      <c r="M12" s="11" t="s">
        <v>2</v>
      </c>
      <c r="N12" s="11" t="s">
        <v>13</v>
      </c>
      <c r="O12" s="11" t="s">
        <v>292</v>
      </c>
      <c r="P12" s="11" t="s">
        <v>228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s="12" customFormat="1">
      <c r="A13" s="11" t="s">
        <v>0</v>
      </c>
      <c r="B13" s="11" t="s">
        <v>107</v>
      </c>
      <c r="C13" s="11" t="s">
        <v>293</v>
      </c>
      <c r="D13" s="11" t="s">
        <v>294</v>
      </c>
      <c r="E13" s="11" t="s">
        <v>286</v>
      </c>
      <c r="F13" s="11" t="s">
        <v>287</v>
      </c>
      <c r="G13" s="11" t="s">
        <v>1</v>
      </c>
      <c r="H13" s="11" t="s">
        <v>228</v>
      </c>
      <c r="I13" s="11" t="s">
        <v>295</v>
      </c>
      <c r="J13" s="11" t="s">
        <v>289</v>
      </c>
      <c r="K13" s="11" t="s">
        <v>296</v>
      </c>
      <c r="L13" s="11" t="s">
        <v>291</v>
      </c>
      <c r="M13" s="11" t="s">
        <v>2</v>
      </c>
      <c r="N13" s="11" t="s">
        <v>13</v>
      </c>
      <c r="O13" s="11" t="s">
        <v>292</v>
      </c>
      <c r="P13" s="11" t="s">
        <v>228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8" spans="1:33" ht="11.25" customHeight="1">
      <c r="A18" s="1"/>
      <c r="B18" s="63" t="s">
        <v>146</v>
      </c>
      <c r="C18" s="63"/>
      <c r="D18" s="63"/>
      <c r="E18" s="63"/>
      <c r="F18" s="63"/>
      <c r="G18" s="62" t="s">
        <v>165</v>
      </c>
      <c r="H18" s="62"/>
      <c r="I18" s="62"/>
      <c r="J18" s="62"/>
      <c r="K18" s="62"/>
      <c r="L18" s="62"/>
      <c r="M18" s="62"/>
      <c r="N18" s="62"/>
    </row>
    <row r="19" spans="1:33">
      <c r="B19" s="63"/>
      <c r="C19" s="63"/>
      <c r="D19" s="63"/>
      <c r="E19" s="63"/>
      <c r="F19" s="63"/>
      <c r="G19" s="62"/>
      <c r="H19" s="62"/>
      <c r="I19" s="62"/>
      <c r="J19" s="62"/>
      <c r="K19" s="62"/>
      <c r="L19" s="62"/>
      <c r="M19" s="62"/>
      <c r="N19" s="62"/>
    </row>
    <row r="20" spans="1:33">
      <c r="B20" s="63"/>
      <c r="C20" s="63"/>
      <c r="D20" s="63"/>
      <c r="E20" s="63"/>
      <c r="F20" s="63"/>
      <c r="G20" s="62"/>
      <c r="H20" s="62"/>
      <c r="I20" s="62"/>
      <c r="J20" s="62"/>
      <c r="K20" s="62"/>
      <c r="L20" s="62"/>
      <c r="M20" s="62"/>
      <c r="N20" s="62"/>
    </row>
    <row r="21" spans="1:33" ht="11.25" customHeight="1">
      <c r="A21" s="58" t="s">
        <v>224</v>
      </c>
      <c r="B21" s="58" t="s">
        <v>148</v>
      </c>
      <c r="C21" s="58" t="s">
        <v>149</v>
      </c>
      <c r="D21" s="58" t="s">
        <v>145</v>
      </c>
      <c r="E21" s="58" t="s">
        <v>147</v>
      </c>
      <c r="F21" s="58" t="s">
        <v>178</v>
      </c>
      <c r="G21" s="58" t="s">
        <v>166</v>
      </c>
      <c r="H21" s="58" t="s">
        <v>150</v>
      </c>
      <c r="I21" s="58" t="s">
        <v>151</v>
      </c>
      <c r="J21" s="58" t="s">
        <v>176</v>
      </c>
      <c r="K21" s="58" t="s">
        <v>152</v>
      </c>
      <c r="L21" s="58" t="s">
        <v>177</v>
      </c>
      <c r="M21" s="58" t="s">
        <v>153</v>
      </c>
      <c r="N21" s="58" t="s">
        <v>154</v>
      </c>
      <c r="O21" s="58" t="s">
        <v>175</v>
      </c>
      <c r="P21" s="58" t="s">
        <v>173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M30" s="64" t="s">
        <v>155</v>
      </c>
      <c r="N30" s="65"/>
    </row>
    <row r="31" spans="1:33">
      <c r="M31" s="66" t="s">
        <v>156</v>
      </c>
      <c r="N31" s="67"/>
    </row>
    <row r="32" spans="1:33">
      <c r="M32" s="66" t="s">
        <v>157</v>
      </c>
      <c r="N32" s="67"/>
    </row>
    <row r="33" spans="13:14">
      <c r="M33" s="66" t="s">
        <v>158</v>
      </c>
      <c r="N33" s="67"/>
    </row>
    <row r="34" spans="13:14">
      <c r="M34" s="66" t="s">
        <v>159</v>
      </c>
      <c r="N34" s="67"/>
    </row>
    <row r="35" spans="13:14">
      <c r="M35" s="66" t="s">
        <v>160</v>
      </c>
      <c r="N35" s="67"/>
    </row>
    <row r="36" spans="13:14">
      <c r="M36" s="66" t="s">
        <v>161</v>
      </c>
      <c r="N36" s="67"/>
    </row>
    <row r="37" spans="13:14">
      <c r="M37" s="66" t="s">
        <v>162</v>
      </c>
      <c r="N37" s="67"/>
    </row>
    <row r="38" spans="13:14">
      <c r="M38" s="66" t="s">
        <v>163</v>
      </c>
      <c r="N38" s="67"/>
    </row>
    <row r="39" spans="13:14">
      <c r="M39" s="68" t="s">
        <v>164</v>
      </c>
      <c r="N39" s="69"/>
    </row>
  </sheetData>
  <mergeCells count="30">
    <mergeCell ref="M35:N35"/>
    <mergeCell ref="M36:N36"/>
    <mergeCell ref="M37:N37"/>
    <mergeCell ref="M39:N39"/>
    <mergeCell ref="M38:N38"/>
    <mergeCell ref="M30:N30"/>
    <mergeCell ref="M31:N31"/>
    <mergeCell ref="M32:N32"/>
    <mergeCell ref="M33:N33"/>
    <mergeCell ref="M34:N34"/>
    <mergeCell ref="A2:B2"/>
    <mergeCell ref="A3:B3"/>
    <mergeCell ref="A21:A28"/>
    <mergeCell ref="B21:B28"/>
    <mergeCell ref="C21:C28"/>
    <mergeCell ref="B18:F20"/>
    <mergeCell ref="D21:D28"/>
    <mergeCell ref="G18:N20"/>
    <mergeCell ref="F21:F28"/>
    <mergeCell ref="O21:O28"/>
    <mergeCell ref="P21:P28"/>
    <mergeCell ref="E21:E28"/>
    <mergeCell ref="L21:L28"/>
    <mergeCell ref="H21:H28"/>
    <mergeCell ref="I21:I28"/>
    <mergeCell ref="K21:K28"/>
    <mergeCell ref="M21:M28"/>
    <mergeCell ref="N21:N28"/>
    <mergeCell ref="G21:G28"/>
    <mergeCell ref="J21:J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5050"/>
  </sheetPr>
  <dimension ref="A2:Q27"/>
  <sheetViews>
    <sheetView topLeftCell="A10" workbookViewId="0">
      <selection activeCell="D8" sqref="D8"/>
    </sheetView>
  </sheetViews>
  <sheetFormatPr defaultRowHeight="11.25"/>
  <cols>
    <col min="1" max="1" width="20.42578125" style="2" customWidth="1"/>
    <col min="2" max="2" width="22" style="2" customWidth="1"/>
    <col min="3" max="3" width="23.7109375" style="2" customWidth="1"/>
    <col min="4" max="4" width="30.28515625" style="2" customWidth="1"/>
    <col min="5" max="5" width="23.28515625" style="2" customWidth="1"/>
    <col min="6" max="6" width="22.5703125" style="2" customWidth="1"/>
    <col min="7" max="7" width="24.855468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59" t="s">
        <v>11</v>
      </c>
      <c r="B2" s="59"/>
      <c r="C2" s="3" t="s">
        <v>24</v>
      </c>
    </row>
    <row r="3" spans="1:17" ht="21">
      <c r="A3" s="59" t="s">
        <v>12</v>
      </c>
      <c r="B3" s="59"/>
      <c r="C3" s="3" t="s">
        <v>174</v>
      </c>
    </row>
    <row r="6" spans="1:17">
      <c r="A6" s="4" t="s">
        <v>32</v>
      </c>
      <c r="B6" s="4" t="s">
        <v>29</v>
      </c>
      <c r="C6" s="4" t="s">
        <v>19</v>
      </c>
      <c r="D6" s="4" t="s">
        <v>16</v>
      </c>
      <c r="E6" s="4" t="s">
        <v>123</v>
      </c>
      <c r="F6" s="4" t="s">
        <v>14</v>
      </c>
      <c r="G6" s="4" t="s">
        <v>140</v>
      </c>
    </row>
    <row r="7" spans="1:17" s="12" customFormat="1">
      <c r="A7" s="11" t="s">
        <v>54</v>
      </c>
      <c r="B7" s="26" t="s">
        <v>168</v>
      </c>
      <c r="C7" s="26" t="s">
        <v>4</v>
      </c>
      <c r="D7" s="26" t="s">
        <v>2</v>
      </c>
      <c r="E7" s="26" t="s">
        <v>306</v>
      </c>
      <c r="F7" s="26" t="s">
        <v>17</v>
      </c>
      <c r="G7" s="26" t="s">
        <v>283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s="12" customFormat="1">
      <c r="A8" s="11" t="s">
        <v>54</v>
      </c>
      <c r="B8" s="11" t="s">
        <v>307</v>
      </c>
      <c r="C8" s="11" t="s">
        <v>225</v>
      </c>
      <c r="D8" s="11" t="s">
        <v>4</v>
      </c>
      <c r="E8" s="26" t="s">
        <v>26</v>
      </c>
      <c r="F8" s="26" t="s">
        <v>228</v>
      </c>
      <c r="G8" s="26" t="s">
        <v>308</v>
      </c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12" customFormat="1">
      <c r="A9" s="11" t="s">
        <v>54</v>
      </c>
      <c r="B9" s="11" t="s">
        <v>309</v>
      </c>
      <c r="C9" s="11" t="s">
        <v>225</v>
      </c>
      <c r="D9" s="11" t="s">
        <v>4</v>
      </c>
      <c r="E9" s="11" t="s">
        <v>26</v>
      </c>
      <c r="F9" s="11" t="s">
        <v>228</v>
      </c>
      <c r="G9" s="11" t="s">
        <v>310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s="12" customFormat="1">
      <c r="A10" s="11" t="s">
        <v>54</v>
      </c>
      <c r="B10" s="11" t="s">
        <v>311</v>
      </c>
      <c r="C10" s="11" t="s">
        <v>225</v>
      </c>
      <c r="D10" s="11" t="s">
        <v>4</v>
      </c>
      <c r="E10" s="11" t="s">
        <v>26</v>
      </c>
      <c r="F10" s="11" t="s">
        <v>228</v>
      </c>
      <c r="G10" s="11" t="s">
        <v>312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12" customFormat="1">
      <c r="A11" s="11" t="s">
        <v>54</v>
      </c>
      <c r="B11" s="11" t="s">
        <v>285</v>
      </c>
      <c r="C11" s="11" t="s">
        <v>286</v>
      </c>
      <c r="D11" s="11" t="s">
        <v>2</v>
      </c>
      <c r="E11" s="11" t="s">
        <v>26</v>
      </c>
      <c r="F11" s="11" t="s">
        <v>228</v>
      </c>
      <c r="G11" s="11" t="s">
        <v>292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s="12" customFormat="1">
      <c r="A12" s="11" t="s">
        <v>54</v>
      </c>
      <c r="B12" s="11" t="s">
        <v>294</v>
      </c>
      <c r="C12" s="11" t="s">
        <v>286</v>
      </c>
      <c r="D12" s="11" t="s">
        <v>2</v>
      </c>
      <c r="E12" s="11" t="s">
        <v>26</v>
      </c>
      <c r="F12" s="11" t="s">
        <v>228</v>
      </c>
      <c r="G12" s="11" t="s">
        <v>292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12" customFormat="1">
      <c r="A13" s="11" t="s">
        <v>54</v>
      </c>
      <c r="B13" s="11" t="s">
        <v>313</v>
      </c>
      <c r="C13" s="11" t="s">
        <v>286</v>
      </c>
      <c r="D13" s="11" t="s">
        <v>2</v>
      </c>
      <c r="E13" s="11" t="s">
        <v>26</v>
      </c>
      <c r="F13" s="11" t="s">
        <v>228</v>
      </c>
      <c r="G13" s="11" t="s">
        <v>292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>
      <c r="A15" s="11"/>
      <c r="B15" s="11"/>
      <c r="C15" s="11"/>
      <c r="D15" s="11"/>
      <c r="E15" s="11"/>
      <c r="F15" s="11"/>
      <c r="G15" s="11"/>
    </row>
    <row r="16" spans="1:1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 ht="11.25" customHeight="1">
      <c r="A18" s="11"/>
      <c r="B18" s="74" t="s">
        <v>169</v>
      </c>
      <c r="C18" s="75"/>
      <c r="D18" s="73" t="s">
        <v>171</v>
      </c>
      <c r="E18" s="52" t="s">
        <v>530</v>
      </c>
      <c r="F18" s="80"/>
      <c r="G18" s="53"/>
    </row>
    <row r="19" spans="1:7" ht="11.25" customHeight="1">
      <c r="B19" s="76"/>
      <c r="C19" s="77"/>
      <c r="D19" s="73"/>
      <c r="E19" s="54"/>
      <c r="F19" s="81"/>
      <c r="G19" s="55"/>
    </row>
    <row r="20" spans="1:7" ht="11.25" customHeight="1">
      <c r="B20" s="78"/>
      <c r="C20" s="79"/>
      <c r="D20" s="73"/>
      <c r="E20" s="56"/>
      <c r="F20" s="82"/>
      <c r="G20" s="57"/>
    </row>
    <row r="21" spans="1:7" ht="11.25" customHeight="1">
      <c r="A21" s="58" t="s">
        <v>89</v>
      </c>
      <c r="B21" s="58" t="s">
        <v>87</v>
      </c>
      <c r="C21" s="58" t="s">
        <v>170</v>
      </c>
      <c r="D21" s="70" t="s">
        <v>172</v>
      </c>
      <c r="E21" s="83" t="s">
        <v>531</v>
      </c>
      <c r="F21" s="83" t="s">
        <v>532</v>
      </c>
      <c r="G21" s="83" t="s">
        <v>533</v>
      </c>
    </row>
    <row r="22" spans="1:7">
      <c r="A22" s="58"/>
      <c r="B22" s="58"/>
      <c r="C22" s="58"/>
      <c r="D22" s="71"/>
      <c r="E22" s="83"/>
      <c r="F22" s="83"/>
      <c r="G22" s="83"/>
    </row>
    <row r="23" spans="1:7">
      <c r="A23" s="58"/>
      <c r="B23" s="58"/>
      <c r="C23" s="58"/>
      <c r="D23" s="71"/>
      <c r="E23" s="83"/>
      <c r="F23" s="83"/>
      <c r="G23" s="83"/>
    </row>
    <row r="24" spans="1:7">
      <c r="A24" s="58"/>
      <c r="B24" s="58"/>
      <c r="C24" s="58"/>
      <c r="D24" s="72"/>
      <c r="E24" s="83"/>
      <c r="F24" s="83"/>
      <c r="G24" s="83"/>
    </row>
    <row r="25" spans="1:7">
      <c r="A25" s="58"/>
      <c r="B25" s="58"/>
      <c r="C25" s="58"/>
      <c r="E25" s="83"/>
      <c r="F25" s="83"/>
      <c r="G25" s="83"/>
    </row>
    <row r="26" spans="1:7">
      <c r="A26" s="58"/>
      <c r="B26" s="58"/>
      <c r="C26" s="58"/>
      <c r="D26" s="50" t="s">
        <v>85</v>
      </c>
      <c r="E26" s="83"/>
      <c r="F26" s="83"/>
      <c r="G26" s="83"/>
    </row>
    <row r="27" spans="1:7" ht="101.25">
      <c r="D27" s="51" t="s">
        <v>86</v>
      </c>
      <c r="E27" s="83"/>
      <c r="F27" s="83"/>
      <c r="G27" s="83"/>
    </row>
  </sheetData>
  <mergeCells count="12">
    <mergeCell ref="E18:G20"/>
    <mergeCell ref="E21:E27"/>
    <mergeCell ref="F21:F27"/>
    <mergeCell ref="G21:G27"/>
    <mergeCell ref="D21:D24"/>
    <mergeCell ref="A2:B2"/>
    <mergeCell ref="A3:B3"/>
    <mergeCell ref="C21:C26"/>
    <mergeCell ref="B21:B26"/>
    <mergeCell ref="A21:A26"/>
    <mergeCell ref="D18:D20"/>
    <mergeCell ref="B18:C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5050"/>
  </sheetPr>
  <dimension ref="A2:Q25"/>
  <sheetViews>
    <sheetView workbookViewId="0">
      <selection activeCell="E29" sqref="E29"/>
    </sheetView>
  </sheetViews>
  <sheetFormatPr defaultRowHeight="11.25"/>
  <cols>
    <col min="1" max="1" width="24.28515625" style="2" customWidth="1"/>
    <col min="2" max="2" width="22" style="2" customWidth="1"/>
    <col min="3" max="3" width="21.5703125" style="2" customWidth="1"/>
    <col min="4" max="4" width="15.7109375" style="2" customWidth="1"/>
    <col min="5" max="5" width="19.5703125" style="2" customWidth="1"/>
    <col min="6" max="6" width="15.7109375" style="2" customWidth="1"/>
    <col min="7" max="7" width="19.7109375" style="2" customWidth="1"/>
    <col min="8" max="16" width="15.7109375" style="2" customWidth="1"/>
    <col min="17" max="17" width="29.5703125" style="2" customWidth="1"/>
    <col min="18" max="16384" width="9.140625" style="1"/>
  </cols>
  <sheetData>
    <row r="2" spans="1:16" ht="21">
      <c r="A2" s="59" t="s">
        <v>11</v>
      </c>
      <c r="B2" s="59"/>
      <c r="C2" s="3" t="s">
        <v>27</v>
      </c>
    </row>
    <row r="3" spans="1:16" ht="21">
      <c r="A3" s="59" t="s">
        <v>12</v>
      </c>
      <c r="B3" s="59"/>
      <c r="C3" s="3"/>
    </row>
    <row r="6" spans="1:16">
      <c r="A6" s="4" t="s">
        <v>316</v>
      </c>
      <c r="B6" s="4" t="s">
        <v>314</v>
      </c>
      <c r="C6" s="4" t="s">
        <v>38</v>
      </c>
      <c r="D6" s="4" t="s">
        <v>14</v>
      </c>
      <c r="E6" s="4" t="s">
        <v>315</v>
      </c>
      <c r="F6" s="4" t="s">
        <v>317</v>
      </c>
      <c r="G6" s="4" t="s">
        <v>318</v>
      </c>
      <c r="H6" s="4" t="s">
        <v>41</v>
      </c>
      <c r="I6" s="4" t="s">
        <v>15</v>
      </c>
      <c r="J6" s="4" t="s">
        <v>40</v>
      </c>
      <c r="K6" s="4" t="s">
        <v>319</v>
      </c>
      <c r="L6" s="4" t="s">
        <v>320</v>
      </c>
      <c r="M6" s="4" t="s">
        <v>48</v>
      </c>
      <c r="N6" s="4" t="s">
        <v>321</v>
      </c>
      <c r="O6" s="4" t="s">
        <v>322</v>
      </c>
      <c r="P6" s="4" t="s">
        <v>323</v>
      </c>
    </row>
    <row r="7" spans="1:16">
      <c r="A7" s="26" t="s">
        <v>324</v>
      </c>
      <c r="B7" s="26" t="s">
        <v>0</v>
      </c>
      <c r="C7" s="26" t="s">
        <v>327</v>
      </c>
      <c r="D7" s="2" t="s">
        <v>233</v>
      </c>
      <c r="E7" s="2" t="s">
        <v>55</v>
      </c>
      <c r="F7" s="2" t="s">
        <v>167</v>
      </c>
      <c r="G7" s="2" t="s">
        <v>325</v>
      </c>
      <c r="H7" s="2" t="s">
        <v>233</v>
      </c>
      <c r="I7" s="2" t="s">
        <v>326</v>
      </c>
      <c r="J7" s="2" t="s">
        <v>328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56</v>
      </c>
    </row>
    <row r="8" spans="1:16">
      <c r="A8" s="26" t="s">
        <v>324</v>
      </c>
      <c r="B8" s="26" t="s">
        <v>0</v>
      </c>
      <c r="C8" s="26" t="s">
        <v>327</v>
      </c>
      <c r="D8" s="2" t="s">
        <v>233</v>
      </c>
      <c r="E8" s="2" t="s">
        <v>55</v>
      </c>
      <c r="F8" s="2" t="s">
        <v>329</v>
      </c>
      <c r="G8" s="2" t="s">
        <v>325</v>
      </c>
      <c r="H8" s="2" t="s">
        <v>233</v>
      </c>
      <c r="I8" s="2" t="s">
        <v>326</v>
      </c>
      <c r="J8" s="2" t="s">
        <v>328</v>
      </c>
      <c r="K8" s="2" t="s">
        <v>57</v>
      </c>
      <c r="L8" s="2" t="s">
        <v>57</v>
      </c>
      <c r="M8" s="2" t="s">
        <v>57</v>
      </c>
      <c r="N8" s="2" t="s">
        <v>330</v>
      </c>
      <c r="O8" s="2" t="s">
        <v>331</v>
      </c>
      <c r="P8" s="2" t="s">
        <v>56</v>
      </c>
    </row>
    <row r="9" spans="1:16">
      <c r="A9" s="2" t="s">
        <v>332</v>
      </c>
      <c r="B9" s="2" t="s">
        <v>0</v>
      </c>
      <c r="C9" s="2" t="s">
        <v>327</v>
      </c>
      <c r="D9" s="2" t="s">
        <v>233</v>
      </c>
      <c r="E9" s="2" t="s">
        <v>55</v>
      </c>
      <c r="F9" s="2" t="s">
        <v>167</v>
      </c>
      <c r="G9" s="2" t="s">
        <v>325</v>
      </c>
      <c r="H9" s="2" t="s">
        <v>233</v>
      </c>
      <c r="I9" s="2" t="s">
        <v>326</v>
      </c>
      <c r="J9" s="2" t="s">
        <v>333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56</v>
      </c>
    </row>
    <row r="10" spans="1:16">
      <c r="A10" s="2" t="s">
        <v>332</v>
      </c>
      <c r="B10" s="2" t="s">
        <v>0</v>
      </c>
      <c r="C10" s="2" t="s">
        <v>327</v>
      </c>
      <c r="D10" s="2" t="s">
        <v>233</v>
      </c>
      <c r="E10" s="2" t="s">
        <v>55</v>
      </c>
      <c r="F10" s="2" t="s">
        <v>329</v>
      </c>
      <c r="G10" s="2" t="s">
        <v>334</v>
      </c>
      <c r="H10" s="2" t="s">
        <v>233</v>
      </c>
      <c r="I10" s="2" t="s">
        <v>326</v>
      </c>
      <c r="J10" s="2" t="s">
        <v>333</v>
      </c>
      <c r="K10" s="2" t="s">
        <v>57</v>
      </c>
      <c r="L10" s="2" t="s">
        <v>57</v>
      </c>
      <c r="M10" s="2" t="s">
        <v>57</v>
      </c>
      <c r="N10" s="2" t="s">
        <v>335</v>
      </c>
      <c r="O10" s="2" t="s">
        <v>57</v>
      </c>
      <c r="P10" s="2" t="s">
        <v>56</v>
      </c>
    </row>
    <row r="14" spans="1:16">
      <c r="A14" s="87" t="s">
        <v>339</v>
      </c>
      <c r="B14" s="88"/>
      <c r="C14" s="89"/>
    </row>
    <row r="15" spans="1:16">
      <c r="A15" s="90"/>
      <c r="B15" s="91"/>
      <c r="C15" s="92"/>
    </row>
    <row r="16" spans="1:16">
      <c r="A16" s="93"/>
      <c r="B16" s="94"/>
      <c r="C16" s="95"/>
    </row>
    <row r="17" spans="1:16" ht="11.25" customHeight="1">
      <c r="A17" s="58" t="s">
        <v>336</v>
      </c>
      <c r="B17" s="84" t="s">
        <v>337</v>
      </c>
      <c r="C17" s="84" t="s">
        <v>338</v>
      </c>
      <c r="D17" s="58" t="s">
        <v>340</v>
      </c>
      <c r="E17" s="58" t="s">
        <v>340</v>
      </c>
      <c r="F17" s="58" t="s">
        <v>340</v>
      </c>
      <c r="G17" s="58" t="s">
        <v>340</v>
      </c>
      <c r="H17" s="58" t="s">
        <v>340</v>
      </c>
      <c r="I17" s="58" t="s">
        <v>340</v>
      </c>
      <c r="J17" s="58" t="s">
        <v>340</v>
      </c>
      <c r="K17" s="58" t="s">
        <v>340</v>
      </c>
      <c r="L17" s="58" t="s">
        <v>340</v>
      </c>
      <c r="M17" s="58" t="s">
        <v>340</v>
      </c>
      <c r="N17" s="58" t="s">
        <v>340</v>
      </c>
      <c r="O17" s="58" t="s">
        <v>340</v>
      </c>
      <c r="P17" s="58" t="s">
        <v>340</v>
      </c>
    </row>
    <row r="18" spans="1:16">
      <c r="A18" s="58"/>
      <c r="B18" s="85"/>
      <c r="C18" s="8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16">
      <c r="A19" s="58"/>
      <c r="B19" s="85"/>
      <c r="C19" s="8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6">
      <c r="A20" s="58"/>
      <c r="B20" s="85"/>
      <c r="C20" s="8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>
      <c r="A21" s="58"/>
      <c r="B21" s="85"/>
      <c r="C21" s="8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>
      <c r="A22" s="58"/>
      <c r="B22" s="86"/>
      <c r="C22" s="86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5" spans="1:16">
      <c r="D25" s="46" t="s">
        <v>341</v>
      </c>
      <c r="E25" s="47"/>
    </row>
  </sheetData>
  <mergeCells count="19">
    <mergeCell ref="D17:D22"/>
    <mergeCell ref="E17:E22"/>
    <mergeCell ref="F17:F22"/>
    <mergeCell ref="A2:B2"/>
    <mergeCell ref="A3:B3"/>
    <mergeCell ref="A17:A22"/>
    <mergeCell ref="B17:B22"/>
    <mergeCell ref="C17:C22"/>
    <mergeCell ref="A14:C16"/>
    <mergeCell ref="G17:G22"/>
    <mergeCell ref="H17:H22"/>
    <mergeCell ref="I17:I22"/>
    <mergeCell ref="J17:J22"/>
    <mergeCell ref="K17:K22"/>
    <mergeCell ref="L17:L22"/>
    <mergeCell ref="M17:M22"/>
    <mergeCell ref="N17:N22"/>
    <mergeCell ref="O17:O22"/>
    <mergeCell ref="P17:P2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E43"/>
  <sheetViews>
    <sheetView topLeftCell="C2" workbookViewId="0">
      <selection activeCell="F20" sqref="F20:AB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18.7109375" style="2" customWidth="1"/>
    <col min="7" max="7" width="16.7109375" style="2" customWidth="1"/>
    <col min="8" max="8" width="23.28515625" style="2" customWidth="1"/>
    <col min="9" max="9" width="20.7109375" style="2" customWidth="1"/>
    <col min="10" max="10" width="29.5703125" style="1" customWidth="1"/>
    <col min="11" max="11" width="22.85546875" style="2" customWidth="1"/>
    <col min="12" max="12" width="22.28515625" style="2" customWidth="1"/>
    <col min="13" max="13" width="17.7109375" style="2" customWidth="1"/>
    <col min="14" max="14" width="21.42578125" style="2" customWidth="1"/>
    <col min="15" max="15" width="20" style="1" customWidth="1"/>
    <col min="16" max="16" width="23.85546875" style="1" customWidth="1"/>
    <col min="17" max="17" width="26.7109375" style="1" customWidth="1"/>
    <col min="18" max="18" width="27" style="1" customWidth="1"/>
    <col min="19" max="19" width="24" style="1" customWidth="1"/>
    <col min="20" max="20" width="25.85546875" style="2" customWidth="1"/>
    <col min="21" max="21" width="29.5703125" style="1" customWidth="1"/>
    <col min="22" max="22" width="28.85546875" style="1" customWidth="1"/>
    <col min="23" max="23" width="32.28515625" style="1" customWidth="1"/>
    <col min="24" max="24" width="22.42578125" style="1" customWidth="1"/>
    <col min="25" max="25" width="22" style="1" customWidth="1"/>
    <col min="26" max="26" width="23.7109375" style="1" customWidth="1"/>
    <col min="27" max="27" width="31" style="1" customWidth="1"/>
    <col min="28" max="28" width="27" style="1" customWidth="1"/>
    <col min="29" max="29" width="27.7109375" style="1" customWidth="1"/>
    <col min="30" max="30" width="49.28515625" style="2" customWidth="1"/>
    <col min="31" max="31" width="46.140625" style="2" customWidth="1"/>
    <col min="32" max="16384" width="9.140625" style="1"/>
  </cols>
  <sheetData>
    <row r="2" spans="1:31" ht="21">
      <c r="B2" s="28" t="s">
        <v>11</v>
      </c>
      <c r="C2" s="3" t="s">
        <v>28</v>
      </c>
    </row>
    <row r="3" spans="1:31" ht="21">
      <c r="B3" s="28" t="s">
        <v>12</v>
      </c>
      <c r="C3" s="3" t="s">
        <v>223</v>
      </c>
    </row>
    <row r="4" spans="1:31" ht="21">
      <c r="B4" s="33" t="s">
        <v>97</v>
      </c>
      <c r="C4" s="29"/>
      <c r="D4" s="29"/>
      <c r="E4" s="29"/>
      <c r="F4" s="1"/>
      <c r="H4" s="29"/>
      <c r="L4" s="101" t="s">
        <v>388</v>
      </c>
      <c r="U4" s="2"/>
    </row>
    <row r="5" spans="1:31">
      <c r="L5" s="101"/>
      <c r="AA5" s="2"/>
    </row>
    <row r="6" spans="1:31">
      <c r="L6" s="101"/>
    </row>
    <row r="7" spans="1:31" s="12" customFormat="1">
      <c r="A7" s="13" t="s">
        <v>8</v>
      </c>
      <c r="B7" s="13" t="s">
        <v>32</v>
      </c>
      <c r="C7" s="13" t="s">
        <v>31</v>
      </c>
      <c r="D7" s="13" t="s">
        <v>140</v>
      </c>
      <c r="E7" s="13" t="s">
        <v>51</v>
      </c>
      <c r="F7" s="13" t="s">
        <v>30</v>
      </c>
      <c r="G7" s="13" t="s">
        <v>25</v>
      </c>
      <c r="H7" s="13" t="s">
        <v>29</v>
      </c>
      <c r="I7" s="13" t="s">
        <v>33</v>
      </c>
      <c r="J7" s="13" t="s">
        <v>44</v>
      </c>
      <c r="K7" s="13" t="s">
        <v>37</v>
      </c>
      <c r="L7" s="13" t="s">
        <v>45</v>
      </c>
      <c r="M7" s="13" t="s">
        <v>34</v>
      </c>
      <c r="N7" s="13" t="s">
        <v>40</v>
      </c>
      <c r="O7" s="13" t="s">
        <v>47</v>
      </c>
      <c r="P7" s="13" t="s">
        <v>39</v>
      </c>
      <c r="Q7" s="13" t="s">
        <v>49</v>
      </c>
      <c r="R7" s="13" t="s">
        <v>43</v>
      </c>
      <c r="S7" s="13" t="s">
        <v>38</v>
      </c>
      <c r="T7" s="13" t="s">
        <v>46</v>
      </c>
      <c r="U7" s="13" t="s">
        <v>14</v>
      </c>
      <c r="V7" s="13" t="s">
        <v>15</v>
      </c>
      <c r="W7" s="13" t="s">
        <v>41</v>
      </c>
      <c r="X7" s="13" t="s">
        <v>42</v>
      </c>
      <c r="Y7" s="13" t="s">
        <v>179</v>
      </c>
      <c r="Z7" s="13" t="s">
        <v>48</v>
      </c>
      <c r="AA7" s="13" t="s">
        <v>50</v>
      </c>
      <c r="AB7" s="13" t="s">
        <v>52</v>
      </c>
      <c r="AC7" s="13" t="s">
        <v>16</v>
      </c>
      <c r="AD7" s="13" t="s">
        <v>35</v>
      </c>
      <c r="AE7" s="13" t="s">
        <v>36</v>
      </c>
    </row>
    <row r="8" spans="1:31" s="12" customFormat="1">
      <c r="A8" s="26" t="s">
        <v>0</v>
      </c>
      <c r="B8" s="26" t="s">
        <v>54</v>
      </c>
      <c r="C8" s="11" t="s">
        <v>1</v>
      </c>
      <c r="D8" s="21" t="s">
        <v>342</v>
      </c>
      <c r="E8" s="21" t="s">
        <v>7</v>
      </c>
      <c r="F8" s="26" t="s">
        <v>228</v>
      </c>
      <c r="G8" s="30" t="s">
        <v>343</v>
      </c>
      <c r="H8" s="26" t="s">
        <v>344</v>
      </c>
      <c r="I8" s="26" t="s">
        <v>55</v>
      </c>
      <c r="J8" s="30" t="s">
        <v>7</v>
      </c>
      <c r="K8" s="30" t="s">
        <v>346</v>
      </c>
      <c r="L8" s="48" t="s">
        <v>227</v>
      </c>
      <c r="M8" s="26" t="s">
        <v>345</v>
      </c>
      <c r="N8" s="30" t="s">
        <v>347</v>
      </c>
      <c r="O8" s="30" t="s">
        <v>347</v>
      </c>
      <c r="P8" s="30" t="s">
        <v>7</v>
      </c>
      <c r="Q8" s="30" t="s">
        <v>56</v>
      </c>
      <c r="R8" s="30" t="s">
        <v>0</v>
      </c>
      <c r="S8" s="48" t="s">
        <v>227</v>
      </c>
      <c r="T8" s="21" t="s">
        <v>56</v>
      </c>
      <c r="U8" s="21" t="s">
        <v>7</v>
      </c>
      <c r="V8" s="21" t="s">
        <v>7</v>
      </c>
      <c r="W8" s="21" t="s">
        <v>7</v>
      </c>
      <c r="X8" s="21" t="s">
        <v>56</v>
      </c>
      <c r="Y8" s="11" t="s">
        <v>348</v>
      </c>
      <c r="Z8" s="21" t="s">
        <v>57</v>
      </c>
      <c r="AA8" s="30" t="s">
        <v>349</v>
      </c>
      <c r="AB8" s="21" t="s">
        <v>7</v>
      </c>
      <c r="AC8" s="21" t="s">
        <v>7</v>
      </c>
      <c r="AD8" s="11" t="s">
        <v>55</v>
      </c>
      <c r="AE8" s="11" t="s">
        <v>56</v>
      </c>
    </row>
    <row r="9" spans="1:31" s="12" customFormat="1">
      <c r="A9" s="26" t="s">
        <v>0</v>
      </c>
      <c r="B9" s="26" t="s">
        <v>54</v>
      </c>
      <c r="C9" s="11" t="s">
        <v>1</v>
      </c>
      <c r="D9" s="21" t="s">
        <v>390</v>
      </c>
      <c r="E9" s="21" t="s">
        <v>7</v>
      </c>
      <c r="F9" s="26" t="s">
        <v>78</v>
      </c>
      <c r="G9" s="30" t="s">
        <v>391</v>
      </c>
      <c r="H9" s="26" t="s">
        <v>392</v>
      </c>
      <c r="I9" s="26" t="s">
        <v>1</v>
      </c>
      <c r="J9" s="30" t="s">
        <v>398</v>
      </c>
      <c r="K9" s="30" t="s">
        <v>393</v>
      </c>
      <c r="L9" s="30" t="s">
        <v>396</v>
      </c>
      <c r="M9" s="26" t="s">
        <v>226</v>
      </c>
      <c r="N9" s="30" t="s">
        <v>394</v>
      </c>
      <c r="O9" s="30" t="s">
        <v>395</v>
      </c>
      <c r="P9" s="30" t="s">
        <v>7</v>
      </c>
      <c r="Q9" s="21" t="s">
        <v>56</v>
      </c>
      <c r="R9" s="30" t="s">
        <v>2</v>
      </c>
      <c r="S9" s="30" t="s">
        <v>396</v>
      </c>
      <c r="T9" s="30" t="s">
        <v>56</v>
      </c>
      <c r="U9" s="30" t="s">
        <v>7</v>
      </c>
      <c r="V9" s="30" t="s">
        <v>7</v>
      </c>
      <c r="W9" s="30" t="s">
        <v>7</v>
      </c>
      <c r="X9" s="30" t="s">
        <v>56</v>
      </c>
      <c r="Y9" s="26" t="s">
        <v>181</v>
      </c>
      <c r="Z9" s="30" t="s">
        <v>57</v>
      </c>
      <c r="AA9" s="30" t="s">
        <v>397</v>
      </c>
      <c r="AB9" s="30" t="s">
        <v>399</v>
      </c>
      <c r="AC9" s="30" t="s">
        <v>7</v>
      </c>
      <c r="AD9" s="26" t="s">
        <v>400</v>
      </c>
      <c r="AE9" s="26" t="s">
        <v>401</v>
      </c>
    </row>
    <row r="10" spans="1:31" s="12" customFormat="1">
      <c r="A10" s="11" t="s">
        <v>0</v>
      </c>
      <c r="B10" s="11" t="s">
        <v>54</v>
      </c>
      <c r="C10" s="11" t="s">
        <v>2</v>
      </c>
      <c r="D10" s="21" t="s">
        <v>402</v>
      </c>
      <c r="E10" s="21" t="s">
        <v>7</v>
      </c>
      <c r="F10" s="11" t="s">
        <v>78</v>
      </c>
      <c r="G10" s="21" t="s">
        <v>403</v>
      </c>
      <c r="H10" s="11" t="s">
        <v>404</v>
      </c>
      <c r="I10" s="11" t="s">
        <v>1</v>
      </c>
      <c r="J10" s="21" t="s">
        <v>7</v>
      </c>
      <c r="K10" s="21" t="s">
        <v>406</v>
      </c>
      <c r="L10" s="21" t="s">
        <v>407</v>
      </c>
      <c r="M10" s="11" t="s">
        <v>405</v>
      </c>
      <c r="N10" s="21" t="s">
        <v>408</v>
      </c>
      <c r="O10" s="21" t="s">
        <v>408</v>
      </c>
      <c r="P10" s="21" t="s">
        <v>7</v>
      </c>
      <c r="Q10" s="21" t="s">
        <v>56</v>
      </c>
      <c r="R10" s="21" t="s">
        <v>0</v>
      </c>
      <c r="S10" s="21" t="s">
        <v>409</v>
      </c>
      <c r="T10" s="21" t="s">
        <v>56</v>
      </c>
      <c r="U10" s="21" t="s">
        <v>7</v>
      </c>
      <c r="V10" s="21" t="s">
        <v>7</v>
      </c>
      <c r="W10" s="21" t="s">
        <v>7</v>
      </c>
      <c r="X10" s="21" t="s">
        <v>56</v>
      </c>
      <c r="Y10" s="11" t="s">
        <v>410</v>
      </c>
      <c r="Z10" s="21" t="s">
        <v>57</v>
      </c>
      <c r="AA10" s="21" t="s">
        <v>411</v>
      </c>
      <c r="AB10" s="21" t="s">
        <v>412</v>
      </c>
      <c r="AC10" s="21" t="s">
        <v>7</v>
      </c>
      <c r="AD10" s="11" t="s">
        <v>413</v>
      </c>
      <c r="AE10" s="11" t="s">
        <v>401</v>
      </c>
    </row>
    <row r="11" spans="1:31" s="12" customFormat="1">
      <c r="A11" s="11" t="s">
        <v>0</v>
      </c>
      <c r="B11" s="11" t="s">
        <v>54</v>
      </c>
      <c r="C11" s="11" t="s">
        <v>1</v>
      </c>
      <c r="D11" s="21" t="s">
        <v>358</v>
      </c>
      <c r="E11" s="21" t="s">
        <v>7</v>
      </c>
      <c r="F11" s="11" t="s">
        <v>350</v>
      </c>
      <c r="G11" s="21" t="s">
        <v>359</v>
      </c>
      <c r="H11" s="11" t="s">
        <v>360</v>
      </c>
      <c r="I11" s="11" t="s">
        <v>4</v>
      </c>
      <c r="J11" s="21" t="s">
        <v>7</v>
      </c>
      <c r="K11" s="21" t="s">
        <v>353</v>
      </c>
      <c r="L11" s="21" t="s">
        <v>356</v>
      </c>
      <c r="M11" s="11" t="s">
        <v>106</v>
      </c>
      <c r="N11" s="21" t="s">
        <v>361</v>
      </c>
      <c r="O11" s="21" t="s">
        <v>361</v>
      </c>
      <c r="P11" s="21" t="s">
        <v>7</v>
      </c>
      <c r="Q11" s="21" t="s">
        <v>56</v>
      </c>
      <c r="R11" s="21" t="s">
        <v>0</v>
      </c>
      <c r="S11" s="21" t="s">
        <v>356</v>
      </c>
      <c r="T11" s="21" t="s">
        <v>56</v>
      </c>
      <c r="U11" s="21" t="s">
        <v>7</v>
      </c>
      <c r="V11" s="21" t="s">
        <v>7</v>
      </c>
      <c r="W11" s="21" t="s">
        <v>7</v>
      </c>
      <c r="X11" s="21" t="s">
        <v>56</v>
      </c>
      <c r="Y11" s="11" t="s">
        <v>181</v>
      </c>
      <c r="Z11" s="21" t="s">
        <v>57</v>
      </c>
      <c r="AA11" s="21" t="s">
        <v>362</v>
      </c>
      <c r="AB11" s="21" t="s">
        <v>7</v>
      </c>
      <c r="AC11" s="21" t="s">
        <v>7</v>
      </c>
      <c r="AD11" s="11" t="s">
        <v>357</v>
      </c>
      <c r="AE11" s="11" t="s">
        <v>0</v>
      </c>
    </row>
    <row r="12" spans="1:31" s="12" customFormat="1">
      <c r="A12" s="11" t="s">
        <v>0</v>
      </c>
      <c r="B12" s="11" t="s">
        <v>54</v>
      </c>
      <c r="C12" s="11" t="s">
        <v>1</v>
      </c>
      <c r="D12" s="21" t="s">
        <v>358</v>
      </c>
      <c r="E12" s="21" t="s">
        <v>7</v>
      </c>
      <c r="F12" s="11" t="s">
        <v>350</v>
      </c>
      <c r="G12" s="21" t="s">
        <v>363</v>
      </c>
      <c r="H12" s="11" t="s">
        <v>364</v>
      </c>
      <c r="I12" s="11" t="s">
        <v>4</v>
      </c>
      <c r="J12" s="21" t="s">
        <v>7</v>
      </c>
      <c r="K12" s="21" t="s">
        <v>356</v>
      </c>
      <c r="L12" s="21" t="s">
        <v>365</v>
      </c>
      <c r="M12" s="11" t="s">
        <v>351</v>
      </c>
      <c r="N12" s="21" t="s">
        <v>361</v>
      </c>
      <c r="O12" s="21" t="s">
        <v>361</v>
      </c>
      <c r="P12" s="21" t="s">
        <v>7</v>
      </c>
      <c r="Q12" s="21" t="s">
        <v>56</v>
      </c>
      <c r="R12" s="21" t="s">
        <v>0</v>
      </c>
      <c r="S12" s="21" t="s">
        <v>365</v>
      </c>
      <c r="T12" s="21" t="s">
        <v>56</v>
      </c>
      <c r="U12" s="21" t="s">
        <v>7</v>
      </c>
      <c r="V12" s="21" t="s">
        <v>7</v>
      </c>
      <c r="W12" s="21" t="s">
        <v>7</v>
      </c>
      <c r="X12" s="21" t="s">
        <v>56</v>
      </c>
      <c r="Y12" s="11" t="s">
        <v>181</v>
      </c>
      <c r="Z12" s="21" t="s">
        <v>57</v>
      </c>
      <c r="AA12" s="21" t="s">
        <v>366</v>
      </c>
      <c r="AB12" s="21" t="s">
        <v>7</v>
      </c>
      <c r="AC12" s="21" t="s">
        <v>7</v>
      </c>
      <c r="AD12" s="11" t="s">
        <v>355</v>
      </c>
      <c r="AE12" s="11" t="s">
        <v>0</v>
      </c>
    </row>
    <row r="13" spans="1:31" s="12" customFormat="1">
      <c r="A13" s="11" t="s">
        <v>0</v>
      </c>
      <c r="B13" s="11" t="s">
        <v>54</v>
      </c>
      <c r="C13" s="11" t="s">
        <v>1</v>
      </c>
      <c r="D13" s="21" t="s">
        <v>367</v>
      </c>
      <c r="E13" s="21" t="s">
        <v>7</v>
      </c>
      <c r="F13" s="11" t="s">
        <v>350</v>
      </c>
      <c r="G13" s="21" t="s">
        <v>368</v>
      </c>
      <c r="H13" s="11" t="s">
        <v>369</v>
      </c>
      <c r="I13" s="11" t="s">
        <v>3</v>
      </c>
      <c r="J13" s="21" t="s">
        <v>7</v>
      </c>
      <c r="K13" s="21" t="s">
        <v>356</v>
      </c>
      <c r="L13" s="21" t="s">
        <v>365</v>
      </c>
      <c r="M13" s="11" t="s">
        <v>351</v>
      </c>
      <c r="N13" s="21" t="s">
        <v>352</v>
      </c>
      <c r="O13" s="21" t="s">
        <v>352</v>
      </c>
      <c r="P13" s="21" t="s">
        <v>7</v>
      </c>
      <c r="Q13" s="21" t="s">
        <v>56</v>
      </c>
      <c r="R13" s="21" t="s">
        <v>0</v>
      </c>
      <c r="S13" s="21" t="s">
        <v>365</v>
      </c>
      <c r="T13" s="21" t="s">
        <v>56</v>
      </c>
      <c r="U13" s="21" t="s">
        <v>7</v>
      </c>
      <c r="V13" s="21" t="s">
        <v>7</v>
      </c>
      <c r="W13" s="21" t="s">
        <v>7</v>
      </c>
      <c r="X13" s="21" t="s">
        <v>56</v>
      </c>
      <c r="Y13" s="11" t="s">
        <v>181</v>
      </c>
      <c r="Z13" s="21" t="s">
        <v>57</v>
      </c>
      <c r="AA13" s="21" t="s">
        <v>354</v>
      </c>
      <c r="AB13" s="21" t="s">
        <v>7</v>
      </c>
      <c r="AC13" s="21" t="s">
        <v>7</v>
      </c>
      <c r="AD13" s="11" t="s">
        <v>355</v>
      </c>
      <c r="AE13" s="11" t="s">
        <v>0</v>
      </c>
    </row>
    <row r="14" spans="1:31" s="12" customFormat="1">
      <c r="A14" s="11" t="s">
        <v>0</v>
      </c>
      <c r="B14" s="11" t="s">
        <v>54</v>
      </c>
      <c r="C14" s="11" t="s">
        <v>1</v>
      </c>
      <c r="D14" s="21" t="s">
        <v>370</v>
      </c>
      <c r="E14" s="21" t="s">
        <v>7</v>
      </c>
      <c r="F14" s="11" t="s">
        <v>350</v>
      </c>
      <c r="G14" s="21" t="s">
        <v>371</v>
      </c>
      <c r="H14" s="11" t="s">
        <v>372</v>
      </c>
      <c r="I14" s="11" t="s">
        <v>3</v>
      </c>
      <c r="J14" s="21" t="s">
        <v>7</v>
      </c>
      <c r="K14" s="21" t="s">
        <v>365</v>
      </c>
      <c r="L14" s="21" t="s">
        <v>375</v>
      </c>
      <c r="M14" s="11" t="s">
        <v>373</v>
      </c>
      <c r="N14" s="21" t="s">
        <v>374</v>
      </c>
      <c r="O14" s="21" t="s">
        <v>374</v>
      </c>
      <c r="P14" s="21" t="s">
        <v>7</v>
      </c>
      <c r="Q14" s="21" t="s">
        <v>56</v>
      </c>
      <c r="R14" s="21" t="s">
        <v>0</v>
      </c>
      <c r="S14" s="21" t="s">
        <v>375</v>
      </c>
      <c r="T14" s="21" t="s">
        <v>56</v>
      </c>
      <c r="U14" s="21" t="s">
        <v>7</v>
      </c>
      <c r="V14" s="21" t="s">
        <v>7</v>
      </c>
      <c r="W14" s="21" t="s">
        <v>7</v>
      </c>
      <c r="X14" s="21" t="s">
        <v>56</v>
      </c>
      <c r="Y14" s="11" t="s">
        <v>181</v>
      </c>
      <c r="Z14" s="21" t="s">
        <v>57</v>
      </c>
      <c r="AA14" s="21" t="s">
        <v>354</v>
      </c>
      <c r="AB14" s="21" t="s">
        <v>7</v>
      </c>
      <c r="AC14" s="21" t="s">
        <v>7</v>
      </c>
      <c r="AD14" s="11" t="s">
        <v>376</v>
      </c>
      <c r="AE14" s="11" t="s">
        <v>0</v>
      </c>
    </row>
    <row r="15" spans="1:31" s="12" customFormat="1">
      <c r="A15" s="11" t="s">
        <v>0</v>
      </c>
      <c r="B15" s="11" t="s">
        <v>54</v>
      </c>
      <c r="C15" s="11" t="s">
        <v>1</v>
      </c>
      <c r="D15" s="21" t="s">
        <v>377</v>
      </c>
      <c r="E15" s="21" t="s">
        <v>7</v>
      </c>
      <c r="F15" s="11" t="s">
        <v>350</v>
      </c>
      <c r="G15" s="21" t="s">
        <v>378</v>
      </c>
      <c r="H15" s="11" t="s">
        <v>379</v>
      </c>
      <c r="I15" s="11" t="s">
        <v>381</v>
      </c>
      <c r="J15" s="21" t="s">
        <v>7</v>
      </c>
      <c r="K15" s="21" t="s">
        <v>375</v>
      </c>
      <c r="L15" s="21" t="s">
        <v>383</v>
      </c>
      <c r="M15" s="11" t="s">
        <v>380</v>
      </c>
      <c r="N15" s="21" t="s">
        <v>382</v>
      </c>
      <c r="O15" s="21" t="s">
        <v>382</v>
      </c>
      <c r="P15" s="21" t="s">
        <v>7</v>
      </c>
      <c r="Q15" s="21" t="s">
        <v>56</v>
      </c>
      <c r="R15" s="21" t="s">
        <v>0</v>
      </c>
      <c r="S15" s="21" t="s">
        <v>383</v>
      </c>
      <c r="T15" s="21" t="s">
        <v>56</v>
      </c>
      <c r="U15" s="21" t="s">
        <v>7</v>
      </c>
      <c r="V15" s="21" t="s">
        <v>7</v>
      </c>
      <c r="W15" s="21" t="s">
        <v>7</v>
      </c>
      <c r="X15" s="21" t="s">
        <v>56</v>
      </c>
      <c r="Y15" s="11" t="s">
        <v>384</v>
      </c>
      <c r="Z15" s="21" t="s">
        <v>57</v>
      </c>
      <c r="AA15" s="21" t="s">
        <v>385</v>
      </c>
      <c r="AB15" s="21" t="s">
        <v>7</v>
      </c>
      <c r="AC15" s="21" t="s">
        <v>7</v>
      </c>
      <c r="AD15" s="11" t="s">
        <v>378</v>
      </c>
      <c r="AE15" s="11" t="s">
        <v>350</v>
      </c>
    </row>
    <row r="16" spans="1:31">
      <c r="A16" s="11"/>
      <c r="B16" s="11"/>
      <c r="C16" s="11"/>
      <c r="D16" s="21"/>
      <c r="E16" s="21"/>
      <c r="F16" s="11"/>
      <c r="G16" s="21"/>
      <c r="H16" s="11"/>
      <c r="I16" s="11"/>
      <c r="J16" s="21"/>
      <c r="K16" s="21"/>
      <c r="L16" s="21"/>
      <c r="M16" s="1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/>
      <c r="Z16" s="21"/>
      <c r="AA16" s="21"/>
      <c r="AB16" s="21"/>
      <c r="AC16" s="21"/>
      <c r="AD16" s="11"/>
      <c r="AE16" s="11"/>
    </row>
    <row r="17" spans="1:31">
      <c r="A17" s="11"/>
      <c r="B17" s="11"/>
      <c r="C17" s="11"/>
      <c r="D17" s="21"/>
      <c r="E17" s="21"/>
      <c r="F17" s="11"/>
      <c r="G17" s="21"/>
      <c r="H17" s="11"/>
      <c r="I17" s="11"/>
      <c r="J17" s="21"/>
      <c r="K17" s="21"/>
      <c r="L17" s="21"/>
      <c r="M17" s="1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/>
      <c r="Z17" s="21"/>
      <c r="AA17" s="21"/>
      <c r="AB17" s="21"/>
      <c r="AC17" s="21"/>
      <c r="AD17" s="11"/>
      <c r="AE17" s="11"/>
    </row>
    <row r="18" spans="1:31">
      <c r="D18" s="1"/>
      <c r="E18" s="1"/>
      <c r="G18" s="1"/>
      <c r="L18" s="1"/>
      <c r="P18" s="2"/>
      <c r="S18" s="2"/>
      <c r="T18" s="1"/>
      <c r="U18" s="2"/>
      <c r="V18" s="2"/>
      <c r="W18" s="2"/>
      <c r="X18" s="2"/>
    </row>
    <row r="19" spans="1:31">
      <c r="D19" s="1"/>
      <c r="E19" s="1"/>
      <c r="G19" s="1"/>
      <c r="L19" s="1"/>
      <c r="P19" s="2"/>
      <c r="S19" s="2"/>
      <c r="T19" s="1"/>
      <c r="U19" s="2"/>
      <c r="V19" s="2"/>
      <c r="W19" s="2"/>
      <c r="X19" s="2"/>
    </row>
    <row r="20" spans="1:31" ht="11.25" customHeight="1">
      <c r="D20" s="1"/>
      <c r="E20" s="1"/>
      <c r="F20" s="102" t="s">
        <v>386</v>
      </c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4"/>
      <c r="AC20" s="63" t="s">
        <v>222</v>
      </c>
      <c r="AD20" s="52" t="s">
        <v>190</v>
      </c>
      <c r="AE20" s="53"/>
    </row>
    <row r="21" spans="1:31" ht="11.25" customHeight="1">
      <c r="D21" s="1"/>
      <c r="E21" s="1"/>
      <c r="F21" s="105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7"/>
      <c r="AC21" s="63"/>
      <c r="AD21" s="54"/>
      <c r="AE21" s="55"/>
    </row>
    <row r="22" spans="1:31" ht="11.25" customHeight="1">
      <c r="D22" s="1"/>
      <c r="E22" s="1"/>
      <c r="F22" s="108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63"/>
      <c r="AD22" s="56"/>
      <c r="AE22" s="57"/>
    </row>
    <row r="23" spans="1:31" ht="11.25" customHeight="1">
      <c r="A23" s="58" t="s">
        <v>224</v>
      </c>
      <c r="B23" s="58" t="s">
        <v>89</v>
      </c>
      <c r="C23" s="58" t="s">
        <v>110</v>
      </c>
      <c r="D23" s="58" t="s">
        <v>101</v>
      </c>
      <c r="E23" s="58" t="s">
        <v>109</v>
      </c>
      <c r="F23" s="58" t="s">
        <v>88</v>
      </c>
      <c r="G23" s="58" t="s">
        <v>100</v>
      </c>
      <c r="H23" s="58" t="s">
        <v>87</v>
      </c>
      <c r="I23" s="84" t="s">
        <v>90</v>
      </c>
      <c r="J23" s="96" t="s">
        <v>414</v>
      </c>
      <c r="K23" s="58" t="s">
        <v>94</v>
      </c>
      <c r="L23" s="58" t="s">
        <v>389</v>
      </c>
      <c r="M23" s="58" t="s">
        <v>387</v>
      </c>
      <c r="N23" s="58" t="s">
        <v>213</v>
      </c>
      <c r="O23" s="58" t="s">
        <v>214</v>
      </c>
      <c r="P23" s="58" t="s">
        <v>216</v>
      </c>
      <c r="Q23" s="58" t="s">
        <v>215</v>
      </c>
      <c r="R23" s="84" t="s">
        <v>217</v>
      </c>
      <c r="S23" s="58" t="s">
        <v>95</v>
      </c>
      <c r="T23" s="58" t="s">
        <v>98</v>
      </c>
      <c r="U23" s="58" t="s">
        <v>218</v>
      </c>
      <c r="V23" s="58" t="s">
        <v>219</v>
      </c>
      <c r="W23" s="58" t="s">
        <v>220</v>
      </c>
      <c r="X23" s="58" t="s">
        <v>96</v>
      </c>
      <c r="Y23" s="58" t="s">
        <v>209</v>
      </c>
      <c r="Z23" s="58" t="s">
        <v>99</v>
      </c>
      <c r="AA23" s="84" t="s">
        <v>212</v>
      </c>
      <c r="AB23" s="98" t="s">
        <v>221</v>
      </c>
      <c r="AC23" s="97" t="s">
        <v>108</v>
      </c>
      <c r="AD23" s="58" t="s">
        <v>92</v>
      </c>
      <c r="AE23" s="58" t="s">
        <v>93</v>
      </c>
    </row>
    <row r="24" spans="1:31">
      <c r="A24" s="58"/>
      <c r="B24" s="58"/>
      <c r="C24" s="58"/>
      <c r="D24" s="58"/>
      <c r="E24" s="58"/>
      <c r="F24" s="58"/>
      <c r="G24" s="58"/>
      <c r="H24" s="58"/>
      <c r="I24" s="85"/>
      <c r="J24" s="96"/>
      <c r="K24" s="58"/>
      <c r="L24" s="58"/>
      <c r="M24" s="58"/>
      <c r="N24" s="58"/>
      <c r="O24" s="58"/>
      <c r="P24" s="58"/>
      <c r="Q24" s="58"/>
      <c r="R24" s="85"/>
      <c r="S24" s="58"/>
      <c r="T24" s="58"/>
      <c r="U24" s="58"/>
      <c r="V24" s="58"/>
      <c r="W24" s="58"/>
      <c r="X24" s="58"/>
      <c r="Y24" s="58"/>
      <c r="Z24" s="58"/>
      <c r="AA24" s="85"/>
      <c r="AB24" s="99"/>
      <c r="AC24" s="97"/>
      <c r="AD24" s="58"/>
      <c r="AE24" s="58"/>
    </row>
    <row r="25" spans="1:31">
      <c r="A25" s="58"/>
      <c r="B25" s="58"/>
      <c r="C25" s="58"/>
      <c r="D25" s="58"/>
      <c r="E25" s="58"/>
      <c r="F25" s="58"/>
      <c r="G25" s="58"/>
      <c r="H25" s="58"/>
      <c r="I25" s="85"/>
      <c r="J25" s="96"/>
      <c r="K25" s="58"/>
      <c r="L25" s="58"/>
      <c r="M25" s="58"/>
      <c r="N25" s="58"/>
      <c r="O25" s="58"/>
      <c r="P25" s="58"/>
      <c r="Q25" s="58"/>
      <c r="R25" s="85"/>
      <c r="S25" s="58"/>
      <c r="T25" s="58"/>
      <c r="U25" s="58"/>
      <c r="V25" s="58"/>
      <c r="W25" s="58"/>
      <c r="X25" s="58"/>
      <c r="Y25" s="58"/>
      <c r="Z25" s="58"/>
      <c r="AA25" s="85"/>
      <c r="AB25" s="99"/>
      <c r="AC25" s="97"/>
      <c r="AD25" s="58"/>
      <c r="AE25" s="58"/>
    </row>
    <row r="26" spans="1:31">
      <c r="A26" s="58"/>
      <c r="B26" s="58"/>
      <c r="C26" s="58"/>
      <c r="D26" s="58"/>
      <c r="E26" s="58"/>
      <c r="F26" s="58"/>
      <c r="G26" s="58"/>
      <c r="H26" s="58"/>
      <c r="I26" s="85"/>
      <c r="J26" s="96"/>
      <c r="K26" s="58"/>
      <c r="L26" s="58"/>
      <c r="M26" s="58"/>
      <c r="N26" s="58"/>
      <c r="O26" s="58"/>
      <c r="P26" s="58"/>
      <c r="Q26" s="58"/>
      <c r="R26" s="85"/>
      <c r="S26" s="58"/>
      <c r="T26" s="58"/>
      <c r="U26" s="58"/>
      <c r="V26" s="58"/>
      <c r="W26" s="58"/>
      <c r="X26" s="58"/>
      <c r="Y26" s="58"/>
      <c r="Z26" s="58"/>
      <c r="AA26" s="85"/>
      <c r="AB26" s="99"/>
      <c r="AC26" s="97"/>
      <c r="AD26" s="58"/>
      <c r="AE26" s="58"/>
    </row>
    <row r="27" spans="1:31">
      <c r="A27" s="58"/>
      <c r="B27" s="58"/>
      <c r="C27" s="58"/>
      <c r="D27" s="58"/>
      <c r="E27" s="58"/>
      <c r="F27" s="58"/>
      <c r="G27" s="58"/>
      <c r="H27" s="58"/>
      <c r="I27" s="85"/>
      <c r="J27" s="96"/>
      <c r="K27" s="58"/>
      <c r="L27" s="58"/>
      <c r="M27" s="58"/>
      <c r="N27" s="58"/>
      <c r="O27" s="58"/>
      <c r="P27" s="58"/>
      <c r="Q27" s="58"/>
      <c r="R27" s="85"/>
      <c r="S27" s="58"/>
      <c r="T27" s="58"/>
      <c r="U27" s="58"/>
      <c r="V27" s="58"/>
      <c r="W27" s="58"/>
      <c r="X27" s="58"/>
      <c r="Y27" s="58"/>
      <c r="Z27" s="58"/>
      <c r="AA27" s="85"/>
      <c r="AB27" s="99"/>
      <c r="AD27" s="58"/>
      <c r="AE27" s="58"/>
    </row>
    <row r="28" spans="1:31">
      <c r="A28" s="58"/>
      <c r="B28" s="58"/>
      <c r="C28" s="58"/>
      <c r="D28" s="58"/>
      <c r="E28" s="58"/>
      <c r="F28" s="58"/>
      <c r="G28" s="58"/>
      <c r="H28" s="58"/>
      <c r="I28" s="86"/>
      <c r="J28" s="96"/>
      <c r="K28" s="58"/>
      <c r="L28" s="58"/>
      <c r="M28" s="58"/>
      <c r="N28" s="58"/>
      <c r="O28" s="58"/>
      <c r="P28" s="58"/>
      <c r="Q28" s="58"/>
      <c r="R28" s="86"/>
      <c r="S28" s="58"/>
      <c r="T28" s="58"/>
      <c r="U28" s="58"/>
      <c r="V28" s="58"/>
      <c r="W28" s="96"/>
      <c r="X28" s="58"/>
      <c r="Y28" s="58"/>
      <c r="Z28" s="58"/>
      <c r="AA28" s="86"/>
      <c r="AB28" s="99"/>
      <c r="AC28" s="27" t="s">
        <v>85</v>
      </c>
      <c r="AD28" s="58"/>
      <c r="AE28" s="58"/>
    </row>
    <row r="29" spans="1:31">
      <c r="D29" s="1"/>
      <c r="E29" s="1"/>
      <c r="G29" s="1"/>
      <c r="J29" s="2"/>
      <c r="L29" s="1"/>
      <c r="P29" s="2"/>
      <c r="S29" s="2"/>
      <c r="T29" s="1"/>
      <c r="U29" s="20"/>
      <c r="V29" s="2"/>
      <c r="W29" s="2"/>
      <c r="X29" s="2"/>
      <c r="AA29" s="19"/>
      <c r="AB29" s="99"/>
      <c r="AC29" s="34" t="s">
        <v>156</v>
      </c>
    </row>
    <row r="30" spans="1:31" ht="11.25" customHeight="1">
      <c r="I30" s="15" t="s">
        <v>85</v>
      </c>
      <c r="R30" s="15" t="s">
        <v>85</v>
      </c>
      <c r="S30" s="84" t="s">
        <v>415</v>
      </c>
      <c r="T30" s="84" t="s">
        <v>416</v>
      </c>
      <c r="AA30" s="1" t="s">
        <v>231</v>
      </c>
      <c r="AB30" s="99"/>
      <c r="AC30" s="35" t="s">
        <v>157</v>
      </c>
    </row>
    <row r="31" spans="1:31">
      <c r="I31" s="31" t="s">
        <v>229</v>
      </c>
      <c r="R31" s="31" t="s">
        <v>156</v>
      </c>
      <c r="S31" s="85"/>
      <c r="T31" s="85"/>
      <c r="AB31" s="99"/>
      <c r="AC31" s="35" t="s">
        <v>158</v>
      </c>
    </row>
    <row r="32" spans="1:31">
      <c r="I32" s="31" t="s">
        <v>198</v>
      </c>
      <c r="R32" s="31" t="s">
        <v>191</v>
      </c>
      <c r="S32" s="85"/>
      <c r="T32" s="85"/>
      <c r="AB32" s="99"/>
      <c r="AC32" s="35" t="s">
        <v>159</v>
      </c>
    </row>
    <row r="33" spans="9:29">
      <c r="I33" s="31" t="s">
        <v>199</v>
      </c>
      <c r="R33" s="31" t="s">
        <v>192</v>
      </c>
      <c r="S33" s="85"/>
      <c r="T33" s="85"/>
      <c r="AB33" s="99"/>
      <c r="AC33" s="35" t="s">
        <v>160</v>
      </c>
    </row>
    <row r="34" spans="9:29">
      <c r="I34" s="31" t="s">
        <v>200</v>
      </c>
      <c r="R34" s="31" t="s">
        <v>193</v>
      </c>
      <c r="S34" s="85"/>
      <c r="T34" s="85"/>
      <c r="AB34" s="99"/>
      <c r="AC34" s="35" t="s">
        <v>161</v>
      </c>
    </row>
    <row r="35" spans="9:29">
      <c r="I35" s="31" t="s">
        <v>201</v>
      </c>
      <c r="R35" s="31" t="s">
        <v>194</v>
      </c>
      <c r="S35" s="85"/>
      <c r="T35" s="85"/>
      <c r="AB35" s="99"/>
      <c r="AC35" s="35" t="s">
        <v>162</v>
      </c>
    </row>
    <row r="36" spans="9:29">
      <c r="I36" s="31" t="s">
        <v>202</v>
      </c>
      <c r="R36" s="31" t="s">
        <v>195</v>
      </c>
      <c r="S36" s="86"/>
      <c r="T36" s="86"/>
      <c r="AB36" s="99"/>
      <c r="AC36" s="35" t="s">
        <v>163</v>
      </c>
    </row>
    <row r="37" spans="9:29">
      <c r="I37" s="31" t="s">
        <v>203</v>
      </c>
      <c r="R37" s="31" t="s">
        <v>162</v>
      </c>
      <c r="AB37" s="99"/>
      <c r="AC37" s="36" t="s">
        <v>164</v>
      </c>
    </row>
    <row r="38" spans="9:29">
      <c r="I38" s="31" t="s">
        <v>204</v>
      </c>
      <c r="R38" s="31" t="s">
        <v>196</v>
      </c>
      <c r="AB38" s="100"/>
    </row>
    <row r="39" spans="9:29">
      <c r="I39" s="31" t="s">
        <v>205</v>
      </c>
      <c r="R39" s="32" t="s">
        <v>197</v>
      </c>
    </row>
    <row r="40" spans="9:29">
      <c r="I40" s="31" t="s">
        <v>206</v>
      </c>
    </row>
    <row r="41" spans="9:29">
      <c r="I41" s="31" t="s">
        <v>207</v>
      </c>
      <c r="R41" s="84" t="s">
        <v>230</v>
      </c>
    </row>
    <row r="42" spans="9:29">
      <c r="I42" s="32" t="s">
        <v>208</v>
      </c>
      <c r="R42" s="85"/>
    </row>
    <row r="43" spans="9:29">
      <c r="R43" s="86"/>
    </row>
  </sheetData>
  <mergeCells count="38">
    <mergeCell ref="L4:L6"/>
    <mergeCell ref="S30:S36"/>
    <mergeCell ref="T30:T36"/>
    <mergeCell ref="F20:AB22"/>
    <mergeCell ref="R41:R43"/>
    <mergeCell ref="F23:F28"/>
    <mergeCell ref="G23:G28"/>
    <mergeCell ref="H23:H28"/>
    <mergeCell ref="M23:M28"/>
    <mergeCell ref="Y23:Y28"/>
    <mergeCell ref="I23:I28"/>
    <mergeCell ref="S23:S28"/>
    <mergeCell ref="T23:T28"/>
    <mergeCell ref="X23:X28"/>
    <mergeCell ref="A23:A28"/>
    <mergeCell ref="B23:B28"/>
    <mergeCell ref="C23:C28"/>
    <mergeCell ref="D23:D28"/>
    <mergeCell ref="E23:E28"/>
    <mergeCell ref="P23:P28"/>
    <mergeCell ref="J23:J28"/>
    <mergeCell ref="Q23:Q28"/>
    <mergeCell ref="R23:R28"/>
    <mergeCell ref="L23:L28"/>
    <mergeCell ref="K23:K28"/>
    <mergeCell ref="N23:N28"/>
    <mergeCell ref="O23:O28"/>
    <mergeCell ref="AD20:AE22"/>
    <mergeCell ref="U23:U28"/>
    <mergeCell ref="V23:V28"/>
    <mergeCell ref="W23:W28"/>
    <mergeCell ref="AC23:AC26"/>
    <mergeCell ref="AB23:AB38"/>
    <mergeCell ref="AA23:AA28"/>
    <mergeCell ref="AD23:AD28"/>
    <mergeCell ref="AE23:AE28"/>
    <mergeCell ref="AC20:AC22"/>
    <mergeCell ref="Z23:Z2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B62"/>
  <sheetViews>
    <sheetView zoomScaleNormal="100" workbookViewId="0">
      <selection activeCell="F20" sqref="F20:F23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2.28515625" style="2" customWidth="1"/>
    <col min="11" max="11" width="20" style="2" customWidth="1"/>
    <col min="12" max="12" width="20.42578125" style="2" customWidth="1"/>
    <col min="13" max="13" width="22.42578125" style="2" customWidth="1"/>
    <col min="14" max="14" width="21.5703125" style="2" customWidth="1"/>
    <col min="15" max="15" width="19.5703125" style="1" customWidth="1"/>
    <col min="16" max="16" width="21.42578125" style="1" customWidth="1"/>
    <col min="17" max="17" width="21.140625" style="1" customWidth="1"/>
    <col min="18" max="18" width="39.140625" style="1" customWidth="1"/>
    <col min="19" max="19" width="20" style="2" customWidth="1"/>
    <col min="20" max="20" width="32.5703125" style="2" customWidth="1"/>
    <col min="21" max="21" width="31" style="1" customWidth="1"/>
    <col min="22" max="22" width="34.5703125" style="1" customWidth="1"/>
    <col min="23" max="23" width="33.85546875" style="1" customWidth="1"/>
    <col min="24" max="24" width="31.28515625" style="2" customWidth="1"/>
    <col min="25" max="25" width="32.7109375" style="1" bestFit="1" customWidth="1"/>
    <col min="26" max="26" width="33.5703125" style="1" customWidth="1"/>
    <col min="27" max="27" width="33.140625" style="1" customWidth="1"/>
    <col min="28" max="28" width="39" style="1" customWidth="1"/>
    <col min="29" max="29" width="26" style="1" customWidth="1"/>
    <col min="30" max="16384" width="9.140625" style="1"/>
  </cols>
  <sheetData>
    <row r="2" spans="1:28" ht="21">
      <c r="A2" s="59" t="s">
        <v>11</v>
      </c>
      <c r="B2" s="59"/>
      <c r="C2" s="3" t="s">
        <v>60</v>
      </c>
    </row>
    <row r="3" spans="1:28" ht="21">
      <c r="A3" s="59" t="s">
        <v>12</v>
      </c>
      <c r="B3" s="59"/>
      <c r="C3" s="3" t="s">
        <v>116</v>
      </c>
    </row>
    <row r="4" spans="1:28" ht="21">
      <c r="A4" s="136" t="s">
        <v>97</v>
      </c>
      <c r="B4" s="136"/>
      <c r="C4" s="136"/>
      <c r="D4" s="136"/>
      <c r="E4" s="136"/>
      <c r="F4" s="136"/>
      <c r="G4" s="1"/>
      <c r="L4" s="1"/>
      <c r="T4" s="17"/>
      <c r="U4" s="2"/>
    </row>
    <row r="6" spans="1:28">
      <c r="O6" s="2"/>
    </row>
    <row r="7" spans="1:28" s="12" customFormat="1">
      <c r="A7" s="13" t="s">
        <v>8</v>
      </c>
      <c r="B7" s="13" t="s">
        <v>31</v>
      </c>
      <c r="C7" s="13" t="s">
        <v>32</v>
      </c>
      <c r="D7" s="13" t="s">
        <v>71</v>
      </c>
      <c r="E7" s="13" t="s">
        <v>51</v>
      </c>
      <c r="F7" s="13" t="s">
        <v>140</v>
      </c>
      <c r="G7" s="13" t="s">
        <v>29</v>
      </c>
      <c r="H7" s="13" t="s">
        <v>30</v>
      </c>
      <c r="I7" s="13" t="s">
        <v>25</v>
      </c>
      <c r="J7" s="13" t="s">
        <v>72</v>
      </c>
      <c r="K7" s="13" t="s">
        <v>61</v>
      </c>
      <c r="L7" s="13" t="s">
        <v>62</v>
      </c>
      <c r="M7" s="13" t="s">
        <v>76</v>
      </c>
      <c r="N7" s="13" t="s">
        <v>66</v>
      </c>
      <c r="O7" s="13" t="s">
        <v>64</v>
      </c>
      <c r="P7" s="13" t="s">
        <v>67</v>
      </c>
      <c r="Q7" s="13" t="s">
        <v>65</v>
      </c>
      <c r="R7" s="13" t="s">
        <v>70</v>
      </c>
      <c r="S7" s="13" t="s">
        <v>63</v>
      </c>
      <c r="T7" s="13" t="s">
        <v>232</v>
      </c>
      <c r="U7" s="13" t="s">
        <v>73</v>
      </c>
      <c r="V7" s="13" t="s">
        <v>74</v>
      </c>
      <c r="W7" s="13" t="s">
        <v>75</v>
      </c>
      <c r="X7" s="13" t="s">
        <v>68</v>
      </c>
      <c r="Y7" s="13" t="s">
        <v>14</v>
      </c>
      <c r="Z7" s="13" t="s">
        <v>15</v>
      </c>
      <c r="AA7" s="13" t="s">
        <v>41</v>
      </c>
      <c r="AB7" s="13" t="s">
        <v>69</v>
      </c>
    </row>
    <row r="8" spans="1:28" s="12" customFormat="1">
      <c r="A8" s="26" t="s">
        <v>0</v>
      </c>
      <c r="B8" s="11" t="s">
        <v>1</v>
      </c>
      <c r="C8" s="26" t="s">
        <v>54</v>
      </c>
      <c r="D8" s="26" t="s">
        <v>54</v>
      </c>
      <c r="E8" s="30" t="s">
        <v>7</v>
      </c>
      <c r="F8" s="30" t="s">
        <v>417</v>
      </c>
      <c r="G8" s="26" t="s">
        <v>418</v>
      </c>
      <c r="H8" s="26" t="s">
        <v>419</v>
      </c>
      <c r="I8" s="26" t="s">
        <v>235</v>
      </c>
      <c r="J8" s="30" t="s">
        <v>247</v>
      </c>
      <c r="K8" s="30" t="s">
        <v>420</v>
      </c>
      <c r="L8" s="26" t="s">
        <v>1</v>
      </c>
      <c r="M8" s="30" t="s">
        <v>0</v>
      </c>
      <c r="N8" s="30" t="s">
        <v>421</v>
      </c>
      <c r="O8" s="26" t="s">
        <v>3</v>
      </c>
      <c r="P8" s="30" t="s">
        <v>422</v>
      </c>
      <c r="Q8" s="30" t="s">
        <v>79</v>
      </c>
      <c r="R8" s="30" t="s">
        <v>423</v>
      </c>
      <c r="S8" s="26" t="s">
        <v>381</v>
      </c>
      <c r="T8" s="26" t="s">
        <v>0</v>
      </c>
      <c r="U8" s="30" t="s">
        <v>424</v>
      </c>
      <c r="V8" s="30" t="s">
        <v>424</v>
      </c>
      <c r="W8" s="30" t="s">
        <v>424</v>
      </c>
      <c r="X8" s="30" t="s">
        <v>3</v>
      </c>
      <c r="Y8" s="30" t="s">
        <v>81</v>
      </c>
      <c r="Z8" s="30" t="s">
        <v>82</v>
      </c>
      <c r="AA8" s="30" t="s">
        <v>22</v>
      </c>
      <c r="AB8" s="30" t="s">
        <v>421</v>
      </c>
    </row>
    <row r="9" spans="1:28" s="12" customFormat="1">
      <c r="A9" s="26" t="s">
        <v>0</v>
      </c>
      <c r="B9" s="11" t="s">
        <v>1</v>
      </c>
      <c r="C9" s="26" t="s">
        <v>54</v>
      </c>
      <c r="D9" s="26" t="s">
        <v>54</v>
      </c>
      <c r="E9" s="30" t="s">
        <v>7</v>
      </c>
      <c r="F9" s="30" t="s">
        <v>283</v>
      </c>
      <c r="G9" s="26" t="s">
        <v>168</v>
      </c>
      <c r="H9" s="26" t="s">
        <v>107</v>
      </c>
      <c r="I9" s="26" t="s">
        <v>281</v>
      </c>
      <c r="J9" s="30" t="s">
        <v>17</v>
      </c>
      <c r="K9" s="30" t="s">
        <v>3</v>
      </c>
      <c r="L9" s="26" t="s">
        <v>0</v>
      </c>
      <c r="M9" s="30" t="s">
        <v>2</v>
      </c>
      <c r="N9" s="30" t="s">
        <v>58</v>
      </c>
      <c r="O9" s="26" t="s">
        <v>5</v>
      </c>
      <c r="P9" s="30" t="s">
        <v>425</v>
      </c>
      <c r="Q9" s="30" t="s">
        <v>79</v>
      </c>
      <c r="R9" s="30" t="s">
        <v>7</v>
      </c>
      <c r="S9" s="26" t="s">
        <v>0</v>
      </c>
      <c r="T9" s="26" t="s">
        <v>0</v>
      </c>
      <c r="U9" s="30" t="s">
        <v>234</v>
      </c>
      <c r="V9" s="30" t="s">
        <v>426</v>
      </c>
      <c r="W9" s="30" t="s">
        <v>234</v>
      </c>
      <c r="X9" s="30" t="s">
        <v>4</v>
      </c>
      <c r="Y9" s="30" t="s">
        <v>81</v>
      </c>
      <c r="Z9" s="30" t="s">
        <v>82</v>
      </c>
      <c r="AA9" s="30" t="s">
        <v>22</v>
      </c>
      <c r="AB9" s="30" t="s">
        <v>282</v>
      </c>
    </row>
    <row r="10" spans="1:28" s="12" customFormat="1">
      <c r="A10" s="11" t="s">
        <v>0</v>
      </c>
      <c r="B10" s="11" t="s">
        <v>2</v>
      </c>
      <c r="C10" s="11" t="s">
        <v>54</v>
      </c>
      <c r="D10" s="11" t="s">
        <v>54</v>
      </c>
      <c r="E10" s="21" t="s">
        <v>7</v>
      </c>
      <c r="F10" s="21" t="s">
        <v>427</v>
      </c>
      <c r="G10" s="26" t="s">
        <v>313</v>
      </c>
      <c r="H10" s="26" t="s">
        <v>107</v>
      </c>
      <c r="I10" s="26" t="s">
        <v>428</v>
      </c>
      <c r="J10" s="30" t="s">
        <v>247</v>
      </c>
      <c r="K10" s="30" t="s">
        <v>429</v>
      </c>
      <c r="L10" s="26" t="s">
        <v>59</v>
      </c>
      <c r="M10" s="30" t="s">
        <v>0</v>
      </c>
      <c r="N10" s="30" t="s">
        <v>430</v>
      </c>
      <c r="O10" s="26" t="s">
        <v>3</v>
      </c>
      <c r="P10" s="30" t="s">
        <v>431</v>
      </c>
      <c r="Q10" s="30" t="s">
        <v>79</v>
      </c>
      <c r="R10" s="21" t="s">
        <v>432</v>
      </c>
      <c r="S10" s="26" t="s">
        <v>1</v>
      </c>
      <c r="T10" s="26" t="s">
        <v>0</v>
      </c>
      <c r="U10" s="30" t="s">
        <v>433</v>
      </c>
      <c r="V10" s="30" t="s">
        <v>433</v>
      </c>
      <c r="W10" s="30" t="s">
        <v>434</v>
      </c>
      <c r="X10" s="30" t="s">
        <v>2</v>
      </c>
      <c r="Y10" s="21" t="s">
        <v>81</v>
      </c>
      <c r="Z10" s="30" t="s">
        <v>82</v>
      </c>
      <c r="AA10" s="30" t="s">
        <v>435</v>
      </c>
      <c r="AB10" s="30" t="s">
        <v>430</v>
      </c>
    </row>
    <row r="11" spans="1:28" s="12" customFormat="1">
      <c r="A11" s="11" t="s">
        <v>0</v>
      </c>
      <c r="B11" s="11" t="s">
        <v>2</v>
      </c>
      <c r="C11" s="11" t="s">
        <v>54</v>
      </c>
      <c r="D11" s="11" t="s">
        <v>54</v>
      </c>
      <c r="E11" s="21" t="s">
        <v>7</v>
      </c>
      <c r="F11" s="21" t="s">
        <v>427</v>
      </c>
      <c r="G11" s="11" t="s">
        <v>313</v>
      </c>
      <c r="H11" s="11" t="s">
        <v>107</v>
      </c>
      <c r="I11" s="11" t="s">
        <v>428</v>
      </c>
      <c r="J11" s="21" t="s">
        <v>247</v>
      </c>
      <c r="K11" s="21" t="s">
        <v>436</v>
      </c>
      <c r="L11" s="11" t="s">
        <v>59</v>
      </c>
      <c r="M11" s="21" t="s">
        <v>0</v>
      </c>
      <c r="N11" s="21" t="s">
        <v>430</v>
      </c>
      <c r="O11" s="11" t="s">
        <v>3</v>
      </c>
      <c r="P11" s="21" t="s">
        <v>437</v>
      </c>
      <c r="Q11" s="21" t="s">
        <v>77</v>
      </c>
      <c r="R11" s="21" t="s">
        <v>438</v>
      </c>
      <c r="S11" s="11" t="s">
        <v>1</v>
      </c>
      <c r="T11" s="11" t="s">
        <v>0</v>
      </c>
      <c r="U11" s="21" t="s">
        <v>433</v>
      </c>
      <c r="V11" s="21" t="s">
        <v>433</v>
      </c>
      <c r="W11" s="21" t="s">
        <v>434</v>
      </c>
      <c r="X11" s="21" t="s">
        <v>2</v>
      </c>
      <c r="Y11" s="21" t="s">
        <v>81</v>
      </c>
      <c r="Z11" s="21" t="s">
        <v>82</v>
      </c>
      <c r="AA11" s="21" t="s">
        <v>435</v>
      </c>
      <c r="AB11" s="21" t="s">
        <v>430</v>
      </c>
    </row>
    <row r="12" spans="1:28" s="12" customFormat="1">
      <c r="A12" s="11" t="s">
        <v>0</v>
      </c>
      <c r="B12" s="11" t="s">
        <v>2</v>
      </c>
      <c r="C12" s="11" t="s">
        <v>54</v>
      </c>
      <c r="D12" s="11" t="s">
        <v>54</v>
      </c>
      <c r="E12" s="21" t="s">
        <v>7</v>
      </c>
      <c r="F12" s="21" t="s">
        <v>439</v>
      </c>
      <c r="G12" s="11" t="s">
        <v>313</v>
      </c>
      <c r="H12" s="11" t="s">
        <v>107</v>
      </c>
      <c r="I12" s="11" t="s">
        <v>428</v>
      </c>
      <c r="J12" s="21" t="s">
        <v>80</v>
      </c>
      <c r="K12" s="21" t="s">
        <v>440</v>
      </c>
      <c r="L12" s="11" t="s">
        <v>1</v>
      </c>
      <c r="M12" s="21" t="s">
        <v>1</v>
      </c>
      <c r="N12" s="21" t="s">
        <v>441</v>
      </c>
      <c r="O12" s="11" t="s">
        <v>3</v>
      </c>
      <c r="P12" s="21" t="s">
        <v>442</v>
      </c>
      <c r="Q12" s="21" t="s">
        <v>79</v>
      </c>
      <c r="R12" s="21" t="s">
        <v>443</v>
      </c>
      <c r="S12" s="11" t="s">
        <v>1</v>
      </c>
      <c r="T12" s="11" t="s">
        <v>0</v>
      </c>
      <c r="U12" s="21" t="s">
        <v>433</v>
      </c>
      <c r="V12" s="21" t="s">
        <v>433</v>
      </c>
      <c r="W12" s="21" t="s">
        <v>434</v>
      </c>
      <c r="X12" s="21" t="s">
        <v>2</v>
      </c>
      <c r="Y12" s="21" t="s">
        <v>81</v>
      </c>
      <c r="Z12" s="21" t="s">
        <v>82</v>
      </c>
      <c r="AA12" s="21" t="s">
        <v>435</v>
      </c>
      <c r="AB12" s="21" t="s">
        <v>430</v>
      </c>
    </row>
    <row r="13" spans="1:28" s="12" customFormat="1">
      <c r="A13" s="11" t="s">
        <v>0</v>
      </c>
      <c r="B13" s="11" t="s">
        <v>1</v>
      </c>
      <c r="C13" s="11" t="s">
        <v>54</v>
      </c>
      <c r="D13" s="11" t="s">
        <v>54</v>
      </c>
      <c r="E13" s="21" t="s">
        <v>7</v>
      </c>
      <c r="F13" s="21" t="s">
        <v>444</v>
      </c>
      <c r="G13" s="11" t="s">
        <v>168</v>
      </c>
      <c r="H13" s="11" t="s">
        <v>107</v>
      </c>
      <c r="I13" s="11" t="s">
        <v>281</v>
      </c>
      <c r="J13" s="21" t="s">
        <v>445</v>
      </c>
      <c r="K13" s="21" t="s">
        <v>1</v>
      </c>
      <c r="L13" s="11" t="s">
        <v>0</v>
      </c>
      <c r="M13" s="21" t="s">
        <v>55</v>
      </c>
      <c r="N13" s="21" t="s">
        <v>446</v>
      </c>
      <c r="O13" s="11" t="s">
        <v>3</v>
      </c>
      <c r="P13" s="21" t="s">
        <v>447</v>
      </c>
      <c r="Q13" s="21" t="s">
        <v>79</v>
      </c>
      <c r="R13" s="21" t="s">
        <v>448</v>
      </c>
      <c r="S13" s="11" t="s">
        <v>0</v>
      </c>
      <c r="T13" s="11" t="s">
        <v>0</v>
      </c>
      <c r="U13" s="21" t="s">
        <v>234</v>
      </c>
      <c r="V13" s="21" t="s">
        <v>426</v>
      </c>
      <c r="W13" s="21" t="s">
        <v>234</v>
      </c>
      <c r="X13" s="21" t="s">
        <v>4</v>
      </c>
      <c r="Y13" s="21" t="s">
        <v>81</v>
      </c>
      <c r="Z13" s="21" t="s">
        <v>82</v>
      </c>
      <c r="AA13" s="21" t="s">
        <v>22</v>
      </c>
      <c r="AB13" s="21" t="s">
        <v>282</v>
      </c>
    </row>
    <row r="14" spans="1:28" s="12" customFormat="1">
      <c r="A14" s="11" t="s">
        <v>0</v>
      </c>
      <c r="B14" s="11" t="s">
        <v>1</v>
      </c>
      <c r="C14" s="11" t="s">
        <v>54</v>
      </c>
      <c r="D14" s="11" t="s">
        <v>54</v>
      </c>
      <c r="E14" s="21" t="s">
        <v>7</v>
      </c>
      <c r="F14" s="21" t="s">
        <v>449</v>
      </c>
      <c r="G14" s="11" t="s">
        <v>450</v>
      </c>
      <c r="H14" s="11" t="s">
        <v>451</v>
      </c>
      <c r="I14" s="11" t="s">
        <v>452</v>
      </c>
      <c r="J14" s="21" t="s">
        <v>183</v>
      </c>
      <c r="K14" s="21" t="s">
        <v>5</v>
      </c>
      <c r="L14" s="11" t="s">
        <v>0</v>
      </c>
      <c r="M14" s="21" t="s">
        <v>2</v>
      </c>
      <c r="N14" s="21" t="s">
        <v>453</v>
      </c>
      <c r="O14" s="11" t="s">
        <v>1</v>
      </c>
      <c r="P14" s="21" t="s">
        <v>454</v>
      </c>
      <c r="Q14" s="21" t="s">
        <v>79</v>
      </c>
      <c r="R14" s="21" t="s">
        <v>7</v>
      </c>
      <c r="S14" s="11" t="s">
        <v>381</v>
      </c>
      <c r="T14" s="11" t="s">
        <v>0</v>
      </c>
      <c r="U14" s="21" t="s">
        <v>455</v>
      </c>
      <c r="V14" s="21" t="s">
        <v>455</v>
      </c>
      <c r="W14" s="21" t="s">
        <v>455</v>
      </c>
      <c r="X14" s="21" t="s">
        <v>3</v>
      </c>
      <c r="Y14" s="21" t="s">
        <v>81</v>
      </c>
      <c r="Z14" s="21" t="s">
        <v>82</v>
      </c>
      <c r="AA14" s="21" t="s">
        <v>248</v>
      </c>
      <c r="AB14" s="21" t="s">
        <v>453</v>
      </c>
    </row>
    <row r="15" spans="1:28" s="11" customFormat="1"/>
    <row r="16" spans="1:28">
      <c r="E16" s="1"/>
      <c r="G16" s="1"/>
      <c r="J16" s="1"/>
      <c r="N16" s="1"/>
      <c r="O16" s="2"/>
      <c r="P16" s="2"/>
      <c r="Q16" s="2"/>
      <c r="W16" s="2"/>
      <c r="X16" s="1"/>
      <c r="AB16" s="2"/>
    </row>
    <row r="17" spans="1:28" ht="11.25" customHeight="1">
      <c r="G17" s="117" t="s">
        <v>236</v>
      </c>
      <c r="H17" s="118"/>
      <c r="I17" s="118"/>
      <c r="J17" s="118"/>
      <c r="K17" s="118"/>
      <c r="L17" s="118"/>
      <c r="M17" s="118"/>
      <c r="N17" s="118"/>
      <c r="O17" s="118"/>
      <c r="P17" s="118"/>
      <c r="Q17" s="119"/>
      <c r="R17" s="111" t="s">
        <v>255</v>
      </c>
      <c r="S17" s="127" t="s">
        <v>460</v>
      </c>
      <c r="T17" s="128"/>
      <c r="U17" s="128"/>
      <c r="V17" s="128"/>
      <c r="W17" s="128"/>
      <c r="X17" s="128"/>
      <c r="Y17" s="128"/>
      <c r="Z17" s="128"/>
      <c r="AA17" s="129"/>
      <c r="AB17" s="37"/>
    </row>
    <row r="18" spans="1:28" ht="11.25" customHeight="1">
      <c r="G18" s="120"/>
      <c r="H18" s="121"/>
      <c r="I18" s="121"/>
      <c r="J18" s="121"/>
      <c r="K18" s="121"/>
      <c r="L18" s="121"/>
      <c r="M18" s="121"/>
      <c r="N18" s="121"/>
      <c r="O18" s="121"/>
      <c r="P18" s="121"/>
      <c r="Q18" s="122"/>
      <c r="R18" s="112"/>
      <c r="S18" s="130"/>
      <c r="T18" s="131"/>
      <c r="U18" s="131"/>
      <c r="V18" s="131"/>
      <c r="W18" s="131"/>
      <c r="X18" s="131"/>
      <c r="Y18" s="131"/>
      <c r="Z18" s="131"/>
      <c r="AA18" s="132"/>
      <c r="AB18" s="38"/>
    </row>
    <row r="19" spans="1:28" ht="18" customHeight="1">
      <c r="G19" s="123"/>
      <c r="H19" s="124"/>
      <c r="I19" s="124"/>
      <c r="J19" s="124"/>
      <c r="K19" s="124"/>
      <c r="L19" s="124"/>
      <c r="M19" s="124"/>
      <c r="N19" s="124"/>
      <c r="O19" s="124"/>
      <c r="P19" s="124"/>
      <c r="Q19" s="125"/>
      <c r="R19" s="113"/>
      <c r="S19" s="133"/>
      <c r="T19" s="134"/>
      <c r="U19" s="134"/>
      <c r="V19" s="134"/>
      <c r="W19" s="134"/>
      <c r="X19" s="134"/>
      <c r="Y19" s="134"/>
      <c r="Z19" s="134"/>
      <c r="AA19" s="135"/>
      <c r="AB19" s="39"/>
    </row>
    <row r="20" spans="1:28" ht="11.25" customHeight="1">
      <c r="A20" s="84" t="s">
        <v>224</v>
      </c>
      <c r="B20" s="84" t="s">
        <v>110</v>
      </c>
      <c r="C20" s="84" t="s">
        <v>89</v>
      </c>
      <c r="D20" s="84" t="s">
        <v>89</v>
      </c>
      <c r="E20" s="84" t="s">
        <v>109</v>
      </c>
      <c r="F20" s="84" t="s">
        <v>101</v>
      </c>
      <c r="G20" s="84" t="s">
        <v>456</v>
      </c>
      <c r="H20" s="84" t="s">
        <v>457</v>
      </c>
      <c r="I20" s="84" t="s">
        <v>458</v>
      </c>
      <c r="J20" s="58" t="s">
        <v>239</v>
      </c>
      <c r="K20" s="58" t="s">
        <v>240</v>
      </c>
      <c r="L20" s="58" t="s">
        <v>241</v>
      </c>
      <c r="M20" s="83" t="s">
        <v>114</v>
      </c>
      <c r="N20" s="84" t="s">
        <v>238</v>
      </c>
      <c r="O20" s="84" t="s">
        <v>237</v>
      </c>
      <c r="P20" s="84" t="s">
        <v>242</v>
      </c>
      <c r="Q20" s="137" t="s">
        <v>112</v>
      </c>
      <c r="R20" s="98" t="s">
        <v>459</v>
      </c>
      <c r="S20" s="140" t="s">
        <v>90</v>
      </c>
      <c r="T20" s="84" t="s">
        <v>461</v>
      </c>
      <c r="U20" s="84" t="s">
        <v>462</v>
      </c>
      <c r="V20" s="84" t="s">
        <v>463</v>
      </c>
      <c r="W20" s="84" t="s">
        <v>465</v>
      </c>
      <c r="X20" s="84" t="s">
        <v>464</v>
      </c>
      <c r="Y20" s="116" t="s">
        <v>243</v>
      </c>
      <c r="Z20" s="116" t="s">
        <v>244</v>
      </c>
      <c r="AA20" s="84" t="s">
        <v>245</v>
      </c>
      <c r="AB20" s="84" t="s">
        <v>246</v>
      </c>
    </row>
    <row r="21" spans="1:28">
      <c r="A21" s="85"/>
      <c r="B21" s="85"/>
      <c r="C21" s="85"/>
      <c r="D21" s="85"/>
      <c r="E21" s="85"/>
      <c r="F21" s="85"/>
      <c r="G21" s="85"/>
      <c r="H21" s="85"/>
      <c r="I21" s="85"/>
      <c r="J21" s="58"/>
      <c r="K21" s="58"/>
      <c r="L21" s="58"/>
      <c r="M21" s="83"/>
      <c r="N21" s="85"/>
      <c r="O21" s="85"/>
      <c r="P21" s="85"/>
      <c r="Q21" s="138"/>
      <c r="R21" s="99"/>
      <c r="S21" s="141"/>
      <c r="T21" s="114"/>
      <c r="U21" s="114"/>
      <c r="V21" s="114"/>
      <c r="W21" s="114"/>
      <c r="X21" s="114"/>
      <c r="Y21" s="114"/>
      <c r="Z21" s="114"/>
      <c r="AA21" s="114"/>
      <c r="AB21" s="85"/>
    </row>
    <row r="22" spans="1:28">
      <c r="A22" s="85"/>
      <c r="B22" s="85"/>
      <c r="C22" s="85"/>
      <c r="D22" s="85"/>
      <c r="E22" s="85"/>
      <c r="F22" s="85"/>
      <c r="G22" s="85"/>
      <c r="H22" s="85"/>
      <c r="I22" s="85"/>
      <c r="J22" s="58"/>
      <c r="K22" s="58"/>
      <c r="L22" s="58"/>
      <c r="M22" s="83"/>
      <c r="N22" s="85"/>
      <c r="O22" s="85"/>
      <c r="P22" s="85"/>
      <c r="Q22" s="138"/>
      <c r="R22" s="99"/>
      <c r="S22" s="141"/>
      <c r="T22" s="114"/>
      <c r="U22" s="114"/>
      <c r="V22" s="114"/>
      <c r="W22" s="114"/>
      <c r="X22" s="114"/>
      <c r="Y22" s="114"/>
      <c r="Z22" s="114"/>
      <c r="AA22" s="114"/>
      <c r="AB22" s="85"/>
    </row>
    <row r="23" spans="1:28">
      <c r="A23" s="86"/>
      <c r="B23" s="86"/>
      <c r="C23" s="86"/>
      <c r="D23" s="86"/>
      <c r="E23" s="86"/>
      <c r="F23" s="86"/>
      <c r="G23" s="86"/>
      <c r="H23" s="86"/>
      <c r="I23" s="86"/>
      <c r="J23" s="58"/>
      <c r="K23" s="58"/>
      <c r="L23" s="58"/>
      <c r="M23" s="83"/>
      <c r="N23" s="86"/>
      <c r="O23" s="86"/>
      <c r="P23" s="86"/>
      <c r="Q23" s="139"/>
      <c r="R23" s="99"/>
      <c r="S23" s="142"/>
      <c r="T23" s="115"/>
      <c r="U23" s="115"/>
      <c r="V23" s="115"/>
      <c r="W23" s="115"/>
      <c r="X23" s="115"/>
      <c r="Y23" s="114"/>
      <c r="Z23" s="114"/>
      <c r="AA23" s="114"/>
      <c r="AB23" s="86"/>
    </row>
    <row r="24" spans="1:28">
      <c r="E24" s="1"/>
      <c r="F24" s="1"/>
      <c r="J24" s="1"/>
      <c r="M24" s="83"/>
      <c r="N24" s="1"/>
      <c r="O24" s="2"/>
      <c r="P24" s="2"/>
      <c r="Q24" s="2"/>
      <c r="R24" s="99"/>
      <c r="W24" s="2"/>
      <c r="X24" s="1"/>
      <c r="Y24" s="114"/>
      <c r="Z24" s="114"/>
      <c r="AA24" s="114"/>
      <c r="AB24" s="2"/>
    </row>
    <row r="25" spans="1:28">
      <c r="E25" s="1"/>
      <c r="F25" s="1"/>
      <c r="J25" s="1"/>
      <c r="M25" s="83"/>
      <c r="N25" s="1"/>
      <c r="O25" s="15" t="s">
        <v>85</v>
      </c>
      <c r="P25" s="2"/>
      <c r="R25" s="99"/>
      <c r="S25" s="27" t="s">
        <v>85</v>
      </c>
      <c r="W25" s="2"/>
      <c r="X25" s="15" t="s">
        <v>85</v>
      </c>
      <c r="Y25" s="115"/>
      <c r="Z25" s="115"/>
      <c r="AA25" s="115"/>
      <c r="AB25" s="15" t="s">
        <v>115</v>
      </c>
    </row>
    <row r="26" spans="1:28" ht="202.5">
      <c r="E26" s="1"/>
      <c r="F26" s="1"/>
      <c r="J26" s="1"/>
      <c r="M26" s="83"/>
      <c r="N26" s="1"/>
      <c r="O26" s="22" t="s">
        <v>111</v>
      </c>
      <c r="P26" s="2"/>
      <c r="R26" s="99"/>
      <c r="S26" s="40" t="s">
        <v>91</v>
      </c>
      <c r="W26" s="2"/>
      <c r="X26" s="18" t="s">
        <v>113</v>
      </c>
      <c r="AB26" s="22" t="s">
        <v>466</v>
      </c>
    </row>
    <row r="27" spans="1:28">
      <c r="E27" s="1"/>
      <c r="N27" s="1"/>
      <c r="O27" s="2"/>
      <c r="R27" s="99"/>
      <c r="U27" s="2"/>
      <c r="X27" s="1"/>
    </row>
    <row r="28" spans="1:28">
      <c r="E28" s="1"/>
      <c r="N28" s="1"/>
      <c r="O28" s="2"/>
      <c r="R28" s="99"/>
    </row>
    <row r="29" spans="1:28">
      <c r="Q29" s="2"/>
      <c r="R29" s="99"/>
      <c r="T29" s="1"/>
      <c r="X29" s="1"/>
    </row>
    <row r="30" spans="1:28">
      <c r="Q30" s="2"/>
      <c r="R30" s="100"/>
      <c r="T30" s="1"/>
      <c r="X30" s="1"/>
    </row>
    <row r="31" spans="1:28">
      <c r="Q31" s="2"/>
      <c r="T31" s="1"/>
      <c r="X31" s="1"/>
    </row>
    <row r="32" spans="1:28">
      <c r="Q32" s="2"/>
      <c r="R32" s="126" t="s">
        <v>256</v>
      </c>
      <c r="T32" s="1"/>
      <c r="X32" s="1"/>
    </row>
    <row r="33" spans="17:24">
      <c r="Q33" s="2"/>
      <c r="R33" s="126"/>
      <c r="T33" s="1"/>
      <c r="X33" s="1"/>
    </row>
    <row r="34" spans="17:24">
      <c r="Q34" s="2"/>
      <c r="T34" s="1"/>
      <c r="X34" s="1"/>
    </row>
    <row r="35" spans="17:24">
      <c r="Q35" s="2"/>
      <c r="T35" s="1"/>
      <c r="X35" s="1"/>
    </row>
    <row r="36" spans="17:24">
      <c r="Q36" s="2"/>
      <c r="T36" s="1"/>
      <c r="X36" s="1"/>
    </row>
    <row r="37" spans="17:24">
      <c r="Q37" s="2"/>
      <c r="T37" s="1"/>
      <c r="X37" s="1"/>
    </row>
    <row r="38" spans="17:24">
      <c r="Q38" s="2"/>
      <c r="T38" s="1"/>
      <c r="X38" s="1"/>
    </row>
    <row r="39" spans="17:24">
      <c r="Q39" s="2"/>
      <c r="T39" s="1"/>
      <c r="X39" s="1"/>
    </row>
    <row r="40" spans="17:24">
      <c r="Q40" s="2"/>
      <c r="T40" s="1"/>
      <c r="X40" s="1"/>
    </row>
    <row r="41" spans="17:24">
      <c r="Q41" s="2"/>
      <c r="T41" s="1"/>
      <c r="X41" s="1"/>
    </row>
    <row r="42" spans="17:24">
      <c r="Q42" s="2"/>
      <c r="T42" s="1"/>
      <c r="X42" s="1"/>
    </row>
    <row r="43" spans="17:24">
      <c r="Q43" s="2"/>
      <c r="T43" s="1"/>
      <c r="X43" s="1"/>
    </row>
    <row r="44" spans="17:24">
      <c r="Q44" s="2"/>
      <c r="T44" s="1"/>
      <c r="X44" s="1"/>
    </row>
    <row r="45" spans="17:24">
      <c r="Q45" s="2"/>
      <c r="T45" s="1"/>
      <c r="X45" s="1"/>
    </row>
    <row r="46" spans="17:24">
      <c r="Q46" s="2"/>
      <c r="T46" s="1"/>
      <c r="X46" s="1"/>
    </row>
    <row r="47" spans="17:24">
      <c r="Q47" s="2"/>
      <c r="T47" s="1"/>
      <c r="X47" s="1"/>
    </row>
    <row r="48" spans="17:24">
      <c r="Q48" s="2"/>
      <c r="T48" s="1"/>
      <c r="X48" s="1"/>
    </row>
    <row r="49" spans="17:24">
      <c r="Q49" s="2"/>
      <c r="T49" s="1"/>
      <c r="X49" s="1"/>
    </row>
    <row r="50" spans="17:24">
      <c r="Q50" s="2"/>
      <c r="T50" s="1"/>
      <c r="X50" s="1"/>
    </row>
    <row r="51" spans="17:24">
      <c r="Q51" s="2"/>
      <c r="T51" s="1"/>
      <c r="X51" s="1"/>
    </row>
    <row r="52" spans="17:24">
      <c r="Q52" s="2"/>
      <c r="T52" s="1"/>
      <c r="X52" s="1"/>
    </row>
    <row r="53" spans="17:24">
      <c r="Q53" s="2"/>
      <c r="T53" s="1"/>
      <c r="X53" s="1"/>
    </row>
    <row r="54" spans="17:24">
      <c r="Q54" s="2"/>
      <c r="T54" s="1"/>
      <c r="X54" s="1"/>
    </row>
    <row r="55" spans="17:24">
      <c r="Q55" s="2"/>
      <c r="T55" s="1"/>
      <c r="X55" s="1"/>
    </row>
    <row r="56" spans="17:24">
      <c r="Q56" s="2"/>
      <c r="T56" s="1"/>
      <c r="X56" s="1"/>
    </row>
    <row r="57" spans="17:24">
      <c r="Q57" s="2"/>
      <c r="T57" s="1"/>
      <c r="X57" s="1"/>
    </row>
    <row r="58" spans="17:24">
      <c r="Q58" s="2"/>
      <c r="T58" s="1"/>
      <c r="X58" s="1"/>
    </row>
    <row r="59" spans="17:24">
      <c r="Q59" s="2"/>
      <c r="T59" s="1"/>
      <c r="X59" s="1"/>
    </row>
    <row r="60" spans="17:24">
      <c r="Q60" s="2"/>
      <c r="T60" s="1"/>
      <c r="X60" s="1"/>
    </row>
    <row r="61" spans="17:24">
      <c r="Q61" s="2"/>
      <c r="T61" s="1"/>
      <c r="X61" s="1"/>
    </row>
    <row r="62" spans="17:24">
      <c r="Q62" s="2"/>
      <c r="T62" s="1"/>
      <c r="X62" s="1"/>
    </row>
  </sheetData>
  <mergeCells count="35">
    <mergeCell ref="R32:R33"/>
    <mergeCell ref="S17:AA19"/>
    <mergeCell ref="D20:D23"/>
    <mergeCell ref="A4:F4"/>
    <mergeCell ref="W20:W23"/>
    <mergeCell ref="F20:F23"/>
    <mergeCell ref="I20:I23"/>
    <mergeCell ref="M20:M26"/>
    <mergeCell ref="Q20:Q23"/>
    <mergeCell ref="X20:X23"/>
    <mergeCell ref="J20:J23"/>
    <mergeCell ref="L20:L23"/>
    <mergeCell ref="T20:T23"/>
    <mergeCell ref="S20:S23"/>
    <mergeCell ref="O20:O23"/>
    <mergeCell ref="N20:N23"/>
    <mergeCell ref="P20:P23"/>
    <mergeCell ref="G20:G23"/>
    <mergeCell ref="A2:B2"/>
    <mergeCell ref="A3:B3"/>
    <mergeCell ref="A20:A23"/>
    <mergeCell ref="B20:B23"/>
    <mergeCell ref="C20:C23"/>
    <mergeCell ref="E20:E23"/>
    <mergeCell ref="H20:H23"/>
    <mergeCell ref="K20:K23"/>
    <mergeCell ref="G17:Q19"/>
    <mergeCell ref="R17:R19"/>
    <mergeCell ref="AB20:AB23"/>
    <mergeCell ref="U20:U23"/>
    <mergeCell ref="V20:V23"/>
    <mergeCell ref="Y20:Y25"/>
    <mergeCell ref="Z20:Z25"/>
    <mergeCell ref="AA20:AA25"/>
    <mergeCell ref="R20:R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S33"/>
  <sheetViews>
    <sheetView workbookViewId="0">
      <selection activeCell="F27" sqref="F27"/>
    </sheetView>
  </sheetViews>
  <sheetFormatPr defaultRowHeight="11.25"/>
  <cols>
    <col min="1" max="1" width="16.7109375" style="2" customWidth="1"/>
    <col min="2" max="2" width="18.5703125" style="2" customWidth="1"/>
    <col min="3" max="3" width="17.140625" style="2" customWidth="1"/>
    <col min="4" max="4" width="23.7109375" style="2" customWidth="1"/>
    <col min="5" max="5" width="21.5703125" style="2" customWidth="1"/>
    <col min="6" max="6" width="30.5703125" style="2" customWidth="1"/>
    <col min="7" max="7" width="26.140625" style="1" customWidth="1"/>
    <col min="8" max="8" width="30.140625" style="2" customWidth="1"/>
    <col min="9" max="9" width="23.28515625" style="2" customWidth="1"/>
    <col min="10" max="10" width="23.7109375" style="1" customWidth="1"/>
    <col min="11" max="11" width="20.5703125" style="1" customWidth="1"/>
    <col min="12" max="12" width="25.28515625" style="2" customWidth="1"/>
    <col min="13" max="13" width="27.5703125" style="2" customWidth="1"/>
    <col min="14" max="14" width="28.42578125" style="2" customWidth="1"/>
    <col min="15" max="15" width="25.5703125" style="1" customWidth="1"/>
    <col min="16" max="16" width="22.28515625" style="2" customWidth="1"/>
    <col min="17" max="16384" width="9.140625" style="1"/>
  </cols>
  <sheetData>
    <row r="2" spans="1:16" ht="21">
      <c r="A2" s="44" t="s">
        <v>11</v>
      </c>
      <c r="B2" s="3" t="s">
        <v>482</v>
      </c>
      <c r="F2" s="1"/>
      <c r="L2" s="1"/>
    </row>
    <row r="3" spans="1:16" ht="21">
      <c r="A3" s="44" t="s">
        <v>12</v>
      </c>
      <c r="B3" s="3" t="s">
        <v>514</v>
      </c>
      <c r="C3" s="3"/>
      <c r="F3" s="1"/>
      <c r="L3" s="1"/>
    </row>
    <row r="5" spans="1:16" ht="14.25" customHeight="1">
      <c r="A5" s="13" t="s">
        <v>8</v>
      </c>
      <c r="B5" s="13" t="s">
        <v>32</v>
      </c>
      <c r="C5" s="13" t="s">
        <v>31</v>
      </c>
      <c r="D5" s="13" t="s">
        <v>29</v>
      </c>
      <c r="E5" s="13" t="s">
        <v>232</v>
      </c>
      <c r="F5" s="13" t="s">
        <v>38</v>
      </c>
      <c r="G5" s="13" t="s">
        <v>484</v>
      </c>
      <c r="H5" s="13" t="s">
        <v>53</v>
      </c>
      <c r="I5" s="13" t="s">
        <v>483</v>
      </c>
      <c r="J5" s="13" t="s">
        <v>485</v>
      </c>
      <c r="K5" s="13" t="s">
        <v>47</v>
      </c>
      <c r="L5" s="13" t="s">
        <v>16</v>
      </c>
      <c r="M5" s="13" t="s">
        <v>14</v>
      </c>
      <c r="N5" s="13" t="s">
        <v>15</v>
      </c>
      <c r="O5" s="13" t="s">
        <v>41</v>
      </c>
      <c r="P5" s="13" t="s">
        <v>140</v>
      </c>
    </row>
    <row r="6" spans="1:16" s="12" customFormat="1">
      <c r="A6" s="11" t="s">
        <v>0</v>
      </c>
      <c r="B6" s="11" t="s">
        <v>54</v>
      </c>
      <c r="C6" s="11" t="s">
        <v>1</v>
      </c>
      <c r="D6" s="26" t="s">
        <v>486</v>
      </c>
      <c r="E6" s="26" t="s">
        <v>0</v>
      </c>
      <c r="F6" s="26" t="s">
        <v>488</v>
      </c>
      <c r="G6" s="26" t="s">
        <v>488</v>
      </c>
      <c r="H6" s="26" t="s">
        <v>467</v>
      </c>
      <c r="I6" s="26" t="s">
        <v>487</v>
      </c>
      <c r="J6" s="26" t="s">
        <v>490</v>
      </c>
      <c r="K6" s="26" t="s">
        <v>491</v>
      </c>
      <c r="L6" s="26" t="s">
        <v>2</v>
      </c>
      <c r="M6" s="11" t="s">
        <v>7</v>
      </c>
      <c r="N6" s="11" t="s">
        <v>7</v>
      </c>
      <c r="O6" s="11" t="s">
        <v>7</v>
      </c>
      <c r="P6" s="11" t="s">
        <v>489</v>
      </c>
    </row>
    <row r="7" spans="1:16" s="12" customFormat="1">
      <c r="A7" s="11" t="s">
        <v>0</v>
      </c>
      <c r="B7" s="11" t="s">
        <v>54</v>
      </c>
      <c r="C7" s="11" t="s">
        <v>1</v>
      </c>
      <c r="D7" s="26" t="s">
        <v>492</v>
      </c>
      <c r="E7" s="26" t="s">
        <v>0</v>
      </c>
      <c r="F7" s="26" t="s">
        <v>234</v>
      </c>
      <c r="G7" s="26" t="s">
        <v>234</v>
      </c>
      <c r="H7" s="26" t="s">
        <v>251</v>
      </c>
      <c r="I7" s="26" t="s">
        <v>493</v>
      </c>
      <c r="J7" s="26" t="s">
        <v>493</v>
      </c>
      <c r="K7" s="26" t="s">
        <v>57</v>
      </c>
      <c r="L7" s="26" t="s">
        <v>3</v>
      </c>
      <c r="M7" s="26" t="s">
        <v>81</v>
      </c>
      <c r="N7" s="26" t="s">
        <v>82</v>
      </c>
      <c r="O7" s="26" t="s">
        <v>248</v>
      </c>
      <c r="P7" s="11" t="s">
        <v>494</v>
      </c>
    </row>
    <row r="8" spans="1:16" s="12" customFormat="1">
      <c r="A8" s="11" t="s">
        <v>0</v>
      </c>
      <c r="B8" s="11" t="s">
        <v>54</v>
      </c>
      <c r="C8" s="11" t="s">
        <v>1</v>
      </c>
      <c r="D8" s="11" t="s">
        <v>495</v>
      </c>
      <c r="E8" s="11" t="s">
        <v>0</v>
      </c>
      <c r="F8" s="11" t="s">
        <v>497</v>
      </c>
      <c r="G8" s="11" t="s">
        <v>497</v>
      </c>
      <c r="H8" s="11" t="s">
        <v>251</v>
      </c>
      <c r="I8" s="11" t="s">
        <v>496</v>
      </c>
      <c r="J8" s="11" t="s">
        <v>496</v>
      </c>
      <c r="K8" s="11" t="s">
        <v>57</v>
      </c>
      <c r="L8" s="11" t="s">
        <v>3</v>
      </c>
      <c r="M8" s="11" t="s">
        <v>81</v>
      </c>
      <c r="N8" s="11" t="s">
        <v>82</v>
      </c>
      <c r="O8" s="11" t="s">
        <v>248</v>
      </c>
      <c r="P8" s="11" t="s">
        <v>494</v>
      </c>
    </row>
    <row r="9" spans="1:16" s="12" customFormat="1">
      <c r="A9" s="11" t="s">
        <v>0</v>
      </c>
      <c r="B9" s="11" t="s">
        <v>54</v>
      </c>
      <c r="C9" s="11" t="s">
        <v>1</v>
      </c>
      <c r="D9" s="11" t="s">
        <v>498</v>
      </c>
      <c r="E9" s="11" t="s">
        <v>0</v>
      </c>
      <c r="F9" s="11" t="s">
        <v>497</v>
      </c>
      <c r="G9" s="11" t="s">
        <v>497</v>
      </c>
      <c r="H9" s="11" t="s">
        <v>251</v>
      </c>
      <c r="I9" s="11" t="s">
        <v>499</v>
      </c>
      <c r="J9" s="11" t="s">
        <v>499</v>
      </c>
      <c r="K9" s="11" t="s">
        <v>57</v>
      </c>
      <c r="L9" s="11" t="s">
        <v>3</v>
      </c>
      <c r="M9" s="11" t="s">
        <v>81</v>
      </c>
      <c r="N9" s="11" t="s">
        <v>82</v>
      </c>
      <c r="O9" s="11" t="s">
        <v>248</v>
      </c>
      <c r="P9" s="11" t="s">
        <v>494</v>
      </c>
    </row>
    <row r="10" spans="1:16" s="12" customFormat="1">
      <c r="A10" s="11" t="s">
        <v>0</v>
      </c>
      <c r="B10" s="11" t="s">
        <v>54</v>
      </c>
      <c r="C10" s="11" t="s">
        <v>1</v>
      </c>
      <c r="D10" s="11" t="s">
        <v>470</v>
      </c>
      <c r="E10" s="11" t="s">
        <v>0</v>
      </c>
      <c r="F10" s="11" t="s">
        <v>473</v>
      </c>
      <c r="G10" s="11" t="s">
        <v>473</v>
      </c>
      <c r="H10" s="11" t="s">
        <v>251</v>
      </c>
      <c r="I10" s="11" t="s">
        <v>500</v>
      </c>
      <c r="J10" s="11" t="s">
        <v>500</v>
      </c>
      <c r="K10" s="11" t="s">
        <v>57</v>
      </c>
      <c r="L10" s="11" t="s">
        <v>3</v>
      </c>
      <c r="M10" s="11" t="s">
        <v>81</v>
      </c>
      <c r="N10" s="11" t="s">
        <v>82</v>
      </c>
      <c r="O10" s="11" t="s">
        <v>248</v>
      </c>
      <c r="P10" s="11" t="s">
        <v>501</v>
      </c>
    </row>
    <row r="11" spans="1:16" s="12" customFormat="1">
      <c r="A11" s="11" t="s">
        <v>0</v>
      </c>
      <c r="B11" s="11" t="s">
        <v>54</v>
      </c>
      <c r="C11" s="11" t="s">
        <v>1</v>
      </c>
      <c r="D11" s="11" t="s">
        <v>502</v>
      </c>
      <c r="E11" s="11" t="s">
        <v>0</v>
      </c>
      <c r="F11" s="11" t="s">
        <v>473</v>
      </c>
      <c r="G11" s="11" t="s">
        <v>473</v>
      </c>
      <c r="H11" s="11" t="s">
        <v>251</v>
      </c>
      <c r="I11" s="11" t="s">
        <v>500</v>
      </c>
      <c r="J11" s="11" t="s">
        <v>500</v>
      </c>
      <c r="K11" s="11" t="s">
        <v>57</v>
      </c>
      <c r="L11" s="11" t="s">
        <v>3</v>
      </c>
      <c r="M11" s="11" t="s">
        <v>81</v>
      </c>
      <c r="N11" s="11" t="s">
        <v>82</v>
      </c>
      <c r="O11" s="11" t="s">
        <v>248</v>
      </c>
      <c r="P11" s="11" t="s">
        <v>503</v>
      </c>
    </row>
    <row r="12" spans="1:16" s="12" customFormat="1">
      <c r="A12" s="11" t="s">
        <v>0</v>
      </c>
      <c r="B12" s="11" t="s">
        <v>54</v>
      </c>
      <c r="C12" s="11" t="s">
        <v>1</v>
      </c>
      <c r="D12" s="11" t="s">
        <v>504</v>
      </c>
      <c r="E12" s="11" t="s">
        <v>0</v>
      </c>
      <c r="F12" s="11" t="s">
        <v>473</v>
      </c>
      <c r="G12" s="11" t="s">
        <v>473</v>
      </c>
      <c r="H12" s="11" t="s">
        <v>251</v>
      </c>
      <c r="I12" s="11" t="s">
        <v>500</v>
      </c>
      <c r="J12" s="11" t="s">
        <v>500</v>
      </c>
      <c r="K12" s="11" t="s">
        <v>57</v>
      </c>
      <c r="L12" s="11" t="s">
        <v>3</v>
      </c>
      <c r="M12" s="11" t="s">
        <v>81</v>
      </c>
      <c r="N12" s="11" t="s">
        <v>82</v>
      </c>
      <c r="O12" s="11" t="s">
        <v>248</v>
      </c>
      <c r="P12" s="11" t="s">
        <v>505</v>
      </c>
    </row>
    <row r="13" spans="1:16" s="12" customFormat="1">
      <c r="A13" s="11" t="s">
        <v>0</v>
      </c>
      <c r="B13" s="11" t="s">
        <v>54</v>
      </c>
      <c r="C13" s="11" t="s">
        <v>1</v>
      </c>
      <c r="D13" s="11" t="s">
        <v>506</v>
      </c>
      <c r="E13" s="11" t="s">
        <v>0</v>
      </c>
      <c r="F13" s="11" t="s">
        <v>473</v>
      </c>
      <c r="G13" s="11" t="s">
        <v>473</v>
      </c>
      <c r="H13" s="11" t="s">
        <v>251</v>
      </c>
      <c r="I13" s="11" t="s">
        <v>500</v>
      </c>
      <c r="J13" s="11" t="s">
        <v>500</v>
      </c>
      <c r="K13" s="11" t="s">
        <v>57</v>
      </c>
      <c r="L13" s="11" t="s">
        <v>3</v>
      </c>
      <c r="M13" s="11" t="s">
        <v>81</v>
      </c>
      <c r="N13" s="11" t="s">
        <v>82</v>
      </c>
      <c r="O13" s="11" t="s">
        <v>248</v>
      </c>
      <c r="P13" s="11" t="s">
        <v>503</v>
      </c>
    </row>
    <row r="14" spans="1:16" s="12" customFormat="1">
      <c r="A14" s="11" t="s">
        <v>0</v>
      </c>
      <c r="B14" s="11" t="s">
        <v>54</v>
      </c>
      <c r="C14" s="11" t="s">
        <v>1</v>
      </c>
      <c r="D14" s="11" t="s">
        <v>507</v>
      </c>
      <c r="E14" s="11" t="s">
        <v>0</v>
      </c>
      <c r="F14" s="11" t="s">
        <v>473</v>
      </c>
      <c r="G14" s="11" t="s">
        <v>473</v>
      </c>
      <c r="H14" s="11" t="s">
        <v>251</v>
      </c>
      <c r="I14" s="11" t="s">
        <v>500</v>
      </c>
      <c r="J14" s="11" t="s">
        <v>500</v>
      </c>
      <c r="K14" s="11" t="s">
        <v>57</v>
      </c>
      <c r="L14" s="11" t="s">
        <v>3</v>
      </c>
      <c r="M14" s="11" t="s">
        <v>81</v>
      </c>
      <c r="N14" s="11" t="s">
        <v>82</v>
      </c>
      <c r="O14" s="11" t="s">
        <v>248</v>
      </c>
      <c r="P14" s="11" t="s">
        <v>508</v>
      </c>
    </row>
    <row r="15" spans="1:16" s="12" customFormat="1">
      <c r="A15" s="11" t="s">
        <v>0</v>
      </c>
      <c r="B15" s="11" t="s">
        <v>54</v>
      </c>
      <c r="C15" s="11" t="s">
        <v>1</v>
      </c>
      <c r="D15" s="11" t="s">
        <v>509</v>
      </c>
      <c r="E15" s="11" t="s">
        <v>0</v>
      </c>
      <c r="F15" s="11" t="s">
        <v>511</v>
      </c>
      <c r="G15" s="11" t="s">
        <v>511</v>
      </c>
      <c r="H15" s="11" t="s">
        <v>56</v>
      </c>
      <c r="I15" s="11" t="s">
        <v>510</v>
      </c>
      <c r="J15" s="11" t="s">
        <v>512</v>
      </c>
      <c r="K15" s="11" t="s">
        <v>513</v>
      </c>
      <c r="L15" s="11" t="s">
        <v>2</v>
      </c>
      <c r="M15" s="11" t="s">
        <v>7</v>
      </c>
      <c r="N15" s="11" t="s">
        <v>7</v>
      </c>
      <c r="O15" s="11" t="s">
        <v>7</v>
      </c>
      <c r="P15" s="11" t="s">
        <v>489</v>
      </c>
    </row>
    <row r="16" spans="1:16" s="12" customFormat="1">
      <c r="A16" s="11"/>
      <c r="B16" s="11"/>
      <c r="C16" s="11"/>
      <c r="D16" s="11"/>
      <c r="E16" s="11"/>
      <c r="F16" s="11"/>
      <c r="H16" s="11"/>
      <c r="I16" s="11"/>
      <c r="L16" s="11"/>
      <c r="M16" s="11"/>
      <c r="N16" s="11"/>
      <c r="O16" s="11"/>
      <c r="P16" s="11"/>
    </row>
    <row r="17" spans="1:19">
      <c r="O17" s="2"/>
    </row>
    <row r="18" spans="1:19" ht="11.25" customHeight="1">
      <c r="D18" s="62" t="s">
        <v>475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19" ht="11.25" customHeight="1"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</row>
    <row r="20" spans="1:19" ht="11.25" customHeight="1"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19" ht="11.25" customHeight="1">
      <c r="A21" s="58" t="s">
        <v>224</v>
      </c>
      <c r="B21" s="58" t="s">
        <v>523</v>
      </c>
      <c r="C21" s="58" t="s">
        <v>110</v>
      </c>
      <c r="D21" s="58" t="s">
        <v>515</v>
      </c>
      <c r="E21" s="58" t="s">
        <v>516</v>
      </c>
      <c r="F21" s="58" t="s">
        <v>517</v>
      </c>
      <c r="G21" s="58" t="s">
        <v>518</v>
      </c>
      <c r="H21" s="58" t="s">
        <v>519</v>
      </c>
      <c r="I21" s="58" t="s">
        <v>520</v>
      </c>
      <c r="J21" s="58" t="s">
        <v>521</v>
      </c>
      <c r="K21" s="58" t="s">
        <v>522</v>
      </c>
      <c r="L21" s="58" t="s">
        <v>120</v>
      </c>
      <c r="M21" s="58" t="s">
        <v>524</v>
      </c>
      <c r="N21" s="58" t="s">
        <v>525</v>
      </c>
      <c r="O21" s="58" t="s">
        <v>526</v>
      </c>
      <c r="P21" s="58" t="s">
        <v>527</v>
      </c>
    </row>
    <row r="22" spans="1:19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19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19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19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spans="1:19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</row>
    <row r="27" spans="1:19" ht="112.5">
      <c r="H27" s="14"/>
      <c r="L27" s="16" t="s">
        <v>476</v>
      </c>
      <c r="O27" s="2"/>
      <c r="Q27" s="2"/>
      <c r="R27" s="2"/>
      <c r="S27" s="2"/>
    </row>
    <row r="28" spans="1:19">
      <c r="O28" s="2"/>
    </row>
    <row r="29" spans="1:19">
      <c r="O29" s="2"/>
    </row>
    <row r="30" spans="1:19">
      <c r="O30" s="2"/>
    </row>
    <row r="31" spans="1:19">
      <c r="O31" s="2"/>
    </row>
    <row r="32" spans="1:19">
      <c r="O32" s="2"/>
    </row>
    <row r="33" spans="15:15">
      <c r="O33" s="2"/>
    </row>
  </sheetData>
  <mergeCells count="17">
    <mergeCell ref="O21:O26"/>
    <mergeCell ref="G21:G26"/>
    <mergeCell ref="J21:J26"/>
    <mergeCell ref="K21:K26"/>
    <mergeCell ref="D18:P20"/>
    <mergeCell ref="L21:L26"/>
    <mergeCell ref="F21:F26"/>
    <mergeCell ref="P21:P26"/>
    <mergeCell ref="B21:B26"/>
    <mergeCell ref="M21:M26"/>
    <mergeCell ref="N21:N26"/>
    <mergeCell ref="A21:A26"/>
    <mergeCell ref="C21:C26"/>
    <mergeCell ref="D21:D26"/>
    <mergeCell ref="E21:E26"/>
    <mergeCell ref="I21:I26"/>
    <mergeCell ref="H21:H2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2:M27"/>
  <sheetViews>
    <sheetView tabSelected="1" topLeftCell="G1" workbookViewId="0">
      <selection activeCell="H7" sqref="H7"/>
    </sheetView>
  </sheetViews>
  <sheetFormatPr defaultRowHeight="11.25"/>
  <cols>
    <col min="1" max="1" width="16.7109375" style="2" customWidth="1"/>
    <col min="2" max="2" width="11.85546875" style="2" customWidth="1"/>
    <col min="3" max="3" width="23.7109375" style="2" customWidth="1"/>
    <col min="4" max="4" width="21.5703125" style="2" customWidth="1"/>
    <col min="5" max="5" width="23.28515625" style="2" customWidth="1"/>
    <col min="6" max="6" width="30.140625" style="2" customWidth="1"/>
    <col min="7" max="7" width="25.28515625" style="2" customWidth="1"/>
    <col min="8" max="8" width="30.5703125" style="2" customWidth="1"/>
    <col min="9" max="9" width="19.7109375" style="2" customWidth="1"/>
    <col min="10" max="10" width="18.5703125" style="2" customWidth="1"/>
    <col min="11" max="11" width="22.140625" style="2" customWidth="1"/>
    <col min="12" max="12" width="20.42578125" style="2" customWidth="1"/>
    <col min="13" max="13" width="38" style="1" customWidth="1"/>
    <col min="14" max="14" width="9.140625" style="1"/>
    <col min="15" max="15" width="23.28515625" style="1" customWidth="1"/>
    <col min="16" max="16384" width="9.140625" style="1"/>
  </cols>
  <sheetData>
    <row r="2" spans="1:13" ht="21">
      <c r="A2" s="44" t="s">
        <v>11</v>
      </c>
      <c r="B2" s="3" t="s">
        <v>83</v>
      </c>
      <c r="G2" s="1"/>
      <c r="H2" s="1"/>
    </row>
    <row r="3" spans="1:13" ht="21">
      <c r="A3" s="44" t="s">
        <v>12</v>
      </c>
      <c r="B3" s="3" t="s">
        <v>481</v>
      </c>
      <c r="G3" s="1"/>
      <c r="H3" s="1"/>
    </row>
    <row r="5" spans="1:13" ht="14.25" customHeight="1">
      <c r="A5" s="13" t="s">
        <v>8</v>
      </c>
      <c r="B5" s="13" t="s">
        <v>32</v>
      </c>
      <c r="C5" s="13" t="s">
        <v>29</v>
      </c>
      <c r="D5" s="13" t="s">
        <v>232</v>
      </c>
      <c r="E5" s="13" t="s">
        <v>19</v>
      </c>
      <c r="F5" s="13" t="s">
        <v>84</v>
      </c>
      <c r="G5" s="13" t="s">
        <v>53</v>
      </c>
      <c r="H5" s="13" t="s">
        <v>43</v>
      </c>
      <c r="I5" s="13" t="s">
        <v>141</v>
      </c>
      <c r="J5" s="13" t="s">
        <v>138</v>
      </c>
      <c r="K5" s="13" t="s">
        <v>139</v>
      </c>
      <c r="L5" s="13" t="s">
        <v>21</v>
      </c>
      <c r="M5" s="13" t="s">
        <v>20</v>
      </c>
    </row>
    <row r="6" spans="1:13" s="12" customFormat="1">
      <c r="A6" s="11" t="s">
        <v>0</v>
      </c>
      <c r="B6" s="11" t="s">
        <v>54</v>
      </c>
      <c r="C6" s="11" t="s">
        <v>285</v>
      </c>
      <c r="D6" s="11" t="s">
        <v>0</v>
      </c>
      <c r="E6" s="11" t="s">
        <v>286</v>
      </c>
      <c r="F6" s="11" t="s">
        <v>396</v>
      </c>
      <c r="G6" s="11" t="s">
        <v>467</v>
      </c>
      <c r="H6" s="11" t="s">
        <v>1</v>
      </c>
      <c r="I6" s="11" t="s">
        <v>298</v>
      </c>
      <c r="J6" s="11" t="s">
        <v>2</v>
      </c>
      <c r="K6" s="11" t="s">
        <v>13</v>
      </c>
      <c r="L6" s="11" t="s">
        <v>287</v>
      </c>
      <c r="M6" s="11" t="s">
        <v>446</v>
      </c>
    </row>
    <row r="7" spans="1:13" s="12" customFormat="1">
      <c r="A7" s="11" t="s">
        <v>0</v>
      </c>
      <c r="B7" s="11" t="s">
        <v>54</v>
      </c>
      <c r="C7" s="11" t="s">
        <v>285</v>
      </c>
      <c r="D7" s="11" t="s">
        <v>1</v>
      </c>
      <c r="E7" s="11" t="s">
        <v>286</v>
      </c>
      <c r="F7" s="11" t="s">
        <v>468</v>
      </c>
      <c r="G7" s="11" t="s">
        <v>467</v>
      </c>
      <c r="H7" s="11" t="s">
        <v>0</v>
      </c>
      <c r="I7" s="11" t="s">
        <v>290</v>
      </c>
      <c r="J7" s="11" t="s">
        <v>4</v>
      </c>
      <c r="K7" s="11" t="s">
        <v>4</v>
      </c>
      <c r="L7" s="11" t="s">
        <v>287</v>
      </c>
      <c r="M7" s="11" t="s">
        <v>446</v>
      </c>
    </row>
    <row r="8" spans="1:13" s="12" customFormat="1">
      <c r="A8" s="11" t="s">
        <v>0</v>
      </c>
      <c r="B8" s="11" t="s">
        <v>54</v>
      </c>
      <c r="C8" s="11" t="s">
        <v>285</v>
      </c>
      <c r="D8" s="11" t="s">
        <v>2</v>
      </c>
      <c r="E8" s="11" t="s">
        <v>286</v>
      </c>
      <c r="F8" s="11" t="s">
        <v>468</v>
      </c>
      <c r="G8" s="11" t="s">
        <v>467</v>
      </c>
      <c r="H8" s="11" t="s">
        <v>1</v>
      </c>
      <c r="I8" s="11" t="s">
        <v>300</v>
      </c>
      <c r="J8" s="11" t="s">
        <v>2</v>
      </c>
      <c r="K8" s="11" t="s">
        <v>13</v>
      </c>
      <c r="L8" s="11" t="s">
        <v>287</v>
      </c>
      <c r="M8" s="11" t="s">
        <v>446</v>
      </c>
    </row>
    <row r="9" spans="1:13" s="12" customFormat="1">
      <c r="A9" s="11" t="s">
        <v>0</v>
      </c>
      <c r="B9" s="11" t="s">
        <v>54</v>
      </c>
      <c r="C9" s="11" t="s">
        <v>285</v>
      </c>
      <c r="D9" s="11" t="s">
        <v>3</v>
      </c>
      <c r="E9" s="11" t="s">
        <v>286</v>
      </c>
      <c r="F9" s="11" t="s">
        <v>468</v>
      </c>
      <c r="G9" s="11" t="s">
        <v>467</v>
      </c>
      <c r="H9" s="11" t="s">
        <v>0</v>
      </c>
      <c r="I9" s="11" t="s">
        <v>305</v>
      </c>
      <c r="J9" s="11" t="s">
        <v>4</v>
      </c>
      <c r="K9" s="11" t="s">
        <v>4</v>
      </c>
      <c r="L9" s="11" t="s">
        <v>287</v>
      </c>
      <c r="M9" s="11" t="s">
        <v>446</v>
      </c>
    </row>
    <row r="10" spans="1:13">
      <c r="A10" s="2" t="s">
        <v>0</v>
      </c>
      <c r="B10" s="2" t="s">
        <v>54</v>
      </c>
      <c r="C10" s="26" t="s">
        <v>470</v>
      </c>
      <c r="D10" s="26" t="s">
        <v>0</v>
      </c>
      <c r="E10" s="26" t="s">
        <v>471</v>
      </c>
      <c r="F10" s="26" t="s">
        <v>473</v>
      </c>
      <c r="G10" s="26" t="s">
        <v>251</v>
      </c>
      <c r="H10" s="26" t="s">
        <v>3</v>
      </c>
      <c r="I10" s="2" t="s">
        <v>56</v>
      </c>
      <c r="J10" s="2" t="s">
        <v>7</v>
      </c>
      <c r="K10" s="2" t="s">
        <v>7</v>
      </c>
      <c r="L10" s="2" t="s">
        <v>7</v>
      </c>
      <c r="M10" s="2" t="s">
        <v>472</v>
      </c>
    </row>
    <row r="11" spans="1:13">
      <c r="M11" s="2"/>
    </row>
    <row r="12" spans="1:13" ht="11.25" customHeight="1">
      <c r="C12" s="147" t="s">
        <v>252</v>
      </c>
      <c r="D12" s="148"/>
      <c r="E12" s="149"/>
      <c r="F12" s="143" t="s">
        <v>475</v>
      </c>
      <c r="G12" s="143"/>
      <c r="H12" s="143"/>
      <c r="I12" s="143" t="s">
        <v>477</v>
      </c>
      <c r="J12" s="143"/>
      <c r="K12" s="143"/>
      <c r="L12" s="143"/>
      <c r="M12" s="144" t="s">
        <v>253</v>
      </c>
    </row>
    <row r="13" spans="1:13" ht="11.25" customHeight="1">
      <c r="C13" s="150"/>
      <c r="D13" s="151"/>
      <c r="E13" s="152"/>
      <c r="F13" s="143"/>
      <c r="G13" s="143"/>
      <c r="H13" s="143"/>
      <c r="I13" s="143"/>
      <c r="J13" s="143"/>
      <c r="K13" s="143"/>
      <c r="L13" s="143"/>
      <c r="M13" s="145"/>
    </row>
    <row r="14" spans="1:13" ht="11.25" customHeight="1">
      <c r="C14" s="153"/>
      <c r="D14" s="154"/>
      <c r="E14" s="155"/>
      <c r="F14" s="143"/>
      <c r="G14" s="143"/>
      <c r="H14" s="143"/>
      <c r="I14" s="143"/>
      <c r="J14" s="143"/>
      <c r="K14" s="143"/>
      <c r="L14" s="143"/>
      <c r="M14" s="146"/>
    </row>
    <row r="15" spans="1:13" ht="11.25" customHeight="1">
      <c r="A15" s="58" t="s">
        <v>224</v>
      </c>
      <c r="B15" s="58" t="s">
        <v>89</v>
      </c>
      <c r="C15" s="58" t="s">
        <v>118</v>
      </c>
      <c r="D15" s="58" t="s">
        <v>474</v>
      </c>
      <c r="E15" s="58" t="s">
        <v>117</v>
      </c>
      <c r="F15" s="58" t="s">
        <v>119</v>
      </c>
      <c r="G15" s="58" t="s">
        <v>469</v>
      </c>
      <c r="H15" s="58" t="s">
        <v>120</v>
      </c>
      <c r="I15" s="58" t="s">
        <v>152</v>
      </c>
      <c r="J15" s="58" t="s">
        <v>153</v>
      </c>
      <c r="K15" s="58" t="s">
        <v>154</v>
      </c>
      <c r="L15" s="58" t="s">
        <v>479</v>
      </c>
      <c r="M15" s="156" t="s">
        <v>121</v>
      </c>
    </row>
    <row r="16" spans="1:1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157"/>
    </row>
    <row r="17" spans="1:1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157"/>
    </row>
    <row r="18" spans="1:1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157"/>
    </row>
    <row r="19" spans="1:1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157"/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157"/>
    </row>
    <row r="21" spans="1:13" ht="112.5">
      <c r="F21" s="14"/>
      <c r="G21" s="1"/>
      <c r="H21" s="16" t="s">
        <v>476</v>
      </c>
      <c r="J21" s="158" t="s">
        <v>478</v>
      </c>
      <c r="K21" s="159"/>
      <c r="L21" s="45" t="s">
        <v>480</v>
      </c>
      <c r="M21" s="24" t="s">
        <v>122</v>
      </c>
    </row>
    <row r="22" spans="1:13">
      <c r="M22" s="2"/>
    </row>
    <row r="23" spans="1:13">
      <c r="M23" s="2"/>
    </row>
    <row r="24" spans="1:13">
      <c r="M24" s="2"/>
    </row>
    <row r="25" spans="1:13">
      <c r="M25" s="2"/>
    </row>
    <row r="26" spans="1:13">
      <c r="M26" s="2"/>
    </row>
    <row r="27" spans="1:13">
      <c r="M27" s="2"/>
    </row>
  </sheetData>
  <mergeCells count="18">
    <mergeCell ref="J21:K21"/>
    <mergeCell ref="C15:C20"/>
    <mergeCell ref="I12:L14"/>
    <mergeCell ref="I15:I20"/>
    <mergeCell ref="J15:J20"/>
    <mergeCell ref="M12:M14"/>
    <mergeCell ref="A15:A20"/>
    <mergeCell ref="B15:B20"/>
    <mergeCell ref="F12:H14"/>
    <mergeCell ref="E15:E20"/>
    <mergeCell ref="D15:D20"/>
    <mergeCell ref="C12:E14"/>
    <mergeCell ref="F15:F20"/>
    <mergeCell ref="G15:G20"/>
    <mergeCell ref="H15:H20"/>
    <mergeCell ref="K15:K20"/>
    <mergeCell ref="L15:L20"/>
    <mergeCell ref="M15:M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stg_car_titulo_parcelamento</vt:lpstr>
      <vt:lpstr>stg_car_titulo_remessa</vt:lpstr>
      <vt:lpstr>Plan6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2015-12-29T09:37:43Z</dcterms:modified>
</cp:coreProperties>
</file>