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9" i="102"/>
  <c r="F50"/>
  <c r="F51"/>
  <c r="F52"/>
  <c r="F53"/>
  <c r="F54"/>
  <c r="F55"/>
  <c r="F56"/>
  <c r="F57"/>
  <c r="F58"/>
  <c r="F59"/>
  <c r="F6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<sst xmlns="http://schemas.openxmlformats.org/spreadsheetml/2006/main" count="705" uniqueCount="296">
  <si>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</si>
  <si>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</si>
  <si>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</si>
  <si>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</si>
  <si>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</si>
  <si>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</si>
  <si>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</si>
  <si>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NR_NF</t>
  </si>
  <si>
    <t>NR_SERIE_NF</t>
  </si>
  <si>
    <t>CD_UNIDADE_EMPRESARIAL</t>
  </si>
  <si>
    <t>NR_PEDIDO</t>
  </si>
  <si>
    <t xml:space="preserve"> 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</si>
  <si>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</si>
  <si>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</si>
  <si>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</si>
  <si>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</si>
  <si>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</si>
  <si>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</si>
  <si>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</si>
  <si>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</si>
  <si>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</si>
  <si>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</si>
  <si>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</si>
  <si>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</si>
  <si>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</si>
  <si>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</si>
  <si>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</si>
  <si>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</si>
  <si>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</si>
  <si>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</si>
  <si>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</si>
  <si>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</si>
  <si>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</si>
  <si>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</si>
  <si>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</si>
  <si>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</si>
  <si>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</si>
  <si>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</si>
  <si>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</si>
  <si>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</si>
  <si>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</si>
  <si>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</si>
  <si>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</si>
  <si>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</si>
  <si>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</si>
  <si>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</si>
  <si>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</si>
  <si>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</si>
  <si>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</si>
  <si>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</si>
  <si>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</si>
  <si>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</si>
  <si>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</si>
  <si>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</si>
  <si>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</si>
  <si>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</si>
  <si>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</si>
  <si>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</si>
  <si>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</si>
  <si>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</si>
  <si>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</si>
  <si>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</si>
  <si>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</si>
  <si>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</si>
  <si>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</si>
  <si>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</si>
  <si>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</si>
  <si>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1411</t>
  </si>
  <si>
    <t>01000</t>
  </si>
  <si>
    <t>SP</t>
  </si>
  <si>
    <t>TESTE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</si>
  <si>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</si>
  <si>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</si>
  <si>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</si>
  <si>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</si>
  <si>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</si>
  <si>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NFE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</si>
  <si>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</si>
  <si>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</si>
  <si>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</si>
  <si>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</si>
  <si>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</si>
  <si>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</si>
  <si>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</si>
  <si>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</si>
  <si>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</si>
  <si>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</si>
  <si>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</si>
  <si>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</si>
  <si>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</si>
  <si>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</si>
  <si>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</si>
  <si>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</si>
  <si>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</si>
  <si>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</si>
  <si>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</si>
  <si>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</si>
  <si>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</si>
  <si>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</si>
  <si>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</si>
  <si>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</si>
  <si>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</si>
  <si>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</si>
  <si>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</si>
  <si>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</si>
  <si>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</si>
  <si>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</si>
  <si>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</si>
  <si>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</si>
  <si>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</si>
  <si>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</si>
  <si>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</si>
  <si>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</si>
  <si>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</si>
  <si>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</si>
  <si>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</si>
  <si>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</si>
  <si>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</si>
  <si>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</si>
  <si>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</si>
  <si>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</si>
  <si>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A00200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</si>
  <si>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</si>
  <si>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</si>
  <si>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</si>
  <si>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</si>
  <si>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Sessão tdrecl504m50l (Recebimento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</si>
  <si>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</si>
  <si>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de Venda Site - Linhas)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</si>
  <si>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Vendas)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</si>
  <si>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 xml:space="preserve">Sessão tcmcs0565m000 (Departamentos) </t>
  </si>
  <si>
    <t>Sessão tcemm0130m000 (Unidade Empresarial)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</si>
  <si>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</si>
  <si>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(Pedidos de Vendas Integrados)</t>
  </si>
  <si>
    <t>Sessão whina1512m000 (Transação Receb Inventário)</t>
  </si>
  <si>
    <t>Sessão znslsc507m000 (Liberar Entregas - Lista de Compras)</t>
  </si>
  <si>
    <t>NR_REFERENCIA_FISCAL_FATURA</t>
  </si>
  <si>
    <t>Na tela principal, pegar a informação da coluna Referência Fiscal</t>
  </si>
  <si>
    <t>CD_MOTIVO_CATEGORIA</t>
  </si>
  <si>
    <t>CD_MOTIVO_ASSUNTO</t>
  </si>
  <si>
    <t>CD_MOTIVO_ETIQUETA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</si>
  <si>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NR_ENTREGA_ORIGINAL</t>
  </si>
  <si>
    <t>NR_ORDEM_VENDA_DEVOLUCAO</t>
  </si>
  <si>
    <t>CD_STATUS_ORDEM_VDA_DEV</t>
  </si>
  <si>
    <t>tdsls4100m000</t>
  </si>
  <si>
    <t>Pegar a informação da coluna Ordem</t>
  </si>
  <si>
    <t>Pegar a informação da coluna Status da Ordem</t>
  </si>
  <si>
    <t>DT_ORDEM_VENDA_DEVOLUCAO</t>
  </si>
  <si>
    <t>Pegar a informação da coluna Data da Ordem</t>
  </si>
  <si>
    <t>CD_PARCEIRO_TRANSPORTADORA_FAT</t>
  </si>
  <si>
    <t>NR_REFERENCIA_FISCAL</t>
  </si>
  <si>
    <t>NR_REFERENCIA_FISCAL_DEVOLUCAO</t>
  </si>
  <si>
    <t>CD_CANAL_VENDA</t>
  </si>
  <si>
    <t>DT_ULT_ATUALIZACAO</t>
  </si>
  <si>
    <t>372</t>
  </si>
  <si>
    <t>120</t>
  </si>
  <si>
    <t>R60000565</t>
  </si>
  <si>
    <t>F20027401</t>
  </si>
  <si>
    <t>000002872</t>
  </si>
  <si>
    <t>2040</t>
  </si>
  <si>
    <t>2015-03-20 16:55:33.000</t>
  </si>
  <si>
    <t>353072</t>
  </si>
  <si>
    <t>-34.90</t>
  </si>
  <si>
    <t>0.00</t>
  </si>
  <si>
    <t>-6.28</t>
  </si>
  <si>
    <t>-0.58</t>
  </si>
  <si>
    <t>-2.65</t>
  </si>
  <si>
    <t>000002179</t>
  </si>
  <si>
    <t>5023379402</t>
  </si>
  <si>
    <t>-1.00</t>
  </si>
  <si>
    <t>5023379401</t>
  </si>
  <si>
    <t>010001052</t>
  </si>
  <si>
    <t>010001053</t>
  </si>
  <si>
    <t>20</t>
  </si>
  <si>
    <t>2015-03-20 17:24:23.000</t>
  </si>
  <si>
    <t>09000</t>
  </si>
  <si>
    <t>2015-01-07 15:40:00.000</t>
  </si>
  <si>
    <t>2015-11-11 09:47:38.000</t>
  </si>
  <si>
    <t>000002430</t>
  </si>
  <si>
    <t>2015-11-19 15:11:45.000</t>
  </si>
  <si>
    <t>373</t>
  </si>
  <si>
    <t>R60000564</t>
  </si>
  <si>
    <t>F20027410</t>
  </si>
  <si>
    <t>2043</t>
  </si>
  <si>
    <t>2015-03-21 09:28:53.000</t>
  </si>
  <si>
    <t>-3.49</t>
  </si>
  <si>
    <t>-0.63</t>
  </si>
  <si>
    <t>-0.06</t>
  </si>
  <si>
    <t>-0.27</t>
  </si>
  <si>
    <t>000002180</t>
  </si>
  <si>
    <t>010001054</t>
  </si>
  <si>
    <t>010001055</t>
  </si>
  <si>
    <t>2015-03-21 09:34:45.000</t>
  </si>
  <si>
    <t>2015-11-11 09:45:23.000</t>
  </si>
  <si>
    <t>384</t>
  </si>
  <si>
    <t>R60000568</t>
  </si>
  <si>
    <t>F20027498</t>
  </si>
  <si>
    <t>2087</t>
  </si>
  <si>
    <t>2015-03-24 09:35:53.000</t>
  </si>
  <si>
    <t>000002181</t>
  </si>
  <si>
    <t>218102</t>
  </si>
  <si>
    <t>218101</t>
  </si>
  <si>
    <t>010001057</t>
  </si>
  <si>
    <t>010001058</t>
  </si>
  <si>
    <t>2015-03-24 10:15:52.000</t>
  </si>
  <si>
    <t>2015-11-11 09:44:17.000</t>
  </si>
  <si>
    <t>2015-11-19 15:11:44.000</t>
  </si>
  <si>
    <t>3276</t>
  </si>
  <si>
    <t>R60000792</t>
  </si>
  <si>
    <t>F20029711</t>
  </si>
  <si>
    <t>X00000390</t>
  </si>
  <si>
    <t>2612</t>
  </si>
  <si>
    <t>2015-08-27 18:10:24.000</t>
  </si>
  <si>
    <t>13424520</t>
  </si>
  <si>
    <t>100.00</t>
  </si>
  <si>
    <t>18.00</t>
  </si>
  <si>
    <t>1.65</t>
  </si>
  <si>
    <t>7.60</t>
  </si>
  <si>
    <t>100000214</t>
  </si>
  <si>
    <t>10000021402</t>
  </si>
  <si>
    <t>10000021401</t>
  </si>
  <si>
    <t>010001659</t>
  </si>
  <si>
    <t>010001661</t>
  </si>
  <si>
    <t>2015-08-27 19:28:10.000</t>
  </si>
  <si>
    <t>2015-08-27 16:54:33.000</t>
  </si>
  <si>
    <t>2015-11-11 16:49:45.000</t>
  </si>
  <si>
    <t>1134.20</t>
  </si>
  <si>
    <t>000000021</t>
  </si>
  <si>
    <t>2015-11-19 15:12:17.000</t>
  </si>
  <si>
    <t>3275</t>
  </si>
  <si>
    <t>R60000791</t>
  </si>
  <si>
    <t>F20029724</t>
  </si>
  <si>
    <t>2622</t>
  </si>
  <si>
    <t>2015-08-28 19:19:23.000</t>
  </si>
  <si>
    <t>100000223</t>
  </si>
  <si>
    <t>10000022302</t>
  </si>
  <si>
    <t>10000022301</t>
  </si>
  <si>
    <t>010001673</t>
  </si>
  <si>
    <t>010001674</t>
  </si>
  <si>
    <t>2015-08-28 19:21:04.000</t>
  </si>
  <si>
    <t>2015-08-28 19:12:27.000</t>
  </si>
  <si>
    <t>2015-11-11 16:36:56.000</t>
  </si>
  <si>
    <t>3274</t>
  </si>
  <si>
    <t>R60000790</t>
  </si>
  <si>
    <t>F20029745</t>
  </si>
  <si>
    <t>2627</t>
  </si>
  <si>
    <t>2015-08-31 19:12:19.000</t>
  </si>
  <si>
    <t>100000227</t>
  </si>
  <si>
    <t>10000022702</t>
  </si>
  <si>
    <t>10000022701</t>
  </si>
  <si>
    <t>010001689</t>
  </si>
  <si>
    <t>010001690</t>
  </si>
  <si>
    <t>2015-08-31 19:13:31.000</t>
  </si>
  <si>
    <t>2015-08-31 19:06:15.000</t>
  </si>
  <si>
    <t>2015-11-11 16:28:55.000</t>
  </si>
  <si>
    <t>2015-11-19 15:12:15.000</t>
  </si>
  <si>
    <t>3273</t>
  </si>
  <si>
    <t>R60000789</t>
  </si>
  <si>
    <t>F20029755</t>
  </si>
  <si>
    <t>2632</t>
  </si>
  <si>
    <t>2015-09-01 10:19:16.000</t>
  </si>
  <si>
    <t>100000231</t>
  </si>
  <si>
    <t>10000023102</t>
  </si>
  <si>
    <t>10000023101</t>
  </si>
  <si>
    <t>010001700</t>
  </si>
  <si>
    <t>010001703</t>
  </si>
  <si>
    <t>2015-09-01 10:23:12.000</t>
  </si>
  <si>
    <t>2015-09-01 09:49:13.000</t>
  </si>
  <si>
    <t>2015-11-11 16:22:18.000</t>
  </si>
  <si>
    <t>2015-11-19 15:12:12.000</t>
  </si>
  <si>
    <t>3272</t>
  </si>
  <si>
    <t>R60000788</t>
  </si>
  <si>
    <t>F20029763</t>
  </si>
  <si>
    <t>2634</t>
  </si>
  <si>
    <t>2015-09-01 11:25:56.000</t>
  </si>
  <si>
    <t>100000234</t>
  </si>
  <si>
    <t>10000023402</t>
  </si>
  <si>
    <t>10000023401</t>
  </si>
  <si>
    <t>010001707</t>
  </si>
  <si>
    <t>010001708</t>
  </si>
  <si>
    <t>2015-09-01 11:26:49.000</t>
  </si>
  <si>
    <t>2015-09-01 11:16:02.000</t>
  </si>
  <si>
    <t>2015-11-11 16:04:54.000</t>
  </si>
  <si>
    <t>F20029785</t>
  </si>
  <si>
    <t>2644</t>
  </si>
  <si>
    <t>2015-09-01 17:59:33.000</t>
  </si>
  <si>
    <t>100000246</t>
  </si>
  <si>
    <t>10000024602</t>
  </si>
  <si>
    <t>10000024601</t>
  </si>
  <si>
    <t>010001728</t>
  </si>
  <si>
    <t>010001729</t>
  </si>
  <si>
    <t>2015-09-01 18:01:00.000</t>
  </si>
  <si>
    <t>2015-09-01 17:54:36.000</t>
  </si>
  <si>
    <t>2015-11-11 12:08:29.000</t>
  </si>
  <si>
    <t>2015-11-19 15:11:42.000</t>
  </si>
  <si>
    <t>Fixo 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</si>
</sst>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BF36"/>
  <sheetViews>
    <sheetView tabSelected="1" topLeftCell="A4" zoomScaleNormal="100" workbookViewId="0">
      <selection activeCell="E13" sqref="E13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" style="2" bestFit="1" customWidth="1"/>
    <col min="9" max="9" width="23.42578125" style="2" customWidth="1"/>
    <col min="10" max="10" width="21.7109375" style="2" customWidth="1"/>
    <col min="11" max="11" width="22.28515625" style="2" customWidth="1"/>
    <col min="12" max="12" width="25" style="2" customWidth="1"/>
    <col min="13" max="13" width="22.5703125" style="2" customWidth="1"/>
    <col min="14" max="14" width="23.140625" style="2" customWidth="1"/>
    <col min="15" max="16" width="22.85546875" style="2" customWidth="1"/>
    <col min="17" max="17" width="25" style="15" customWidth="1"/>
    <col min="18" max="18" width="24.85546875" style="2" customWidth="1"/>
    <col min="19" max="19" width="25" style="2" customWidth="1"/>
    <col min="20" max="20" width="25.85546875" style="2" customWidth="1"/>
    <col min="21" max="21" width="30.42578125" style="2" customWidth="1"/>
    <col min="22" max="22" width="29.28515625" style="2" customWidth="1"/>
    <col min="23" max="23" width="28" style="2" customWidth="1"/>
    <col min="24" max="24" width="25.140625" style="2" customWidth="1"/>
    <col min="25" max="25" width="22.7109375" style="2" customWidth="1"/>
    <col min="26" max="26" width="22.5703125" style="15" customWidth="1"/>
    <col min="27" max="27" width="16" style="2" customWidth="1"/>
    <col min="28" max="28" width="17.28515625" style="2" customWidth="1"/>
    <col min="29" max="29" width="16.5703125" style="15" bestFit="1" customWidth="1"/>
    <col min="30" max="30" width="17.7109375" style="15" bestFit="1" customWidth="1"/>
    <col min="31" max="32" width="21.85546875" style="2" customWidth="1"/>
    <col min="33" max="34" width="21" style="2" customWidth="1"/>
    <col min="35" max="35" width="20.42578125" style="2" customWidth="1"/>
    <col min="36" max="36" width="35.28515625" style="2" customWidth="1"/>
    <col min="37" max="37" width="23" style="2" customWidth="1"/>
    <col min="38" max="38" width="24.85546875" style="2" customWidth="1"/>
    <col min="39" max="39" width="26.140625" style="2" customWidth="1"/>
    <col min="40" max="40" width="42" style="2" customWidth="1"/>
    <col min="41" max="41" width="35.140625" style="2" customWidth="1"/>
    <col min="42" max="42" width="37.28515625" style="9" customWidth="1"/>
    <col min="43" max="43" width="25" style="2" customWidth="1"/>
    <col min="44" max="44" width="25.140625" style="2" customWidth="1"/>
    <col min="45" max="45" width="24.5703125" style="2" customWidth="1"/>
    <col min="46" max="46" width="23.5703125" style="2" customWidth="1"/>
    <col min="47" max="47" width="28.5703125" style="2" customWidth="1"/>
    <col min="48" max="48" width="26" style="2" customWidth="1"/>
    <col min="49" max="49" width="23.85546875" style="2" customWidth="1"/>
    <col min="50" max="50" width="24" style="2" customWidth="1"/>
    <col min="51" max="51" width="36" style="1" customWidth="1"/>
    <col min="52" max="52" width="39.140625" style="2" customWidth="1"/>
    <col min="53" max="53" width="40.42578125" style="2" customWidth="1"/>
    <col min="54" max="57" width="31.42578125" style="2" customWidth="1"/>
    <col min="58" max="58" width="100.42578125" style="2" customWidth="1"/>
    <col min="59" max="16384" width="9.140625" style="15"/>
  </cols>
  <sheetData>
    <row r="2" spans="1:58" ht="21">
      <c r="A2" s="32" t="s">
        <v>4</v>
      </c>
      <c r="B2" s="32"/>
      <c r="C2" s="3" t="s">
        <v>15</v>
      </c>
      <c r="AY2" s="2"/>
    </row>
    <row r="3" spans="1:58" ht="21">
      <c r="A3" s="32" t="s">
        <v>5</v>
      </c>
      <c r="B3" s="32"/>
      <c r="C3" s="3" t="s">
        <v>125</v>
      </c>
    </row>
    <row r="4" spans="1:58" ht="21">
      <c r="A4" s="12"/>
      <c r="B4" s="12"/>
      <c r="C4" s="3"/>
    </row>
    <row r="5" spans="1:58" ht="21">
      <c r="A5" s="12"/>
      <c r="B5" s="19" t="s">
        <v>141</v>
      </c>
      <c r="C5" s="3"/>
    </row>
    <row r="7" spans="1:58">
      <c r="M7" s="2" t="s">
        <v>107</v>
      </c>
      <c r="BF7" s="2" t="s">
        <v>108</v>
      </c>
    </row>
    <row r="8" spans="1:58">
      <c r="A8" s="4" t="s">
        <v>3</v>
      </c>
      <c r="B8" s="4" t="s">
        <v>7</v>
      </c>
      <c r="C8" s="4" t="s">
        <v>8</v>
      </c>
      <c r="D8" s="4" t="s">
        <v>12</v>
      </c>
      <c r="E8" s="4" t="s">
        <v>151</v>
      </c>
      <c r="F8" s="4" t="s">
        <v>17</v>
      </c>
      <c r="G8" s="4" t="s">
        <v>18</v>
      </c>
      <c r="H8" s="4" t="s">
        <v>136</v>
      </c>
      <c r="I8" s="4" t="s">
        <v>20</v>
      </c>
      <c r="J8" s="4" t="s">
        <v>21</v>
      </c>
      <c r="K8" s="4" t="s">
        <v>42</v>
      </c>
      <c r="L8" s="4" t="s">
        <v>43</v>
      </c>
      <c r="M8" s="4" t="s">
        <v>19</v>
      </c>
      <c r="N8" s="4" t="s">
        <v>26</v>
      </c>
      <c r="O8" s="4" t="s">
        <v>29</v>
      </c>
      <c r="P8" s="4" t="s">
        <v>33</v>
      </c>
      <c r="Q8" s="4" t="s">
        <v>120</v>
      </c>
      <c r="R8" s="4" t="s">
        <v>30</v>
      </c>
      <c r="S8" s="4" t="s">
        <v>31</v>
      </c>
      <c r="T8" s="4" t="s">
        <v>32</v>
      </c>
      <c r="U8" s="4" t="s">
        <v>28</v>
      </c>
      <c r="V8" s="4" t="s">
        <v>46</v>
      </c>
      <c r="W8" s="4" t="s">
        <v>47</v>
      </c>
      <c r="X8" s="4" t="s">
        <v>48</v>
      </c>
      <c r="Y8" s="4" t="s">
        <v>10</v>
      </c>
      <c r="Z8" s="4" t="s">
        <v>119</v>
      </c>
      <c r="AA8" s="4" t="s">
        <v>22</v>
      </c>
      <c r="AB8" s="4" t="s">
        <v>27</v>
      </c>
      <c r="AC8" s="4" t="s">
        <v>118</v>
      </c>
      <c r="AD8" s="4" t="s">
        <v>138</v>
      </c>
      <c r="AE8" s="4" t="s">
        <v>51</v>
      </c>
      <c r="AF8" s="4" t="s">
        <v>139</v>
      </c>
      <c r="AG8" s="4" t="s">
        <v>52</v>
      </c>
      <c r="AH8" s="4" t="s">
        <v>140</v>
      </c>
      <c r="AI8" s="4" t="s">
        <v>53</v>
      </c>
      <c r="AJ8" s="4" t="s">
        <v>34</v>
      </c>
      <c r="AK8" s="4" t="s">
        <v>142</v>
      </c>
      <c r="AL8" s="4" t="s">
        <v>143</v>
      </c>
      <c r="AM8" s="4" t="s">
        <v>147</v>
      </c>
      <c r="AN8" s="10" t="s">
        <v>44</v>
      </c>
      <c r="AO8" s="4" t="s">
        <v>45</v>
      </c>
      <c r="AP8" s="4" t="s">
        <v>50</v>
      </c>
      <c r="AQ8" s="4" t="s">
        <v>9</v>
      </c>
      <c r="AR8" s="4" t="s">
        <v>6</v>
      </c>
      <c r="AS8" s="4" t="s">
        <v>38</v>
      </c>
      <c r="AT8" s="4" t="s">
        <v>39</v>
      </c>
      <c r="AU8" s="4" t="s">
        <v>40</v>
      </c>
      <c r="AV8" s="4" t="s">
        <v>37</v>
      </c>
      <c r="AW8" s="4" t="s">
        <v>152</v>
      </c>
      <c r="AX8" s="4" t="s">
        <v>35</v>
      </c>
      <c r="AY8" s="4" t="s">
        <v>49</v>
      </c>
      <c r="AZ8" s="4" t="s">
        <v>23</v>
      </c>
      <c r="BA8" s="4" t="s">
        <v>24</v>
      </c>
      <c r="BB8" s="4" t="s">
        <v>41</v>
      </c>
      <c r="BC8" s="4" t="s">
        <v>54</v>
      </c>
      <c r="BD8" s="4" t="s">
        <v>149</v>
      </c>
      <c r="BE8" s="4" t="s">
        <v>150</v>
      </c>
      <c r="BF8" s="4" t="s">
        <v>153</v>
      </c>
    </row>
    <row r="9" spans="1:58">
      <c r="A9" s="13" t="s">
        <v>0</v>
      </c>
      <c r="B9" s="13" t="s">
        <v>154</v>
      </c>
      <c r="C9" s="13" t="s">
        <v>155</v>
      </c>
      <c r="D9" s="13" t="s">
        <v>56</v>
      </c>
      <c r="E9" s="13" t="s">
        <v>156</v>
      </c>
      <c r="F9" s="13" t="s">
        <v>67</v>
      </c>
      <c r="G9" s="13" t="s">
        <v>55</v>
      </c>
      <c r="H9" s="13" t="s">
        <v>157</v>
      </c>
      <c r="I9" s="13" t="s">
        <v>158</v>
      </c>
      <c r="J9" s="13" t="s">
        <v>158</v>
      </c>
      <c r="K9" s="13" t="s">
        <v>159</v>
      </c>
      <c r="L9" s="13" t="s">
        <v>60</v>
      </c>
      <c r="M9" s="13" t="s">
        <v>160</v>
      </c>
      <c r="N9" s="13" t="s">
        <v>161</v>
      </c>
      <c r="O9" s="13" t="s">
        <v>162</v>
      </c>
      <c r="P9" s="13" t="s">
        <v>162</v>
      </c>
      <c r="Q9" s="13" t="s">
        <v>11</v>
      </c>
      <c r="R9" s="13" t="s">
        <v>163</v>
      </c>
      <c r="S9" s="13" t="s">
        <v>163</v>
      </c>
      <c r="T9" s="13" t="s">
        <v>163</v>
      </c>
      <c r="U9" s="13" t="s">
        <v>164</v>
      </c>
      <c r="V9" s="13" t="s">
        <v>165</v>
      </c>
      <c r="W9" s="13" t="s">
        <v>166</v>
      </c>
      <c r="X9" s="13" t="s">
        <v>13</v>
      </c>
      <c r="Y9" s="13" t="s">
        <v>167</v>
      </c>
      <c r="Z9" s="13" t="s">
        <v>168</v>
      </c>
      <c r="AA9" s="13" t="s">
        <v>0</v>
      </c>
      <c r="AB9" s="13" t="s">
        <v>169</v>
      </c>
      <c r="AC9" s="13" t="s">
        <v>170</v>
      </c>
      <c r="AD9" s="13" t="s">
        <v>0</v>
      </c>
      <c r="AE9" s="13" t="s">
        <v>70</v>
      </c>
      <c r="AF9" s="13" t="s">
        <v>0</v>
      </c>
      <c r="AG9" s="13" t="s">
        <v>70</v>
      </c>
      <c r="AH9" s="13" t="s">
        <v>0</v>
      </c>
      <c r="AI9" s="13" t="s">
        <v>70</v>
      </c>
      <c r="AJ9" s="13" t="s">
        <v>171</v>
      </c>
      <c r="AK9" s="13" t="s">
        <v>172</v>
      </c>
      <c r="AL9" s="13" t="s">
        <v>173</v>
      </c>
      <c r="AM9" s="13" t="s">
        <v>174</v>
      </c>
      <c r="AN9" s="92">
        <v>724</v>
      </c>
      <c r="AO9" s="93" t="s">
        <v>0</v>
      </c>
      <c r="AP9" s="13" t="s">
        <v>2</v>
      </c>
      <c r="AQ9" s="13" t="s">
        <v>61</v>
      </c>
      <c r="AR9" s="13" t="s">
        <v>1</v>
      </c>
      <c r="AS9" s="13" t="s">
        <v>175</v>
      </c>
      <c r="AT9" s="13" t="s">
        <v>59</v>
      </c>
      <c r="AU9" s="13" t="s">
        <v>69</v>
      </c>
      <c r="AV9" s="13" t="s">
        <v>58</v>
      </c>
      <c r="AW9" s="13" t="s">
        <v>57</v>
      </c>
      <c r="AX9" s="13" t="s">
        <v>176</v>
      </c>
      <c r="AY9" s="13" t="s">
        <v>1</v>
      </c>
      <c r="AZ9" s="93" t="s">
        <v>76</v>
      </c>
      <c r="BA9" s="93" t="s">
        <v>177</v>
      </c>
      <c r="BB9" s="13" t="s">
        <v>2</v>
      </c>
      <c r="BC9" s="13" t="s">
        <v>1</v>
      </c>
      <c r="BD9" s="13" t="s">
        <v>178</v>
      </c>
      <c r="BE9" s="13" t="s">
        <v>11</v>
      </c>
      <c r="BF9" s="13" t="s">
        <v>179</v>
      </c>
    </row>
    <row r="10" spans="1:58">
      <c r="A10" s="2" t="s">
        <v>0</v>
      </c>
      <c r="B10" s="2" t="s">
        <v>180</v>
      </c>
      <c r="C10" s="2" t="s">
        <v>155</v>
      </c>
      <c r="D10" s="2" t="s">
        <v>56</v>
      </c>
      <c r="E10" s="2" t="s">
        <v>181</v>
      </c>
      <c r="F10" s="2" t="s">
        <v>67</v>
      </c>
      <c r="G10" s="2" t="s">
        <v>55</v>
      </c>
      <c r="H10" s="2" t="s">
        <v>182</v>
      </c>
      <c r="I10" s="2" t="s">
        <v>158</v>
      </c>
      <c r="J10" s="16" t="s">
        <v>158</v>
      </c>
      <c r="K10" s="16" t="s">
        <v>183</v>
      </c>
      <c r="L10" s="16" t="s">
        <v>60</v>
      </c>
      <c r="M10" s="2" t="s">
        <v>184</v>
      </c>
      <c r="N10" s="16" t="s">
        <v>161</v>
      </c>
      <c r="O10" s="16" t="s">
        <v>185</v>
      </c>
      <c r="P10" s="16" t="s">
        <v>185</v>
      </c>
      <c r="Q10" s="13" t="s">
        <v>11</v>
      </c>
      <c r="R10" s="16" t="s">
        <v>163</v>
      </c>
      <c r="S10" s="16" t="s">
        <v>163</v>
      </c>
      <c r="T10" s="16" t="s">
        <v>163</v>
      </c>
      <c r="U10" s="2" t="s">
        <v>186</v>
      </c>
      <c r="V10" s="2" t="s">
        <v>187</v>
      </c>
      <c r="W10" s="2" t="s">
        <v>188</v>
      </c>
      <c r="X10" s="2" t="s">
        <v>13</v>
      </c>
      <c r="Y10" s="2" t="s">
        <v>189</v>
      </c>
      <c r="Z10" s="13" t="s">
        <v>168</v>
      </c>
      <c r="AA10" s="2" t="s">
        <v>0</v>
      </c>
      <c r="AB10" s="2" t="s">
        <v>169</v>
      </c>
      <c r="AC10" s="13" t="s">
        <v>170</v>
      </c>
      <c r="AD10" s="13" t="s">
        <v>0</v>
      </c>
      <c r="AE10" s="2" t="s">
        <v>70</v>
      </c>
      <c r="AF10" s="2" t="s">
        <v>0</v>
      </c>
      <c r="AG10" s="2" t="s">
        <v>70</v>
      </c>
      <c r="AH10" s="2" t="s">
        <v>0</v>
      </c>
      <c r="AI10" s="2" t="s">
        <v>70</v>
      </c>
      <c r="AJ10" s="2" t="s">
        <v>190</v>
      </c>
      <c r="AK10" s="2" t="s">
        <v>191</v>
      </c>
      <c r="AL10" s="2" t="s">
        <v>173</v>
      </c>
      <c r="AM10" s="2" t="s">
        <v>192</v>
      </c>
      <c r="AN10" s="9">
        <v>723</v>
      </c>
      <c r="AO10" s="2" t="s">
        <v>0</v>
      </c>
      <c r="AP10" s="2" t="s">
        <v>2</v>
      </c>
      <c r="AQ10" s="2" t="s">
        <v>61</v>
      </c>
      <c r="AR10" s="2" t="s">
        <v>1</v>
      </c>
      <c r="AS10" s="2" t="s">
        <v>175</v>
      </c>
      <c r="AT10" s="2" t="s">
        <v>59</v>
      </c>
      <c r="AU10" s="2" t="s">
        <v>69</v>
      </c>
      <c r="AV10" s="2" t="s">
        <v>58</v>
      </c>
      <c r="AW10" s="2" t="s">
        <v>57</v>
      </c>
      <c r="AX10" s="2" t="s">
        <v>176</v>
      </c>
      <c r="AY10" s="2" t="s">
        <v>1</v>
      </c>
      <c r="AZ10" s="2" t="s">
        <v>76</v>
      </c>
      <c r="BA10" s="2" t="s">
        <v>193</v>
      </c>
      <c r="BB10" s="2" t="s">
        <v>2</v>
      </c>
      <c r="BC10" s="2" t="s">
        <v>1</v>
      </c>
      <c r="BD10" s="2" t="s">
        <v>178</v>
      </c>
      <c r="BE10" s="2" t="s">
        <v>11</v>
      </c>
      <c r="BF10" s="13" t="s">
        <v>179</v>
      </c>
    </row>
    <row r="11" spans="1:58">
      <c r="A11" s="2" t="s">
        <v>0</v>
      </c>
      <c r="B11" s="2" t="s">
        <v>194</v>
      </c>
      <c r="C11" s="2" t="s">
        <v>155</v>
      </c>
      <c r="D11" s="2" t="s">
        <v>56</v>
      </c>
      <c r="E11" s="2" t="s">
        <v>195</v>
      </c>
      <c r="F11" s="2" t="s">
        <v>67</v>
      </c>
      <c r="G11" s="2" t="s">
        <v>55</v>
      </c>
      <c r="H11" s="2" t="s">
        <v>196</v>
      </c>
      <c r="I11" s="2" t="s">
        <v>158</v>
      </c>
      <c r="J11" s="2" t="s">
        <v>158</v>
      </c>
      <c r="K11" s="2" t="s">
        <v>197</v>
      </c>
      <c r="L11" s="2" t="s">
        <v>60</v>
      </c>
      <c r="M11" s="2" t="s">
        <v>198</v>
      </c>
      <c r="N11" s="2" t="s">
        <v>161</v>
      </c>
      <c r="O11" s="2" t="s">
        <v>162</v>
      </c>
      <c r="P11" s="2" t="s">
        <v>162</v>
      </c>
      <c r="Q11" s="13" t="s">
        <v>11</v>
      </c>
      <c r="R11" s="2" t="s">
        <v>163</v>
      </c>
      <c r="S11" s="2" t="s">
        <v>163</v>
      </c>
      <c r="T11" s="2" t="s">
        <v>163</v>
      </c>
      <c r="U11" s="2" t="s">
        <v>164</v>
      </c>
      <c r="V11" s="2" t="s">
        <v>165</v>
      </c>
      <c r="W11" s="2" t="s">
        <v>166</v>
      </c>
      <c r="X11" s="2" t="s">
        <v>13</v>
      </c>
      <c r="Y11" s="2" t="s">
        <v>199</v>
      </c>
      <c r="Z11" s="13" t="s">
        <v>200</v>
      </c>
      <c r="AA11" s="2" t="s">
        <v>0</v>
      </c>
      <c r="AB11" s="2" t="s">
        <v>169</v>
      </c>
      <c r="AC11" s="13" t="s">
        <v>201</v>
      </c>
      <c r="AD11" s="13" t="s">
        <v>0</v>
      </c>
      <c r="AE11" s="2" t="s">
        <v>70</v>
      </c>
      <c r="AF11" s="2" t="s">
        <v>0</v>
      </c>
      <c r="AG11" s="2" t="s">
        <v>70</v>
      </c>
      <c r="AH11" s="2" t="s">
        <v>0</v>
      </c>
      <c r="AI11" s="2" t="s">
        <v>70</v>
      </c>
      <c r="AJ11" s="2" t="s">
        <v>202</v>
      </c>
      <c r="AK11" s="2" t="s">
        <v>203</v>
      </c>
      <c r="AL11" s="2" t="s">
        <v>173</v>
      </c>
      <c r="AM11" s="2" t="s">
        <v>204</v>
      </c>
      <c r="AN11" s="9">
        <v>722</v>
      </c>
      <c r="AO11" s="2" t="s">
        <v>0</v>
      </c>
      <c r="AP11" s="2" t="s">
        <v>2</v>
      </c>
      <c r="AQ11" s="2" t="s">
        <v>61</v>
      </c>
      <c r="AR11" s="2" t="s">
        <v>1</v>
      </c>
      <c r="AS11" s="2" t="s">
        <v>175</v>
      </c>
      <c r="AT11" s="2" t="s">
        <v>59</v>
      </c>
      <c r="AU11" s="2" t="s">
        <v>69</v>
      </c>
      <c r="AV11" s="2" t="s">
        <v>58</v>
      </c>
      <c r="AW11" s="2" t="s">
        <v>57</v>
      </c>
      <c r="AX11" s="2" t="s">
        <v>176</v>
      </c>
      <c r="AY11" s="2" t="s">
        <v>1</v>
      </c>
      <c r="AZ11" s="2" t="s">
        <v>76</v>
      </c>
      <c r="BA11" s="2" t="s">
        <v>205</v>
      </c>
      <c r="BB11" s="2" t="s">
        <v>2</v>
      </c>
      <c r="BC11" s="2" t="s">
        <v>1</v>
      </c>
      <c r="BD11" s="2" t="s">
        <v>178</v>
      </c>
      <c r="BE11" s="2" t="s">
        <v>11</v>
      </c>
      <c r="BF11" s="13" t="s">
        <v>206</v>
      </c>
    </row>
    <row r="12" spans="1:58">
      <c r="A12" s="2" t="s">
        <v>0</v>
      </c>
      <c r="B12" s="2" t="s">
        <v>207</v>
      </c>
      <c r="C12" s="2" t="s">
        <v>0</v>
      </c>
      <c r="D12" s="2" t="s">
        <v>56</v>
      </c>
      <c r="E12" s="2" t="s">
        <v>208</v>
      </c>
      <c r="F12" s="2" t="s">
        <v>67</v>
      </c>
      <c r="G12" s="2" t="s">
        <v>55</v>
      </c>
      <c r="H12" s="2" t="s">
        <v>209</v>
      </c>
      <c r="I12" s="2" t="s">
        <v>210</v>
      </c>
      <c r="J12" s="2" t="s">
        <v>210</v>
      </c>
      <c r="K12" s="2" t="s">
        <v>211</v>
      </c>
      <c r="L12" s="2" t="s">
        <v>60</v>
      </c>
      <c r="M12" s="2" t="s">
        <v>212</v>
      </c>
      <c r="N12" s="2" t="s">
        <v>213</v>
      </c>
      <c r="O12" s="2" t="s">
        <v>214</v>
      </c>
      <c r="P12" s="2" t="s">
        <v>214</v>
      </c>
      <c r="Q12" s="13" t="s">
        <v>121</v>
      </c>
      <c r="R12" s="2" t="s">
        <v>163</v>
      </c>
      <c r="S12" s="2" t="s">
        <v>163</v>
      </c>
      <c r="T12" s="2" t="s">
        <v>163</v>
      </c>
      <c r="U12" s="2" t="s">
        <v>215</v>
      </c>
      <c r="V12" s="2" t="s">
        <v>216</v>
      </c>
      <c r="W12" s="2" t="s">
        <v>217</v>
      </c>
      <c r="X12" s="2" t="s">
        <v>0</v>
      </c>
      <c r="Y12" s="2" t="s">
        <v>218</v>
      </c>
      <c r="Z12" s="13" t="s">
        <v>219</v>
      </c>
      <c r="AA12" s="2" t="s">
        <v>0</v>
      </c>
      <c r="AB12" s="2" t="s">
        <v>169</v>
      </c>
      <c r="AC12" s="13" t="s">
        <v>220</v>
      </c>
      <c r="AD12" s="13" t="s">
        <v>0</v>
      </c>
      <c r="AE12" s="2" t="s">
        <v>70</v>
      </c>
      <c r="AF12" s="2" t="s">
        <v>0</v>
      </c>
      <c r="AG12" s="2" t="s">
        <v>70</v>
      </c>
      <c r="AH12" s="2" t="s">
        <v>0</v>
      </c>
      <c r="AI12" s="2" t="s">
        <v>70</v>
      </c>
      <c r="AJ12" s="2" t="s">
        <v>221</v>
      </c>
      <c r="AK12" s="2" t="s">
        <v>222</v>
      </c>
      <c r="AL12" s="2" t="s">
        <v>173</v>
      </c>
      <c r="AM12" s="2" t="s">
        <v>223</v>
      </c>
      <c r="AN12" s="9">
        <v>3276</v>
      </c>
      <c r="AO12" s="2" t="s">
        <v>0</v>
      </c>
      <c r="AP12" s="2" t="s">
        <v>2</v>
      </c>
      <c r="AQ12" s="2" t="s">
        <v>61</v>
      </c>
      <c r="AR12" s="2" t="s">
        <v>1</v>
      </c>
      <c r="AS12" s="2" t="s">
        <v>68</v>
      </c>
      <c r="AT12" s="2" t="s">
        <v>59</v>
      </c>
      <c r="AU12" s="2" t="s">
        <v>69</v>
      </c>
      <c r="AV12" s="2" t="s">
        <v>58</v>
      </c>
      <c r="AW12" s="2" t="s">
        <v>57</v>
      </c>
      <c r="AX12" s="2" t="s">
        <v>224</v>
      </c>
      <c r="AY12" s="2" t="s">
        <v>0</v>
      </c>
      <c r="AZ12" s="2" t="s">
        <v>76</v>
      </c>
      <c r="BA12" s="2" t="s">
        <v>225</v>
      </c>
      <c r="BB12" s="2" t="s">
        <v>226</v>
      </c>
      <c r="BC12" s="2" t="s">
        <v>1</v>
      </c>
      <c r="BD12" s="2" t="s">
        <v>227</v>
      </c>
      <c r="BE12" s="2" t="s">
        <v>11</v>
      </c>
      <c r="BF12" s="13" t="s">
        <v>228</v>
      </c>
    </row>
    <row r="13" spans="1:58">
      <c r="A13" s="2" t="s">
        <v>0</v>
      </c>
      <c r="B13" s="2" t="s">
        <v>229</v>
      </c>
      <c r="C13" s="2" t="s">
        <v>0</v>
      </c>
      <c r="D13" s="2" t="s">
        <v>56</v>
      </c>
      <c r="E13" s="2" t="s">
        <v>230</v>
      </c>
      <c r="F13" s="2" t="s">
        <v>67</v>
      </c>
      <c r="G13" s="2" t="s">
        <v>55</v>
      </c>
      <c r="H13" s="2" t="s">
        <v>231</v>
      </c>
      <c r="I13" s="2" t="s">
        <v>210</v>
      </c>
      <c r="J13" s="2" t="s">
        <v>210</v>
      </c>
      <c r="K13" s="2" t="s">
        <v>232</v>
      </c>
      <c r="L13" s="2" t="s">
        <v>60</v>
      </c>
      <c r="M13" s="2" t="s">
        <v>233</v>
      </c>
      <c r="N13" s="2" t="s">
        <v>213</v>
      </c>
      <c r="O13" s="2" t="s">
        <v>214</v>
      </c>
      <c r="P13" s="2" t="s">
        <v>214</v>
      </c>
      <c r="Q13" s="13" t="s">
        <v>121</v>
      </c>
      <c r="R13" s="2" t="s">
        <v>163</v>
      </c>
      <c r="S13" s="2" t="s">
        <v>163</v>
      </c>
      <c r="T13" s="2" t="s">
        <v>163</v>
      </c>
      <c r="U13" s="2" t="s">
        <v>215</v>
      </c>
      <c r="V13" s="2" t="s">
        <v>216</v>
      </c>
      <c r="W13" s="2" t="s">
        <v>217</v>
      </c>
      <c r="X13" s="2" t="s">
        <v>0</v>
      </c>
      <c r="Y13" s="2" t="s">
        <v>234</v>
      </c>
      <c r="Z13" s="13" t="s">
        <v>235</v>
      </c>
      <c r="AA13" s="2" t="s">
        <v>0</v>
      </c>
      <c r="AB13" s="2" t="s">
        <v>169</v>
      </c>
      <c r="AC13" s="13" t="s">
        <v>236</v>
      </c>
      <c r="AD13" s="13" t="s">
        <v>0</v>
      </c>
      <c r="AE13" s="2" t="s">
        <v>70</v>
      </c>
      <c r="AF13" s="2" t="s">
        <v>0</v>
      </c>
      <c r="AG13" s="2" t="s">
        <v>70</v>
      </c>
      <c r="AH13" s="2" t="s">
        <v>0</v>
      </c>
      <c r="AI13" s="2" t="s">
        <v>70</v>
      </c>
      <c r="AJ13" s="2" t="s">
        <v>237</v>
      </c>
      <c r="AK13" s="2" t="s">
        <v>238</v>
      </c>
      <c r="AL13" s="2" t="s">
        <v>173</v>
      </c>
      <c r="AM13" s="2" t="s">
        <v>239</v>
      </c>
      <c r="AN13" s="9">
        <v>3275</v>
      </c>
      <c r="AO13" s="2" t="s">
        <v>0</v>
      </c>
      <c r="AP13" s="2" t="s">
        <v>2</v>
      </c>
      <c r="AQ13" s="2" t="s">
        <v>61</v>
      </c>
      <c r="AR13" s="2" t="s">
        <v>1</v>
      </c>
      <c r="AS13" s="2" t="s">
        <v>68</v>
      </c>
      <c r="AT13" s="2" t="s">
        <v>59</v>
      </c>
      <c r="AU13" s="2" t="s">
        <v>69</v>
      </c>
      <c r="AV13" s="2" t="s">
        <v>58</v>
      </c>
      <c r="AW13" s="2" t="s">
        <v>57</v>
      </c>
      <c r="AX13" s="2" t="s">
        <v>240</v>
      </c>
      <c r="AY13" s="2" t="s">
        <v>0</v>
      </c>
      <c r="AZ13" s="2" t="s">
        <v>76</v>
      </c>
      <c r="BA13" s="2" t="s">
        <v>241</v>
      </c>
      <c r="BB13" s="2" t="s">
        <v>226</v>
      </c>
      <c r="BC13" s="2" t="s">
        <v>1</v>
      </c>
      <c r="BD13" s="2" t="s">
        <v>227</v>
      </c>
      <c r="BE13" s="2" t="s">
        <v>11</v>
      </c>
      <c r="BF13" s="13" t="s">
        <v>228</v>
      </c>
    </row>
    <row r="14" spans="1:58">
      <c r="A14" s="2" t="s">
        <v>0</v>
      </c>
      <c r="B14" s="2" t="s">
        <v>242</v>
      </c>
      <c r="C14" s="2" t="s">
        <v>0</v>
      </c>
      <c r="D14" s="2" t="s">
        <v>56</v>
      </c>
      <c r="E14" s="2" t="s">
        <v>243</v>
      </c>
      <c r="F14" s="2" t="s">
        <v>67</v>
      </c>
      <c r="G14" s="2" t="s">
        <v>55</v>
      </c>
      <c r="H14" s="2" t="s">
        <v>244</v>
      </c>
      <c r="I14" s="2" t="s">
        <v>210</v>
      </c>
      <c r="J14" s="2" t="s">
        <v>210</v>
      </c>
      <c r="K14" s="2" t="s">
        <v>245</v>
      </c>
      <c r="L14" s="2" t="s">
        <v>60</v>
      </c>
      <c r="M14" s="2" t="s">
        <v>246</v>
      </c>
      <c r="N14" s="2" t="s">
        <v>213</v>
      </c>
      <c r="O14" s="2" t="s">
        <v>214</v>
      </c>
      <c r="P14" s="2" t="s">
        <v>214</v>
      </c>
      <c r="Q14" s="13" t="s">
        <v>121</v>
      </c>
      <c r="R14" s="2" t="s">
        <v>163</v>
      </c>
      <c r="S14" s="2" t="s">
        <v>163</v>
      </c>
      <c r="T14" s="2" t="s">
        <v>163</v>
      </c>
      <c r="U14" s="2" t="s">
        <v>215</v>
      </c>
      <c r="V14" s="2" t="s">
        <v>216</v>
      </c>
      <c r="W14" s="2" t="s">
        <v>217</v>
      </c>
      <c r="X14" s="2" t="s">
        <v>0</v>
      </c>
      <c r="Y14" s="2" t="s">
        <v>247</v>
      </c>
      <c r="Z14" s="13" t="s">
        <v>248</v>
      </c>
      <c r="AA14" s="2" t="s">
        <v>0</v>
      </c>
      <c r="AB14" s="2" t="s">
        <v>169</v>
      </c>
      <c r="AC14" s="13" t="s">
        <v>249</v>
      </c>
      <c r="AD14" s="13" t="s">
        <v>0</v>
      </c>
      <c r="AE14" s="2" t="s">
        <v>70</v>
      </c>
      <c r="AF14" s="2" t="s">
        <v>0</v>
      </c>
      <c r="AG14" s="2" t="s">
        <v>70</v>
      </c>
      <c r="AH14" s="2" t="s">
        <v>0</v>
      </c>
      <c r="AI14" s="2" t="s">
        <v>70</v>
      </c>
      <c r="AJ14" s="2" t="s">
        <v>250</v>
      </c>
      <c r="AK14" s="2" t="s">
        <v>251</v>
      </c>
      <c r="AL14" s="2" t="s">
        <v>173</v>
      </c>
      <c r="AM14" s="2" t="s">
        <v>252</v>
      </c>
      <c r="AN14" s="9">
        <v>3274</v>
      </c>
      <c r="AO14" s="2" t="s">
        <v>0</v>
      </c>
      <c r="AP14" s="2" t="s">
        <v>2</v>
      </c>
      <c r="AQ14" s="2" t="s">
        <v>61</v>
      </c>
      <c r="AR14" s="2" t="s">
        <v>1</v>
      </c>
      <c r="AS14" s="2" t="s">
        <v>68</v>
      </c>
      <c r="AT14" s="2" t="s">
        <v>59</v>
      </c>
      <c r="AU14" s="2" t="s">
        <v>69</v>
      </c>
      <c r="AV14" s="2" t="s">
        <v>58</v>
      </c>
      <c r="AW14" s="2" t="s">
        <v>57</v>
      </c>
      <c r="AX14" s="2" t="s">
        <v>253</v>
      </c>
      <c r="AY14" s="2" t="s">
        <v>1</v>
      </c>
      <c r="AZ14" s="2" t="s">
        <v>76</v>
      </c>
      <c r="BA14" s="2" t="s">
        <v>254</v>
      </c>
      <c r="BB14" s="2" t="s">
        <v>226</v>
      </c>
      <c r="BC14" s="2" t="s">
        <v>1</v>
      </c>
      <c r="BD14" s="2" t="s">
        <v>227</v>
      </c>
      <c r="BE14" s="2" t="s">
        <v>11</v>
      </c>
      <c r="BF14" s="13" t="s">
        <v>255</v>
      </c>
    </row>
    <row r="15" spans="1:58">
      <c r="A15" s="13" t="s">
        <v>0</v>
      </c>
      <c r="B15" s="13" t="s">
        <v>256</v>
      </c>
      <c r="C15" s="13" t="s">
        <v>0</v>
      </c>
      <c r="D15" s="13" t="s">
        <v>56</v>
      </c>
      <c r="E15" s="13" t="s">
        <v>257</v>
      </c>
      <c r="F15" s="13" t="s">
        <v>67</v>
      </c>
      <c r="G15" s="13" t="s">
        <v>55</v>
      </c>
      <c r="H15" s="13" t="s">
        <v>258</v>
      </c>
      <c r="I15" s="13" t="s">
        <v>210</v>
      </c>
      <c r="J15" s="13" t="s">
        <v>210</v>
      </c>
      <c r="K15" s="13" t="s">
        <v>259</v>
      </c>
      <c r="L15" s="13" t="s">
        <v>60</v>
      </c>
      <c r="M15" s="13" t="s">
        <v>260</v>
      </c>
      <c r="N15" s="13" t="s">
        <v>213</v>
      </c>
      <c r="O15" s="13" t="s">
        <v>214</v>
      </c>
      <c r="P15" s="13" t="s">
        <v>214</v>
      </c>
      <c r="Q15" s="13" t="s">
        <v>121</v>
      </c>
      <c r="R15" s="13" t="s">
        <v>163</v>
      </c>
      <c r="S15" s="13" t="s">
        <v>163</v>
      </c>
      <c r="T15" s="13" t="s">
        <v>163</v>
      </c>
      <c r="U15" s="13" t="s">
        <v>215</v>
      </c>
      <c r="V15" s="13" t="s">
        <v>216</v>
      </c>
      <c r="W15" s="13" t="s">
        <v>217</v>
      </c>
      <c r="X15" s="13" t="s">
        <v>0</v>
      </c>
      <c r="Y15" s="13" t="s">
        <v>261</v>
      </c>
      <c r="Z15" s="13" t="s">
        <v>262</v>
      </c>
      <c r="AA15" s="13" t="s">
        <v>0</v>
      </c>
      <c r="AB15" s="13" t="s">
        <v>169</v>
      </c>
      <c r="AC15" s="13" t="s">
        <v>263</v>
      </c>
      <c r="AD15" s="13" t="s">
        <v>0</v>
      </c>
      <c r="AE15" s="13" t="s">
        <v>70</v>
      </c>
      <c r="AF15" s="13" t="s">
        <v>0</v>
      </c>
      <c r="AG15" s="13" t="s">
        <v>70</v>
      </c>
      <c r="AH15" s="13" t="s">
        <v>0</v>
      </c>
      <c r="AI15" s="13" t="s">
        <v>70</v>
      </c>
      <c r="AJ15" s="13" t="s">
        <v>264</v>
      </c>
      <c r="AK15" s="13" t="s">
        <v>265</v>
      </c>
      <c r="AL15" s="13" t="s">
        <v>173</v>
      </c>
      <c r="AM15" s="13" t="s">
        <v>266</v>
      </c>
      <c r="AN15" s="14">
        <v>3273</v>
      </c>
      <c r="AO15" s="13" t="s">
        <v>0</v>
      </c>
      <c r="AP15" s="13" t="s">
        <v>2</v>
      </c>
      <c r="AQ15" s="13" t="s">
        <v>61</v>
      </c>
      <c r="AR15" s="13" t="s">
        <v>1</v>
      </c>
      <c r="AS15" s="13" t="s">
        <v>68</v>
      </c>
      <c r="AT15" s="13" t="s">
        <v>59</v>
      </c>
      <c r="AU15" s="13" t="s">
        <v>69</v>
      </c>
      <c r="AV15" s="13" t="s">
        <v>58</v>
      </c>
      <c r="AW15" s="13" t="s">
        <v>57</v>
      </c>
      <c r="AX15" s="13" t="s">
        <v>267</v>
      </c>
      <c r="AY15" s="13" t="s">
        <v>1</v>
      </c>
      <c r="AZ15" s="13" t="s">
        <v>76</v>
      </c>
      <c r="BA15" s="13" t="s">
        <v>268</v>
      </c>
      <c r="BB15" s="13" t="s">
        <v>226</v>
      </c>
      <c r="BC15" s="13" t="s">
        <v>1</v>
      </c>
      <c r="BD15" s="13" t="s">
        <v>227</v>
      </c>
      <c r="BE15" s="13" t="s">
        <v>11</v>
      </c>
      <c r="BF15" s="13" t="s">
        <v>269</v>
      </c>
    </row>
    <row r="16" spans="1:58">
      <c r="A16" s="2" t="s">
        <v>0</v>
      </c>
      <c r="B16" s="2" t="s">
        <v>270</v>
      </c>
      <c r="C16" s="2" t="s">
        <v>0</v>
      </c>
      <c r="D16" s="2" t="s">
        <v>56</v>
      </c>
      <c r="E16" s="2" t="s">
        <v>271</v>
      </c>
      <c r="F16" s="2" t="s">
        <v>67</v>
      </c>
      <c r="G16" s="2" t="s">
        <v>55</v>
      </c>
      <c r="H16" s="2" t="s">
        <v>272</v>
      </c>
      <c r="I16" s="2" t="s">
        <v>210</v>
      </c>
      <c r="J16" s="2" t="s">
        <v>210</v>
      </c>
      <c r="K16" s="2" t="s">
        <v>273</v>
      </c>
      <c r="L16" s="2" t="s">
        <v>60</v>
      </c>
      <c r="M16" s="2" t="s">
        <v>274</v>
      </c>
      <c r="N16" s="2" t="s">
        <v>213</v>
      </c>
      <c r="O16" s="2" t="s">
        <v>214</v>
      </c>
      <c r="P16" s="2" t="s">
        <v>214</v>
      </c>
      <c r="Q16" s="13" t="s">
        <v>121</v>
      </c>
      <c r="R16" s="2" t="s">
        <v>163</v>
      </c>
      <c r="S16" s="2" t="s">
        <v>163</v>
      </c>
      <c r="T16" s="2" t="s">
        <v>163</v>
      </c>
      <c r="U16" s="2" t="s">
        <v>215</v>
      </c>
      <c r="V16" s="2" t="s">
        <v>216</v>
      </c>
      <c r="W16" s="2" t="s">
        <v>217</v>
      </c>
      <c r="X16" s="2" t="s">
        <v>0</v>
      </c>
      <c r="Y16" s="2" t="s">
        <v>275</v>
      </c>
      <c r="Z16" s="13" t="s">
        <v>276</v>
      </c>
      <c r="AA16" s="2" t="s">
        <v>0</v>
      </c>
      <c r="AB16" s="2" t="s">
        <v>169</v>
      </c>
      <c r="AC16" s="13" t="s">
        <v>277</v>
      </c>
      <c r="AD16" s="13" t="s">
        <v>0</v>
      </c>
      <c r="AE16" s="2" t="s">
        <v>70</v>
      </c>
      <c r="AF16" s="2" t="s">
        <v>0</v>
      </c>
      <c r="AG16" s="2" t="s">
        <v>70</v>
      </c>
      <c r="AH16" s="2" t="s">
        <v>0</v>
      </c>
      <c r="AI16" s="2" t="s">
        <v>70</v>
      </c>
      <c r="AJ16" s="2" t="s">
        <v>278</v>
      </c>
      <c r="AK16" s="2" t="s">
        <v>279</v>
      </c>
      <c r="AL16" s="2" t="s">
        <v>173</v>
      </c>
      <c r="AM16" s="2" t="s">
        <v>280</v>
      </c>
      <c r="AN16" s="9">
        <v>3272</v>
      </c>
      <c r="AO16" s="2" t="s">
        <v>0</v>
      </c>
      <c r="AP16" s="2" t="s">
        <v>2</v>
      </c>
      <c r="AQ16" s="2" t="s">
        <v>61</v>
      </c>
      <c r="AR16" s="2" t="s">
        <v>1</v>
      </c>
      <c r="AS16" s="2" t="s">
        <v>68</v>
      </c>
      <c r="AT16" s="2" t="s">
        <v>59</v>
      </c>
      <c r="AU16" s="2" t="s">
        <v>69</v>
      </c>
      <c r="AV16" s="2" t="s">
        <v>58</v>
      </c>
      <c r="AW16" s="2" t="s">
        <v>57</v>
      </c>
      <c r="AX16" s="2" t="s">
        <v>281</v>
      </c>
      <c r="AY16" s="2" t="s">
        <v>1</v>
      </c>
      <c r="AZ16" s="2" t="s">
        <v>76</v>
      </c>
      <c r="BA16" s="2" t="s">
        <v>282</v>
      </c>
      <c r="BB16" s="2" t="s">
        <v>226</v>
      </c>
      <c r="BC16" s="2" t="s">
        <v>1</v>
      </c>
      <c r="BD16" s="2" t="s">
        <v>227</v>
      </c>
      <c r="BE16" s="2" t="s">
        <v>11</v>
      </c>
      <c r="BF16" s="13" t="s">
        <v>269</v>
      </c>
    </row>
    <row r="17" spans="1:58">
      <c r="A17" s="2" t="s">
        <v>0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283</v>
      </c>
      <c r="I17" s="2" t="s">
        <v>210</v>
      </c>
      <c r="J17" s="2" t="s">
        <v>210</v>
      </c>
      <c r="K17" s="2" t="s">
        <v>284</v>
      </c>
      <c r="L17" s="2" t="s">
        <v>60</v>
      </c>
      <c r="M17" s="2" t="s">
        <v>285</v>
      </c>
      <c r="N17" s="2" t="s">
        <v>213</v>
      </c>
      <c r="O17" s="2" t="s">
        <v>214</v>
      </c>
      <c r="P17" s="2" t="s">
        <v>214</v>
      </c>
      <c r="Q17" s="13" t="s">
        <v>121</v>
      </c>
      <c r="R17" s="2" t="s">
        <v>163</v>
      </c>
      <c r="S17" s="2" t="s">
        <v>163</v>
      </c>
      <c r="T17" s="2" t="s">
        <v>163</v>
      </c>
      <c r="U17" s="2" t="s">
        <v>215</v>
      </c>
      <c r="V17" s="2" t="s">
        <v>216</v>
      </c>
      <c r="W17" s="2" t="s">
        <v>217</v>
      </c>
      <c r="X17" s="2" t="s">
        <v>0</v>
      </c>
      <c r="Y17" s="2" t="s">
        <v>286</v>
      </c>
      <c r="Z17" s="13" t="s">
        <v>287</v>
      </c>
      <c r="AA17" s="2" t="s">
        <v>0</v>
      </c>
      <c r="AB17" s="2" t="s">
        <v>169</v>
      </c>
      <c r="AC17" s="13" t="s">
        <v>288</v>
      </c>
      <c r="AD17" s="13" t="s">
        <v>0</v>
      </c>
      <c r="AE17" s="2" t="s">
        <v>70</v>
      </c>
      <c r="AF17" s="2" t="s">
        <v>0</v>
      </c>
      <c r="AG17" s="2" t="s">
        <v>70</v>
      </c>
      <c r="AH17" s="2" t="s">
        <v>0</v>
      </c>
      <c r="AI17" s="2" t="s">
        <v>70</v>
      </c>
      <c r="AJ17" s="2" t="s">
        <v>289</v>
      </c>
      <c r="AK17" s="2" t="s">
        <v>290</v>
      </c>
      <c r="AL17" s="2" t="s">
        <v>173</v>
      </c>
      <c r="AM17" s="2" t="s">
        <v>291</v>
      </c>
      <c r="AN17" s="9">
        <v>3252</v>
      </c>
      <c r="AO17" s="2" t="s">
        <v>0</v>
      </c>
      <c r="AP17" s="2" t="s">
        <v>2</v>
      </c>
      <c r="AQ17" s="2" t="s">
        <v>61</v>
      </c>
      <c r="AR17" s="2" t="s">
        <v>1</v>
      </c>
      <c r="AS17" s="2" t="s">
        <v>68</v>
      </c>
      <c r="AT17" s="2" t="s">
        <v>59</v>
      </c>
      <c r="AU17" s="2" t="s">
        <v>69</v>
      </c>
      <c r="AV17" s="2" t="s">
        <v>58</v>
      </c>
      <c r="AW17" s="2" t="s">
        <v>57</v>
      </c>
      <c r="AX17" s="2" t="s">
        <v>292</v>
      </c>
      <c r="AY17" s="2" t="s">
        <v>1</v>
      </c>
      <c r="AZ17" s="2" t="s">
        <v>76</v>
      </c>
      <c r="BA17" s="2" t="s">
        <v>293</v>
      </c>
      <c r="BB17" s="2" t="s">
        <v>226</v>
      </c>
      <c r="BC17" s="2" t="s">
        <v>1</v>
      </c>
      <c r="BD17" s="2" t="s">
        <v>227</v>
      </c>
      <c r="BE17" s="2" t="s">
        <v>11</v>
      </c>
      <c r="BF17" s="13" t="s">
        <v>294</v>
      </c>
    </row>
    <row r="18" spans="1:58">
      <c r="Q18" s="13"/>
      <c r="Z18" s="13"/>
      <c r="AC18" s="13"/>
      <c r="AD18" s="13"/>
      <c r="AN18" s="9"/>
      <c r="AP18" s="2"/>
      <c r="AY18" s="2"/>
      <c r="BF18" s="13"/>
    </row>
    <row r="20" spans="1:58">
      <c r="AS20" s="11"/>
    </row>
    <row r="21" spans="1:58">
      <c r="I21" s="11"/>
      <c r="X21" s="11"/>
    </row>
    <row r="23" spans="1:58" ht="11.25" customHeight="1">
      <c r="A23" s="1"/>
      <c r="B23" s="83" t="s">
        <v>126</v>
      </c>
      <c r="C23" s="84"/>
      <c r="D23" s="84"/>
      <c r="E23" s="84"/>
      <c r="F23" s="84"/>
      <c r="G23" s="85"/>
      <c r="H23" s="39" t="s">
        <v>127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  <c r="X23" s="38" t="s">
        <v>128</v>
      </c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68" t="s">
        <v>129</v>
      </c>
      <c r="AL23" s="69"/>
      <c r="AM23" s="69"/>
      <c r="AN23" s="69"/>
      <c r="AO23" s="69"/>
      <c r="AP23" s="70"/>
      <c r="AQ23" s="33" t="s">
        <v>130</v>
      </c>
      <c r="AR23" s="33" t="s">
        <v>131</v>
      </c>
      <c r="AS23" s="68" t="s">
        <v>132</v>
      </c>
      <c r="AT23" s="69"/>
      <c r="AU23" s="69"/>
      <c r="AV23" s="70"/>
      <c r="AW23" s="51" t="s">
        <v>133</v>
      </c>
      <c r="AX23" s="52"/>
      <c r="AY23" s="52"/>
      <c r="AZ23" s="52"/>
      <c r="BA23" s="53"/>
      <c r="BB23" s="48" t="s">
        <v>134</v>
      </c>
      <c r="BC23" s="48" t="s">
        <v>135</v>
      </c>
      <c r="BD23" s="26"/>
      <c r="BE23" s="26"/>
      <c r="BF23" s="77" t="s">
        <v>109</v>
      </c>
    </row>
    <row r="24" spans="1:58" ht="11.25" customHeight="1">
      <c r="A24" s="1"/>
      <c r="B24" s="86"/>
      <c r="C24" s="87"/>
      <c r="D24" s="87"/>
      <c r="E24" s="87"/>
      <c r="F24" s="87"/>
      <c r="G24" s="88"/>
      <c r="H24" s="42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71"/>
      <c r="AL24" s="72"/>
      <c r="AM24" s="72"/>
      <c r="AN24" s="72"/>
      <c r="AO24" s="72"/>
      <c r="AP24" s="73"/>
      <c r="AQ24" s="33"/>
      <c r="AR24" s="33"/>
      <c r="AS24" s="71"/>
      <c r="AT24" s="72"/>
      <c r="AU24" s="72"/>
      <c r="AV24" s="73"/>
      <c r="AW24" s="54"/>
      <c r="AX24" s="55"/>
      <c r="AY24" s="55"/>
      <c r="AZ24" s="55"/>
      <c r="BA24" s="56"/>
      <c r="BB24" s="49"/>
      <c r="BC24" s="49"/>
      <c r="BD24" s="27"/>
      <c r="BE24" s="27"/>
      <c r="BF24" s="77"/>
    </row>
    <row r="25" spans="1:58" ht="18" customHeight="1">
      <c r="A25" s="1"/>
      <c r="B25" s="89"/>
      <c r="C25" s="90"/>
      <c r="D25" s="90"/>
      <c r="E25" s="90"/>
      <c r="F25" s="90"/>
      <c r="G25" s="91"/>
      <c r="H25" s="45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74"/>
      <c r="AL25" s="75"/>
      <c r="AM25" s="75"/>
      <c r="AN25" s="75"/>
      <c r="AO25" s="75"/>
      <c r="AP25" s="76"/>
      <c r="AQ25" s="33"/>
      <c r="AR25" s="33"/>
      <c r="AS25" s="74"/>
      <c r="AT25" s="75"/>
      <c r="AU25" s="75"/>
      <c r="AV25" s="76"/>
      <c r="AW25" s="57"/>
      <c r="AX25" s="58"/>
      <c r="AY25" s="58"/>
      <c r="AZ25" s="58"/>
      <c r="BA25" s="59"/>
      <c r="BB25" s="50"/>
      <c r="BC25" s="50"/>
      <c r="BD25" s="28"/>
      <c r="BE25" s="28"/>
      <c r="BF25" s="77"/>
    </row>
    <row r="26" spans="1:58" ht="11.25" customHeight="1">
      <c r="A26" s="29" t="s">
        <v>295</v>
      </c>
      <c r="B26" s="29" t="s">
        <v>62</v>
      </c>
      <c r="C26" s="29" t="s">
        <v>63</v>
      </c>
      <c r="D26" s="29" t="s">
        <v>71</v>
      </c>
      <c r="E26" s="29" t="s">
        <v>77</v>
      </c>
      <c r="F26" s="29" t="s">
        <v>65</v>
      </c>
      <c r="G26" s="29" t="s">
        <v>66</v>
      </c>
      <c r="H26" s="29" t="s">
        <v>137</v>
      </c>
      <c r="I26" s="29" t="s">
        <v>100</v>
      </c>
      <c r="J26" s="29" t="s">
        <v>101</v>
      </c>
      <c r="K26" s="29" t="s">
        <v>102</v>
      </c>
      <c r="L26" s="29" t="s">
        <v>103</v>
      </c>
      <c r="M26" s="29" t="s">
        <v>106</v>
      </c>
      <c r="N26" s="29" t="s">
        <v>78</v>
      </c>
      <c r="O26" s="29" t="s">
        <v>79</v>
      </c>
      <c r="P26" s="29" t="s">
        <v>111</v>
      </c>
      <c r="Q26" s="29" t="s">
        <v>124</v>
      </c>
      <c r="R26" s="29" t="s">
        <v>83</v>
      </c>
      <c r="S26" s="34" t="s">
        <v>84</v>
      </c>
      <c r="T26" s="34" t="s">
        <v>85</v>
      </c>
      <c r="U26" s="34" t="s">
        <v>80</v>
      </c>
      <c r="V26" s="34" t="s">
        <v>81</v>
      </c>
      <c r="W26" s="34" t="s">
        <v>82</v>
      </c>
      <c r="X26" s="35" t="s">
        <v>86</v>
      </c>
      <c r="Y26" s="35" t="s">
        <v>87</v>
      </c>
      <c r="Z26" s="35" t="s">
        <v>122</v>
      </c>
      <c r="AA26" s="35" t="s">
        <v>89</v>
      </c>
      <c r="AB26" s="34" t="s">
        <v>90</v>
      </c>
      <c r="AC26" s="34" t="s">
        <v>123</v>
      </c>
      <c r="AD26" s="34"/>
      <c r="AE26" s="34" t="s">
        <v>91</v>
      </c>
      <c r="AF26" s="34"/>
      <c r="AG26" s="34" t="s">
        <v>92</v>
      </c>
      <c r="AH26" s="20"/>
      <c r="AI26" s="29" t="s">
        <v>93</v>
      </c>
      <c r="AJ26" s="60" t="s">
        <v>88</v>
      </c>
      <c r="AK26" s="29" t="s">
        <v>145</v>
      </c>
      <c r="AL26" s="29" t="s">
        <v>146</v>
      </c>
      <c r="AM26" s="29" t="s">
        <v>148</v>
      </c>
      <c r="AN26" s="29" t="s">
        <v>104</v>
      </c>
      <c r="AO26" s="29" t="s">
        <v>105</v>
      </c>
      <c r="AP26" s="29" t="s">
        <v>112</v>
      </c>
      <c r="AQ26" s="62" t="s">
        <v>75</v>
      </c>
      <c r="AR26" s="65" t="s">
        <v>64</v>
      </c>
      <c r="AS26" s="61" t="s">
        <v>94</v>
      </c>
      <c r="AT26" s="61" t="s">
        <v>95</v>
      </c>
      <c r="AU26" s="61" t="s">
        <v>96</v>
      </c>
      <c r="AV26" s="61" t="s">
        <v>97</v>
      </c>
      <c r="AW26" s="35" t="s">
        <v>98</v>
      </c>
      <c r="AX26" s="35" t="s">
        <v>99</v>
      </c>
      <c r="AY26" s="35" t="s">
        <v>113</v>
      </c>
      <c r="AZ26" s="35" t="s">
        <v>114</v>
      </c>
      <c r="BA26" s="35" t="s">
        <v>115</v>
      </c>
      <c r="BB26" s="29" t="s">
        <v>117</v>
      </c>
      <c r="BC26" s="29" t="s">
        <v>116</v>
      </c>
      <c r="BD26" s="23"/>
      <c r="BE26" s="23"/>
      <c r="BF26" s="77"/>
    </row>
    <row r="27" spans="1:58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4"/>
      <c r="T27" s="34"/>
      <c r="U27" s="34"/>
      <c r="V27" s="34"/>
      <c r="W27" s="34"/>
      <c r="X27" s="36"/>
      <c r="Y27" s="36"/>
      <c r="Z27" s="36"/>
      <c r="AA27" s="36"/>
      <c r="AB27" s="34"/>
      <c r="AC27" s="34"/>
      <c r="AD27" s="34"/>
      <c r="AE27" s="34"/>
      <c r="AF27" s="34"/>
      <c r="AG27" s="34"/>
      <c r="AH27" s="21"/>
      <c r="AI27" s="30"/>
      <c r="AJ27" s="60"/>
      <c r="AK27" s="30"/>
      <c r="AL27" s="30"/>
      <c r="AM27" s="30"/>
      <c r="AN27" s="30"/>
      <c r="AO27" s="30"/>
      <c r="AP27" s="30"/>
      <c r="AQ27" s="63"/>
      <c r="AR27" s="66"/>
      <c r="AS27" s="61"/>
      <c r="AT27" s="61"/>
      <c r="AU27" s="61"/>
      <c r="AV27" s="61"/>
      <c r="AW27" s="36"/>
      <c r="AX27" s="36"/>
      <c r="AY27" s="78"/>
      <c r="AZ27" s="36"/>
      <c r="BA27" s="36"/>
      <c r="BB27" s="30"/>
      <c r="BC27" s="30"/>
      <c r="BD27" s="24"/>
      <c r="BE27" s="24"/>
      <c r="BF27" s="34" t="s">
        <v>110</v>
      </c>
    </row>
    <row r="28" spans="1:5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4"/>
      <c r="T28" s="34"/>
      <c r="U28" s="34"/>
      <c r="V28" s="34"/>
      <c r="W28" s="34"/>
      <c r="X28" s="36"/>
      <c r="Y28" s="36"/>
      <c r="Z28" s="36"/>
      <c r="AA28" s="36"/>
      <c r="AB28" s="34"/>
      <c r="AC28" s="34"/>
      <c r="AD28" s="34"/>
      <c r="AE28" s="34"/>
      <c r="AF28" s="34"/>
      <c r="AG28" s="34"/>
      <c r="AH28" s="21"/>
      <c r="AI28" s="30"/>
      <c r="AJ28" s="60"/>
      <c r="AK28" s="30"/>
      <c r="AL28" s="30"/>
      <c r="AM28" s="30"/>
      <c r="AN28" s="30"/>
      <c r="AO28" s="30"/>
      <c r="AP28" s="30"/>
      <c r="AQ28" s="63"/>
      <c r="AR28" s="66"/>
      <c r="AS28" s="61"/>
      <c r="AT28" s="61"/>
      <c r="AU28" s="61"/>
      <c r="AV28" s="61"/>
      <c r="AW28" s="36"/>
      <c r="AX28" s="36"/>
      <c r="AY28" s="78"/>
      <c r="AZ28" s="36"/>
      <c r="BA28" s="36"/>
      <c r="BB28" s="30"/>
      <c r="BC28" s="30"/>
      <c r="BD28" s="24"/>
      <c r="BE28" s="24"/>
      <c r="BF28" s="34"/>
    </row>
    <row r="29" spans="1:5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4"/>
      <c r="T29" s="34"/>
      <c r="U29" s="34"/>
      <c r="V29" s="34"/>
      <c r="W29" s="34"/>
      <c r="X29" s="36"/>
      <c r="Y29" s="36"/>
      <c r="Z29" s="36"/>
      <c r="AA29" s="36"/>
      <c r="AB29" s="34"/>
      <c r="AC29" s="34"/>
      <c r="AD29" s="34"/>
      <c r="AE29" s="34"/>
      <c r="AF29" s="34"/>
      <c r="AG29" s="34"/>
      <c r="AH29" s="21"/>
      <c r="AI29" s="30"/>
      <c r="AJ29" s="60"/>
      <c r="AK29" s="30"/>
      <c r="AL29" s="30"/>
      <c r="AM29" s="30"/>
      <c r="AN29" s="30"/>
      <c r="AO29" s="30"/>
      <c r="AP29" s="30"/>
      <c r="AQ29" s="63"/>
      <c r="AR29" s="66"/>
      <c r="AS29" s="61"/>
      <c r="AT29" s="61"/>
      <c r="AU29" s="61"/>
      <c r="AV29" s="61"/>
      <c r="AW29" s="36"/>
      <c r="AX29" s="36"/>
      <c r="AY29" s="78"/>
      <c r="AZ29" s="36"/>
      <c r="BA29" s="36"/>
      <c r="BB29" s="30"/>
      <c r="BC29" s="30"/>
      <c r="BD29" s="24"/>
      <c r="BE29" s="24"/>
      <c r="BF29" s="34"/>
    </row>
    <row r="30" spans="1:5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4"/>
      <c r="T30" s="34"/>
      <c r="U30" s="34"/>
      <c r="V30" s="34"/>
      <c r="W30" s="34"/>
      <c r="X30" s="36"/>
      <c r="Y30" s="36"/>
      <c r="Z30" s="36"/>
      <c r="AA30" s="36"/>
      <c r="AB30" s="34"/>
      <c r="AC30" s="34"/>
      <c r="AD30" s="34"/>
      <c r="AE30" s="34"/>
      <c r="AF30" s="34"/>
      <c r="AG30" s="34"/>
      <c r="AH30" s="21"/>
      <c r="AI30" s="30"/>
      <c r="AJ30" s="60"/>
      <c r="AK30" s="30"/>
      <c r="AL30" s="30"/>
      <c r="AM30" s="30"/>
      <c r="AN30" s="30"/>
      <c r="AO30" s="30"/>
      <c r="AP30" s="30"/>
      <c r="AQ30" s="63"/>
      <c r="AR30" s="66"/>
      <c r="AS30" s="61"/>
      <c r="AT30" s="61"/>
      <c r="AU30" s="61"/>
      <c r="AV30" s="61"/>
      <c r="AW30" s="36"/>
      <c r="AX30" s="36"/>
      <c r="AY30" s="78"/>
      <c r="AZ30" s="36"/>
      <c r="BA30" s="36"/>
      <c r="BB30" s="30"/>
      <c r="BC30" s="30"/>
      <c r="BD30" s="24"/>
      <c r="BE30" s="24"/>
      <c r="BF30" s="34"/>
    </row>
    <row r="31" spans="1:5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4"/>
      <c r="T31" s="34"/>
      <c r="U31" s="34"/>
      <c r="V31" s="34"/>
      <c r="W31" s="34"/>
      <c r="X31" s="37"/>
      <c r="Y31" s="37"/>
      <c r="Z31" s="37"/>
      <c r="AA31" s="37"/>
      <c r="AB31" s="34"/>
      <c r="AC31" s="34"/>
      <c r="AD31" s="34"/>
      <c r="AE31" s="34"/>
      <c r="AF31" s="34"/>
      <c r="AG31" s="34"/>
      <c r="AH31" s="22"/>
      <c r="AI31" s="31"/>
      <c r="AJ31" s="60"/>
      <c r="AK31" s="31"/>
      <c r="AL31" s="31"/>
      <c r="AM31" s="31"/>
      <c r="AN31" s="31"/>
      <c r="AO31" s="31"/>
      <c r="AP31" s="31"/>
      <c r="AQ31" s="63"/>
      <c r="AR31" s="66"/>
      <c r="AS31" s="61"/>
      <c r="AT31" s="61"/>
      <c r="AU31" s="61"/>
      <c r="AV31" s="61"/>
      <c r="AW31" s="37"/>
      <c r="AX31" s="37"/>
      <c r="AY31" s="79"/>
      <c r="AZ31" s="37"/>
      <c r="BA31" s="37"/>
      <c r="BB31" s="31"/>
      <c r="BC31" s="31"/>
      <c r="BD31" s="25"/>
      <c r="BE31" s="25"/>
      <c r="BF31" s="34"/>
    </row>
    <row r="32" spans="1:58">
      <c r="AQ32" s="63"/>
      <c r="AR32" s="66"/>
    </row>
    <row r="33" spans="4:44">
      <c r="D33" s="5" t="s">
        <v>14</v>
      </c>
      <c r="AI33" s="17"/>
      <c r="AN33" s="2" t="s">
        <v>144</v>
      </c>
      <c r="AQ33" s="63"/>
      <c r="AR33" s="66"/>
    </row>
    <row r="34" spans="4:44" ht="258.75">
      <c r="D34" s="7" t="s">
        <v>72</v>
      </c>
      <c r="AI34" s="18"/>
      <c r="AQ34" s="64"/>
      <c r="AR34" s="67"/>
    </row>
    <row r="35" spans="4:44" ht="326.25">
      <c r="D35" s="8" t="s">
        <v>73</v>
      </c>
    </row>
    <row r="36" spans="4:44" ht="112.5">
      <c r="D36" s="6" t="s">
        <v>74</v>
      </c>
    </row>
  </sheetData>
  <mergeCells count="68">
    <mergeCell ref="AL26:AL31"/>
    <mergeCell ref="AK23:AP25"/>
    <mergeCell ref="AM26:AM31"/>
    <mergeCell ref="BF23:BF26"/>
    <mergeCell ref="BF27:BF31"/>
    <mergeCell ref="AS23:AV25"/>
    <mergeCell ref="BA26:BA31"/>
    <mergeCell ref="BB26:BB31"/>
    <mergeCell ref="BC26:BC31"/>
    <mergeCell ref="AY26:AY31"/>
    <mergeCell ref="AZ26:AZ31"/>
    <mergeCell ref="AP26:AP31"/>
    <mergeCell ref="AV26:AV31"/>
    <mergeCell ref="AW26:AW31"/>
    <mergeCell ref="AX26:AX31"/>
    <mergeCell ref="AS26:AS31"/>
    <mergeCell ref="AT26:AT31"/>
    <mergeCell ref="AU26:AU31"/>
    <mergeCell ref="AQ26:AQ34"/>
    <mergeCell ref="AR26:AR34"/>
    <mergeCell ref="BB23:BB25"/>
    <mergeCell ref="BC23:BC25"/>
    <mergeCell ref="A26:A31"/>
    <mergeCell ref="B26:B31"/>
    <mergeCell ref="C26:C31"/>
    <mergeCell ref="D26:D31"/>
    <mergeCell ref="E26:E31"/>
    <mergeCell ref="AW23:BA25"/>
    <mergeCell ref="F26:F31"/>
    <mergeCell ref="G26:G31"/>
    <mergeCell ref="I26:I31"/>
    <mergeCell ref="J26:J31"/>
    <mergeCell ref="N26:N31"/>
    <mergeCell ref="B23:G25"/>
    <mergeCell ref="Y26:Y31"/>
    <mergeCell ref="AJ26:AJ31"/>
    <mergeCell ref="AR23:AR25"/>
    <mergeCell ref="O26:O31"/>
    <mergeCell ref="AA26:AA31"/>
    <mergeCell ref="AB26:AB31"/>
    <mergeCell ref="M26:M31"/>
    <mergeCell ref="AE26:AE31"/>
    <mergeCell ref="AG26:AG31"/>
    <mergeCell ref="AI26:AI31"/>
    <mergeCell ref="T26:T31"/>
    <mergeCell ref="X26:X31"/>
    <mergeCell ref="P26:P31"/>
    <mergeCell ref="U26:U31"/>
    <mergeCell ref="V26:V31"/>
    <mergeCell ref="AN26:AN31"/>
    <mergeCell ref="AO26:AO31"/>
    <mergeCell ref="H23:W25"/>
    <mergeCell ref="H26:H31"/>
    <mergeCell ref="A2:B2"/>
    <mergeCell ref="A3:B3"/>
    <mergeCell ref="AQ23:AQ25"/>
    <mergeCell ref="L26:L31"/>
    <mergeCell ref="K26:K31"/>
    <mergeCell ref="Q26:Q31"/>
    <mergeCell ref="W26:W31"/>
    <mergeCell ref="R26:R31"/>
    <mergeCell ref="S26:S31"/>
    <mergeCell ref="Z26:Z31"/>
    <mergeCell ref="AC26:AC31"/>
    <mergeCell ref="X23:AJ25"/>
    <mergeCell ref="AD26:AD31"/>
    <mergeCell ref="AF26:AF31"/>
    <mergeCell ref="AK26:AK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60"/>
  <sheetViews>
    <sheetView topLeftCell="A2" workbookViewId="0">
      <selection activeCell="F60" sqref="F3:F60"/>
    </sheetView>
  </sheetViews>
  <sheetFormatPr defaultRowHeight="15"/>
  <cols>
    <col min="3" max="3" width="36.42578125" style="82" bestFit="1" customWidth="1"/>
  </cols>
  <sheetData>
    <row r="3" spans="3:6">
      <c r="C3" s="80" t="s">
        <v>3</v>
      </c>
      <c r="F3" t="str">
        <f>CONCATENATE(C3,",")</f>
        <v>CD_CIA,</v>
      </c>
    </row>
    <row r="4" spans="3:6">
      <c r="C4" s="80" t="s">
        <v>7</v>
      </c>
      <c r="F4" t="str">
        <f t="shared" ref="F4:F60" si="0">CONCATENATE(C4,",")</f>
        <v>NR_NF,</v>
      </c>
    </row>
    <row r="5" spans="3:6">
      <c r="C5" s="80" t="s">
        <v>8</v>
      </c>
      <c r="F5" t="str">
        <f t="shared" si="0"/>
        <v>NR_SERIE_NF,</v>
      </c>
    </row>
    <row r="6" spans="3:6">
      <c r="C6" s="80" t="s">
        <v>12</v>
      </c>
      <c r="F6" t="str">
        <f t="shared" si="0"/>
        <v>CD_TIPO_NF,</v>
      </c>
    </row>
    <row r="7" spans="3:6">
      <c r="C7" s="80" t="s">
        <v>25</v>
      </c>
      <c r="F7" t="str">
        <f t="shared" si="0"/>
        <v>NR_NFR_DEVOLUCAO,</v>
      </c>
    </row>
    <row r="8" spans="3:6">
      <c r="C8" s="80" t="s">
        <v>17</v>
      </c>
      <c r="F8" t="str">
        <f t="shared" si="0"/>
        <v>CD_NATUREZA_OPERACAO,</v>
      </c>
    </row>
    <row r="9" spans="3:6">
      <c r="C9" s="80" t="s">
        <v>18</v>
      </c>
      <c r="F9" t="str">
        <f t="shared" si="0"/>
        <v>SQ_NATUREZA_OPERACAO,</v>
      </c>
    </row>
    <row r="10" spans="3:6">
      <c r="C10" s="80" t="s">
        <v>136</v>
      </c>
      <c r="F10" t="str">
        <f t="shared" si="0"/>
        <v>NR_REFERENCIA_FISCAL_FATURA,</v>
      </c>
    </row>
    <row r="11" spans="3:6">
      <c r="C11" s="80" t="s">
        <v>20</v>
      </c>
      <c r="F11" t="str">
        <f t="shared" si="0"/>
        <v>CD_CLIENTE_FATURA,</v>
      </c>
    </row>
    <row r="12" spans="3:6">
      <c r="C12" s="80" t="s">
        <v>21</v>
      </c>
      <c r="F12" t="str">
        <f t="shared" si="0"/>
        <v>CD_CLIENTE_ENTREGA,</v>
      </c>
    </row>
    <row r="13" spans="3:6">
      <c r="C13" s="80" t="s">
        <v>42</v>
      </c>
      <c r="F13" t="str">
        <f t="shared" si="0"/>
        <v>NR_NF_FATURA,</v>
      </c>
    </row>
    <row r="14" spans="3:6">
      <c r="C14" s="80" t="s">
        <v>43</v>
      </c>
      <c r="F14" t="str">
        <f t="shared" si="0"/>
        <v>NR_SERIE_NF_FATURA,</v>
      </c>
    </row>
    <row r="15" spans="3:6">
      <c r="C15" s="80" t="s">
        <v>19</v>
      </c>
      <c r="F15" t="str">
        <f t="shared" si="0"/>
        <v>DT_FATURA,</v>
      </c>
    </row>
    <row r="16" spans="3:6">
      <c r="C16" s="80" t="s">
        <v>26</v>
      </c>
      <c r="F16" t="str">
        <f t="shared" si="0"/>
        <v>CD_ITEM,</v>
      </c>
    </row>
    <row r="17" spans="3:6">
      <c r="C17" s="80" t="s">
        <v>29</v>
      </c>
      <c r="F17" t="str">
        <f t="shared" si="0"/>
        <v>VL_PRODUTO,</v>
      </c>
    </row>
    <row r="18" spans="3:6">
      <c r="C18" s="80" t="s">
        <v>33</v>
      </c>
      <c r="F18" t="str">
        <f t="shared" si="0"/>
        <v>VL_TOTAL_ITEM,</v>
      </c>
    </row>
    <row r="19" spans="3:6">
      <c r="C19" s="80" t="s">
        <v>120</v>
      </c>
      <c r="F19" t="str">
        <f t="shared" si="0"/>
        <v>CD_ARMAZEM,</v>
      </c>
    </row>
    <row r="20" spans="3:6">
      <c r="C20" s="80" t="s">
        <v>30</v>
      </c>
      <c r="F20" t="str">
        <f t="shared" si="0"/>
        <v>VL_FRETE,</v>
      </c>
    </row>
    <row r="21" spans="3:6">
      <c r="C21" s="80" t="s">
        <v>31</v>
      </c>
      <c r="F21" t="str">
        <f t="shared" si="0"/>
        <v>VL_DESPESA,</v>
      </c>
    </row>
    <row r="22" spans="3:6">
      <c r="C22" s="80" t="s">
        <v>32</v>
      </c>
      <c r="F22" t="str">
        <f t="shared" si="0"/>
        <v>VL_DESCONTO_INCONDICIONAL,</v>
      </c>
    </row>
    <row r="23" spans="3:6">
      <c r="C23" s="80" t="s">
        <v>28</v>
      </c>
      <c r="F23" t="str">
        <f t="shared" si="0"/>
        <v>VL_ICMS,</v>
      </c>
    </row>
    <row r="24" spans="3:6">
      <c r="C24" s="80" t="s">
        <v>46</v>
      </c>
      <c r="F24" t="str">
        <f t="shared" si="0"/>
        <v>VL_PIS,</v>
      </c>
    </row>
    <row r="25" spans="3:6">
      <c r="C25" s="80" t="s">
        <v>47</v>
      </c>
      <c r="F25" t="str">
        <f t="shared" si="0"/>
        <v>VL_COFINS,</v>
      </c>
    </row>
    <row r="26" spans="3:6">
      <c r="C26" s="80" t="s">
        <v>48</v>
      </c>
      <c r="F26" t="str">
        <f t="shared" si="0"/>
        <v>CD_UNIDADE_NEGOCIO,</v>
      </c>
    </row>
    <row r="27" spans="3:6">
      <c r="C27" s="80" t="s">
        <v>10</v>
      </c>
      <c r="F27" t="str">
        <f t="shared" si="0"/>
        <v>NR_PEDIDO,</v>
      </c>
    </row>
    <row r="28" spans="3:6">
      <c r="C28" s="80" t="s">
        <v>119</v>
      </c>
      <c r="F28" t="str">
        <f t="shared" si="0"/>
        <v>NR_ENTREGA_DEVOLUCAO,</v>
      </c>
    </row>
    <row r="29" spans="3:6">
      <c r="C29" s="80" t="s">
        <v>22</v>
      </c>
      <c r="F29" t="str">
        <f t="shared" si="0"/>
        <v>SQ_ENTREGA,</v>
      </c>
    </row>
    <row r="30" spans="3:6">
      <c r="C30" s="80" t="s">
        <v>27</v>
      </c>
      <c r="F30" t="str">
        <f t="shared" si="0"/>
        <v>QT_DEVOLUCAO,</v>
      </c>
    </row>
    <row r="31" spans="3:6">
      <c r="C31" s="80" t="s">
        <v>118</v>
      </c>
      <c r="F31" t="str">
        <f t="shared" si="0"/>
        <v>NR_ENTREGA_ORIGINAL,</v>
      </c>
    </row>
    <row r="32" spans="3:6">
      <c r="C32" s="81" t="s">
        <v>138</v>
      </c>
      <c r="F32" t="str">
        <f t="shared" si="0"/>
        <v>CD_MOTIVO_CATEGORIA,</v>
      </c>
    </row>
    <row r="33" spans="3:6">
      <c r="C33" s="80" t="s">
        <v>51</v>
      </c>
      <c r="F33" t="str">
        <f t="shared" si="0"/>
        <v>NM_MOTIVO_CATEGORIA,</v>
      </c>
    </row>
    <row r="34" spans="3:6">
      <c r="C34" s="80" t="s">
        <v>139</v>
      </c>
      <c r="F34" t="str">
        <f t="shared" si="0"/>
        <v>CD_MOTIVO_ASSUNTO,</v>
      </c>
    </row>
    <row r="35" spans="3:6">
      <c r="C35" s="80" t="s">
        <v>52</v>
      </c>
      <c r="F35" t="str">
        <f t="shared" si="0"/>
        <v>NM_MOTIVO_ASSUNTO,</v>
      </c>
    </row>
    <row r="36" spans="3:6">
      <c r="C36" s="80" t="s">
        <v>140</v>
      </c>
      <c r="F36" t="str">
        <f t="shared" si="0"/>
        <v>CD_MOTIVO_ETIQUETA,</v>
      </c>
    </row>
    <row r="37" spans="3:6">
      <c r="C37" s="80" t="s">
        <v>53</v>
      </c>
      <c r="F37" t="str">
        <f t="shared" si="0"/>
        <v>NM_MOTIVO_ETIQUETA,</v>
      </c>
    </row>
    <row r="38" spans="3:6">
      <c r="C38" s="80" t="s">
        <v>34</v>
      </c>
      <c r="F38" t="str">
        <f t="shared" si="0"/>
        <v>NR_PEDIDO_ORIGINAL,</v>
      </c>
    </row>
    <row r="39" spans="3:6">
      <c r="C39" s="80" t="s">
        <v>142</v>
      </c>
      <c r="F39" t="str">
        <f t="shared" si="0"/>
        <v>NR_ORDEM_VENDA_DEVOLUCAO,</v>
      </c>
    </row>
    <row r="40" spans="3:6">
      <c r="C40" s="80" t="s">
        <v>143</v>
      </c>
      <c r="F40" t="str">
        <f t="shared" si="0"/>
        <v>CD_STATUS_ORDEM_VDA_DEV,</v>
      </c>
    </row>
    <row r="41" spans="3:6">
      <c r="C41" s="80" t="s">
        <v>147</v>
      </c>
      <c r="F41" t="str">
        <f t="shared" si="0"/>
        <v>DT_ORDEM_VENDA_DEVOLUCAO,</v>
      </c>
    </row>
    <row r="42" spans="3:6">
      <c r="C42" s="80" t="s">
        <v>44</v>
      </c>
      <c r="F42" t="str">
        <f t="shared" si="0"/>
        <v>NR_NF_REMESSA,</v>
      </c>
    </row>
    <row r="43" spans="3:6">
      <c r="C43" s="80" t="s">
        <v>45</v>
      </c>
      <c r="F43" t="str">
        <f t="shared" si="0"/>
        <v>NR_SERIE_NF_REMESSA,</v>
      </c>
    </row>
    <row r="44" spans="3:6">
      <c r="C44" s="80" t="s">
        <v>50</v>
      </c>
      <c r="F44" t="str">
        <f t="shared" si="0"/>
        <v>NR_REC_DEVOLUCAO,</v>
      </c>
    </row>
    <row r="45" spans="3:6">
      <c r="C45" s="80" t="s">
        <v>9</v>
      </c>
      <c r="F45" t="str">
        <f t="shared" si="0"/>
        <v>CD_UNIDADE_EMPRESARIAL,</v>
      </c>
    </row>
    <row r="46" spans="3:6">
      <c r="C46" s="80" t="s">
        <v>6</v>
      </c>
      <c r="F46" t="str">
        <f t="shared" si="0"/>
        <v>CD_FILIAL,</v>
      </c>
    </row>
    <row r="47" spans="3:6">
      <c r="C47" s="80" t="s">
        <v>38</v>
      </c>
      <c r="F47" t="str">
        <f t="shared" si="0"/>
        <v>CD_CIDADE,</v>
      </c>
    </row>
    <row r="48" spans="3:6">
      <c r="C48" s="80" t="s">
        <v>39</v>
      </c>
      <c r="F48" t="str">
        <f t="shared" si="0"/>
        <v>CD_PAIS,</v>
      </c>
    </row>
    <row r="49" spans="3:6">
      <c r="C49" s="80" t="s">
        <v>40</v>
      </c>
      <c r="F49" t="str">
        <f t="shared" si="0"/>
        <v>CD_ESTADO,</v>
      </c>
    </row>
    <row r="50" spans="3:6">
      <c r="C50" s="80" t="s">
        <v>37</v>
      </c>
      <c r="F50" t="str">
        <f t="shared" si="0"/>
        <v>CD_TIPO_CLIENTE,</v>
      </c>
    </row>
    <row r="51" spans="3:6">
      <c r="C51" s="80" t="s">
        <v>36</v>
      </c>
      <c r="F51" t="str">
        <f t="shared" si="0"/>
        <v>CD_CANAL_VENDAS,</v>
      </c>
    </row>
    <row r="52" spans="3:6">
      <c r="C52" s="80" t="s">
        <v>35</v>
      </c>
      <c r="F52" t="str">
        <f t="shared" si="0"/>
        <v>DT_PEDIDO,</v>
      </c>
    </row>
    <row r="53" spans="3:6">
      <c r="C53" s="80" t="s">
        <v>49</v>
      </c>
      <c r="F53" t="str">
        <f t="shared" si="0"/>
        <v>IN_REPOSICAO,</v>
      </c>
    </row>
    <row r="54" spans="3:6">
      <c r="C54" s="80" t="s">
        <v>23</v>
      </c>
      <c r="F54" t="str">
        <f t="shared" si="0"/>
        <v>CD_STATUS,</v>
      </c>
    </row>
    <row r="55" spans="3:6">
      <c r="C55" s="80" t="s">
        <v>24</v>
      </c>
      <c r="F55" t="str">
        <f t="shared" si="0"/>
        <v>DT_STATUS,</v>
      </c>
    </row>
    <row r="56" spans="3:6">
      <c r="C56" s="80" t="s">
        <v>41</v>
      </c>
      <c r="F56" t="str">
        <f t="shared" si="0"/>
        <v>VL_CMV,</v>
      </c>
    </row>
    <row r="57" spans="3:6">
      <c r="C57" s="80" t="s">
        <v>54</v>
      </c>
      <c r="F57" t="str">
        <f t="shared" si="0"/>
        <v>ID_FORCADO,</v>
      </c>
    </row>
    <row r="58" spans="3:6">
      <c r="C58" s="80" t="s">
        <v>149</v>
      </c>
      <c r="F58" t="str">
        <f t="shared" si="0"/>
        <v>CD_PARCEIRO_TRANSPORTADORA_FAT,</v>
      </c>
    </row>
    <row r="59" spans="3:6">
      <c r="C59" s="80" t="s">
        <v>150</v>
      </c>
      <c r="F59" t="str">
        <f t="shared" si="0"/>
        <v>NR_REFERENCIA_FISCAL,</v>
      </c>
    </row>
    <row r="60" spans="3:6">
      <c r="C60" s="80" t="s">
        <v>16</v>
      </c>
      <c r="F60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2015-12-04T18:22:43Z</dcterms:modified>
</cp:coreProperties>
</file>