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 tabRatio="745" activeTab="4"/>
  </bookViews>
  <sheets>
    <sheet name="VW_BZL_Clientes" sheetId="1" r:id="rId1"/>
    <sheet name="VW_BZL_Imposto_ST" sheetId="18" r:id="rId2"/>
    <sheet name="VW_BZL_Pedido_Cab" sheetId="19" r:id="rId3"/>
    <sheet name="VW_BZL_Pedido_Det" sheetId="21" r:id="rId4"/>
    <sheet name="VW_BZL_Pedido_Pag" sheetId="23" r:id="rId5"/>
    <sheet name="Plan2" sheetId="2" r:id="rId6"/>
  </sheets>
  <calcPr calcId="125725"/>
</workbook>
</file>

<file path=xl/calcChain.xml><?xml version="1.0" encoding="utf-8"?>
<calcChain xmlns="http://schemas.openxmlformats.org/spreadsheetml/2006/main">
  <c r="E2" i="2"/>
  <c r="E13"/>
  <c r="E14"/>
  <c r="E15"/>
  <c r="E16"/>
  <c r="E17"/>
  <c r="E18"/>
  <c r="E19"/>
  <c r="E3"/>
  <c r="E4"/>
  <c r="E5"/>
  <c r="E6"/>
  <c r="E7"/>
  <c r="E8"/>
  <c r="E9"/>
  <c r="E10"/>
  <c r="E11"/>
  <c r="E12"/>
  <c r="E21"/>
  <c r="E22"/>
  <c r="E23"/>
  <c r="E24"/>
  <c r="E25"/>
  <c r="E26"/>
  <c r="E27"/>
  <c r="E28"/>
  <c r="E29"/>
  <c r="E30"/>
  <c r="E31"/>
  <c r="E32"/>
  <c r="E33"/>
</calcChain>
</file>

<file path=xl/sharedStrings.xml><?xml version="1.0" encoding="utf-8"?>
<sst xmlns="http://schemas.openxmlformats.org/spreadsheetml/2006/main" count="355" uniqueCount="223">
  <si>
    <t xml:space="preserve"> </t>
  </si>
  <si>
    <t>SP</t>
  </si>
  <si>
    <t>Sao Paulo</t>
  </si>
  <si>
    <t>1</t>
  </si>
  <si>
    <t>11</t>
  </si>
  <si>
    <t>Pegar a informação da segunda lacuna da coluna "Parceiro de Negócios"</t>
  </si>
  <si>
    <t xml:space="preserve">VIEW: </t>
  </si>
  <si>
    <t>01</t>
  </si>
  <si>
    <t>0</t>
  </si>
  <si>
    <t>2</t>
  </si>
  <si>
    <t>30</t>
  </si>
  <si>
    <t>BARUERI</t>
  </si>
  <si>
    <t>3</t>
  </si>
  <si>
    <t>Fazer o detalhamento da linha apresentada. Na aba inferior "Linhas - Nota Fiscal", pegar a informação da coluna "Preço"</t>
  </si>
  <si>
    <t>69130680000164</t>
  </si>
  <si>
    <t>Avenida Fernando Cerqueira Cés</t>
  </si>
  <si>
    <t>398</t>
  </si>
  <si>
    <t>06465090</t>
  </si>
  <si>
    <t>CD_CEP</t>
  </si>
  <si>
    <t>CD_DDD</t>
  </si>
  <si>
    <t>NM_BAIRRO</t>
  </si>
  <si>
    <t>CD_EMAIL</t>
  </si>
  <si>
    <t>NULL</t>
  </si>
  <si>
    <t xml:space="preserve">TABELA: </t>
  </si>
  <si>
    <t>NR_PEDIDO</t>
  </si>
  <si>
    <t>NR_SERIE_NF</t>
  </si>
  <si>
    <t>0.0000</t>
  </si>
  <si>
    <t>CD_PRODUTO</t>
  </si>
  <si>
    <t>1.0000</t>
  </si>
  <si>
    <t>NR_NF</t>
  </si>
  <si>
    <t>VL_PRECO</t>
  </si>
  <si>
    <t>2.0000</t>
  </si>
  <si>
    <t>18.0000</t>
  </si>
  <si>
    <t>VL_FRETE</t>
  </si>
  <si>
    <t>Alphaville Empresarial</t>
  </si>
  <si>
    <t>321.2000</t>
  </si>
  <si>
    <t>VL_PRECO_UNITARIO</t>
  </si>
  <si>
    <t>2014-05-24 15:34:00.000</t>
  </si>
  <si>
    <t>32921940833</t>
  </si>
  <si>
    <t>2015-02-18 00:00:00.000</t>
  </si>
  <si>
    <t>Pegar a informação da coluna "Data da Emissão"</t>
  </si>
  <si>
    <t>CD_ITEM</t>
  </si>
  <si>
    <t>VW_BZL_Clientes</t>
  </si>
  <si>
    <t>mis_ln.bzl.stg_clientes</t>
  </si>
  <si>
    <t>CD_SEQUENCIAL</t>
  </si>
  <si>
    <t>CD_CNPJ</t>
  </si>
  <si>
    <t>CD_TP_PESSOA</t>
  </si>
  <si>
    <t>NM_RAZAO_SOCIAL</t>
  </si>
  <si>
    <t>NM_NOME_FANTASIA</t>
  </si>
  <si>
    <t>CD_INSCR_ESTAD</t>
  </si>
  <si>
    <t>CD_INSCR_MUNIC</t>
  </si>
  <si>
    <t>NM_LOGRADOURO</t>
  </si>
  <si>
    <t>NR_NUMERO_LOGRAD</t>
  </si>
  <si>
    <t>NM_COMPLEMENTO</t>
  </si>
  <si>
    <t>NM_CIDADE</t>
  </si>
  <si>
    <t>CD_TELEFONE</t>
  </si>
  <si>
    <t>CD_CONTATO</t>
  </si>
  <si>
    <t>000000303</t>
  </si>
  <si>
    <t>11094546000175</t>
  </si>
  <si>
    <t>J</t>
  </si>
  <si>
    <t>MULTIPLUS</t>
  </si>
  <si>
    <t>Ministro Jesuíno Cardoso</t>
  </si>
  <si>
    <t>454</t>
  </si>
  <si>
    <t>Vila Nova Conceição</t>
  </si>
  <si>
    <t>04544051</t>
  </si>
  <si>
    <t>000000</t>
  </si>
  <si>
    <t>multiplus@email.com</t>
  </si>
  <si>
    <t>F</t>
  </si>
  <si>
    <t>000000310</t>
  </si>
  <si>
    <t>43456884184</t>
  </si>
  <si>
    <t>Marisy Martins</t>
  </si>
  <si>
    <t>Rua Gomes de Carvalho</t>
  </si>
  <si>
    <t>1609</t>
  </si>
  <si>
    <t>Vila Olímpia</t>
  </si>
  <si>
    <t>SAO PAULO</t>
  </si>
  <si>
    <t>04547005</t>
  </si>
  <si>
    <t>34229988</t>
  </si>
  <si>
    <t>alexandre.domingos@novapontocom.com.br</t>
  </si>
  <si>
    <t>Sessão tccom4500m000 (Parceiros de Negócios) (Informar o nome do CD_SEQUENCIAL na coluna "Parceiro de Negócios")</t>
  </si>
  <si>
    <t>000001988</t>
  </si>
  <si>
    <t>32522999842</t>
  </si>
  <si>
    <t>DONIZETE APARECIDO RAMALHO JUNIOR</t>
  </si>
  <si>
    <t>DEBORA GRASSETTI MARTINS DA COSTA</t>
  </si>
  <si>
    <t>Barueri</t>
  </si>
  <si>
    <t>41888108</t>
  </si>
  <si>
    <t>donizete.junior@novapontocom.com.br</t>
  </si>
  <si>
    <t>Pegar a informação da primeira lacuna da coluna "Parceiro de Negócios"</t>
  </si>
  <si>
    <t>Pegar a informação da coluna "Tipo de Identificador Fiscal". Se for "PF" retornará "F". Se for "PJ" retornará "J"</t>
  </si>
  <si>
    <t>Pegar a informação da coluna "Entidade Fiscal" [sem qualquer separador]</t>
  </si>
  <si>
    <t>Pegar a informação da coluna "Entidade Fiscal". Ir para a sessão "tccoml502m00l" (Entidade Fiscal) e informar o código na coluna "Entidade Fiscal". Pegar a informação da coluna "Razão Social"</t>
  </si>
  <si>
    <t>Fazer o detalhamento da linha apresentada. Na aba superior "Geral", sessão Geral, pegar a informação do "Código do Endereço". Ir para a sessão "tccom4530m000" (Endereços) e informar o código na coluna "Código do Endereço". Fazer o detalhamento da linha apresentada. Na aba superior "Geral", sessão Endereço, pegar a informação de "Rua"</t>
  </si>
  <si>
    <t>Fazer o detalhamento da linha apresentada. Na aba superior "Geral", sessão Geral, pegar a informação do "Código do Endereço". Ir para a sessão "tccom4530m000" (Endereços) e informar o código na coluna "Código do Endereço". Fazer o detalhamento da linha apresentada. Na aba superior "Geral", sessão Endereço, pegar a informação de "Número Local"</t>
  </si>
  <si>
    <t>Fazer o detalhamento da linha apresentada. Na aba superior "Geral", sessão Geral, pegar a informação do "Código do Endereço". Ir para a sessão "tccom4530m000" (Endereços) e informar o código na coluna "Código do Endereço". Fazer o detalhamento da linha apresentada. Na aba superior "Geral", sessão Endereço, pegar a informação de "Prédio"</t>
  </si>
  <si>
    <t>Fazer o detalhamento da linha apresentada. Na aba superior "Geral", sessão Geral, pegar a informação do "Código do Endereço". Ir para a sessão "tccom4530m000" (Endereços) e informar o código na coluna "Código do Endereço". Fazer o detalhamento da linha apresentada. Na aba superior "Geral", sessão Endereço, pegar a informação de "Bairro"</t>
  </si>
  <si>
    <t>Fazer o detalhamento da linha apresentada. Na aba superior "Geral", sessão Geral, pegar a informação do "Código do Endereço". Ir para a sessão "tccom4530m000" (Endereços) e informar o código na coluna "Código do Endereço". Fazer o detalhamento da linha apresentada. Na aba superior "Geral", sessão Endereço, pegar a informação de "Cidade"</t>
  </si>
  <si>
    <t>Fazer o detalhamento da linha apresentada. Na aba superior "Geral", sessão Geral, pegar a informação do "Código do Endereço". Ir para a sessão "tccom4530m000" (Endereços) e informar o código na coluna "Código do Endereço". Fazer o detalhamento da linha apresentada. Na aba superior "Geral", sessão Endereço, pegar a informação de "Estado/Província"</t>
  </si>
  <si>
    <t>Fazer o detalhamento da linha apresentada. Na aba superior "Geral", sessão Geral, pegar a informação do "Código do Endereço". Ir para a sessão "tccom4530m000" (Endereços) e informar o código na coluna "Código do Endereço". Fazer o detalhamento da linha apresentada. Na aba superior "Geral", sessão Endereço, pegar a informação de "CEP/Cód Postal"</t>
  </si>
  <si>
    <t>Fazer o detalhamento da linha apresentada. Na aba superior "Geral", sessão Geral, pegar a informação do "Código do Endereço". Ir para a sessão "tccom4530m000" (Endereços) e informar o código na coluna "Código do Endereço". Fazer o detalhamento da linha apresentada. Na aba superior "Detalhado", sessão Comunicação, pegar a informação de "Telefone" [apenas os 2 primeiros caracteres]</t>
  </si>
  <si>
    <t>Fazer o detalhamento da linha apresentada. Na aba superior "Geral", sessão Geral, pegar a informação do "Código do Endereço". Ir para a sessão "tccom4530m000" (Endereços) e informar o código na coluna "Código do Endereço". Fazer o detalhamento da linha apresentada. Na aba superior "Detalhado", sessão Comunicação, pegar a informação de "Telefone" [sem os 2 primeiros caracteres]</t>
  </si>
  <si>
    <t>Fazer o detalhamento da linha apresentada. Na aba superior "Geral", sessão Geral, pegar a informação do "Código do Endereço". Ir para a sessão "tccom4530m000" (Endereços) e informar o código na coluna "Código do Endereço". Fazer o detalhamento da linha apresentada. Na aba superior "Detalhado", sessão Comunicação, pegar a informação de "E-mail"</t>
  </si>
  <si>
    <t>Fazer o detalhamento da linha apresentada. Na aba superior "Geral", sessão Geral, pegar a informação do "Código do Endereço". Ir para a sessão "tccom4530m000" (Endereços) e informar o código na coluna "Código do Endereço". Fazer o detalhamento da linha apresentada. Na aba superior "Detalhado", sessão Identificação de Imposto, pegar a informação de "Complemento Fiscal"</t>
  </si>
  <si>
    <t>Ir para a sessão "tccomd501m00d" (Complemento Fiscal") e informar o código na coluna "Complemento Fiscal". Pegar a informação da coluna "Inscrição Estadual"</t>
  </si>
  <si>
    <t>Ir para a sessão "tccomd501m00d" (Complemento Fiscal") e informar o código na coluna "Complemento Fiscal". Pegar a informação da coluna "Inscrição Municipal"</t>
  </si>
  <si>
    <t>Fazer o detalhamento da linha apresentada. Na aba superior "Geral", sessão Geral, pegar a informação de "Contato Princ.". Ir para a sessão "tccom4540m000" (Contatos) e informar o código na coluna "Contato". Fazer o detalhamento da linha apresentada. Na aba superior "Contato",  sessão Geral, pegar a informação de Nome Completo.</t>
  </si>
  <si>
    <t>mis_ln.bzl.stg_imposto_st</t>
  </si>
  <si>
    <t>VW_BZL_Imposto_ST</t>
  </si>
  <si>
    <t>DT_FATURAMENTO</t>
  </si>
  <si>
    <t>QT_FAT</t>
  </si>
  <si>
    <t>DT_ENTREGA</t>
  </si>
  <si>
    <t>VL_BASE_CALCULO</t>
  </si>
  <si>
    <t>VL_IVA</t>
  </si>
  <si>
    <t>VL_ALIQUOTA_ICMS_ST</t>
  </si>
  <si>
    <t>5023745601</t>
  </si>
  <si>
    <t>2015-02-28 12:05:50.000</t>
  </si>
  <si>
    <t>50049</t>
  </si>
  <si>
    <t>2068062</t>
  </si>
  <si>
    <t>1381.0200</t>
  </si>
  <si>
    <t>2087.7200</t>
  </si>
  <si>
    <t>35.0000</t>
  </si>
  <si>
    <t>900000249</t>
  </si>
  <si>
    <t>60.0000</t>
  </si>
  <si>
    <t>5023891101</t>
  </si>
  <si>
    <t>2015-03-11 15:11:10.000</t>
  </si>
  <si>
    <t>1884</t>
  </si>
  <si>
    <t>100118</t>
  </si>
  <si>
    <t>1249.0000</t>
  </si>
  <si>
    <t>4.2000</t>
  </si>
  <si>
    <t>Na sessão "znslsc524m000" (Origem da Ordem de Venda), informar o NR_PEDIDO na coluna "Entrega". Caso não seja apresentado, ir com a seta next group até encontrá-lo. Pegar a informação da coluna "Ordem de Venda". Ir para a sessão "tdsls4100m000" (Ordens de Vendas). Informar o nr ordem na coluna Ordem de Vendas.</t>
  </si>
  <si>
    <t>Detalhar a linha apresentada.Na aba inferior "Monitor", selecionar a aba "Faturamento". Pegar a informação da Referência Fiscal</t>
  </si>
  <si>
    <t>Sessão "cislil504m00l" (Nota Fiscal) [Informar a Referência Fiscal na coluna "Referência Fiscal"]</t>
  </si>
  <si>
    <t xml:space="preserve">Fazer o detalhamento da linha apresentada. Na aba inferior "Linhas - Nota Fiscal", pegar a informação da segunda lacuna da coluna "Item" </t>
  </si>
  <si>
    <t>Está considerando as linhas de frete, garantia, despesas. Isso está correto?</t>
  </si>
  <si>
    <t>Fazer o detalhamento da linha apresentada. Na aba inferior "Linhas - Nota Fiscal", pegar a informação da coluna "Quantidade"</t>
  </si>
  <si>
    <t>Fazer o detalhamento da linha apresentada. Na aba inferior "Linhas - Nota Fiscal", detalhar a linha do item desejado. Na aba inferior "Imposto por linha Nota Fiscal", pegar a informação da coluna "Base de Cálculo" onde o tipo de imposto é "ICMS Subs Tributária"</t>
  </si>
  <si>
    <t>Fazer o detalhamento da linha apresentada. Na aba inferior "Linhas - Nota Fiscal", detalhar a linha do item desejado. Na aba inferior "Imposto por linha Nota Fiscal", pegar a informação da coluna "Alíquota" onde o tipo de imposto é "ICMS Subs Tributária"</t>
  </si>
  <si>
    <t>Fazer o detalhamento da linha apresentada. Na aba inferior "Linhas - Nota Fiscal", detalhar a linha do item desejado. Na aba inferior "Imposto por linha Nota Fiscal", detalhar a linha onde o tipo de imposto é "ICMS Subs Tributária". Na aba superior "Composição de valores da fórmula", pegar a informação de "[%] Margem de Lucro"</t>
  </si>
  <si>
    <t>Pegar a informação da terceira lacuna da coluna "Documento"</t>
  </si>
  <si>
    <t>Pegar a informação da segunda lacuna da coluna "Documento"</t>
  </si>
  <si>
    <t>Na sessão "znslsc524m000" (Origem da Ordem de Venda), informar o NR_PEDIDO na coluna "Entrega". Caso não seja apresentado, ir com a seta next group até encontrá-lo. Pegar a informação da coluna "Pedido Cliente". Ir para a sessão "znslsc500m000" (Pedidos de Venda Integrados) e informar o nr Pedido na coluna "Pedido do Cliente"</t>
  </si>
  <si>
    <t>4232178901</t>
  </si>
  <si>
    <t>2014-10-09 00:00:00.000</t>
  </si>
  <si>
    <t>2014-09-16 14:39:00.000</t>
  </si>
  <si>
    <t>965</t>
  </si>
  <si>
    <t>1736552</t>
  </si>
  <si>
    <t>1316.9000</t>
  </si>
  <si>
    <t>2014-09-16 13:53:41.000</t>
  </si>
  <si>
    <t>2014-09-16 14:39:03.000</t>
  </si>
  <si>
    <t>256</t>
  </si>
  <si>
    <t>13422400</t>
  </si>
  <si>
    <t>Detalhar a linha apresentada.Na aba inferior "Pedido de Venda Site - Linhas", verificar se existe mais de um sequencial de entrega para o NR_PEDIDO (Entrega) analisado. Se tiver, detalhar a linha cujo CD_PRODUTO desta tabela seja igual ao item.  Na aba superior "Expedição", sessão Expedição, pegar a informação da "Data Prometida da Entrega". Se só existir uma entrega, a data ficará Nula</t>
  </si>
  <si>
    <t>ISENTO</t>
  </si>
  <si>
    <t>VW_BZL_Pedido_Cab</t>
  </si>
  <si>
    <t>mis_ln.bzl.stg_pedido_cab</t>
  </si>
  <si>
    <t>NM_ESTADO</t>
  </si>
  <si>
    <t>NR_PEDIDO_WEB</t>
  </si>
  <si>
    <t>DT_EMISSAO_PED</t>
  </si>
  <si>
    <t>CD_CNPJ_CLIENTE</t>
  </si>
  <si>
    <t>NM_LOGRADOURO_ENTR</t>
  </si>
  <si>
    <t>NR_NUM_LOGRAD_ENTR</t>
  </si>
  <si>
    <t>NM_COMPLEM_LOGRAD_ENTR</t>
  </si>
  <si>
    <t>NM_BAIRRO_LOGRAD_ENTR</t>
  </si>
  <si>
    <t>NM_CIDADE_LOGRAD</t>
  </si>
  <si>
    <t>NM_ESTADO_LOGRAD</t>
  </si>
  <si>
    <t>CD_CEP_LOGRAD</t>
  </si>
  <si>
    <t>DT_ENTR_PROMETIDA</t>
  </si>
  <si>
    <t>CD_CNPJ_TRANSP</t>
  </si>
  <si>
    <t>CD_TIPO_OPERACAO</t>
  </si>
  <si>
    <t>NR_PEDIDO_CLIENTE</t>
  </si>
  <si>
    <t>5001402801</t>
  </si>
  <si>
    <t>Rua Serra Dourada</t>
  </si>
  <si>
    <t>117</t>
  </si>
  <si>
    <t>Jardim Esperança</t>
  </si>
  <si>
    <t>6413110</t>
  </si>
  <si>
    <t>7.0100</t>
  </si>
  <si>
    <t>2014-05-24 15:53:19.000</t>
  </si>
  <si>
    <t>11169431000100</t>
  </si>
  <si>
    <t>Pegar a informação da coluna "Entidade Fiscal"</t>
  </si>
  <si>
    <t>Fazer o detalhamento da linha apresentada. Na aba superior "Valores", pegar a informação de Valor do Frete</t>
  </si>
  <si>
    <t>Não tem leitura de dados. Está fixo como "01"</t>
  </si>
  <si>
    <t>Fazer o detalhamento da linha apresentada. Na aba inferior "Pedido Venda Site - Linha", detalhar uma linha apresentada.  Na aba superior "Entrega 2", pegar a informação de Logradouro Entrega</t>
  </si>
  <si>
    <t>Fazer o detalhamento da linha apresentada. Na aba inferior "Pedido Venda Site - Linha", detalhar uma linha apresentada.  Na aba superior "Entrega 2", pegar a informação de Núm</t>
  </si>
  <si>
    <t>Fazer o detalhamento da linha apresentada. Na aba inferior "Pedido Venda Site - Linha", detalhar uma linha apresentada.  Na aba superior "Entrega 2", pegar a informação de Complemento Entrega</t>
  </si>
  <si>
    <t>Fazer o detalhamento da linha apresentada. Na aba inferior "Pedido Venda Site - Linha", detalhar uma linha apresentada.  Na aba superior "Entrega 2", pegar a informação de Bairro Entrega</t>
  </si>
  <si>
    <t>Fazer o detalhamento da linha apresentada. Na aba inferior "Pedido Venda Site - Linha", detalhar uma linha apresentada.  Na aba superior "Entrega 2", pegar a informação de Cidade Entrega</t>
  </si>
  <si>
    <t>Fazer o detalhamento da linha apresentada. Na aba inferior "Pedido Venda Site - Linha", detalhar uma linha apresentada.  Na aba superior "Entrega 2", pegar a informação de SP</t>
  </si>
  <si>
    <t>Fazer o detalhamento da linha apresentada. Na aba inferior "Pedido Venda Site - Linha", detalhar uma linha apresentada.  Na aba superior "Entrega 2", pegar a informação de CEP Entrega</t>
  </si>
  <si>
    <t>Fazer o detalhamento da linha apresentada. Na aba inferior "Pedido Venda Site - Linha", detalhar uma linha apresentada.  Na aba superior "Expedição", sessão "Expedição", pegar a informação de Data Entrega Prometida</t>
  </si>
  <si>
    <t xml:space="preserve">Fazer o detalhamento da linha apresentada. Na aba inferior "Pedido Venda Site - Linha", detalhar uma linha apresentada.  Na aba superior "Expedição", sessão "Expedição", pegar a informação de Entidade Fiscal transportadora </t>
  </si>
  <si>
    <t>5023454102</t>
  </si>
  <si>
    <t>2015-02-25 15:45:43.000</t>
  </si>
  <si>
    <t>CALÇADA DAS MARGARIDAS e</t>
  </si>
  <si>
    <t>163</t>
  </si>
  <si>
    <t>SALA 2 CONJ 762</t>
  </si>
  <si>
    <t>CENTRO COMERCIAL DE ALPHAVILLE</t>
  </si>
  <si>
    <t>6453038</t>
  </si>
  <si>
    <t>10007000008524</t>
  </si>
  <si>
    <t>Fazer o detalhamento da linha apresentada. Na aba superior "Expedição", pegar a informação do Número do Pedido Externo</t>
  </si>
  <si>
    <t>Sessão "znslsc500m000" (Pedidos de Venda Integrados) [Informar o NR_PEDIDO na coluna "Pedido" sem os 2 últimos caracteres. Caso não seja apresentado, ir com a seta next group até encontrá-lo]</t>
  </si>
  <si>
    <t>5023454101</t>
  </si>
  <si>
    <t>2015-02-12 22:23:03.000</t>
  </si>
  <si>
    <t>Na sessão "znslsc524m000" (Origem da Ordem de Venda), informar o NR_PEDIDO_WEB na coluna "Entrega". Caso não seja apresentado, ir com a seta next group até encontrá-lo. Pegar a informação da coluna "Pedido do Cliente". Ir para a sessão "znslsc500m000" (Pedidos de Venda Integrados) e informar o nr pedido na coluna Pedido do Cliente</t>
  </si>
  <si>
    <t>611.0000</t>
  </si>
  <si>
    <t>VW_BZL_Pedido_Det</t>
  </si>
  <si>
    <t>mis_ln.bzl.stg_pedido_det</t>
  </si>
  <si>
    <t>QT_VENDA</t>
  </si>
  <si>
    <t>4218753801</t>
  </si>
  <si>
    <t>1679027</t>
  </si>
  <si>
    <t>2014-07-07 00:00:00.000</t>
  </si>
  <si>
    <t>13422393</t>
  </si>
  <si>
    <t>53.9000</t>
  </si>
  <si>
    <t>2014-06-30 15:21:25.000</t>
  </si>
  <si>
    <t>134.9000</t>
  </si>
  <si>
    <t>4218786301</t>
  </si>
  <si>
    <t>2014-07-15 00:00:00.000</t>
  </si>
  <si>
    <t>132.5000</t>
  </si>
  <si>
    <t>2014-07-07 18:17:40.000</t>
  </si>
  <si>
    <t>Fazer o detalhamento da linha apresentada. Na aba inferior "Pedido Venda Site - Linha", pegar a informação da coluna "Sequencial"</t>
  </si>
  <si>
    <t>Fazer o detalhamento da linha apresentada. Na aba inferior "Pedido Venda Site - Linha", pegar a informação da coluna "Item"</t>
  </si>
  <si>
    <t>Fazer o detalhamento da linha apresentada. Na aba inferior "Pedido Venda Site - Linha", pegar a informação da coluna "Qtd Vendida"</t>
  </si>
  <si>
    <t>Fazer o detalhamento da linha apresentada. Na aba inferior "Pedido Venda Site - Linha", pegar a informação da coluna "Preço Unitário"</t>
  </si>
  <si>
    <t>Fazer o detalhamento da linha apresentada. Na aba inferior "Pedido Venda Site - Linha", detalhar a linha do item desejado. Na aba superior "Expedição", pegar a informação de Data Entrega Prometida</t>
  </si>
  <si>
    <t>mis_ln.bzl.stg_pedido_pag</t>
  </si>
  <si>
    <t>VW_BZL_Pedido_Pag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</si>
</sst>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5" borderId="0" xfId="0" applyNumberFormat="1" applyFont="1" applyFill="1" applyAlignment="1">
      <alignment horizont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49" fontId="2" fillId="0" borderId="0" xfId="0" applyNumberFormat="1" applyFont="1" applyFill="1" applyAlignment="1">
      <alignment horizontal="center"/>
    </xf>
    <xf numFmtId="0" fontId="2" fillId="0" borderId="0" xfId="0" applyFont="1" applyFill="1"/>
    <xf numFmtId="49" fontId="4" fillId="3" borderId="0" xfId="0" applyNumberFormat="1" applyFont="1" applyFill="1" applyAlignment="1">
      <alignment horizontal="center"/>
    </xf>
    <xf numFmtId="49" fontId="6" fillId="5" borderId="0" xfId="0" applyNumberFormat="1" applyFont="1" applyFill="1" applyAlignment="1">
      <alignment horizontal="center"/>
    </xf>
    <xf numFmtId="49" fontId="6" fillId="0" borderId="0" xfId="0" applyNumberFormat="1" applyFont="1" applyFill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1" fillId="6" borderId="9" xfId="0" applyFont="1" applyFill="1" applyBorder="1" applyAlignment="1">
      <alignment horizontal="left" vertical="center" wrapText="1"/>
    </xf>
    <xf numFmtId="0" fontId="1" fillId="6" borderId="4" xfId="0" applyFont="1" applyFill="1" applyBorder="1" applyAlignment="1">
      <alignment horizontal="left" vertical="center" wrapText="1"/>
    </xf>
    <xf numFmtId="0" fontId="1" fillId="6" borderId="0" xfId="0" applyFont="1" applyFill="1" applyBorder="1" applyAlignment="1">
      <alignment horizontal="left" vertical="center" wrapText="1"/>
    </xf>
    <xf numFmtId="0" fontId="1" fillId="6" borderId="6" xfId="0" applyFont="1" applyFill="1" applyBorder="1" applyAlignment="1">
      <alignment horizontal="left" vertical="center" wrapText="1"/>
    </xf>
    <xf numFmtId="0" fontId="1" fillId="6" borderId="8" xfId="0" applyFont="1" applyFill="1" applyBorder="1" applyAlignment="1">
      <alignment horizontal="left" vertical="center" wrapText="1"/>
    </xf>
    <xf numFmtId="0" fontId="1" fillId="6" borderId="3" xfId="0" applyFont="1" applyFill="1" applyBorder="1" applyAlignment="1">
      <alignment horizontal="left" vertical="center" wrapText="1"/>
    </xf>
    <xf numFmtId="0" fontId="1" fillId="6" borderId="5" xfId="0" applyFont="1" applyFill="1" applyBorder="1" applyAlignment="1">
      <alignment horizontal="left" vertical="center" wrapText="1"/>
    </xf>
    <xf numFmtId="0" fontId="1" fillId="6" borderId="7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vertical="center" wrapText="1"/>
    </xf>
    <xf numFmtId="0" fontId="1" fillId="6" borderId="9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6" borderId="0" xfId="0" applyFont="1" applyFill="1" applyBorder="1" applyAlignment="1">
      <alignment vertical="center" wrapText="1"/>
    </xf>
    <xf numFmtId="0" fontId="1" fillId="6" borderId="6" xfId="0" applyFont="1" applyFill="1" applyBorder="1" applyAlignment="1">
      <alignment vertical="center" wrapText="1"/>
    </xf>
    <xf numFmtId="0" fontId="1" fillId="6" borderId="8" xfId="0" applyFont="1" applyFill="1" applyBorder="1" applyAlignment="1">
      <alignment vertical="center" wrapText="1"/>
    </xf>
    <xf numFmtId="0" fontId="0" fillId="0" borderId="0" xfId="0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1" fillId="6" borderId="9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6" fillId="0" borderId="0" xfId="0" applyFont="1" applyFill="1"/>
    <xf numFmtId="0" fontId="1" fillId="6" borderId="2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vertical="center" wrapText="1"/>
    </xf>
    <xf numFmtId="0" fontId="1" fillId="6" borderId="11" xfId="0" applyFont="1" applyFill="1" applyBorder="1" applyAlignment="1">
      <alignment vertical="center" wrapText="1"/>
    </xf>
    <xf numFmtId="0" fontId="1" fillId="6" borderId="12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3300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2:R31"/>
  <sheetViews>
    <sheetView workbookViewId="0">
      <selection activeCell="I26" sqref="I26"/>
    </sheetView>
  </sheetViews>
  <sheetFormatPr defaultRowHeight="11.25"/>
  <cols>
    <col min="1" max="1" width="23" style="1" customWidth="1"/>
    <col min="2" max="2" width="27.140625" style="1" customWidth="1"/>
    <col min="3" max="3" width="29.140625" style="1" customWidth="1"/>
    <col min="4" max="4" width="28.85546875" style="1" customWidth="1"/>
    <col min="5" max="5" width="35.28515625" style="1" customWidth="1"/>
    <col min="6" max="6" width="36.5703125" style="1" customWidth="1"/>
    <col min="7" max="7" width="34" style="1" customWidth="1"/>
    <col min="8" max="8" width="35.42578125" style="1" customWidth="1"/>
    <col min="9" max="10" width="33" style="1" customWidth="1"/>
    <col min="11" max="11" width="33.7109375" style="1" customWidth="1"/>
    <col min="12" max="12" width="35.85546875" style="1" customWidth="1"/>
    <col min="13" max="13" width="40" style="1" customWidth="1"/>
    <col min="14" max="14" width="38.28515625" style="1" customWidth="1"/>
    <col min="15" max="15" width="37.28515625" style="1" customWidth="1"/>
    <col min="16" max="16" width="39" style="1" customWidth="1"/>
    <col min="17" max="17" width="38.42578125" style="1" customWidth="1"/>
    <col min="18" max="18" width="33.28515625" style="1" customWidth="1"/>
    <col min="19" max="16384" width="9.140625" style="1"/>
  </cols>
  <sheetData>
    <row r="2" spans="1:18" ht="23.25" customHeight="1">
      <c r="B2" s="5" t="s">
        <v>6</v>
      </c>
      <c r="C2" s="6" t="s">
        <v>42</v>
      </c>
    </row>
    <row r="3" spans="1:18" ht="23.25" customHeight="1">
      <c r="B3" s="5" t="s">
        <v>23</v>
      </c>
      <c r="C3" s="6" t="s">
        <v>43</v>
      </c>
    </row>
    <row r="6" spans="1:18" ht="23.25" customHeight="1">
      <c r="A6" s="2" t="s">
        <v>44</v>
      </c>
      <c r="B6" s="2" t="s">
        <v>48</v>
      </c>
      <c r="C6" s="2" t="s">
        <v>46</v>
      </c>
      <c r="D6" s="2" t="s">
        <v>45</v>
      </c>
      <c r="E6" s="2" t="s">
        <v>56</v>
      </c>
      <c r="F6" s="2" t="s">
        <v>47</v>
      </c>
      <c r="G6" s="2" t="s">
        <v>51</v>
      </c>
      <c r="H6" s="2" t="s">
        <v>52</v>
      </c>
      <c r="I6" s="2" t="s">
        <v>53</v>
      </c>
      <c r="J6" s="2" t="s">
        <v>20</v>
      </c>
      <c r="K6" s="2" t="s">
        <v>54</v>
      </c>
      <c r="L6" s="2" t="s">
        <v>153</v>
      </c>
      <c r="M6" s="2" t="s">
        <v>18</v>
      </c>
      <c r="N6" s="2" t="s">
        <v>19</v>
      </c>
      <c r="O6" s="2" t="s">
        <v>55</v>
      </c>
      <c r="P6" s="2" t="s">
        <v>21</v>
      </c>
      <c r="Q6" s="2" t="s">
        <v>49</v>
      </c>
      <c r="R6" s="2" t="s">
        <v>50</v>
      </c>
    </row>
    <row r="7" spans="1:18" s="8" customFormat="1">
      <c r="A7" s="4" t="s">
        <v>79</v>
      </c>
      <c r="B7" s="4" t="s">
        <v>82</v>
      </c>
      <c r="C7" s="4" t="s">
        <v>67</v>
      </c>
      <c r="D7" s="4" t="s">
        <v>80</v>
      </c>
      <c r="E7" s="4" t="s">
        <v>22</v>
      </c>
      <c r="F7" s="4" t="s">
        <v>81</v>
      </c>
      <c r="G7" s="4" t="s">
        <v>15</v>
      </c>
      <c r="H7" s="4" t="s">
        <v>16</v>
      </c>
      <c r="I7" s="4" t="s">
        <v>0</v>
      </c>
      <c r="J7" s="4" t="s">
        <v>34</v>
      </c>
      <c r="K7" s="4" t="s">
        <v>83</v>
      </c>
      <c r="L7" s="4" t="s">
        <v>1</v>
      </c>
      <c r="M7" s="4" t="s">
        <v>17</v>
      </c>
      <c r="N7" s="4" t="s">
        <v>4</v>
      </c>
      <c r="O7" s="4" t="s">
        <v>84</v>
      </c>
      <c r="P7" s="4" t="s">
        <v>85</v>
      </c>
      <c r="Q7" s="10" t="s">
        <v>150</v>
      </c>
      <c r="R7" s="4" t="s">
        <v>22</v>
      </c>
    </row>
    <row r="8" spans="1:18" s="8" customFormat="1">
      <c r="A8" s="7" t="s">
        <v>68</v>
      </c>
      <c r="B8" s="7" t="s">
        <v>70</v>
      </c>
      <c r="C8" s="7" t="s">
        <v>67</v>
      </c>
      <c r="D8" s="7" t="s">
        <v>69</v>
      </c>
      <c r="E8" s="7" t="s">
        <v>22</v>
      </c>
      <c r="F8" s="7" t="s">
        <v>70</v>
      </c>
      <c r="G8" s="7" t="s">
        <v>71</v>
      </c>
      <c r="H8" s="7" t="s">
        <v>72</v>
      </c>
      <c r="I8" s="7" t="s">
        <v>0</v>
      </c>
      <c r="J8" s="7" t="s">
        <v>73</v>
      </c>
      <c r="K8" s="7" t="s">
        <v>74</v>
      </c>
      <c r="L8" s="7" t="s">
        <v>1</v>
      </c>
      <c r="M8" s="7" t="s">
        <v>75</v>
      </c>
      <c r="N8" s="7" t="s">
        <v>4</v>
      </c>
      <c r="O8" s="7" t="s">
        <v>76</v>
      </c>
      <c r="P8" s="7" t="s">
        <v>77</v>
      </c>
      <c r="Q8" s="7" t="s">
        <v>150</v>
      </c>
      <c r="R8" s="7" t="s">
        <v>22</v>
      </c>
    </row>
    <row r="9" spans="1:18" s="8" customFormat="1">
      <c r="A9" s="7" t="s">
        <v>57</v>
      </c>
      <c r="B9" s="7" t="s">
        <v>60</v>
      </c>
      <c r="C9" s="7" t="s">
        <v>59</v>
      </c>
      <c r="D9" s="7" t="s">
        <v>58</v>
      </c>
      <c r="E9" s="7" t="s">
        <v>22</v>
      </c>
      <c r="F9" s="7" t="s">
        <v>60</v>
      </c>
      <c r="G9" s="7" t="s">
        <v>61</v>
      </c>
      <c r="H9" s="7" t="s">
        <v>62</v>
      </c>
      <c r="I9" s="7" t="s">
        <v>8</v>
      </c>
      <c r="J9" s="7" t="s">
        <v>63</v>
      </c>
      <c r="K9" s="7" t="s">
        <v>2</v>
      </c>
      <c r="L9" s="7" t="s">
        <v>1</v>
      </c>
      <c r="M9" s="7" t="s">
        <v>64</v>
      </c>
      <c r="N9" s="7" t="s">
        <v>4</v>
      </c>
      <c r="O9" s="7" t="s">
        <v>65</v>
      </c>
      <c r="P9" s="7" t="s">
        <v>66</v>
      </c>
      <c r="Q9" s="7" t="s">
        <v>150</v>
      </c>
      <c r="R9" s="7" t="s">
        <v>22</v>
      </c>
    </row>
    <row r="10" spans="1:18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1.25" customHeight="1">
      <c r="A11" s="14" t="s">
        <v>78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1"/>
    </row>
    <row r="12" spans="1:18" ht="11.25" customHeight="1">
      <c r="A12" s="32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33"/>
    </row>
    <row r="13" spans="1:18" ht="11.25" customHeight="1">
      <c r="A13" s="32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33"/>
    </row>
    <row r="14" spans="1:18" ht="11.25" customHeight="1">
      <c r="A14" s="34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6"/>
    </row>
    <row r="15" spans="1:18" ht="11.25" customHeight="1">
      <c r="A15" s="12" t="s">
        <v>86</v>
      </c>
      <c r="B15" s="12" t="s">
        <v>5</v>
      </c>
      <c r="C15" s="12" t="s">
        <v>87</v>
      </c>
      <c r="D15" s="12" t="s">
        <v>88</v>
      </c>
      <c r="E15" s="12" t="s">
        <v>103</v>
      </c>
      <c r="F15" s="12" t="s">
        <v>89</v>
      </c>
      <c r="G15" s="12" t="s">
        <v>90</v>
      </c>
      <c r="H15" s="12" t="s">
        <v>91</v>
      </c>
      <c r="I15" s="12" t="s">
        <v>92</v>
      </c>
      <c r="J15" s="12" t="s">
        <v>93</v>
      </c>
      <c r="K15" s="12" t="s">
        <v>94</v>
      </c>
      <c r="L15" s="12" t="s">
        <v>95</v>
      </c>
      <c r="M15" s="12" t="s">
        <v>96</v>
      </c>
      <c r="N15" s="12" t="s">
        <v>97</v>
      </c>
      <c r="O15" s="12" t="s">
        <v>98</v>
      </c>
      <c r="P15" s="12" t="s">
        <v>99</v>
      </c>
      <c r="Q15" s="12" t="s">
        <v>100</v>
      </c>
      <c r="R15" s="12" t="s">
        <v>100</v>
      </c>
    </row>
    <row r="16" spans="1:18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</row>
    <row r="17" spans="1:18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</row>
    <row r="18" spans="1: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</row>
    <row r="19" spans="1:18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</row>
    <row r="20" spans="1:18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spans="1:18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</row>
    <row r="22" spans="1:18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4" spans="1:18" ht="11.25" customHeight="1">
      <c r="Q24" s="12" t="s">
        <v>101</v>
      </c>
      <c r="R24" s="12" t="s">
        <v>102</v>
      </c>
    </row>
    <row r="25" spans="1:18">
      <c r="Q25" s="12"/>
      <c r="R25" s="12"/>
    </row>
    <row r="26" spans="1:18">
      <c r="Q26" s="12"/>
      <c r="R26" s="12"/>
    </row>
    <row r="27" spans="1:18">
      <c r="Q27" s="12"/>
      <c r="R27" s="12"/>
    </row>
    <row r="28" spans="1:18">
      <c r="Q28" s="12"/>
      <c r="R28" s="12"/>
    </row>
    <row r="29" spans="1:18">
      <c r="Q29" s="12"/>
      <c r="R29" s="12"/>
    </row>
    <row r="30" spans="1:18">
      <c r="Q30" s="12"/>
      <c r="R30" s="12"/>
    </row>
    <row r="31" spans="1:18">
      <c r="Q31" s="12"/>
      <c r="R31" s="12"/>
    </row>
  </sheetData>
  <mergeCells count="21">
    <mergeCell ref="A11:R14"/>
    <mergeCell ref="Q24:Q31"/>
    <mergeCell ref="R24:R31"/>
    <mergeCell ref="F15:F22"/>
    <mergeCell ref="Q15:Q22"/>
    <mergeCell ref="R15:R22"/>
    <mergeCell ref="C15:C22"/>
    <mergeCell ref="K15:K22"/>
    <mergeCell ref="G15:G22"/>
    <mergeCell ref="H15:H22"/>
    <mergeCell ref="I15:I22"/>
    <mergeCell ref="O15:O22"/>
    <mergeCell ref="N15:N22"/>
    <mergeCell ref="B15:B22"/>
    <mergeCell ref="A15:A22"/>
    <mergeCell ref="D15:D22"/>
    <mergeCell ref="P15:P22"/>
    <mergeCell ref="E15:E22"/>
    <mergeCell ref="J15:J22"/>
    <mergeCell ref="L15:L22"/>
    <mergeCell ref="M15:M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2:K36"/>
  <sheetViews>
    <sheetView topLeftCell="A7" workbookViewId="0">
      <selection activeCell="A20" sqref="A20:A27"/>
    </sheetView>
  </sheetViews>
  <sheetFormatPr defaultRowHeight="11.25"/>
  <cols>
    <col min="1" max="1" width="33" style="1" customWidth="1"/>
    <col min="2" max="2" width="37.5703125" style="1" customWidth="1"/>
    <col min="3" max="3" width="24.7109375" style="1" customWidth="1"/>
    <col min="4" max="4" width="24.28515625" style="1" customWidth="1"/>
    <col min="5" max="5" width="27.140625" style="1" customWidth="1"/>
    <col min="6" max="6" width="29.140625" style="1" customWidth="1"/>
    <col min="7" max="7" width="27" style="1" customWidth="1"/>
    <col min="8" max="8" width="33" style="1" customWidth="1"/>
    <col min="9" max="9" width="33.7109375" style="1" customWidth="1"/>
    <col min="10" max="10" width="33" style="1" customWidth="1"/>
    <col min="11" max="11" width="35.42578125" style="1" customWidth="1"/>
    <col min="12" max="16384" width="9.140625" style="1"/>
  </cols>
  <sheetData>
    <row r="2" spans="1:11" ht="23.25" customHeight="1">
      <c r="B2" s="5" t="s">
        <v>6</v>
      </c>
      <c r="C2" s="6" t="s">
        <v>105</v>
      </c>
    </row>
    <row r="3" spans="1:11" ht="23.25" customHeight="1">
      <c r="B3" s="5" t="s">
        <v>23</v>
      </c>
      <c r="C3" s="6" t="s">
        <v>104</v>
      </c>
    </row>
    <row r="6" spans="1:11" ht="23.25" customHeight="1">
      <c r="A6" s="2" t="s">
        <v>24</v>
      </c>
      <c r="B6" s="2" t="s">
        <v>108</v>
      </c>
      <c r="C6" s="2" t="s">
        <v>106</v>
      </c>
      <c r="D6" s="2" t="s">
        <v>29</v>
      </c>
      <c r="E6" s="2" t="s">
        <v>25</v>
      </c>
      <c r="F6" s="2" t="s">
        <v>27</v>
      </c>
      <c r="G6" s="2" t="s">
        <v>107</v>
      </c>
      <c r="H6" s="2" t="s">
        <v>30</v>
      </c>
      <c r="I6" s="2" t="s">
        <v>109</v>
      </c>
      <c r="J6" s="2" t="s">
        <v>111</v>
      </c>
      <c r="K6" s="2" t="s">
        <v>110</v>
      </c>
    </row>
    <row r="7" spans="1:11" s="8" customFormat="1" ht="12" customHeight="1">
      <c r="A7" s="4" t="s">
        <v>121</v>
      </c>
      <c r="B7" s="4" t="s">
        <v>22</v>
      </c>
      <c r="C7" s="4" t="s">
        <v>122</v>
      </c>
      <c r="D7" s="4" t="s">
        <v>123</v>
      </c>
      <c r="E7" s="4" t="s">
        <v>10</v>
      </c>
      <c r="F7" s="4" t="s">
        <v>124</v>
      </c>
      <c r="G7" s="4" t="s">
        <v>28</v>
      </c>
      <c r="H7" s="4" t="s">
        <v>125</v>
      </c>
      <c r="I7" s="4" t="s">
        <v>22</v>
      </c>
      <c r="J7" s="4" t="s">
        <v>22</v>
      </c>
      <c r="K7" s="4" t="s">
        <v>22</v>
      </c>
    </row>
    <row r="8" spans="1:11" s="8" customFormat="1" ht="12" customHeight="1">
      <c r="A8" s="4" t="s">
        <v>121</v>
      </c>
      <c r="B8" s="7" t="s">
        <v>22</v>
      </c>
      <c r="C8" s="4" t="s">
        <v>122</v>
      </c>
      <c r="D8" s="4" t="s">
        <v>123</v>
      </c>
      <c r="E8" s="4" t="s">
        <v>10</v>
      </c>
      <c r="F8" s="9" t="s">
        <v>119</v>
      </c>
      <c r="G8" s="9" t="s">
        <v>28</v>
      </c>
      <c r="H8" s="9" t="s">
        <v>126</v>
      </c>
      <c r="I8" s="7" t="s">
        <v>22</v>
      </c>
      <c r="J8" s="7" t="s">
        <v>22</v>
      </c>
      <c r="K8" s="7" t="s">
        <v>22</v>
      </c>
    </row>
    <row r="9" spans="1:11" s="8" customFormat="1" ht="12" customHeight="1">
      <c r="A9" s="4" t="s">
        <v>112</v>
      </c>
      <c r="B9" s="7" t="s">
        <v>22</v>
      </c>
      <c r="C9" s="4" t="s">
        <v>113</v>
      </c>
      <c r="D9" s="4" t="s">
        <v>114</v>
      </c>
      <c r="E9" s="4" t="s">
        <v>10</v>
      </c>
      <c r="F9" s="4" t="s">
        <v>115</v>
      </c>
      <c r="G9" s="4" t="s">
        <v>28</v>
      </c>
      <c r="H9" s="4" t="s">
        <v>116</v>
      </c>
      <c r="I9" s="4" t="s">
        <v>117</v>
      </c>
      <c r="J9" s="4" t="s">
        <v>32</v>
      </c>
      <c r="K9" s="4" t="s">
        <v>118</v>
      </c>
    </row>
    <row r="10" spans="1:11" s="8" customFormat="1" ht="12" customHeight="1">
      <c r="A10" s="4" t="s">
        <v>112</v>
      </c>
      <c r="B10" s="7" t="s">
        <v>22</v>
      </c>
      <c r="C10" s="4" t="s">
        <v>113</v>
      </c>
      <c r="D10" s="4" t="s">
        <v>114</v>
      </c>
      <c r="E10" s="4" t="s">
        <v>10</v>
      </c>
      <c r="F10" s="9" t="s">
        <v>119</v>
      </c>
      <c r="G10" s="9" t="s">
        <v>28</v>
      </c>
      <c r="H10" s="9" t="s">
        <v>120</v>
      </c>
      <c r="I10" s="7" t="s">
        <v>22</v>
      </c>
      <c r="J10" s="7" t="s">
        <v>22</v>
      </c>
      <c r="K10" s="7" t="s">
        <v>22</v>
      </c>
    </row>
    <row r="11" spans="1:11" s="8" customFormat="1" ht="12" customHeight="1">
      <c r="A11" s="4" t="s">
        <v>139</v>
      </c>
      <c r="B11" s="4" t="s">
        <v>140</v>
      </c>
      <c r="C11" s="4" t="s">
        <v>141</v>
      </c>
      <c r="D11" s="4" t="s">
        <v>142</v>
      </c>
      <c r="E11" s="4" t="s">
        <v>10</v>
      </c>
      <c r="F11" s="4" t="s">
        <v>143</v>
      </c>
      <c r="G11" s="4" t="s">
        <v>28</v>
      </c>
      <c r="H11" s="4" t="s">
        <v>144</v>
      </c>
      <c r="I11" s="7" t="s">
        <v>22</v>
      </c>
      <c r="J11" s="7" t="s">
        <v>22</v>
      </c>
      <c r="K11" s="7" t="s">
        <v>22</v>
      </c>
    </row>
    <row r="12" spans="1:11" s="8" customFormat="1">
      <c r="A12" s="4" t="s">
        <v>139</v>
      </c>
      <c r="B12" s="7" t="s">
        <v>140</v>
      </c>
      <c r="C12" s="7" t="s">
        <v>141</v>
      </c>
      <c r="D12" s="7" t="s">
        <v>142</v>
      </c>
      <c r="E12" s="7" t="s">
        <v>10</v>
      </c>
      <c r="F12" s="7" t="s">
        <v>119</v>
      </c>
      <c r="G12" s="7" t="s">
        <v>28</v>
      </c>
      <c r="H12" s="7" t="s">
        <v>118</v>
      </c>
      <c r="I12" s="7" t="s">
        <v>22</v>
      </c>
      <c r="J12" s="7" t="s">
        <v>22</v>
      </c>
      <c r="K12" s="7" t="s">
        <v>22</v>
      </c>
    </row>
    <row r="13" spans="1:11" s="8" customFormat="1">
      <c r="A13" s="4" t="s">
        <v>139</v>
      </c>
      <c r="B13" s="4" t="s">
        <v>145</v>
      </c>
      <c r="C13" s="4" t="s">
        <v>146</v>
      </c>
      <c r="D13" s="4" t="s">
        <v>147</v>
      </c>
      <c r="E13" s="4" t="s">
        <v>3</v>
      </c>
      <c r="F13" s="4" t="s">
        <v>148</v>
      </c>
      <c r="G13" s="4" t="s">
        <v>28</v>
      </c>
      <c r="H13" s="4" t="s">
        <v>35</v>
      </c>
      <c r="I13" s="7" t="s">
        <v>22</v>
      </c>
      <c r="J13" s="7" t="s">
        <v>22</v>
      </c>
      <c r="K13" s="7" t="s">
        <v>22</v>
      </c>
    </row>
    <row r="14" spans="1:11" s="8" customForma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ht="11.25" customHeight="1">
      <c r="A16" s="23"/>
      <c r="B16" s="24"/>
      <c r="C16" s="14" t="s">
        <v>129</v>
      </c>
      <c r="D16" s="15"/>
      <c r="E16" s="15"/>
      <c r="F16" s="15"/>
      <c r="G16" s="15"/>
      <c r="H16" s="15"/>
      <c r="I16" s="15"/>
      <c r="J16" s="15"/>
      <c r="K16" s="20"/>
    </row>
    <row r="17" spans="1:11" ht="11.25" customHeight="1">
      <c r="A17" s="25"/>
      <c r="B17" s="26"/>
      <c r="C17" s="16"/>
      <c r="D17" s="17"/>
      <c r="E17" s="17"/>
      <c r="F17" s="17"/>
      <c r="G17" s="17"/>
      <c r="H17" s="17"/>
      <c r="I17" s="17"/>
      <c r="J17" s="17"/>
      <c r="K17" s="21"/>
    </row>
    <row r="18" spans="1:11" ht="11.25" customHeight="1">
      <c r="A18" s="25"/>
      <c r="B18" s="26"/>
      <c r="C18" s="16"/>
      <c r="D18" s="17"/>
      <c r="E18" s="17"/>
      <c r="F18" s="17"/>
      <c r="G18" s="17"/>
      <c r="H18" s="17"/>
      <c r="I18" s="17"/>
      <c r="J18" s="17"/>
      <c r="K18" s="21"/>
    </row>
    <row r="19" spans="1:11" ht="11.25" customHeight="1">
      <c r="A19" s="27"/>
      <c r="B19" s="28"/>
      <c r="C19" s="18"/>
      <c r="D19" s="19"/>
      <c r="E19" s="19"/>
      <c r="F19" s="19"/>
      <c r="G19" s="19"/>
      <c r="H19" s="19"/>
      <c r="I19" s="19"/>
      <c r="J19" s="19"/>
      <c r="K19" s="22"/>
    </row>
    <row r="20" spans="1:11" ht="11.25" customHeight="1">
      <c r="A20" s="12" t="s">
        <v>127</v>
      </c>
      <c r="B20" s="12" t="s">
        <v>138</v>
      </c>
      <c r="C20" s="12" t="s">
        <v>40</v>
      </c>
      <c r="D20" s="12" t="s">
        <v>136</v>
      </c>
      <c r="E20" s="12" t="s">
        <v>137</v>
      </c>
      <c r="F20" s="12" t="s">
        <v>130</v>
      </c>
      <c r="G20" s="12" t="s">
        <v>132</v>
      </c>
      <c r="H20" s="12" t="s">
        <v>13</v>
      </c>
      <c r="I20" s="12" t="s">
        <v>133</v>
      </c>
      <c r="J20" s="12" t="s">
        <v>134</v>
      </c>
      <c r="K20" s="12" t="s">
        <v>135</v>
      </c>
    </row>
    <row r="21" spans="1:1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</row>
    <row r="22" spans="1:11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</row>
    <row r="23" spans="1:11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</row>
    <row r="24" spans="1:1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</row>
    <row r="25" spans="1:1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</row>
    <row r="26" spans="1:1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</row>
    <row r="27" spans="1:1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</row>
    <row r="29" spans="1:11">
      <c r="A29" s="12" t="s">
        <v>128</v>
      </c>
      <c r="B29" s="12" t="s">
        <v>149</v>
      </c>
      <c r="F29" s="13" t="s">
        <v>131</v>
      </c>
      <c r="G29" s="13" t="s">
        <v>131</v>
      </c>
      <c r="H29" s="13" t="s">
        <v>131</v>
      </c>
    </row>
    <row r="30" spans="1:11">
      <c r="A30" s="12"/>
      <c r="B30" s="12"/>
      <c r="F30" s="13"/>
      <c r="G30" s="13"/>
      <c r="H30" s="13"/>
    </row>
    <row r="31" spans="1:11">
      <c r="A31" s="12"/>
      <c r="B31" s="12"/>
      <c r="F31" s="13"/>
      <c r="G31" s="13"/>
      <c r="H31" s="13"/>
    </row>
    <row r="32" spans="1:11">
      <c r="A32" s="12"/>
      <c r="B32" s="12"/>
      <c r="F32" s="13"/>
      <c r="G32" s="13"/>
      <c r="H32" s="13"/>
    </row>
    <row r="33" spans="1:8">
      <c r="A33" s="12"/>
      <c r="B33" s="12"/>
      <c r="F33" s="13"/>
      <c r="G33" s="13"/>
      <c r="H33" s="13"/>
    </row>
    <row r="34" spans="1:8">
      <c r="A34" s="12"/>
      <c r="B34" s="12"/>
      <c r="F34" s="13"/>
      <c r="G34" s="13"/>
      <c r="H34" s="13"/>
    </row>
    <row r="35" spans="1:8">
      <c r="A35" s="12"/>
      <c r="B35" s="12"/>
      <c r="F35" s="13"/>
      <c r="G35" s="13"/>
      <c r="H35" s="13"/>
    </row>
    <row r="36" spans="1:8">
      <c r="A36" s="12"/>
      <c r="B36" s="12"/>
      <c r="F36" s="13"/>
      <c r="G36" s="13"/>
      <c r="H36" s="13"/>
    </row>
  </sheetData>
  <mergeCells count="17">
    <mergeCell ref="A29:A36"/>
    <mergeCell ref="F29:F36"/>
    <mergeCell ref="G29:G36"/>
    <mergeCell ref="H29:H36"/>
    <mergeCell ref="C16:K19"/>
    <mergeCell ref="B29:B36"/>
    <mergeCell ref="K20:K27"/>
    <mergeCell ref="J20:J27"/>
    <mergeCell ref="A20:A27"/>
    <mergeCell ref="C20:C27"/>
    <mergeCell ref="D20:D27"/>
    <mergeCell ref="E20:E27"/>
    <mergeCell ref="F20:F27"/>
    <mergeCell ref="G20:G27"/>
    <mergeCell ref="H20:H27"/>
    <mergeCell ref="B20:B27"/>
    <mergeCell ref="I20:I2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2:O25"/>
  <sheetViews>
    <sheetView workbookViewId="0">
      <selection activeCell="E28" sqref="E28"/>
    </sheetView>
  </sheetViews>
  <sheetFormatPr defaultRowHeight="11.25"/>
  <cols>
    <col min="1" max="1" width="34" style="1" customWidth="1"/>
    <col min="2" max="2" width="27.7109375" style="1" customWidth="1"/>
    <col min="3" max="3" width="24.7109375" style="1" customWidth="1"/>
    <col min="4" max="4" width="24.28515625" style="1" customWidth="1"/>
    <col min="5" max="5" width="23" style="1" customWidth="1"/>
    <col min="6" max="6" width="22.42578125" style="1" customWidth="1"/>
    <col min="7" max="7" width="24" style="1" customWidth="1"/>
    <col min="8" max="8" width="25" style="1" customWidth="1"/>
    <col min="9" max="9" width="24.28515625" style="1" customWidth="1"/>
    <col min="10" max="10" width="24.140625" style="1" customWidth="1"/>
    <col min="11" max="11" width="25.28515625" style="1" customWidth="1"/>
    <col min="12" max="12" width="25.7109375" style="1" customWidth="1"/>
    <col min="13" max="13" width="26.140625" style="1" customWidth="1"/>
    <col min="14" max="14" width="21.42578125" style="1" customWidth="1"/>
    <col min="15" max="15" width="18.5703125" style="1" customWidth="1"/>
    <col min="16" max="16384" width="9.140625" style="1"/>
  </cols>
  <sheetData>
    <row r="2" spans="1:15" ht="23.25" customHeight="1">
      <c r="B2" s="5" t="s">
        <v>6</v>
      </c>
      <c r="C2" s="6" t="s">
        <v>151</v>
      </c>
    </row>
    <row r="3" spans="1:15" ht="23.25" customHeight="1">
      <c r="B3" s="5" t="s">
        <v>23</v>
      </c>
      <c r="C3" s="6" t="s">
        <v>152</v>
      </c>
    </row>
    <row r="6" spans="1:15" ht="23.25" customHeight="1">
      <c r="A6" s="2" t="s">
        <v>154</v>
      </c>
      <c r="B6" s="2" t="s">
        <v>155</v>
      </c>
      <c r="C6" s="2" t="s">
        <v>156</v>
      </c>
      <c r="D6" s="2" t="s">
        <v>33</v>
      </c>
      <c r="E6" s="2" t="s">
        <v>167</v>
      </c>
      <c r="F6" s="2" t="s">
        <v>157</v>
      </c>
      <c r="G6" s="2" t="s">
        <v>158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165</v>
      </c>
      <c r="O6" s="2" t="s">
        <v>166</v>
      </c>
    </row>
    <row r="7" spans="1:15" s="40" customFormat="1" ht="12" customHeight="1">
      <c r="A7" s="10" t="s">
        <v>168</v>
      </c>
      <c r="B7" s="10" t="s">
        <v>37</v>
      </c>
      <c r="C7" s="10" t="s">
        <v>38</v>
      </c>
      <c r="D7" s="10" t="s">
        <v>173</v>
      </c>
      <c r="E7" s="10" t="s">
        <v>8</v>
      </c>
      <c r="F7" s="10" t="s">
        <v>169</v>
      </c>
      <c r="G7" s="10" t="s">
        <v>170</v>
      </c>
      <c r="H7" s="10" t="s">
        <v>0</v>
      </c>
      <c r="I7" s="10" t="s">
        <v>171</v>
      </c>
      <c r="J7" s="10" t="s">
        <v>83</v>
      </c>
      <c r="K7" s="10" t="s">
        <v>1</v>
      </c>
      <c r="L7" s="10" t="s">
        <v>172</v>
      </c>
      <c r="M7" s="10" t="s">
        <v>174</v>
      </c>
      <c r="N7" s="10" t="s">
        <v>175</v>
      </c>
      <c r="O7" s="10" t="s">
        <v>7</v>
      </c>
    </row>
    <row r="8" spans="1:15" s="40" customFormat="1" ht="12" customHeight="1">
      <c r="A8" s="10" t="s">
        <v>198</v>
      </c>
      <c r="B8" s="10" t="s">
        <v>199</v>
      </c>
      <c r="C8" s="10" t="s">
        <v>14</v>
      </c>
      <c r="D8" s="10" t="s">
        <v>26</v>
      </c>
      <c r="E8" s="10" t="s">
        <v>195</v>
      </c>
      <c r="F8" s="10" t="s">
        <v>190</v>
      </c>
      <c r="G8" s="10" t="s">
        <v>191</v>
      </c>
      <c r="H8" s="10" t="s">
        <v>192</v>
      </c>
      <c r="I8" s="10" t="s">
        <v>193</v>
      </c>
      <c r="J8" s="10" t="s">
        <v>11</v>
      </c>
      <c r="K8" s="10" t="s">
        <v>1</v>
      </c>
      <c r="L8" s="10" t="s">
        <v>194</v>
      </c>
      <c r="M8" s="10" t="s">
        <v>39</v>
      </c>
      <c r="N8" s="10" t="s">
        <v>8</v>
      </c>
      <c r="O8" s="10" t="s">
        <v>7</v>
      </c>
    </row>
    <row r="9" spans="1:15" s="40" customFormat="1" ht="12" customHeight="1">
      <c r="A9" s="10" t="s">
        <v>188</v>
      </c>
      <c r="B9" s="10" t="s">
        <v>189</v>
      </c>
      <c r="C9" s="10" t="s">
        <v>14</v>
      </c>
      <c r="D9" s="10" t="s">
        <v>26</v>
      </c>
      <c r="E9" s="10" t="s">
        <v>195</v>
      </c>
      <c r="F9" s="10" t="s">
        <v>190</v>
      </c>
      <c r="G9" s="10" t="s">
        <v>191</v>
      </c>
      <c r="H9" s="10" t="s">
        <v>192</v>
      </c>
      <c r="I9" s="10" t="s">
        <v>193</v>
      </c>
      <c r="J9" s="10" t="s">
        <v>11</v>
      </c>
      <c r="K9" s="10" t="s">
        <v>1</v>
      </c>
      <c r="L9" s="10" t="s">
        <v>194</v>
      </c>
      <c r="M9" s="10" t="s">
        <v>189</v>
      </c>
      <c r="N9" s="10" t="s">
        <v>8</v>
      </c>
      <c r="O9" s="10" t="s">
        <v>7</v>
      </c>
    </row>
    <row r="10" spans="1:15" s="40" customFormat="1" ht="12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s="8" customFormat="1">
      <c r="A11" s="7"/>
      <c r="B11" s="7"/>
      <c r="C11" s="7"/>
      <c r="D11" s="7"/>
      <c r="F11" s="7"/>
      <c r="G11" s="7"/>
      <c r="H11" s="7"/>
      <c r="I11" s="7"/>
      <c r="J11" s="7"/>
      <c r="K11" s="7"/>
      <c r="L11" s="7"/>
    </row>
    <row r="12" spans="1:15">
      <c r="A12" s="3"/>
      <c r="B12" s="3"/>
      <c r="C12" s="3"/>
      <c r="D12" s="3"/>
      <c r="F12" s="3"/>
      <c r="G12" s="3"/>
      <c r="H12" s="3"/>
      <c r="I12" s="3"/>
      <c r="J12" s="3"/>
      <c r="K12" s="3"/>
      <c r="L12" s="3"/>
    </row>
    <row r="13" spans="1:15" ht="11.25" customHeight="1">
      <c r="A13" s="42"/>
      <c r="B13" s="14" t="s">
        <v>197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20"/>
    </row>
    <row r="14" spans="1:15" ht="11.25" customHeight="1">
      <c r="A14" s="43"/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21"/>
    </row>
    <row r="15" spans="1:15" ht="11.25" customHeight="1">
      <c r="A15" s="43"/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21"/>
    </row>
    <row r="16" spans="1:15" ht="11.25" customHeight="1">
      <c r="A16" s="44"/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22"/>
    </row>
    <row r="17" spans="1:15" ht="11.25" customHeight="1">
      <c r="A17" s="12" t="s">
        <v>200</v>
      </c>
      <c r="B17" s="12" t="s">
        <v>40</v>
      </c>
      <c r="C17" s="12" t="s">
        <v>176</v>
      </c>
      <c r="D17" s="12" t="s">
        <v>177</v>
      </c>
      <c r="E17" s="12" t="s">
        <v>196</v>
      </c>
      <c r="F17" s="12" t="s">
        <v>179</v>
      </c>
      <c r="G17" s="12" t="s">
        <v>180</v>
      </c>
      <c r="H17" s="12" t="s">
        <v>181</v>
      </c>
      <c r="I17" s="12" t="s">
        <v>182</v>
      </c>
      <c r="J17" s="12" t="s">
        <v>183</v>
      </c>
      <c r="K17" s="12" t="s">
        <v>184</v>
      </c>
      <c r="L17" s="12" t="s">
        <v>185</v>
      </c>
      <c r="M17" s="12" t="s">
        <v>186</v>
      </c>
      <c r="N17" s="12" t="s">
        <v>187</v>
      </c>
      <c r="O17" s="12" t="s">
        <v>178</v>
      </c>
    </row>
    <row r="18" spans="1:1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1:1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1:1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1:1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1:1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1:1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</row>
    <row r="24" spans="1:1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</row>
    <row r="25" spans="1:15" ht="12" customHeight="1"/>
  </sheetData>
  <mergeCells count="16">
    <mergeCell ref="B13:O16"/>
    <mergeCell ref="M17:M24"/>
    <mergeCell ref="N17:N24"/>
    <mergeCell ref="O17:O24"/>
    <mergeCell ref="E17:E24"/>
    <mergeCell ref="A17:A24"/>
    <mergeCell ref="L17:L24"/>
    <mergeCell ref="D17:D24"/>
    <mergeCell ref="B17:B24"/>
    <mergeCell ref="C17:C24"/>
    <mergeCell ref="F17:F24"/>
    <mergeCell ref="G17:G24"/>
    <mergeCell ref="H17:H24"/>
    <mergeCell ref="I17:I24"/>
    <mergeCell ref="J17:J24"/>
    <mergeCell ref="K17:K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2:F26"/>
  <sheetViews>
    <sheetView workbookViewId="0">
      <selection activeCell="A26" sqref="A26"/>
    </sheetView>
  </sheetViews>
  <sheetFormatPr defaultRowHeight="11.25"/>
  <cols>
    <col min="1" max="1" width="34" style="1" customWidth="1"/>
    <col min="2" max="2" width="27.7109375" style="1" customWidth="1"/>
    <col min="3" max="3" width="24.7109375" style="1" customWidth="1"/>
    <col min="4" max="4" width="24.28515625" style="1" customWidth="1"/>
    <col min="5" max="5" width="23" style="1" customWidth="1"/>
    <col min="6" max="6" width="22.42578125" style="1" customWidth="1"/>
    <col min="7" max="16384" width="9.140625" style="1"/>
  </cols>
  <sheetData>
    <row r="2" spans="1:6" ht="23.25" customHeight="1">
      <c r="B2" s="5" t="s">
        <v>6</v>
      </c>
      <c r="C2" s="6" t="s">
        <v>202</v>
      </c>
    </row>
    <row r="3" spans="1:6" ht="23.25" customHeight="1">
      <c r="B3" s="5" t="s">
        <v>23</v>
      </c>
      <c r="C3" s="6" t="s">
        <v>203</v>
      </c>
    </row>
    <row r="6" spans="1:6" ht="23.25" customHeight="1">
      <c r="A6" s="2" t="s">
        <v>154</v>
      </c>
      <c r="B6" s="2" t="s">
        <v>44</v>
      </c>
      <c r="C6" s="2" t="s">
        <v>41</v>
      </c>
      <c r="D6" s="2" t="s">
        <v>204</v>
      </c>
      <c r="E6" s="2" t="s">
        <v>36</v>
      </c>
      <c r="F6" s="2" t="s">
        <v>108</v>
      </c>
    </row>
    <row r="7" spans="1:6" s="40" customFormat="1" ht="12" customHeight="1">
      <c r="A7" s="10" t="s">
        <v>205</v>
      </c>
      <c r="B7" s="10" t="s">
        <v>3</v>
      </c>
      <c r="C7" s="10" t="s">
        <v>206</v>
      </c>
      <c r="D7" s="10" t="s">
        <v>31</v>
      </c>
      <c r="E7" s="10" t="s">
        <v>201</v>
      </c>
      <c r="F7" s="10" t="s">
        <v>207</v>
      </c>
    </row>
    <row r="8" spans="1:6" s="40" customFormat="1" ht="12" customHeight="1">
      <c r="A8" s="10" t="s">
        <v>205</v>
      </c>
      <c r="B8" s="10" t="s">
        <v>9</v>
      </c>
      <c r="C8" s="10" t="s">
        <v>208</v>
      </c>
      <c r="D8" s="10" t="s">
        <v>28</v>
      </c>
      <c r="E8" s="10" t="s">
        <v>209</v>
      </c>
      <c r="F8" s="10" t="s">
        <v>210</v>
      </c>
    </row>
    <row r="9" spans="1:6" s="40" customFormat="1" ht="12" customHeight="1">
      <c r="A9" s="10" t="s">
        <v>205</v>
      </c>
      <c r="B9" s="10" t="s">
        <v>12</v>
      </c>
      <c r="C9" s="10" t="s">
        <v>148</v>
      </c>
      <c r="D9" s="10" t="s">
        <v>28</v>
      </c>
      <c r="E9" s="10" t="s">
        <v>211</v>
      </c>
      <c r="F9" s="10" t="s">
        <v>210</v>
      </c>
    </row>
    <row r="10" spans="1:6" s="40" customFormat="1" ht="12" customHeight="1">
      <c r="A10" s="11" t="s">
        <v>212</v>
      </c>
      <c r="B10" s="11" t="s">
        <v>3</v>
      </c>
      <c r="C10" s="11" t="s">
        <v>143</v>
      </c>
      <c r="D10" s="11" t="s">
        <v>28</v>
      </c>
      <c r="E10" s="11" t="s">
        <v>144</v>
      </c>
      <c r="F10" s="11" t="s">
        <v>213</v>
      </c>
    </row>
    <row r="11" spans="1:6" s="40" customFormat="1" ht="12" customHeight="1">
      <c r="A11" s="11" t="s">
        <v>212</v>
      </c>
      <c r="B11" s="11" t="s">
        <v>9</v>
      </c>
      <c r="C11" s="11" t="s">
        <v>208</v>
      </c>
      <c r="D11" s="11" t="s">
        <v>28</v>
      </c>
      <c r="E11" s="11" t="s">
        <v>214</v>
      </c>
      <c r="F11" s="11" t="s">
        <v>215</v>
      </c>
    </row>
    <row r="12" spans="1:6" s="40" customFormat="1" ht="12" customHeight="1">
      <c r="A12" s="11"/>
      <c r="B12" s="11"/>
      <c r="C12" s="11"/>
      <c r="D12" s="11"/>
      <c r="E12" s="11"/>
      <c r="F12" s="11"/>
    </row>
    <row r="13" spans="1:6">
      <c r="A13" s="3"/>
      <c r="B13" s="3"/>
      <c r="C13" s="3"/>
      <c r="D13" s="3"/>
      <c r="F13" s="3"/>
    </row>
    <row r="14" spans="1:6" ht="11.25" customHeight="1">
      <c r="A14" s="42"/>
      <c r="B14" s="41" t="s">
        <v>197</v>
      </c>
      <c r="C14" s="37"/>
      <c r="D14" s="37"/>
      <c r="E14" s="37"/>
      <c r="F14" s="37"/>
    </row>
    <row r="15" spans="1:6" ht="11.25" customHeight="1">
      <c r="A15" s="43"/>
      <c r="B15" s="45"/>
      <c r="C15" s="38"/>
      <c r="D15" s="38"/>
      <c r="E15" s="38"/>
      <c r="F15" s="38"/>
    </row>
    <row r="16" spans="1:6" ht="11.25" customHeight="1">
      <c r="A16" s="43"/>
      <c r="B16" s="45"/>
      <c r="C16" s="38"/>
      <c r="D16" s="38"/>
      <c r="E16" s="38"/>
      <c r="F16" s="38"/>
    </row>
    <row r="17" spans="1:6" ht="11.25" customHeight="1">
      <c r="A17" s="44"/>
      <c r="B17" s="46"/>
      <c r="C17" s="39"/>
      <c r="D17" s="39"/>
      <c r="E17" s="39"/>
      <c r="F17" s="39"/>
    </row>
    <row r="18" spans="1:6" ht="11.25" customHeight="1">
      <c r="A18" s="12" t="s">
        <v>200</v>
      </c>
      <c r="B18" s="12" t="s">
        <v>216</v>
      </c>
      <c r="C18" s="12" t="s">
        <v>217</v>
      </c>
      <c r="D18" s="12" t="s">
        <v>218</v>
      </c>
      <c r="E18" s="12" t="s">
        <v>219</v>
      </c>
      <c r="F18" s="12" t="s">
        <v>220</v>
      </c>
    </row>
    <row r="19" spans="1:6">
      <c r="A19" s="12"/>
      <c r="B19" s="12"/>
      <c r="C19" s="12"/>
      <c r="D19" s="12"/>
      <c r="E19" s="12"/>
      <c r="F19" s="12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/>
      <c r="C21" s="12"/>
      <c r="D21" s="12"/>
      <c r="E21" s="12"/>
      <c r="F21" s="12"/>
    </row>
    <row r="22" spans="1:6">
      <c r="A22" s="12"/>
      <c r="B22" s="12"/>
      <c r="C22" s="12"/>
      <c r="D22" s="12"/>
      <c r="E22" s="12"/>
      <c r="F22" s="12"/>
    </row>
    <row r="23" spans="1:6">
      <c r="A23" s="12"/>
      <c r="B23" s="12"/>
      <c r="C23" s="12"/>
      <c r="D23" s="12"/>
      <c r="E23" s="12"/>
      <c r="F23" s="12"/>
    </row>
    <row r="24" spans="1:6">
      <c r="A24" s="12"/>
      <c r="B24" s="12"/>
      <c r="C24" s="12"/>
      <c r="D24" s="12"/>
      <c r="E24" s="12"/>
      <c r="F24" s="12"/>
    </row>
    <row r="25" spans="1:6">
      <c r="A25" s="12"/>
      <c r="B25" s="12"/>
      <c r="C25" s="12"/>
      <c r="D25" s="12"/>
      <c r="E25" s="12"/>
      <c r="F25" s="12"/>
    </row>
    <row r="26" spans="1:6" ht="12" customHeight="1"/>
  </sheetData>
  <mergeCells count="7">
    <mergeCell ref="B14:F17"/>
    <mergeCell ref="A18:A25"/>
    <mergeCell ref="B18:B25"/>
    <mergeCell ref="C18:C25"/>
    <mergeCell ref="D18:D25"/>
    <mergeCell ref="E18:E25"/>
    <mergeCell ref="F18:F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F26"/>
  <sheetViews>
    <sheetView tabSelected="1" workbookViewId="0">
      <selection activeCell="G17" sqref="G17"/>
    </sheetView>
  </sheetViews>
  <sheetFormatPr defaultRowHeight="11.25"/>
  <cols>
    <col min="1" max="1" width="34" style="1" customWidth="1"/>
    <col min="2" max="2" width="27.7109375" style="1" customWidth="1"/>
    <col min="3" max="3" width="24.7109375" style="1" customWidth="1"/>
    <col min="4" max="4" width="24.28515625" style="1" customWidth="1"/>
    <col min="5" max="5" width="23" style="1" customWidth="1"/>
    <col min="6" max="6" width="22.42578125" style="1" customWidth="1"/>
    <col min="7" max="16384" width="9.140625" style="1"/>
  </cols>
  <sheetData>
    <row r="2" spans="1:6" ht="23.25" customHeight="1">
      <c r="B2" s="5" t="s">
        <v>6</v>
      </c>
      <c r="C2" s="6" t="s">
        <v>222</v>
      </c>
    </row>
    <row r="3" spans="1:6" ht="23.25" customHeight="1">
      <c r="B3" s="5" t="s">
        <v>23</v>
      </c>
      <c r="C3" s="6" t="s">
        <v>221</v>
      </c>
    </row>
    <row r="6" spans="1:6" ht="23.25" customHeight="1">
      <c r="A6" s="2"/>
      <c r="B6" s="2"/>
      <c r="C6" s="2"/>
      <c r="D6" s="2"/>
      <c r="E6" s="2"/>
      <c r="F6" s="2"/>
    </row>
    <row r="7" spans="1:6" s="40" customFormat="1" ht="12" customHeight="1">
      <c r="A7" s="10"/>
      <c r="B7" s="10"/>
      <c r="C7" s="10"/>
      <c r="D7" s="10"/>
      <c r="E7" s="10"/>
      <c r="F7" s="10"/>
    </row>
    <row r="8" spans="1:6" s="40" customFormat="1" ht="12" customHeight="1">
      <c r="A8" s="10"/>
      <c r="B8" s="10"/>
      <c r="C8" s="10"/>
      <c r="D8" s="10"/>
      <c r="E8" s="10"/>
      <c r="F8" s="10"/>
    </row>
    <row r="9" spans="1:6" s="40" customFormat="1" ht="12" customHeight="1">
      <c r="A9" s="10"/>
      <c r="B9" s="10"/>
      <c r="C9" s="10"/>
      <c r="D9" s="10"/>
      <c r="E9" s="10"/>
      <c r="F9" s="10"/>
    </row>
    <row r="10" spans="1:6" s="40" customFormat="1" ht="12" customHeight="1">
      <c r="A10" s="11"/>
      <c r="B10" s="11"/>
      <c r="C10" s="11"/>
      <c r="D10" s="11"/>
      <c r="E10" s="11"/>
      <c r="F10" s="11"/>
    </row>
    <row r="11" spans="1:6" s="40" customFormat="1" ht="12" customHeight="1">
      <c r="A11" s="11"/>
      <c r="B11" s="11"/>
      <c r="C11" s="11"/>
      <c r="D11" s="11"/>
      <c r="E11" s="11"/>
      <c r="F11" s="11"/>
    </row>
    <row r="12" spans="1:6" s="40" customFormat="1" ht="12" customHeight="1">
      <c r="A12" s="11"/>
      <c r="B12" s="11"/>
      <c r="C12" s="11"/>
      <c r="D12" s="11"/>
      <c r="E12" s="11"/>
      <c r="F12" s="11"/>
    </row>
    <row r="13" spans="1:6">
      <c r="A13" s="3"/>
      <c r="B13" s="3"/>
      <c r="C13" s="3"/>
      <c r="D13" s="3"/>
      <c r="F13" s="3"/>
    </row>
    <row r="14" spans="1:6" ht="11.25" customHeight="1">
      <c r="A14" s="42"/>
      <c r="B14" s="41"/>
      <c r="C14" s="37"/>
      <c r="D14" s="37"/>
      <c r="E14" s="37"/>
      <c r="F14" s="37"/>
    </row>
    <row r="15" spans="1:6" ht="11.25" customHeight="1">
      <c r="A15" s="43"/>
      <c r="B15" s="45"/>
      <c r="C15" s="38"/>
      <c r="D15" s="38"/>
      <c r="E15" s="38"/>
      <c r="F15" s="38"/>
    </row>
    <row r="16" spans="1:6" ht="11.25" customHeight="1">
      <c r="A16" s="43"/>
      <c r="B16" s="45"/>
      <c r="C16" s="38"/>
      <c r="D16" s="38"/>
      <c r="E16" s="38"/>
      <c r="F16" s="38"/>
    </row>
    <row r="17" spans="1:6" ht="11.25" customHeight="1">
      <c r="A17" s="44"/>
      <c r="B17" s="46"/>
      <c r="C17" s="39"/>
      <c r="D17" s="39"/>
      <c r="E17" s="39"/>
      <c r="F17" s="39"/>
    </row>
    <row r="18" spans="1:6" ht="11.25" customHeight="1">
      <c r="A18" s="12"/>
      <c r="B18" s="12"/>
      <c r="C18" s="12"/>
      <c r="D18" s="12"/>
      <c r="E18" s="12"/>
      <c r="F18" s="12"/>
    </row>
    <row r="19" spans="1:6">
      <c r="A19" s="12"/>
      <c r="B19" s="12"/>
      <c r="C19" s="12"/>
      <c r="D19" s="12"/>
      <c r="E19" s="12"/>
      <c r="F19" s="12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/>
      <c r="C21" s="12"/>
      <c r="D21" s="12"/>
      <c r="E21" s="12"/>
      <c r="F21" s="12"/>
    </row>
    <row r="22" spans="1:6">
      <c r="A22" s="12"/>
      <c r="B22" s="12"/>
      <c r="C22" s="12"/>
      <c r="D22" s="12"/>
      <c r="E22" s="12"/>
      <c r="F22" s="12"/>
    </row>
    <row r="23" spans="1:6">
      <c r="A23" s="12"/>
      <c r="B23" s="12"/>
      <c r="C23" s="12"/>
      <c r="D23" s="12"/>
      <c r="E23" s="12"/>
      <c r="F23" s="12"/>
    </row>
    <row r="24" spans="1:6">
      <c r="A24" s="12"/>
      <c r="B24" s="12"/>
      <c r="C24" s="12"/>
      <c r="D24" s="12"/>
      <c r="E24" s="12"/>
      <c r="F24" s="12"/>
    </row>
    <row r="25" spans="1:6">
      <c r="A25" s="12"/>
      <c r="B25" s="12"/>
      <c r="C25" s="12"/>
      <c r="D25" s="12"/>
      <c r="E25" s="12"/>
      <c r="F25" s="12"/>
    </row>
    <row r="26" spans="1:6" ht="12" customHeight="1"/>
  </sheetData>
  <mergeCells count="7">
    <mergeCell ref="B14:F17"/>
    <mergeCell ref="A18:A25"/>
    <mergeCell ref="B18:B25"/>
    <mergeCell ref="C18:C25"/>
    <mergeCell ref="D18:D25"/>
    <mergeCell ref="E18:E25"/>
    <mergeCell ref="F18:F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C2:E33"/>
  <sheetViews>
    <sheetView workbookViewId="0">
      <selection activeCell="G22" sqref="G22"/>
    </sheetView>
  </sheetViews>
  <sheetFormatPr defaultRowHeight="15"/>
  <cols>
    <col min="3" max="3" width="31.140625" bestFit="1" customWidth="1"/>
    <col min="7" max="7" width="29.28515625" bestFit="1" customWidth="1"/>
  </cols>
  <sheetData>
    <row r="2" spans="3:5">
      <c r="C2" t="s">
        <v>154</v>
      </c>
      <c r="E2" t="str">
        <f>CONCATENATE(C2,",")</f>
        <v>NR_PEDIDO_WEB,</v>
      </c>
    </row>
    <row r="3" spans="3:5">
      <c r="C3" t="s">
        <v>155</v>
      </c>
      <c r="E3" t="str">
        <f t="shared" ref="E3:E33" si="0">CONCATENATE(C3,",")</f>
        <v>DT_EMISSAO_PED,</v>
      </c>
    </row>
    <row r="4" spans="3:5">
      <c r="C4" t="s">
        <v>156</v>
      </c>
      <c r="E4" t="str">
        <f t="shared" si="0"/>
        <v>CD_CNPJ_CLIENTE,</v>
      </c>
    </row>
    <row r="5" spans="3:5">
      <c r="C5" t="s">
        <v>33</v>
      </c>
      <c r="E5" t="str">
        <f t="shared" si="0"/>
        <v>VL_FRETE,</v>
      </c>
    </row>
    <row r="6" spans="3:5">
      <c r="C6" t="s">
        <v>167</v>
      </c>
      <c r="E6" t="str">
        <f t="shared" si="0"/>
        <v>NR_PEDIDO_CLIENTE,</v>
      </c>
    </row>
    <row r="7" spans="3:5">
      <c r="C7" t="s">
        <v>157</v>
      </c>
      <c r="E7" t="str">
        <f t="shared" si="0"/>
        <v>NM_LOGRADOURO_ENTR,</v>
      </c>
    </row>
    <row r="8" spans="3:5">
      <c r="C8" t="s">
        <v>158</v>
      </c>
      <c r="E8" t="str">
        <f t="shared" si="0"/>
        <v>NR_NUM_LOGRAD_ENTR,</v>
      </c>
    </row>
    <row r="9" spans="3:5">
      <c r="C9" t="s">
        <v>159</v>
      </c>
      <c r="E9" t="str">
        <f t="shared" si="0"/>
        <v>NM_COMPLEM_LOGRAD_ENTR,</v>
      </c>
    </row>
    <row r="10" spans="3:5">
      <c r="C10" t="s">
        <v>160</v>
      </c>
      <c r="E10" t="str">
        <f t="shared" si="0"/>
        <v>NM_BAIRRO_LOGRAD_ENTR,</v>
      </c>
    </row>
    <row r="11" spans="3:5">
      <c r="C11" t="s">
        <v>161</v>
      </c>
      <c r="E11" t="str">
        <f t="shared" si="0"/>
        <v>NM_CIDADE_LOGRAD,</v>
      </c>
    </row>
    <row r="12" spans="3:5">
      <c r="C12" t="s">
        <v>162</v>
      </c>
      <c r="E12" t="str">
        <f t="shared" si="0"/>
        <v>NM_ESTADO_LOGRAD,</v>
      </c>
    </row>
    <row r="13" spans="3:5">
      <c r="C13" t="s">
        <v>163</v>
      </c>
      <c r="E13" t="str">
        <f t="shared" si="0"/>
        <v>CD_CEP_LOGRAD,</v>
      </c>
    </row>
    <row r="14" spans="3:5">
      <c r="C14" t="s">
        <v>164</v>
      </c>
      <c r="E14" t="str">
        <f t="shared" si="0"/>
        <v>DT_ENTR_PROMETIDA,</v>
      </c>
    </row>
    <row r="15" spans="3:5">
      <c r="C15" t="s">
        <v>165</v>
      </c>
      <c r="E15" t="str">
        <f t="shared" si="0"/>
        <v>CD_CNPJ_TRANSP,</v>
      </c>
    </row>
    <row r="16" spans="3:5">
      <c r="C16" t="s">
        <v>166</v>
      </c>
      <c r="E16" t="str">
        <f t="shared" si="0"/>
        <v>CD_TIPO_OPERACAO,</v>
      </c>
    </row>
    <row r="17" spans="3:5">
      <c r="C17" t="s">
        <v>21</v>
      </c>
      <c r="E17" t="str">
        <f t="shared" si="0"/>
        <v>CD_EMAIL,</v>
      </c>
    </row>
    <row r="18" spans="3:5">
      <c r="C18" t="s">
        <v>49</v>
      </c>
      <c r="E18" t="str">
        <f t="shared" si="0"/>
        <v>CD_INSCR_ESTAD,</v>
      </c>
    </row>
    <row r="19" spans="3:5">
      <c r="C19" t="s">
        <v>50</v>
      </c>
      <c r="E19" t="str">
        <f t="shared" si="0"/>
        <v>CD_INSCR_MUNIC,</v>
      </c>
    </row>
    <row r="21" spans="3:5">
      <c r="E21" t="str">
        <f t="shared" si="0"/>
        <v>,</v>
      </c>
    </row>
    <row r="22" spans="3:5">
      <c r="E22" t="str">
        <f t="shared" si="0"/>
        <v>,</v>
      </c>
    </row>
    <row r="23" spans="3:5">
      <c r="E23" t="str">
        <f t="shared" si="0"/>
        <v>,</v>
      </c>
    </row>
    <row r="24" spans="3:5">
      <c r="E24" t="str">
        <f t="shared" si="0"/>
        <v>,</v>
      </c>
    </row>
    <row r="25" spans="3:5">
      <c r="E25" t="str">
        <f t="shared" si="0"/>
        <v>,</v>
      </c>
    </row>
    <row r="26" spans="3:5">
      <c r="E26" t="str">
        <f t="shared" si="0"/>
        <v>,</v>
      </c>
    </row>
    <row r="27" spans="3:5">
      <c r="E27" t="str">
        <f t="shared" si="0"/>
        <v>,</v>
      </c>
    </row>
    <row r="28" spans="3:5">
      <c r="E28" t="str">
        <f t="shared" si="0"/>
        <v>,</v>
      </c>
    </row>
    <row r="29" spans="3:5">
      <c r="E29" t="str">
        <f t="shared" si="0"/>
        <v>,</v>
      </c>
    </row>
    <row r="30" spans="3:5">
      <c r="E30" t="str">
        <f t="shared" si="0"/>
        <v>,</v>
      </c>
    </row>
    <row r="31" spans="3:5">
      <c r="E31" t="str">
        <f t="shared" si="0"/>
        <v>,</v>
      </c>
    </row>
    <row r="32" spans="3:5">
      <c r="E32" t="str">
        <f t="shared" si="0"/>
        <v>,</v>
      </c>
    </row>
    <row r="33" spans="5:5">
      <c r="E33" t="str">
        <f t="shared" si="0"/>
        <v>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VW_BZL_Clientes</vt:lpstr>
      <vt:lpstr>VW_BZL_Imposto_ST</vt:lpstr>
      <vt:lpstr>VW_BZL_Pedido_Cab</vt:lpstr>
      <vt:lpstr>VW_BZL_Pedido_Det</vt:lpstr>
      <vt:lpstr>VW_BZL_Pedido_Pag</vt:lpstr>
      <vt:lpstr>Plan2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rosana.prignolato</dc:creator>
  <cp:lastModifiedBy>rosana.prignolato</cp:lastModifiedBy>
  <dcterms:created xsi:type="dcterms:W3CDTF">2015-05-06T10:27:54Z</dcterms:created>
  <dcterms:modified xsi:type="dcterms:W3CDTF">2015-05-22T18:59:41Z</dcterms:modified>
</cp:coreProperties>
</file>